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Ex1.xml" ContentType="application/vnd.ms-office.chartex+xml"/>
  <Override PartName="/xl/charts/style3.xml" ContentType="application/vnd.ms-office.chartstyle+xml"/>
  <Override PartName="/xl/charts/colors3.xml" ContentType="application/vnd.ms-office.chartcolorstyle+xml"/>
  <Override PartName="/xl/charts/chart3.xml" ContentType="application/vnd.openxmlformats-officedocument.drawingml.chart+xml"/>
  <Override PartName="/xl/charts/style4.xml" ContentType="application/vnd.ms-office.chartstyle+xml"/>
  <Override PartName="/xl/charts/colors4.xml" ContentType="application/vnd.ms-office.chartcolorstyle+xml"/>
  <Override PartName="/xl/charts/chartEx2.xml" ContentType="application/vnd.ms-office.chartex+xml"/>
  <Override PartName="/xl/charts/style5.xml" ContentType="application/vnd.ms-office.chartstyle+xml"/>
  <Override PartName="/xl/charts/colors5.xml" ContentType="application/vnd.ms-office.chartcolorstyle+xml"/>
  <Override PartName="/xl/charts/chart4.xml" ContentType="application/vnd.openxmlformats-officedocument.drawingml.chart+xml"/>
  <Override PartName="/xl/charts/style6.xml" ContentType="application/vnd.ms-office.chartstyle+xml"/>
  <Override PartName="/xl/charts/colors6.xml" ContentType="application/vnd.ms-office.chartcolorstyle+xml"/>
  <Override PartName="/xl/charts/chartEx3.xml" ContentType="application/vnd.ms-office.chartex+xml"/>
  <Override PartName="/xl/charts/style7.xml" ContentType="application/vnd.ms-office.chartstyle+xml"/>
  <Override PartName="/xl/charts/colors7.xml" ContentType="application/vnd.ms-office.chartcolorstyle+xml"/>
  <Override PartName="/xl/charts/chartEx4.xml" ContentType="application/vnd.ms-office.chartex+xml"/>
  <Override PartName="/xl/charts/style8.xml" ContentType="application/vnd.ms-office.chartstyle+xml"/>
  <Override PartName="/xl/charts/colors8.xml" ContentType="application/vnd.ms-office.chartcolorstyle+xml"/>
  <Override PartName="/xl/charts/chart5.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10.xml" ContentType="application/vnd.ms-office.chartstyle+xml"/>
  <Override PartName="/xl/charts/colors10.xml" ContentType="application/vnd.ms-office.chartcolorstyle+xml"/>
  <Override PartName="/xl/charts/chartEx5.xml" ContentType="application/vnd.ms-office.chartex+xml"/>
  <Override PartName="/xl/charts/style11.xml" ContentType="application/vnd.ms-office.chartstyle+xml"/>
  <Override PartName="/xl/charts/colors11.xml" ContentType="application/vnd.ms-office.chartcolorstyle+xml"/>
  <Override PartName="/xl/charts/chart7.xml" ContentType="application/vnd.openxmlformats-officedocument.drawingml.chart+xml"/>
  <Override PartName="/xl/charts/style12.xml" ContentType="application/vnd.ms-office.chartstyle+xml"/>
  <Override PartName="/xl/charts/colors12.xml" ContentType="application/vnd.ms-office.chartcolorstyle+xml"/>
  <Override PartName="/xl/charts/chartEx6.xml" ContentType="application/vnd.ms-office.chartex+xml"/>
  <Override PartName="/xl/charts/style13.xml" ContentType="application/vnd.ms-office.chartstyle+xml"/>
  <Override PartName="/xl/charts/colors13.xml" ContentType="application/vnd.ms-office.chartcolorstyle+xml"/>
  <Override PartName="/xl/charts/chartEx7.xml" ContentType="application/vnd.ms-office.chartex+xml"/>
  <Override PartName="/xl/charts/style14.xml" ContentType="application/vnd.ms-office.chartstyle+xml"/>
  <Override PartName="/xl/charts/colors14.xml" ContentType="application/vnd.ms-office.chartcolorstyle+xml"/>
  <Override PartName="/xl/charts/chart8.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5.xml" ContentType="application/vnd.openxmlformats-officedocument.drawing+xml"/>
  <Override PartName="/xl/charts/chart9.xml" ContentType="application/vnd.openxmlformats-officedocument.drawingml.chart+xml"/>
  <Override PartName="/xl/charts/style16.xml" ContentType="application/vnd.ms-office.chartstyle+xml"/>
  <Override PartName="/xl/charts/colors16.xml" ContentType="application/vnd.ms-office.chartcolorstyle+xml"/>
  <Override PartName="/xl/charts/chartEx8.xml" ContentType="application/vnd.ms-office.chartex+xml"/>
  <Override PartName="/xl/charts/style17.xml" ContentType="application/vnd.ms-office.chartstyle+xml"/>
  <Override PartName="/xl/charts/colors17.xml" ContentType="application/vnd.ms-office.chartcolorstyle+xml"/>
  <Override PartName="/xl/charts/chartEx9.xml" ContentType="application/vnd.ms-office.chartex+xml"/>
  <Override PartName="/xl/charts/style18.xml" ContentType="application/vnd.ms-office.chartstyle+xml"/>
  <Override PartName="/xl/charts/colors18.xml" ContentType="application/vnd.ms-office.chartcolorstyle+xml"/>
  <Override PartName="/xl/charts/chart10.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6.xml" ContentType="application/vnd.openxmlformats-officedocument.drawing+xml"/>
  <Override PartName="/xl/charts/chart11.xml" ContentType="application/vnd.openxmlformats-officedocument.drawingml.chart+xml"/>
  <Override PartName="/xl/charts/style20.xml" ContentType="application/vnd.ms-office.chartstyle+xml"/>
  <Override PartName="/xl/charts/colors20.xml" ContentType="application/vnd.ms-office.chartcolorstyle+xml"/>
  <Override PartName="/xl/charts/chartEx10.xml" ContentType="application/vnd.ms-office.chartex+xml"/>
  <Override PartName="/xl/charts/style21.xml" ContentType="application/vnd.ms-office.chartstyle+xml"/>
  <Override PartName="/xl/charts/colors21.xml" ContentType="application/vnd.ms-office.chartcolorstyle+xml"/>
  <Override PartName="/xl/charts/chartEx11.xml" ContentType="application/vnd.ms-office.chartex+xml"/>
  <Override PartName="/xl/charts/style22.xml" ContentType="application/vnd.ms-office.chartstyle+xml"/>
  <Override PartName="/xl/charts/colors22.xml" ContentType="application/vnd.ms-office.chartcolorstyle+xml"/>
  <Override PartName="/xl/charts/chart12.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7.xml" ContentType="application/vnd.openxmlformats-officedocument.drawing+xml"/>
  <Override PartName="/xl/charts/chartEx12.xml" ContentType="application/vnd.ms-office.chartex+xml"/>
  <Override PartName="/xl/charts/style24.xml" ContentType="application/vnd.ms-office.chartstyle+xml"/>
  <Override PartName="/xl/charts/colors24.xml" ContentType="application/vnd.ms-office.chartcolorstyle+xml"/>
  <Override PartName="/xl/charts/chart13.xml" ContentType="application/vnd.openxmlformats-officedocument.drawingml.chart+xml"/>
  <Override PartName="/xl/charts/style25.xml" ContentType="application/vnd.ms-office.chartstyle+xml"/>
  <Override PartName="/xl/charts/colors2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Z:\Histology\Pathology Science\Pathology Publications\Papers\Grant current\CEFAS Publications\Hazards paper reworked 2021\ANALYSIS PAPER\SUBMIT\"/>
    </mc:Choice>
  </mc:AlternateContent>
  <xr:revisionPtr revIDLastSave="0" documentId="13_ncr:1_{382A8696-6970-418B-A9DB-4F4A90643C55}" xr6:coauthVersionLast="47" xr6:coauthVersionMax="47" xr10:uidLastSave="{00000000-0000-0000-0000-000000000000}"/>
  <bookViews>
    <workbookView xWindow="-120" yWindow="-120" windowWidth="29040" windowHeight="15840" tabRatio="599" firstSheet="1" activeTab="1" xr2:uid="{121EF466-02DF-43AC-A3E3-55D8D20A9D98}"/>
  </bookViews>
  <sheets>
    <sheet name="Molluscs" sheetId="1" state="hidden" r:id="rId1"/>
    <sheet name="Example_Raw Molluscs" sheetId="18" r:id="rId2"/>
    <sheet name="HAZARD CATEGORIES AND EXAMPLES" sheetId="11" r:id="rId3"/>
    <sheet name="MOLLUSCS EATEN COOKED" sheetId="3" state="hidden" r:id="rId4"/>
    <sheet name="Supporting references" sheetId="14" state="hidden" r:id="rId5"/>
    <sheet name="CRUSTACEA" sheetId="4" state="hidden" r:id="rId6"/>
    <sheet name="FRESHWATER FISHES (Tilapia)" sheetId="15" state="hidden" r:id="rId7"/>
    <sheet name="FRESHWATER FISHES" sheetId="5" state="hidden" r:id="rId8"/>
    <sheet name="MARINE or ESTUARINE FISHES" sheetId="6" state="hidden"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B82" i="18" l="1"/>
  <c r="BA82" i="18"/>
  <c r="BC82" i="18" s="1"/>
  <c r="AY82" i="18"/>
  <c r="AX82" i="18"/>
  <c r="AV82" i="18"/>
  <c r="AU82" i="18"/>
  <c r="AW82" i="18" s="1"/>
  <c r="AS82" i="18"/>
  <c r="AR82" i="18"/>
  <c r="AP82" i="18"/>
  <c r="AO82" i="18"/>
  <c r="AQ82" i="18" s="1"/>
  <c r="AM82" i="18"/>
  <c r="AL82" i="18"/>
  <c r="AJ82" i="18"/>
  <c r="AI82" i="18"/>
  <c r="AK82" i="18" s="1"/>
  <c r="AG82" i="18"/>
  <c r="AF82" i="18"/>
  <c r="AD82" i="18"/>
  <c r="AC82" i="18"/>
  <c r="AA82" i="18"/>
  <c r="Z82" i="18"/>
  <c r="X82" i="18"/>
  <c r="W82" i="18"/>
  <c r="U82" i="18"/>
  <c r="T82" i="18"/>
  <c r="R82" i="18"/>
  <c r="Q82" i="18"/>
  <c r="S82" i="18" s="1"/>
  <c r="O82" i="18"/>
  <c r="N82" i="18"/>
  <c r="L82" i="18"/>
  <c r="K82" i="18"/>
  <c r="I82" i="18"/>
  <c r="H82" i="18"/>
  <c r="J82" i="18" s="1"/>
  <c r="F82" i="18"/>
  <c r="E82" i="18"/>
  <c r="C82" i="18"/>
  <c r="B82" i="18"/>
  <c r="BC81" i="18"/>
  <c r="AZ81" i="18"/>
  <c r="AW81" i="18"/>
  <c r="AT81" i="18"/>
  <c r="AQ81" i="18"/>
  <c r="AN81" i="18"/>
  <c r="AK81" i="18"/>
  <c r="AH81" i="18"/>
  <c r="AE81" i="18"/>
  <c r="AB81" i="18"/>
  <c r="Y81" i="18"/>
  <c r="V81" i="18"/>
  <c r="S81" i="18"/>
  <c r="J81" i="18"/>
  <c r="G81" i="18"/>
  <c r="D81" i="18"/>
  <c r="BD81" i="18" s="1"/>
  <c r="BB80" i="18"/>
  <c r="BA80" i="18"/>
  <c r="AY80" i="18"/>
  <c r="AX80" i="18"/>
  <c r="AZ80" i="18" s="1"/>
  <c r="AV80" i="18"/>
  <c r="AU80" i="18"/>
  <c r="AS80" i="18"/>
  <c r="AR80" i="18"/>
  <c r="AP80" i="18"/>
  <c r="AO80" i="18"/>
  <c r="AM80" i="18"/>
  <c r="AL80" i="18"/>
  <c r="AN80" i="18" s="1"/>
  <c r="AJ80" i="18"/>
  <c r="AI80" i="18"/>
  <c r="AG80" i="18"/>
  <c r="AF80" i="18"/>
  <c r="AH80" i="18" s="1"/>
  <c r="AD80" i="18"/>
  <c r="AC80" i="18"/>
  <c r="AA80" i="18"/>
  <c r="Z80" i="18"/>
  <c r="AB80" i="18" s="1"/>
  <c r="X80" i="18"/>
  <c r="W80" i="18"/>
  <c r="U80" i="18"/>
  <c r="T80" i="18"/>
  <c r="V80" i="18" s="1"/>
  <c r="R80" i="18"/>
  <c r="Q80" i="18"/>
  <c r="O80" i="18"/>
  <c r="N80" i="18"/>
  <c r="L80" i="18"/>
  <c r="K80" i="18"/>
  <c r="I80" i="18"/>
  <c r="H80" i="18"/>
  <c r="F80" i="18"/>
  <c r="E80" i="18"/>
  <c r="C80" i="18"/>
  <c r="B80" i="18"/>
  <c r="BC79" i="18"/>
  <c r="AZ79" i="18"/>
  <c r="AQ79" i="18"/>
  <c r="AN79" i="18"/>
  <c r="AK79" i="18"/>
  <c r="AH79" i="18"/>
  <c r="AE79" i="18"/>
  <c r="AB79" i="18"/>
  <c r="Y79" i="18"/>
  <c r="V79" i="18"/>
  <c r="J79" i="18"/>
  <c r="G79" i="18"/>
  <c r="BE79" i="18" s="1"/>
  <c r="D79" i="18"/>
  <c r="BB78" i="18"/>
  <c r="BA78" i="18"/>
  <c r="AY78" i="18"/>
  <c r="AX78" i="18"/>
  <c r="AV78" i="18"/>
  <c r="AU78" i="18"/>
  <c r="AS78" i="18"/>
  <c r="AR78" i="18"/>
  <c r="AT78" i="18" s="1"/>
  <c r="AP78" i="18"/>
  <c r="AO78" i="18"/>
  <c r="AM78" i="18"/>
  <c r="AL78" i="18"/>
  <c r="AJ78" i="18"/>
  <c r="AI78" i="18"/>
  <c r="AG78" i="18"/>
  <c r="AF78" i="18"/>
  <c r="AD78" i="18"/>
  <c r="AC78" i="18"/>
  <c r="AA78" i="18"/>
  <c r="Z78" i="18"/>
  <c r="X78" i="18"/>
  <c r="W78" i="18"/>
  <c r="U78" i="18"/>
  <c r="T78" i="18"/>
  <c r="R78" i="18"/>
  <c r="Q78" i="18"/>
  <c r="O78" i="18"/>
  <c r="N78" i="18"/>
  <c r="L78" i="18"/>
  <c r="K78" i="18"/>
  <c r="I78" i="18"/>
  <c r="H78" i="18"/>
  <c r="F78" i="18"/>
  <c r="G78" i="18" s="1"/>
  <c r="E78" i="18"/>
  <c r="C78" i="18"/>
  <c r="B78" i="18"/>
  <c r="BC77" i="18"/>
  <c r="AZ77" i="18"/>
  <c r="AW77" i="18"/>
  <c r="AQ77" i="18"/>
  <c r="AN77" i="18"/>
  <c r="AH77" i="18"/>
  <c r="AE77" i="18"/>
  <c r="AB77" i="18"/>
  <c r="Y77" i="18"/>
  <c r="V77" i="18"/>
  <c r="S77" i="18"/>
  <c r="P77" i="18"/>
  <c r="M77" i="18"/>
  <c r="J77" i="18"/>
  <c r="G77" i="18"/>
  <c r="BE77" i="18" s="1"/>
  <c r="D77" i="18"/>
  <c r="BC76" i="18"/>
  <c r="AZ76" i="18"/>
  <c r="AW76" i="18"/>
  <c r="AT76" i="18"/>
  <c r="AQ76" i="18"/>
  <c r="AN76" i="18"/>
  <c r="AK76" i="18"/>
  <c r="AH76" i="18"/>
  <c r="AE76" i="18"/>
  <c r="AB76" i="18"/>
  <c r="Y76" i="18"/>
  <c r="V76" i="18"/>
  <c r="S76" i="18"/>
  <c r="P76" i="18"/>
  <c r="M76" i="18"/>
  <c r="J76" i="18"/>
  <c r="G76" i="18"/>
  <c r="D76" i="18"/>
  <c r="BC75" i="18"/>
  <c r="AZ75" i="18"/>
  <c r="AW75" i="18"/>
  <c r="AT75" i="18"/>
  <c r="AQ75" i="18"/>
  <c r="AN75" i="18"/>
  <c r="AK75" i="18"/>
  <c r="AH75" i="18"/>
  <c r="AE75" i="18"/>
  <c r="AB75" i="18"/>
  <c r="Y75" i="18"/>
  <c r="V75" i="18"/>
  <c r="S75" i="18"/>
  <c r="P75" i="18"/>
  <c r="M75" i="18"/>
  <c r="J75" i="18"/>
  <c r="G75" i="18"/>
  <c r="BE75" i="18" s="1"/>
  <c r="D75" i="18"/>
  <c r="BC74" i="18"/>
  <c r="AZ74" i="18"/>
  <c r="AW74" i="18"/>
  <c r="AT74" i="18"/>
  <c r="AQ74" i="18"/>
  <c r="AN74" i="18"/>
  <c r="AK74" i="18"/>
  <c r="AH74" i="18"/>
  <c r="AE74" i="18"/>
  <c r="AB74" i="18"/>
  <c r="Y74" i="18"/>
  <c r="V74" i="18"/>
  <c r="S74" i="18"/>
  <c r="P74" i="18"/>
  <c r="M74" i="18"/>
  <c r="J74" i="18"/>
  <c r="G74" i="18"/>
  <c r="D74" i="18"/>
  <c r="BC73" i="18"/>
  <c r="AZ73" i="18"/>
  <c r="AW73" i="18"/>
  <c r="AT73" i="18"/>
  <c r="AQ73" i="18"/>
  <c r="AN73" i="18"/>
  <c r="AK73" i="18"/>
  <c r="AH73" i="18"/>
  <c r="AE73" i="18"/>
  <c r="AB73" i="18"/>
  <c r="Y73" i="18"/>
  <c r="V73" i="18"/>
  <c r="S73" i="18"/>
  <c r="P73" i="18"/>
  <c r="M73" i="18"/>
  <c r="J73" i="18"/>
  <c r="G73" i="18"/>
  <c r="BE73" i="18" s="1"/>
  <c r="D73" i="18"/>
  <c r="BC72" i="18"/>
  <c r="AZ72" i="18"/>
  <c r="AW72" i="18"/>
  <c r="AT72" i="18"/>
  <c r="AQ72" i="18"/>
  <c r="AN72" i="18"/>
  <c r="AK72" i="18"/>
  <c r="AH72" i="18"/>
  <c r="AE72" i="18"/>
  <c r="AB72" i="18"/>
  <c r="Y72" i="18"/>
  <c r="V72" i="18"/>
  <c r="S72" i="18"/>
  <c r="P72" i="18"/>
  <c r="M72" i="18"/>
  <c r="J72" i="18"/>
  <c r="G72" i="18"/>
  <c r="D72" i="18"/>
  <c r="BC71" i="18"/>
  <c r="AZ71" i="18"/>
  <c r="AW71" i="18"/>
  <c r="AT71" i="18"/>
  <c r="AQ71" i="18"/>
  <c r="AN71" i="18"/>
  <c r="AK71" i="18"/>
  <c r="AH71" i="18"/>
  <c r="AE71" i="18"/>
  <c r="AB71" i="18"/>
  <c r="Y71" i="18"/>
  <c r="V71" i="18"/>
  <c r="S71" i="18"/>
  <c r="P71" i="18"/>
  <c r="M71" i="18"/>
  <c r="J71" i="18"/>
  <c r="G71" i="18"/>
  <c r="D71" i="18"/>
  <c r="BB70" i="18"/>
  <c r="BA70" i="18"/>
  <c r="BC70" i="18" s="1"/>
  <c r="AY70" i="18"/>
  <c r="AX70" i="18"/>
  <c r="AV70" i="18"/>
  <c r="AU70" i="18"/>
  <c r="AW70" i="18" s="1"/>
  <c r="AS70" i="18"/>
  <c r="AT70" i="18" s="1"/>
  <c r="AP70" i="18"/>
  <c r="AO70" i="18"/>
  <c r="AM70" i="18"/>
  <c r="AL70" i="18"/>
  <c r="AJ70" i="18"/>
  <c r="AI70" i="18"/>
  <c r="AG70" i="18"/>
  <c r="AF70" i="18"/>
  <c r="AD70" i="18"/>
  <c r="AC70" i="18"/>
  <c r="AA70" i="18"/>
  <c r="Z70" i="18"/>
  <c r="X70" i="18"/>
  <c r="W70" i="18"/>
  <c r="U70" i="18"/>
  <c r="T70" i="18"/>
  <c r="R70" i="18"/>
  <c r="Q70" i="18"/>
  <c r="O70" i="18"/>
  <c r="N70" i="18"/>
  <c r="L70" i="18"/>
  <c r="K70" i="18"/>
  <c r="I70" i="18"/>
  <c r="H70" i="18"/>
  <c r="F70" i="18"/>
  <c r="E70" i="18"/>
  <c r="C70" i="18"/>
  <c r="B70" i="18"/>
  <c r="BC69" i="18"/>
  <c r="AT69" i="18"/>
  <c r="AQ69" i="18"/>
  <c r="AN69" i="18"/>
  <c r="AK69" i="18"/>
  <c r="AH69" i="18"/>
  <c r="AE69" i="18"/>
  <c r="AB69" i="18"/>
  <c r="Y69" i="18"/>
  <c r="V69" i="18"/>
  <c r="S69" i="18"/>
  <c r="P69" i="18"/>
  <c r="M69" i="18"/>
  <c r="J69" i="18"/>
  <c r="G69" i="18"/>
  <c r="D69" i="18"/>
  <c r="BB68" i="18"/>
  <c r="BA68" i="18"/>
  <c r="AY68" i="18"/>
  <c r="AX68" i="18"/>
  <c r="AV68" i="18"/>
  <c r="AU68" i="18"/>
  <c r="AS68" i="18"/>
  <c r="AR68" i="18"/>
  <c r="AP68" i="18"/>
  <c r="AO68" i="18"/>
  <c r="AM68" i="18"/>
  <c r="AL68" i="18"/>
  <c r="AJ68" i="18"/>
  <c r="AI68" i="18"/>
  <c r="AG68" i="18"/>
  <c r="AF68" i="18"/>
  <c r="AD68" i="18"/>
  <c r="AC68" i="18"/>
  <c r="AA68" i="18"/>
  <c r="Z68" i="18"/>
  <c r="X68" i="18"/>
  <c r="W68" i="18"/>
  <c r="U68" i="18"/>
  <c r="T68" i="18"/>
  <c r="R68" i="18"/>
  <c r="Q68" i="18"/>
  <c r="O68" i="18"/>
  <c r="N68" i="18"/>
  <c r="L68" i="18"/>
  <c r="K68" i="18"/>
  <c r="I68" i="18"/>
  <c r="H68" i="18"/>
  <c r="F68" i="18"/>
  <c r="E68" i="18"/>
  <c r="C68" i="18"/>
  <c r="B68" i="18"/>
  <c r="BC67" i="18"/>
  <c r="AZ67" i="18"/>
  <c r="AW67" i="18"/>
  <c r="AT67" i="18"/>
  <c r="AQ67" i="18"/>
  <c r="AN67" i="18"/>
  <c r="AK67" i="18"/>
  <c r="AH67" i="18"/>
  <c r="AE67" i="18"/>
  <c r="AB67" i="18"/>
  <c r="Y67" i="18"/>
  <c r="V67" i="18"/>
  <c r="S67" i="18"/>
  <c r="P67" i="18"/>
  <c r="M67" i="18"/>
  <c r="J67" i="18"/>
  <c r="G67" i="18"/>
  <c r="D67" i="18"/>
  <c r="BC66" i="18"/>
  <c r="AZ66" i="18"/>
  <c r="AW66" i="18"/>
  <c r="AT66" i="18"/>
  <c r="AQ66" i="18"/>
  <c r="AN66" i="18"/>
  <c r="AK66" i="18"/>
  <c r="AH66" i="18"/>
  <c r="AE66" i="18"/>
  <c r="AB66" i="18"/>
  <c r="Y66" i="18"/>
  <c r="V66" i="18"/>
  <c r="S66" i="18"/>
  <c r="P66" i="18"/>
  <c r="M66" i="18"/>
  <c r="J66" i="18"/>
  <c r="G66" i="18"/>
  <c r="D66" i="18"/>
  <c r="BB60" i="18"/>
  <c r="BA60" i="18"/>
  <c r="AY60" i="18"/>
  <c r="AX60" i="18"/>
  <c r="AV60" i="18"/>
  <c r="AU60" i="18"/>
  <c r="AS60" i="18"/>
  <c r="AR60" i="18"/>
  <c r="AP60" i="18"/>
  <c r="AO60" i="18"/>
  <c r="AM60" i="18"/>
  <c r="AL60" i="18"/>
  <c r="AJ60" i="18"/>
  <c r="AI60" i="18"/>
  <c r="AG60" i="18"/>
  <c r="AF60" i="18"/>
  <c r="AD60" i="18"/>
  <c r="AC60" i="18"/>
  <c r="AA60" i="18"/>
  <c r="Z60" i="18"/>
  <c r="X60" i="18"/>
  <c r="W60" i="18"/>
  <c r="U60" i="18"/>
  <c r="T60" i="18"/>
  <c r="R60" i="18"/>
  <c r="Q60" i="18"/>
  <c r="O60" i="18"/>
  <c r="N60" i="18"/>
  <c r="L60" i="18"/>
  <c r="K60" i="18"/>
  <c r="I60" i="18"/>
  <c r="H60" i="18"/>
  <c r="F60" i="18"/>
  <c r="E60" i="18"/>
  <c r="C60" i="18"/>
  <c r="B60" i="18"/>
  <c r="BC59" i="18"/>
  <c r="AZ59" i="18"/>
  <c r="AW59" i="18"/>
  <c r="AT59" i="18"/>
  <c r="AQ59" i="18"/>
  <c r="AN59" i="18"/>
  <c r="AK59" i="18"/>
  <c r="AH59" i="18"/>
  <c r="AE59" i="18"/>
  <c r="AB59" i="18"/>
  <c r="Y59" i="18"/>
  <c r="V59" i="18"/>
  <c r="S59" i="18"/>
  <c r="P59" i="18"/>
  <c r="M59" i="18"/>
  <c r="J59" i="18"/>
  <c r="G59" i="18"/>
  <c r="D59" i="18"/>
  <c r="BB62" i="18"/>
  <c r="BA62" i="18"/>
  <c r="AY62" i="18"/>
  <c r="AX62" i="18"/>
  <c r="AV62" i="18"/>
  <c r="AU62" i="18"/>
  <c r="AR62" i="18"/>
  <c r="AP62" i="18"/>
  <c r="AO62" i="18"/>
  <c r="AM62" i="18"/>
  <c r="AL62" i="18"/>
  <c r="AJ62" i="18"/>
  <c r="AI62" i="18"/>
  <c r="AG62" i="18"/>
  <c r="AF62" i="18"/>
  <c r="AD62" i="18"/>
  <c r="AC62" i="18"/>
  <c r="AA62" i="18"/>
  <c r="Z62" i="18"/>
  <c r="W62" i="18"/>
  <c r="U62" i="18"/>
  <c r="T62" i="18"/>
  <c r="BC61" i="18"/>
  <c r="AT61" i="18"/>
  <c r="AN61" i="18"/>
  <c r="AK61" i="18"/>
  <c r="AH61" i="18"/>
  <c r="AE61" i="18"/>
  <c r="Y61" i="18"/>
  <c r="V61" i="18"/>
  <c r="S61" i="18"/>
  <c r="P61" i="18"/>
  <c r="M61" i="18"/>
  <c r="J61" i="18"/>
  <c r="G61" i="18"/>
  <c r="D61" i="18"/>
  <c r="BB58" i="18"/>
  <c r="BA58" i="18"/>
  <c r="AY58" i="18"/>
  <c r="AX58" i="18"/>
  <c r="AV58" i="18"/>
  <c r="AU58" i="18"/>
  <c r="AS58" i="18"/>
  <c r="AR58" i="18"/>
  <c r="AP58" i="18"/>
  <c r="AO58" i="18"/>
  <c r="AM58" i="18"/>
  <c r="AL58" i="18"/>
  <c r="AJ58" i="18"/>
  <c r="AI58" i="18"/>
  <c r="AG58" i="18"/>
  <c r="AF58" i="18"/>
  <c r="AD58" i="18"/>
  <c r="AC58" i="18"/>
  <c r="AA58" i="18"/>
  <c r="Z58" i="18"/>
  <c r="X58" i="18"/>
  <c r="W58" i="18"/>
  <c r="U58" i="18"/>
  <c r="T58" i="18"/>
  <c r="R58" i="18"/>
  <c r="Q58" i="18"/>
  <c r="O58" i="18"/>
  <c r="N58" i="18"/>
  <c r="L58" i="18"/>
  <c r="K58" i="18"/>
  <c r="I58" i="18"/>
  <c r="H58" i="18"/>
  <c r="F58" i="18"/>
  <c r="E58" i="18"/>
  <c r="C58" i="18"/>
  <c r="B58" i="18"/>
  <c r="BC57" i="18"/>
  <c r="AZ57" i="18"/>
  <c r="AW57" i="18"/>
  <c r="AT57" i="18"/>
  <c r="AQ57" i="18"/>
  <c r="AN57" i="18"/>
  <c r="AK57" i="18"/>
  <c r="AH57" i="18"/>
  <c r="AE57" i="18"/>
  <c r="AB57" i="18"/>
  <c r="Y57" i="18"/>
  <c r="V57" i="18"/>
  <c r="S57" i="18"/>
  <c r="P57" i="18"/>
  <c r="M57" i="18"/>
  <c r="J57" i="18"/>
  <c r="G57" i="18"/>
  <c r="D57" i="18"/>
  <c r="BC56" i="18"/>
  <c r="AZ56" i="18"/>
  <c r="AW56" i="18"/>
  <c r="AT56" i="18"/>
  <c r="AQ56" i="18"/>
  <c r="AN56" i="18"/>
  <c r="AK56" i="18"/>
  <c r="AH56" i="18"/>
  <c r="AE56" i="18"/>
  <c r="AB56" i="18"/>
  <c r="Y56" i="18"/>
  <c r="V56" i="18"/>
  <c r="S56" i="18"/>
  <c r="P56" i="18"/>
  <c r="M56" i="18"/>
  <c r="J56" i="18"/>
  <c r="G56" i="18"/>
  <c r="D56" i="18"/>
  <c r="BC55" i="18"/>
  <c r="AZ55" i="18"/>
  <c r="AW55" i="18"/>
  <c r="AT55" i="18"/>
  <c r="AQ55" i="18"/>
  <c r="AN55" i="18"/>
  <c r="AK55" i="18"/>
  <c r="AH55" i="18"/>
  <c r="AE55" i="18"/>
  <c r="AB55" i="18"/>
  <c r="Y55" i="18"/>
  <c r="V55" i="18"/>
  <c r="S55" i="18"/>
  <c r="P55" i="18"/>
  <c r="M55" i="18"/>
  <c r="J55" i="18"/>
  <c r="G55" i="18"/>
  <c r="D55" i="18"/>
  <c r="BC54" i="18"/>
  <c r="AZ54" i="18"/>
  <c r="AW54" i="18"/>
  <c r="AT54" i="18"/>
  <c r="AQ54" i="18"/>
  <c r="AN54" i="18"/>
  <c r="AK54" i="18"/>
  <c r="AH54" i="18"/>
  <c r="AE54" i="18"/>
  <c r="AB54" i="18"/>
  <c r="Y54" i="18"/>
  <c r="V54" i="18"/>
  <c r="S54" i="18"/>
  <c r="P54" i="18"/>
  <c r="M54" i="18"/>
  <c r="J54" i="18"/>
  <c r="G54" i="18"/>
  <c r="D54" i="18"/>
  <c r="BC53" i="18"/>
  <c r="AZ53" i="18"/>
  <c r="AW53" i="18"/>
  <c r="AT53" i="18"/>
  <c r="AQ53" i="18"/>
  <c r="AN53" i="18"/>
  <c r="AK53" i="18"/>
  <c r="AH53" i="18"/>
  <c r="AE53" i="18"/>
  <c r="AB53" i="18"/>
  <c r="Y53" i="18"/>
  <c r="V53" i="18"/>
  <c r="S53" i="18"/>
  <c r="P53" i="18"/>
  <c r="M53" i="18"/>
  <c r="J53" i="18"/>
  <c r="G53" i="18"/>
  <c r="D53" i="18"/>
  <c r="BB52" i="18"/>
  <c r="BA52" i="18"/>
  <c r="AY52" i="18"/>
  <c r="AX52" i="18"/>
  <c r="AV52" i="18"/>
  <c r="AU52" i="18"/>
  <c r="AS52" i="18"/>
  <c r="AR52" i="18"/>
  <c r="AP52" i="18"/>
  <c r="AO52" i="18"/>
  <c r="AM52" i="18"/>
  <c r="AL52" i="18"/>
  <c r="AJ52" i="18"/>
  <c r="AI52" i="18"/>
  <c r="AG52" i="18"/>
  <c r="AF52" i="18"/>
  <c r="AD52" i="18"/>
  <c r="AC52" i="18"/>
  <c r="AA52" i="18"/>
  <c r="Z52" i="18"/>
  <c r="X52" i="18"/>
  <c r="W52" i="18"/>
  <c r="U52" i="18"/>
  <c r="T52" i="18"/>
  <c r="R52" i="18"/>
  <c r="Q52" i="18"/>
  <c r="O52" i="18"/>
  <c r="N52" i="18"/>
  <c r="L52" i="18"/>
  <c r="K52" i="18"/>
  <c r="I52" i="18"/>
  <c r="H52" i="18"/>
  <c r="F52" i="18"/>
  <c r="E52" i="18"/>
  <c r="C52" i="18"/>
  <c r="B52" i="18"/>
  <c r="BC51" i="18"/>
  <c r="AZ51" i="18"/>
  <c r="AW51" i="18"/>
  <c r="AT51" i="18"/>
  <c r="AQ51" i="18"/>
  <c r="AN51" i="18"/>
  <c r="AK51" i="18"/>
  <c r="AH51" i="18"/>
  <c r="AE51" i="18"/>
  <c r="AB51" i="18"/>
  <c r="Y51" i="18"/>
  <c r="V51" i="18"/>
  <c r="S51" i="18"/>
  <c r="P51" i="18"/>
  <c r="M51" i="18"/>
  <c r="J51" i="18"/>
  <c r="G51" i="18"/>
  <c r="D51" i="18"/>
  <c r="BB50" i="18"/>
  <c r="BA50" i="18"/>
  <c r="AY50" i="18"/>
  <c r="AX50" i="18"/>
  <c r="AV50" i="18"/>
  <c r="AU50" i="18"/>
  <c r="AS50" i="18"/>
  <c r="AR50" i="18"/>
  <c r="AP50" i="18"/>
  <c r="AO50" i="18"/>
  <c r="AM50" i="18"/>
  <c r="AL50" i="18"/>
  <c r="AJ50" i="18"/>
  <c r="AI50" i="18"/>
  <c r="AG50" i="18"/>
  <c r="AF50" i="18"/>
  <c r="AD50" i="18"/>
  <c r="AC50" i="18"/>
  <c r="AA50" i="18"/>
  <c r="Z50" i="18"/>
  <c r="X50" i="18"/>
  <c r="W50" i="18"/>
  <c r="U50" i="18"/>
  <c r="T50" i="18"/>
  <c r="R50" i="18"/>
  <c r="Q50" i="18"/>
  <c r="O50" i="18"/>
  <c r="N50" i="18"/>
  <c r="L50" i="18"/>
  <c r="K50" i="18"/>
  <c r="I50" i="18"/>
  <c r="H50" i="18"/>
  <c r="F50" i="18"/>
  <c r="E50" i="18"/>
  <c r="C50" i="18"/>
  <c r="B50" i="18"/>
  <c r="BC49" i="18"/>
  <c r="AZ49" i="18"/>
  <c r="AW49" i="18"/>
  <c r="AT49" i="18"/>
  <c r="AQ49" i="18"/>
  <c r="AN49" i="18"/>
  <c r="AK49" i="18"/>
  <c r="AH49" i="18"/>
  <c r="AE49" i="18"/>
  <c r="AB49" i="18"/>
  <c r="Y49" i="18"/>
  <c r="V49" i="18"/>
  <c r="S49" i="18"/>
  <c r="P49" i="18"/>
  <c r="M49" i="18"/>
  <c r="J49" i="18"/>
  <c r="G49" i="18"/>
  <c r="D49" i="18"/>
  <c r="BC48" i="18"/>
  <c r="AZ48" i="18"/>
  <c r="AW48" i="18"/>
  <c r="AT48" i="18"/>
  <c r="AQ48" i="18"/>
  <c r="AN48" i="18"/>
  <c r="AK48" i="18"/>
  <c r="AH48" i="18"/>
  <c r="AE48" i="18"/>
  <c r="AB48" i="18"/>
  <c r="Y48" i="18"/>
  <c r="V48" i="18"/>
  <c r="S48" i="18"/>
  <c r="P48" i="18"/>
  <c r="M48" i="18"/>
  <c r="J48" i="18"/>
  <c r="G48" i="18"/>
  <c r="D48" i="18"/>
  <c r="BC47" i="18"/>
  <c r="AZ47" i="18"/>
  <c r="AW47" i="18"/>
  <c r="AT47" i="18"/>
  <c r="AQ47" i="18"/>
  <c r="AN47" i="18"/>
  <c r="AK47" i="18"/>
  <c r="AH47" i="18"/>
  <c r="AE47" i="18"/>
  <c r="AB47" i="18"/>
  <c r="Y47" i="18"/>
  <c r="V47" i="18"/>
  <c r="S47" i="18"/>
  <c r="P47" i="18"/>
  <c r="M47" i="18"/>
  <c r="J47" i="18"/>
  <c r="G47" i="18"/>
  <c r="D47" i="18"/>
  <c r="BC46" i="18"/>
  <c r="AZ46" i="18"/>
  <c r="AW46" i="18"/>
  <c r="AT46" i="18"/>
  <c r="AQ46" i="18"/>
  <c r="AN46" i="18"/>
  <c r="AK46" i="18"/>
  <c r="AH46" i="18"/>
  <c r="AE46" i="18"/>
  <c r="AB46" i="18"/>
  <c r="Y46" i="18"/>
  <c r="V46" i="18"/>
  <c r="S46" i="18"/>
  <c r="P46" i="18"/>
  <c r="M46" i="18"/>
  <c r="J46" i="18"/>
  <c r="G46" i="18"/>
  <c r="D46" i="18"/>
  <c r="BC45" i="18"/>
  <c r="AZ45" i="18"/>
  <c r="AW45" i="18"/>
  <c r="AT45" i="18"/>
  <c r="AQ45" i="18"/>
  <c r="AN45" i="18"/>
  <c r="AK45" i="18"/>
  <c r="AH45" i="18"/>
  <c r="AE45" i="18"/>
  <c r="AB45" i="18"/>
  <c r="Y45" i="18"/>
  <c r="V45" i="18"/>
  <c r="S45" i="18"/>
  <c r="P45" i="18"/>
  <c r="M45" i="18"/>
  <c r="J45" i="18"/>
  <c r="G45" i="18"/>
  <c r="D45" i="18"/>
  <c r="BB44" i="18"/>
  <c r="BA44" i="18"/>
  <c r="AY44" i="18"/>
  <c r="AX44" i="18"/>
  <c r="AV44" i="18"/>
  <c r="AU44" i="18"/>
  <c r="AS44" i="18"/>
  <c r="AR44" i="18"/>
  <c r="AP44" i="18"/>
  <c r="AO44" i="18"/>
  <c r="AM44" i="18"/>
  <c r="AL44" i="18"/>
  <c r="AJ44" i="18"/>
  <c r="AI44" i="18"/>
  <c r="AG44" i="18"/>
  <c r="AF44" i="18"/>
  <c r="AD44" i="18"/>
  <c r="AC44" i="18"/>
  <c r="AA44" i="18"/>
  <c r="Z44" i="18"/>
  <c r="X44" i="18"/>
  <c r="W44" i="18"/>
  <c r="U44" i="18"/>
  <c r="T44" i="18"/>
  <c r="R44" i="18"/>
  <c r="Q44" i="18"/>
  <c r="O44" i="18"/>
  <c r="N44" i="18"/>
  <c r="L44" i="18"/>
  <c r="K44" i="18"/>
  <c r="I44" i="18"/>
  <c r="H44" i="18"/>
  <c r="F44" i="18"/>
  <c r="E44" i="18"/>
  <c r="C44" i="18"/>
  <c r="B44" i="18"/>
  <c r="BC43" i="18"/>
  <c r="AZ43" i="18"/>
  <c r="AW43" i="18"/>
  <c r="AT43" i="18"/>
  <c r="AQ43" i="18"/>
  <c r="AN43" i="18"/>
  <c r="AK43" i="18"/>
  <c r="AH43" i="18"/>
  <c r="AE43" i="18"/>
  <c r="AB43" i="18"/>
  <c r="Y43" i="18"/>
  <c r="V43" i="18"/>
  <c r="S43" i="18"/>
  <c r="P43" i="18"/>
  <c r="M43" i="18"/>
  <c r="J43" i="18"/>
  <c r="G43" i="18"/>
  <c r="D43" i="18"/>
  <c r="BC42" i="18"/>
  <c r="AZ42" i="18"/>
  <c r="AW42" i="18"/>
  <c r="AT42" i="18"/>
  <c r="AQ42" i="18"/>
  <c r="AN42" i="18"/>
  <c r="AK42" i="18"/>
  <c r="AH42" i="18"/>
  <c r="AE42" i="18"/>
  <c r="AB42" i="18"/>
  <c r="Y42" i="18"/>
  <c r="V42" i="18"/>
  <c r="S42" i="18"/>
  <c r="P42" i="18"/>
  <c r="M42" i="18"/>
  <c r="J42" i="18"/>
  <c r="G42" i="18"/>
  <c r="D42" i="18"/>
  <c r="BC41" i="18"/>
  <c r="AZ41" i="18"/>
  <c r="AW41" i="18"/>
  <c r="AT41" i="18"/>
  <c r="AQ41" i="18"/>
  <c r="AN41" i="18"/>
  <c r="AK41" i="18"/>
  <c r="AH41" i="18"/>
  <c r="AE41" i="18"/>
  <c r="AB41" i="18"/>
  <c r="Y41" i="18"/>
  <c r="V41" i="18"/>
  <c r="S41" i="18"/>
  <c r="P41" i="18"/>
  <c r="M41" i="18"/>
  <c r="J41" i="18"/>
  <c r="G41" i="18"/>
  <c r="D41" i="18"/>
  <c r="BC40" i="18"/>
  <c r="AZ40" i="18"/>
  <c r="AW40" i="18"/>
  <c r="AT40" i="18"/>
  <c r="AQ40" i="18"/>
  <c r="AN40" i="18"/>
  <c r="AK40" i="18"/>
  <c r="AH40" i="18"/>
  <c r="AE40" i="18"/>
  <c r="AB40" i="18"/>
  <c r="Y40" i="18"/>
  <c r="V40" i="18"/>
  <c r="S40" i="18"/>
  <c r="P40" i="18"/>
  <c r="M40" i="18"/>
  <c r="J40" i="18"/>
  <c r="G40" i="18"/>
  <c r="D40" i="18"/>
  <c r="BC39" i="18"/>
  <c r="AZ39" i="18"/>
  <c r="AW39" i="18"/>
  <c r="AT39" i="18"/>
  <c r="AQ39" i="18"/>
  <c r="AN39" i="18"/>
  <c r="AK39" i="18"/>
  <c r="AH39" i="18"/>
  <c r="AE39" i="18"/>
  <c r="AB39" i="18"/>
  <c r="Y39" i="18"/>
  <c r="V39" i="18"/>
  <c r="S39" i="18"/>
  <c r="P39" i="18"/>
  <c r="M39" i="18"/>
  <c r="J39" i="18"/>
  <c r="G39" i="18"/>
  <c r="D39" i="18"/>
  <c r="BB35" i="18"/>
  <c r="BA35" i="18"/>
  <c r="AY35" i="18"/>
  <c r="AX35" i="18"/>
  <c r="AV35" i="18"/>
  <c r="AU35" i="18"/>
  <c r="AS35" i="18"/>
  <c r="AR35" i="18"/>
  <c r="AP35" i="18"/>
  <c r="AO35" i="18"/>
  <c r="AM35" i="18"/>
  <c r="AL35" i="18"/>
  <c r="AJ35" i="18"/>
  <c r="AI35" i="18"/>
  <c r="AG35" i="18"/>
  <c r="AF35" i="18"/>
  <c r="AD35" i="18"/>
  <c r="AC35" i="18"/>
  <c r="AA35" i="18"/>
  <c r="Z35" i="18"/>
  <c r="X35" i="18"/>
  <c r="W35" i="18"/>
  <c r="U35" i="18"/>
  <c r="T35" i="18"/>
  <c r="R35" i="18"/>
  <c r="Q35" i="18"/>
  <c r="O35" i="18"/>
  <c r="N35" i="18"/>
  <c r="L35" i="18"/>
  <c r="K35" i="18"/>
  <c r="I35" i="18"/>
  <c r="H35" i="18"/>
  <c r="F35" i="18"/>
  <c r="E35" i="18"/>
  <c r="C35" i="18"/>
  <c r="B35" i="18"/>
  <c r="AZ34" i="18"/>
  <c r="AW34" i="18"/>
  <c r="AT34" i="18"/>
  <c r="AQ34" i="18"/>
  <c r="AN34" i="18"/>
  <c r="AK34" i="18"/>
  <c r="AH34" i="18"/>
  <c r="AE34" i="18"/>
  <c r="AB34" i="18"/>
  <c r="Y34" i="18"/>
  <c r="V34" i="18"/>
  <c r="S34" i="18"/>
  <c r="P34" i="18"/>
  <c r="M34" i="18"/>
  <c r="J34" i="18"/>
  <c r="D34" i="18"/>
  <c r="AZ33" i="18"/>
  <c r="AW33" i="18"/>
  <c r="AT33" i="18"/>
  <c r="AQ33" i="18"/>
  <c r="AN33" i="18"/>
  <c r="AK33" i="18"/>
  <c r="AH33" i="18"/>
  <c r="AE33" i="18"/>
  <c r="AB33" i="18"/>
  <c r="Y33" i="18"/>
  <c r="V33" i="18"/>
  <c r="S33" i="18"/>
  <c r="P33" i="18"/>
  <c r="M33" i="18"/>
  <c r="J33" i="18"/>
  <c r="D33" i="18"/>
  <c r="AZ32" i="18"/>
  <c r="AW32" i="18"/>
  <c r="AT32" i="18"/>
  <c r="AQ32" i="18"/>
  <c r="AN32" i="18"/>
  <c r="AK32" i="18"/>
  <c r="AH32" i="18"/>
  <c r="AE32" i="18"/>
  <c r="AB32" i="18"/>
  <c r="Y32" i="18"/>
  <c r="V32" i="18"/>
  <c r="S32" i="18"/>
  <c r="P32" i="18"/>
  <c r="M32" i="18"/>
  <c r="J32" i="18"/>
  <c r="D32" i="18"/>
  <c r="AZ31" i="18"/>
  <c r="AW31" i="18"/>
  <c r="AT31" i="18"/>
  <c r="AQ31" i="18"/>
  <c r="AN31" i="18"/>
  <c r="AK31" i="18"/>
  <c r="AH31" i="18"/>
  <c r="AE31" i="18"/>
  <c r="AB31" i="18"/>
  <c r="Y31" i="18"/>
  <c r="V31" i="18"/>
  <c r="S31" i="18"/>
  <c r="P31" i="18"/>
  <c r="M31" i="18"/>
  <c r="J31" i="18"/>
  <c r="D31" i="18"/>
  <c r="AZ30" i="18"/>
  <c r="AW30" i="18"/>
  <c r="AT30" i="18"/>
  <c r="AQ30" i="18"/>
  <c r="AN30" i="18"/>
  <c r="AK30" i="18"/>
  <c r="AH30" i="18"/>
  <c r="AE30" i="18"/>
  <c r="AB30" i="18"/>
  <c r="Y30" i="18"/>
  <c r="V30" i="18"/>
  <c r="S30" i="18"/>
  <c r="P30" i="18"/>
  <c r="M30" i="18"/>
  <c r="J30" i="18"/>
  <c r="D30" i="18"/>
  <c r="AZ29" i="18"/>
  <c r="AW29" i="18"/>
  <c r="AT29" i="18"/>
  <c r="AQ29" i="18"/>
  <c r="AN29" i="18"/>
  <c r="AK29" i="18"/>
  <c r="AH29" i="18"/>
  <c r="AE29" i="18"/>
  <c r="AB29" i="18"/>
  <c r="Y29" i="18"/>
  <c r="V29" i="18"/>
  <c r="S29" i="18"/>
  <c r="P29" i="18"/>
  <c r="M29" i="18"/>
  <c r="J29" i="18"/>
  <c r="D29" i="18"/>
  <c r="AZ28" i="18"/>
  <c r="AW28" i="18"/>
  <c r="AT28" i="18"/>
  <c r="AQ28" i="18"/>
  <c r="AN28" i="18"/>
  <c r="AK28" i="18"/>
  <c r="AH28" i="18"/>
  <c r="AE28" i="18"/>
  <c r="AB28" i="18"/>
  <c r="Y28" i="18"/>
  <c r="V28" i="18"/>
  <c r="S28" i="18"/>
  <c r="P28" i="18"/>
  <c r="M28" i="18"/>
  <c r="J28" i="18"/>
  <c r="D28" i="18"/>
  <c r="AZ27" i="18"/>
  <c r="AW27" i="18"/>
  <c r="AT27" i="18"/>
  <c r="AQ27" i="18"/>
  <c r="AN27" i="18"/>
  <c r="AK27" i="18"/>
  <c r="AH27" i="18"/>
  <c r="AE27" i="18"/>
  <c r="AB27" i="18"/>
  <c r="Y27" i="18"/>
  <c r="V27" i="18"/>
  <c r="S27" i="18"/>
  <c r="P27" i="18"/>
  <c r="M27" i="18"/>
  <c r="J27" i="18"/>
  <c r="D27" i="18"/>
  <c r="AZ26" i="18"/>
  <c r="AW26" i="18"/>
  <c r="AT26" i="18"/>
  <c r="AQ26" i="18"/>
  <c r="AN26" i="18"/>
  <c r="AK26" i="18"/>
  <c r="AH26" i="18"/>
  <c r="AE26" i="18"/>
  <c r="AB26" i="18"/>
  <c r="Y26" i="18"/>
  <c r="V26" i="18"/>
  <c r="S26" i="18"/>
  <c r="P26" i="18"/>
  <c r="M26" i="18"/>
  <c r="J26" i="18"/>
  <c r="D26" i="18"/>
  <c r="BB25" i="18"/>
  <c r="BA25" i="18"/>
  <c r="AY25" i="18"/>
  <c r="AX25" i="18"/>
  <c r="AV25" i="18"/>
  <c r="AU25" i="18"/>
  <c r="AS25" i="18"/>
  <c r="AR25" i="18"/>
  <c r="AP25" i="18"/>
  <c r="AO25" i="18"/>
  <c r="AM25" i="18"/>
  <c r="AL25" i="18"/>
  <c r="AJ25" i="18"/>
  <c r="AI25" i="18"/>
  <c r="AG25" i="18"/>
  <c r="AF25" i="18"/>
  <c r="AD25" i="18"/>
  <c r="AC25" i="18"/>
  <c r="AA25" i="18"/>
  <c r="Z25" i="18"/>
  <c r="X25" i="18"/>
  <c r="W25" i="18"/>
  <c r="U25" i="18"/>
  <c r="T25" i="18"/>
  <c r="R25" i="18"/>
  <c r="Q25" i="18"/>
  <c r="O25" i="18"/>
  <c r="N25" i="18"/>
  <c r="L25" i="18"/>
  <c r="K25" i="18"/>
  <c r="I25" i="18"/>
  <c r="H25" i="18"/>
  <c r="F25" i="18"/>
  <c r="E25" i="18"/>
  <c r="C25" i="18"/>
  <c r="B25" i="18"/>
  <c r="BC24" i="18"/>
  <c r="AZ24" i="18"/>
  <c r="AW24" i="18"/>
  <c r="AT24" i="18"/>
  <c r="AQ24" i="18"/>
  <c r="AN24" i="18"/>
  <c r="AK24" i="18"/>
  <c r="AH24" i="18"/>
  <c r="AE24" i="18"/>
  <c r="AB24" i="18"/>
  <c r="Y24" i="18"/>
  <c r="V24" i="18"/>
  <c r="S24" i="18"/>
  <c r="P24" i="18"/>
  <c r="M24" i="18"/>
  <c r="J24" i="18"/>
  <c r="G24" i="18"/>
  <c r="D24" i="18"/>
  <c r="BC23" i="18"/>
  <c r="AZ23" i="18"/>
  <c r="AW23" i="18"/>
  <c r="AT23" i="18"/>
  <c r="AQ23" i="18"/>
  <c r="AN23" i="18"/>
  <c r="AK23" i="18"/>
  <c r="AH23" i="18"/>
  <c r="AE23" i="18"/>
  <c r="AB23" i="18"/>
  <c r="Y23" i="18"/>
  <c r="V23" i="18"/>
  <c r="S23" i="18"/>
  <c r="P23" i="18"/>
  <c r="M23" i="18"/>
  <c r="J23" i="18"/>
  <c r="G23" i="18"/>
  <c r="D23" i="18"/>
  <c r="BC22" i="18"/>
  <c r="AZ22" i="18"/>
  <c r="AW22" i="18"/>
  <c r="AT22" i="18"/>
  <c r="AQ22" i="18"/>
  <c r="AN22" i="18"/>
  <c r="AK22" i="18"/>
  <c r="AH22" i="18"/>
  <c r="AE22" i="18"/>
  <c r="AB22" i="18"/>
  <c r="Y22" i="18"/>
  <c r="V22" i="18"/>
  <c r="S22" i="18"/>
  <c r="P22" i="18"/>
  <c r="M22" i="18"/>
  <c r="J22" i="18"/>
  <c r="G22" i="18"/>
  <c r="D22" i="18"/>
  <c r="BC21" i="18"/>
  <c r="AZ21" i="18"/>
  <c r="AW21" i="18"/>
  <c r="AT21" i="18"/>
  <c r="AQ21" i="18"/>
  <c r="AN21" i="18"/>
  <c r="AK21" i="18"/>
  <c r="AH21" i="18"/>
  <c r="AE21" i="18"/>
  <c r="AB21" i="18"/>
  <c r="Y21" i="18"/>
  <c r="V21" i="18"/>
  <c r="S21" i="18"/>
  <c r="P21" i="18"/>
  <c r="M21" i="18"/>
  <c r="J21" i="18"/>
  <c r="G21" i="18"/>
  <c r="D21" i="18"/>
  <c r="BC20" i="18"/>
  <c r="AZ20" i="18"/>
  <c r="AW20" i="18"/>
  <c r="AT20" i="18"/>
  <c r="AQ20" i="18"/>
  <c r="AN20" i="18"/>
  <c r="AK20" i="18"/>
  <c r="AH20" i="18"/>
  <c r="AE20" i="18"/>
  <c r="AB20" i="18"/>
  <c r="Y20" i="18"/>
  <c r="V20" i="18"/>
  <c r="S20" i="18"/>
  <c r="P20" i="18"/>
  <c r="M20" i="18"/>
  <c r="J20" i="18"/>
  <c r="G20" i="18"/>
  <c r="D20" i="18"/>
  <c r="BC19" i="18"/>
  <c r="AZ19" i="18"/>
  <c r="AW19" i="18"/>
  <c r="AT19" i="18"/>
  <c r="AQ19" i="18"/>
  <c r="AN19" i="18"/>
  <c r="AK19" i="18"/>
  <c r="AH19" i="18"/>
  <c r="AE19" i="18"/>
  <c r="AB19" i="18"/>
  <c r="Y19" i="18"/>
  <c r="V19" i="18"/>
  <c r="S19" i="18"/>
  <c r="P19" i="18"/>
  <c r="M19" i="18"/>
  <c r="J19" i="18"/>
  <c r="G19" i="18"/>
  <c r="D19" i="18"/>
  <c r="BC18" i="18"/>
  <c r="AZ18" i="18"/>
  <c r="AW18" i="18"/>
  <c r="AT18" i="18"/>
  <c r="AQ18" i="18"/>
  <c r="AN18" i="18"/>
  <c r="AK18" i="18"/>
  <c r="AH18" i="18"/>
  <c r="AE18" i="18"/>
  <c r="AB18" i="18"/>
  <c r="Y18" i="18"/>
  <c r="V18" i="18"/>
  <c r="S18" i="18"/>
  <c r="P18" i="18"/>
  <c r="M18" i="18"/>
  <c r="J18" i="18"/>
  <c r="G18" i="18"/>
  <c r="D18" i="18"/>
  <c r="BC17" i="18"/>
  <c r="AZ17" i="18"/>
  <c r="AW17" i="18"/>
  <c r="AQ17" i="18"/>
  <c r="AN17" i="18"/>
  <c r="AK17" i="18"/>
  <c r="AH17" i="18"/>
  <c r="AE17" i="18"/>
  <c r="AB17" i="18"/>
  <c r="Y17" i="18"/>
  <c r="V17" i="18"/>
  <c r="S17" i="18"/>
  <c r="P17" i="18"/>
  <c r="M17" i="18"/>
  <c r="J17" i="18"/>
  <c r="G17" i="18"/>
  <c r="D17" i="18"/>
  <c r="BC16" i="18"/>
  <c r="AZ16" i="18"/>
  <c r="AW16" i="18"/>
  <c r="AT16" i="18"/>
  <c r="AQ16" i="18"/>
  <c r="AN16" i="18"/>
  <c r="AK16" i="18"/>
  <c r="AH16" i="18"/>
  <c r="AE16" i="18"/>
  <c r="AB16" i="18"/>
  <c r="Y16" i="18"/>
  <c r="V16" i="18"/>
  <c r="S16" i="18"/>
  <c r="P16" i="18"/>
  <c r="M16" i="18"/>
  <c r="J16" i="18"/>
  <c r="G16" i="18"/>
  <c r="D16" i="18"/>
  <c r="BC15" i="18"/>
  <c r="AZ15" i="18"/>
  <c r="AW15" i="18"/>
  <c r="AT15" i="18"/>
  <c r="AQ15" i="18"/>
  <c r="AN15" i="18"/>
  <c r="AK15" i="18"/>
  <c r="AH15" i="18"/>
  <c r="AE15" i="18"/>
  <c r="AB15" i="18"/>
  <c r="Y15" i="18"/>
  <c r="V15" i="18"/>
  <c r="S15" i="18"/>
  <c r="P15" i="18"/>
  <c r="M15" i="18"/>
  <c r="J15" i="18"/>
  <c r="G15" i="18"/>
  <c r="D15" i="18"/>
  <c r="BC14" i="18"/>
  <c r="AZ14" i="18"/>
  <c r="AW14" i="18"/>
  <c r="AT14" i="18"/>
  <c r="AQ14" i="18"/>
  <c r="AN14" i="18"/>
  <c r="AK14" i="18"/>
  <c r="AH14" i="18"/>
  <c r="AE14" i="18"/>
  <c r="AB14" i="18"/>
  <c r="Y14" i="18"/>
  <c r="V14" i="18"/>
  <c r="S14" i="18"/>
  <c r="P14" i="18"/>
  <c r="M14" i="18"/>
  <c r="J14" i="18"/>
  <c r="G14" i="18"/>
  <c r="D14" i="18"/>
  <c r="BC13" i="18"/>
  <c r="AZ13" i="18"/>
  <c r="AW13" i="18"/>
  <c r="AT13" i="18"/>
  <c r="AQ13" i="18"/>
  <c r="AN13" i="18"/>
  <c r="AK13" i="18"/>
  <c r="AH13" i="18"/>
  <c r="AE13" i="18"/>
  <c r="AB13" i="18"/>
  <c r="Y13" i="18"/>
  <c r="V13" i="18"/>
  <c r="S13" i="18"/>
  <c r="P13" i="18"/>
  <c r="M13" i="18"/>
  <c r="J13" i="18"/>
  <c r="G13" i="18"/>
  <c r="D13" i="18"/>
  <c r="BC12" i="18"/>
  <c r="AZ12" i="18"/>
  <c r="AW12" i="18"/>
  <c r="AT12" i="18"/>
  <c r="AQ12" i="18"/>
  <c r="AN12" i="18"/>
  <c r="AK12" i="18"/>
  <c r="AH12" i="18"/>
  <c r="AE12" i="18"/>
  <c r="AB12" i="18"/>
  <c r="Y12" i="18"/>
  <c r="V12" i="18"/>
  <c r="S12" i="18"/>
  <c r="P12" i="18"/>
  <c r="M12" i="18"/>
  <c r="J12" i="18"/>
  <c r="G12" i="18"/>
  <c r="D12" i="18"/>
  <c r="BC11" i="18"/>
  <c r="AZ11" i="18"/>
  <c r="AW11" i="18"/>
  <c r="AT11" i="18"/>
  <c r="AQ11" i="18"/>
  <c r="AN11" i="18"/>
  <c r="AK11" i="18"/>
  <c r="AH11" i="18"/>
  <c r="AE11" i="18"/>
  <c r="AB11" i="18"/>
  <c r="Y11" i="18"/>
  <c r="V11" i="18"/>
  <c r="S11" i="18"/>
  <c r="P11" i="18"/>
  <c r="M11" i="18"/>
  <c r="J11" i="18"/>
  <c r="G11" i="18"/>
  <c r="D11" i="18"/>
  <c r="BC10" i="18"/>
  <c r="AZ10" i="18"/>
  <c r="AW10" i="18"/>
  <c r="AT10" i="18"/>
  <c r="AQ10" i="18"/>
  <c r="AN10" i="18"/>
  <c r="AK10" i="18"/>
  <c r="AH10" i="18"/>
  <c r="AE10" i="18"/>
  <c r="AB10" i="18"/>
  <c r="Y10" i="18"/>
  <c r="V10" i="18"/>
  <c r="S10" i="18"/>
  <c r="P10" i="18"/>
  <c r="M10" i="18"/>
  <c r="J10" i="18"/>
  <c r="G10" i="18"/>
  <c r="D10" i="18"/>
  <c r="BC9" i="18"/>
  <c r="AZ9" i="18"/>
  <c r="AW9" i="18"/>
  <c r="AQ9" i="18"/>
  <c r="AN9" i="18"/>
  <c r="AK9" i="18"/>
  <c r="AH9" i="18"/>
  <c r="AE9" i="18"/>
  <c r="AB9" i="18"/>
  <c r="Y9" i="18"/>
  <c r="V9" i="18"/>
  <c r="S9" i="18"/>
  <c r="P9" i="18"/>
  <c r="M9" i="18"/>
  <c r="J9" i="18"/>
  <c r="G9" i="18"/>
  <c r="D9" i="18"/>
  <c r="BB8" i="18"/>
  <c r="BA8" i="18"/>
  <c r="AY8" i="18"/>
  <c r="AX8" i="18"/>
  <c r="AV8" i="18"/>
  <c r="AU8" i="18"/>
  <c r="AS8" i="18"/>
  <c r="AR8" i="18"/>
  <c r="AP8" i="18"/>
  <c r="AO8" i="18"/>
  <c r="AM8" i="18"/>
  <c r="AL8" i="18"/>
  <c r="AJ8" i="18"/>
  <c r="AI8" i="18"/>
  <c r="AG8" i="18"/>
  <c r="AF8" i="18"/>
  <c r="AD8" i="18"/>
  <c r="AC8" i="18"/>
  <c r="AA8" i="18"/>
  <c r="Z8" i="18"/>
  <c r="X8" i="18"/>
  <c r="W8" i="18"/>
  <c r="U8" i="18"/>
  <c r="T8" i="18"/>
  <c r="R8" i="18"/>
  <c r="Q8" i="18"/>
  <c r="O8" i="18"/>
  <c r="N8" i="18"/>
  <c r="L8" i="18"/>
  <c r="K8" i="18"/>
  <c r="I8" i="18"/>
  <c r="H8" i="18"/>
  <c r="F8" i="18"/>
  <c r="E8" i="18"/>
  <c r="C8" i="18"/>
  <c r="B8" i="18"/>
  <c r="BC7" i="18"/>
  <c r="AZ7" i="18"/>
  <c r="AW7" i="18"/>
  <c r="AT7" i="18"/>
  <c r="AQ7" i="18"/>
  <c r="AN7" i="18"/>
  <c r="AK7" i="18"/>
  <c r="AH7" i="18"/>
  <c r="AE7" i="18"/>
  <c r="AB7" i="18"/>
  <c r="Y7" i="18"/>
  <c r="V7" i="18"/>
  <c r="S7" i="18"/>
  <c r="P7" i="18"/>
  <c r="M7" i="18"/>
  <c r="J7" i="18"/>
  <c r="G7" i="18"/>
  <c r="D7" i="18"/>
  <c r="BC6" i="18"/>
  <c r="AZ6" i="18"/>
  <c r="AW6" i="18"/>
  <c r="AT6" i="18"/>
  <c r="AQ6" i="18"/>
  <c r="AN6" i="18"/>
  <c r="AK6" i="18"/>
  <c r="AH6" i="18"/>
  <c r="AE6" i="18"/>
  <c r="AB6" i="18"/>
  <c r="Y6" i="18"/>
  <c r="V6" i="18"/>
  <c r="S6" i="18"/>
  <c r="P6" i="18"/>
  <c r="M6" i="18"/>
  <c r="J6" i="18"/>
  <c r="G6" i="18"/>
  <c r="D6" i="18"/>
  <c r="BC5" i="18"/>
  <c r="AZ5" i="18"/>
  <c r="AW5" i="18"/>
  <c r="AT5" i="18"/>
  <c r="AQ5" i="18"/>
  <c r="AN5" i="18"/>
  <c r="AK5" i="18"/>
  <c r="AH5" i="18"/>
  <c r="AE5" i="18"/>
  <c r="AB5" i="18"/>
  <c r="Y5" i="18"/>
  <c r="V5" i="18"/>
  <c r="S5" i="18"/>
  <c r="P5" i="18"/>
  <c r="M5" i="18"/>
  <c r="J5" i="18"/>
  <c r="G5" i="18"/>
  <c r="D5" i="18"/>
  <c r="BC4" i="18"/>
  <c r="AZ4" i="18"/>
  <c r="AW4" i="18"/>
  <c r="AT4" i="18"/>
  <c r="AQ4" i="18"/>
  <c r="AN4" i="18"/>
  <c r="AK4" i="18"/>
  <c r="AH4" i="18"/>
  <c r="AE4" i="18"/>
  <c r="AB4" i="18"/>
  <c r="Y4" i="18"/>
  <c r="V4" i="18"/>
  <c r="S4" i="18"/>
  <c r="P4" i="18"/>
  <c r="M4" i="18"/>
  <c r="J4" i="18"/>
  <c r="G4" i="18"/>
  <c r="D4" i="18"/>
  <c r="BF11" i="18" l="1"/>
  <c r="BF13" i="18"/>
  <c r="BF15" i="18"/>
  <c r="BF17" i="18"/>
  <c r="BE18" i="18"/>
  <c r="BE20" i="18"/>
  <c r="BE22" i="18"/>
  <c r="BE24" i="18"/>
  <c r="BE26" i="18"/>
  <c r="BE27" i="18"/>
  <c r="BE28" i="18"/>
  <c r="BE30" i="18"/>
  <c r="BE31" i="18"/>
  <c r="BE32" i="18"/>
  <c r="BE34" i="18"/>
  <c r="BE40" i="18"/>
  <c r="BE42" i="18"/>
  <c r="BE47" i="18"/>
  <c r="BE49" i="18"/>
  <c r="BE55" i="18"/>
  <c r="BE57" i="18"/>
  <c r="BE66" i="18"/>
  <c r="AN68" i="18"/>
  <c r="BF61" i="18"/>
  <c r="S60" i="18"/>
  <c r="AK60" i="18"/>
  <c r="AQ60" i="18"/>
  <c r="AW60" i="18"/>
  <c r="BC60" i="18"/>
  <c r="BE4" i="18"/>
  <c r="BF4" i="18"/>
  <c r="BE6" i="18"/>
  <c r="BF9" i="18"/>
  <c r="BE9" i="18"/>
  <c r="BE10" i="18"/>
  <c r="BF10" i="18"/>
  <c r="BE12" i="18"/>
  <c r="BE13" i="18"/>
  <c r="BE14" i="18"/>
  <c r="BF14" i="18"/>
  <c r="BE16" i="18"/>
  <c r="BE17" i="18"/>
  <c r="BF18" i="18"/>
  <c r="BF20" i="18"/>
  <c r="BE21" i="18"/>
  <c r="BF22" i="18"/>
  <c r="BF24" i="18"/>
  <c r="BE29" i="18"/>
  <c r="BF30" i="18"/>
  <c r="BE33" i="18"/>
  <c r="BF34" i="18"/>
  <c r="BD39" i="18"/>
  <c r="BF40" i="18"/>
  <c r="BD40" i="18"/>
  <c r="BD41" i="18"/>
  <c r="BE41" i="18"/>
  <c r="BF42" i="18"/>
  <c r="BD43" i="18"/>
  <c r="BF45" i="18"/>
  <c r="BE45" i="18"/>
  <c r="BD46" i="18"/>
  <c r="BE46" i="18"/>
  <c r="BF47" i="18"/>
  <c r="BD48" i="18"/>
  <c r="BF49" i="18"/>
  <c r="BD49" i="18"/>
  <c r="BD51" i="18"/>
  <c r="BF53" i="18"/>
  <c r="BE53" i="18"/>
  <c r="BD54" i="18"/>
  <c r="BE54" i="18"/>
  <c r="BF55" i="18"/>
  <c r="BD56" i="18"/>
  <c r="BF57" i="18"/>
  <c r="BD57" i="18"/>
  <c r="BD61" i="18"/>
  <c r="BD59" i="18"/>
  <c r="BE59" i="18"/>
  <c r="BF66" i="18"/>
  <c r="BD67" i="18"/>
  <c r="BE67" i="18"/>
  <c r="G68" i="18"/>
  <c r="Y68" i="18"/>
  <c r="AE68" i="18"/>
  <c r="AK68" i="18"/>
  <c r="AQ68" i="18"/>
  <c r="AW68" i="18"/>
  <c r="BC68" i="18"/>
  <c r="BF69" i="18"/>
  <c r="M70" i="18"/>
  <c r="BF71" i="18"/>
  <c r="BD72" i="18"/>
  <c r="BF75" i="18"/>
  <c r="BD76" i="18"/>
  <c r="Y78" i="18"/>
  <c r="BF79" i="18"/>
  <c r="D80" i="18"/>
  <c r="BE81" i="18"/>
  <c r="AN82" i="18"/>
  <c r="AZ82" i="18"/>
  <c r="BE5" i="18"/>
  <c r="BF12" i="18"/>
  <c r="BF16" i="18"/>
  <c r="BE19" i="18"/>
  <c r="BE23" i="18"/>
  <c r="BF26" i="18"/>
  <c r="BF27" i="18"/>
  <c r="BF28" i="18"/>
  <c r="BF29" i="18"/>
  <c r="BF31" i="18"/>
  <c r="BF32" i="18"/>
  <c r="BF33" i="18"/>
  <c r="BE39" i="18"/>
  <c r="BE43" i="18"/>
  <c r="BE48" i="18"/>
  <c r="BE51" i="18"/>
  <c r="BE56" i="18"/>
  <c r="BE61" i="18"/>
  <c r="BD71" i="18"/>
  <c r="BE71" i="18"/>
  <c r="BE72" i="18"/>
  <c r="BF73" i="18"/>
  <c r="BE74" i="18"/>
  <c r="BD74" i="18"/>
  <c r="BE76" i="18"/>
  <c r="BF77" i="18"/>
  <c r="BF81" i="18"/>
  <c r="BF6" i="18"/>
  <c r="BE7" i="18"/>
  <c r="BF5" i="18"/>
  <c r="BF7" i="18"/>
  <c r="BE11" i="18"/>
  <c r="BE15" i="18"/>
  <c r="BF19" i="18"/>
  <c r="BF21" i="18"/>
  <c r="BF23" i="18"/>
  <c r="BF39" i="18"/>
  <c r="BF41" i="18"/>
  <c r="BD42" i="18"/>
  <c r="BF43" i="18"/>
  <c r="BD45" i="18"/>
  <c r="BF46" i="18"/>
  <c r="BD47" i="18"/>
  <c r="BF48" i="18"/>
  <c r="BF51" i="18"/>
  <c r="BD53" i="18"/>
  <c r="BF54" i="18"/>
  <c r="BD55" i="18"/>
  <c r="BF56" i="18"/>
  <c r="BF59" i="18"/>
  <c r="BD66" i="18"/>
  <c r="BF67" i="18"/>
  <c r="BD69" i="18"/>
  <c r="BE69" i="18"/>
  <c r="D70" i="18"/>
  <c r="J70" i="18"/>
  <c r="P70" i="18"/>
  <c r="V70" i="18"/>
  <c r="AN70" i="18"/>
  <c r="BF72" i="18"/>
  <c r="BD73" i="18"/>
  <c r="BF74" i="18"/>
  <c r="BD75" i="18"/>
  <c r="BF76" i="18"/>
  <c r="BD77" i="18"/>
  <c r="D78" i="18"/>
  <c r="J78" i="18"/>
  <c r="P78" i="18"/>
  <c r="BE78" i="18" s="1"/>
  <c r="V78" i="18"/>
  <c r="AN78" i="18"/>
  <c r="AZ78" i="18"/>
  <c r="BD79" i="18"/>
  <c r="Y80" i="18"/>
  <c r="AK80" i="18"/>
  <c r="AQ78" i="18"/>
  <c r="BC78" i="18"/>
  <c r="P80" i="18"/>
  <c r="AE82" i="18"/>
  <c r="S68" i="18"/>
  <c r="AH70" i="18"/>
  <c r="G80" i="18"/>
  <c r="AQ80" i="18"/>
  <c r="D82" i="18"/>
  <c r="V82" i="18"/>
  <c r="J68" i="18"/>
  <c r="V68" i="18"/>
  <c r="AT68" i="18"/>
  <c r="G70" i="18"/>
  <c r="Y70" i="18"/>
  <c r="AK70" i="18"/>
  <c r="M78" i="18"/>
  <c r="AH78" i="18"/>
  <c r="BC80" i="18"/>
  <c r="G82" i="18"/>
  <c r="AZ68" i="18"/>
  <c r="S70" i="18"/>
  <c r="AW80" i="18"/>
  <c r="P82" i="18"/>
  <c r="P68" i="18"/>
  <c r="AE70" i="18"/>
  <c r="AE78" i="18"/>
  <c r="AK78" i="18"/>
  <c r="M80" i="18"/>
  <c r="S80" i="18"/>
  <c r="AT80" i="18"/>
  <c r="M82" i="18"/>
  <c r="AB82" i="18"/>
  <c r="AH82" i="18"/>
  <c r="D68" i="18"/>
  <c r="AZ70" i="18"/>
  <c r="S78" i="18"/>
  <c r="M68" i="18"/>
  <c r="AB68" i="18"/>
  <c r="AH68" i="18"/>
  <c r="AB70" i="18"/>
  <c r="AQ70" i="18"/>
  <c r="AB78" i="18"/>
  <c r="AW78" i="18"/>
  <c r="J80" i="18"/>
  <c r="AE80" i="18"/>
  <c r="Y82" i="18"/>
  <c r="AT82" i="18"/>
  <c r="F62" i="18"/>
  <c r="L62" i="18"/>
  <c r="M62" i="18" s="1"/>
  <c r="R62" i="18"/>
  <c r="X62" i="18"/>
  <c r="Y62" i="18" s="1"/>
  <c r="V58" i="18"/>
  <c r="AH58" i="18"/>
  <c r="K62" i="18"/>
  <c r="AQ52" i="18"/>
  <c r="AK58" i="18"/>
  <c r="V60" i="18"/>
  <c r="AH60" i="18"/>
  <c r="AZ58" i="18"/>
  <c r="J44" i="18"/>
  <c r="BC62" i="18"/>
  <c r="B62" i="18"/>
  <c r="AQ62" i="18"/>
  <c r="AH62" i="18"/>
  <c r="AB50" i="18"/>
  <c r="D60" i="18"/>
  <c r="AN52" i="18"/>
  <c r="AN50" i="18"/>
  <c r="AE62" i="18"/>
  <c r="AK62" i="18"/>
  <c r="AW62" i="18"/>
  <c r="M44" i="18"/>
  <c r="AW44" i="18"/>
  <c r="AE52" i="18"/>
  <c r="AZ52" i="18"/>
  <c r="G60" i="18"/>
  <c r="M60" i="18"/>
  <c r="AZ60" i="18"/>
  <c r="AB44" i="18"/>
  <c r="AH44" i="18"/>
  <c r="AN44" i="18"/>
  <c r="AT44" i="18"/>
  <c r="G50" i="18"/>
  <c r="Y50" i="18"/>
  <c r="AE50" i="18"/>
  <c r="AK50" i="18"/>
  <c r="AQ50" i="18"/>
  <c r="BC50" i="18"/>
  <c r="J52" i="18"/>
  <c r="P52" i="18"/>
  <c r="V52" i="18"/>
  <c r="AB52" i="18"/>
  <c r="J60" i="18"/>
  <c r="AE60" i="18"/>
  <c r="V44" i="18"/>
  <c r="M52" i="18"/>
  <c r="Y52" i="18"/>
  <c r="H62" i="18"/>
  <c r="N62" i="18"/>
  <c r="BC58" i="18"/>
  <c r="AB62" i="18"/>
  <c r="P60" i="18"/>
  <c r="S50" i="18"/>
  <c r="C62" i="18"/>
  <c r="I62" i="18"/>
  <c r="O62" i="18"/>
  <c r="AB60" i="18"/>
  <c r="Y25" i="18"/>
  <c r="AW25" i="18"/>
  <c r="G35" i="18"/>
  <c r="S35" i="18"/>
  <c r="Y35" i="18"/>
  <c r="AE35" i="18"/>
  <c r="AK35" i="18"/>
  <c r="AQ35" i="18"/>
  <c r="AE44" i="18"/>
  <c r="AQ44" i="18"/>
  <c r="J50" i="18"/>
  <c r="AT50" i="18"/>
  <c r="D52" i="18"/>
  <c r="E62" i="18"/>
  <c r="Q62" i="18"/>
  <c r="S62" i="18" s="1"/>
  <c r="Y58" i="18"/>
  <c r="AS62" i="18"/>
  <c r="AT62" i="18" s="1"/>
  <c r="Y60" i="18"/>
  <c r="AN60" i="18"/>
  <c r="AT60" i="18"/>
  <c r="BC44" i="18"/>
  <c r="AZ50" i="18"/>
  <c r="AN62" i="18"/>
  <c r="AZ62" i="18"/>
  <c r="AW35" i="18"/>
  <c r="D44" i="18"/>
  <c r="S44" i="18"/>
  <c r="Y44" i="18"/>
  <c r="AZ44" i="18"/>
  <c r="P50" i="18"/>
  <c r="V50" i="18"/>
  <c r="AW50" i="18"/>
  <c r="G52" i="18"/>
  <c r="AH52" i="18"/>
  <c r="AW52" i="18"/>
  <c r="BC52" i="18"/>
  <c r="J58" i="18"/>
  <c r="AB58" i="18"/>
  <c r="AQ58" i="18"/>
  <c r="AW58" i="18"/>
  <c r="G44" i="18"/>
  <c r="D50" i="18"/>
  <c r="AK52" i="18"/>
  <c r="AE58" i="18"/>
  <c r="AT58" i="18"/>
  <c r="P44" i="18"/>
  <c r="AK44" i="18"/>
  <c r="M50" i="18"/>
  <c r="AH50" i="18"/>
  <c r="S52" i="18"/>
  <c r="AT52" i="18"/>
  <c r="M58" i="18"/>
  <c r="AN58" i="18"/>
  <c r="V62" i="18"/>
  <c r="S58" i="18"/>
  <c r="D58" i="18"/>
  <c r="P58" i="18"/>
  <c r="G58" i="18"/>
  <c r="BD30" i="18"/>
  <c r="AZ25" i="18"/>
  <c r="D35" i="18"/>
  <c r="J35" i="18"/>
  <c r="P35" i="18"/>
  <c r="V35" i="18"/>
  <c r="AZ35" i="18"/>
  <c r="AQ8" i="18"/>
  <c r="BD9" i="18"/>
  <c r="BD14" i="18"/>
  <c r="BD19" i="18"/>
  <c r="BD20" i="18"/>
  <c r="BD21" i="18"/>
  <c r="BD23" i="18"/>
  <c r="D25" i="18"/>
  <c r="J25" i="18"/>
  <c r="P25" i="18"/>
  <c r="V25" i="18"/>
  <c r="BD4" i="18"/>
  <c r="BD26" i="18"/>
  <c r="D8" i="18"/>
  <c r="AH8" i="18"/>
  <c r="AN8" i="18"/>
  <c r="G25" i="18"/>
  <c r="S25" i="18"/>
  <c r="AH25" i="18"/>
  <c r="BC8" i="18"/>
  <c r="BD12" i="18"/>
  <c r="BD13" i="18"/>
  <c r="BD17" i="18"/>
  <c r="BD18" i="18"/>
  <c r="BD22" i="18"/>
  <c r="BD24" i="18"/>
  <c r="AN25" i="18"/>
  <c r="BD28" i="18"/>
  <c r="BD34" i="18"/>
  <c r="AT8" i="18"/>
  <c r="AZ8" i="18"/>
  <c r="BD27" i="18"/>
  <c r="BD31" i="18"/>
  <c r="BD32" i="18"/>
  <c r="BD5" i="18"/>
  <c r="BD7" i="18"/>
  <c r="G8" i="18"/>
  <c r="M8" i="18"/>
  <c r="S8" i="18"/>
  <c r="Y8" i="18"/>
  <c r="AE8" i="18"/>
  <c r="BD10" i="18"/>
  <c r="BD16" i="18"/>
  <c r="AQ25" i="18"/>
  <c r="AT35" i="18"/>
  <c r="BD15" i="18"/>
  <c r="BD11" i="18"/>
  <c r="BD6" i="18"/>
  <c r="AT25" i="18"/>
  <c r="BD29" i="18"/>
  <c r="BD33" i="18"/>
  <c r="V8" i="18"/>
  <c r="AB8" i="18"/>
  <c r="AW8" i="18"/>
  <c r="AE25" i="18"/>
  <c r="AK25" i="18"/>
  <c r="AN35" i="18"/>
  <c r="J8" i="18"/>
  <c r="P8" i="18"/>
  <c r="AK8" i="18"/>
  <c r="AB25" i="18"/>
  <c r="BC25" i="18"/>
  <c r="AB35" i="18"/>
  <c r="AH35" i="18"/>
  <c r="BC35" i="18"/>
  <c r="BD70" i="18" l="1"/>
  <c r="BD78" i="18"/>
  <c r="BF68" i="18"/>
  <c r="BE80" i="18"/>
  <c r="BF80" i="18"/>
  <c r="BF78" i="18"/>
  <c r="BF70" i="18"/>
  <c r="BD82" i="18"/>
  <c r="BF82" i="18"/>
  <c r="BF58" i="18"/>
  <c r="BF8" i="18"/>
  <c r="BE50" i="18"/>
  <c r="BE68" i="18"/>
  <c r="BE70" i="18"/>
  <c r="BE8" i="18"/>
  <c r="BE25" i="18"/>
  <c r="BF25" i="18"/>
  <c r="BF50" i="18"/>
  <c r="BD80" i="18"/>
  <c r="BD68" i="18"/>
  <c r="BE82" i="18"/>
  <c r="G62" i="18"/>
  <c r="D62" i="18"/>
  <c r="BD62" i="18" s="1"/>
  <c r="P62" i="18"/>
  <c r="BF60" i="18"/>
  <c r="BD60" i="18"/>
  <c r="BD44" i="18"/>
  <c r="BD52" i="18"/>
  <c r="BF44" i="18"/>
  <c r="BE60" i="18"/>
  <c r="J62" i="18"/>
  <c r="BF62" i="18" s="1"/>
  <c r="BF52" i="18"/>
  <c r="BD35" i="18"/>
  <c r="BE52" i="18"/>
  <c r="BD58" i="18"/>
  <c r="BD50" i="18"/>
  <c r="BE44" i="18"/>
  <c r="BE58" i="18"/>
  <c r="BE35" i="18"/>
  <c r="BD25" i="18"/>
  <c r="BD8" i="18"/>
  <c r="BF35" i="18"/>
  <c r="BB87" i="15"/>
  <c r="BA87" i="15"/>
  <c r="BC87" i="15" s="1"/>
  <c r="AY87" i="15"/>
  <c r="AX87" i="15"/>
  <c r="AZ87" i="15" s="1"/>
  <c r="AW87" i="15"/>
  <c r="AV87" i="15"/>
  <c r="AU87" i="15"/>
  <c r="AT87" i="15"/>
  <c r="AS87" i="15"/>
  <c r="AR87" i="15"/>
  <c r="AQ87" i="15"/>
  <c r="AP87" i="15"/>
  <c r="AO87" i="15"/>
  <c r="AN87" i="15"/>
  <c r="AM87" i="15"/>
  <c r="AL87" i="15"/>
  <c r="AK87" i="15"/>
  <c r="AJ87" i="15"/>
  <c r="AI87" i="15"/>
  <c r="AH87" i="15"/>
  <c r="AG87" i="15"/>
  <c r="AF87" i="15"/>
  <c r="AE87" i="15"/>
  <c r="AD87" i="15"/>
  <c r="AC87" i="15"/>
  <c r="AB87" i="15"/>
  <c r="AA87" i="15"/>
  <c r="Z87" i="15"/>
  <c r="Y87" i="15"/>
  <c r="X87" i="15"/>
  <c r="W87" i="15"/>
  <c r="V87" i="15"/>
  <c r="U87" i="15"/>
  <c r="T87" i="15"/>
  <c r="S87" i="15"/>
  <c r="R87" i="15"/>
  <c r="Q87" i="15"/>
  <c r="P87" i="15"/>
  <c r="O87" i="15"/>
  <c r="N87" i="15"/>
  <c r="M87" i="15"/>
  <c r="L87" i="15"/>
  <c r="K87" i="15"/>
  <c r="J87" i="15"/>
  <c r="BF87" i="15" s="1"/>
  <c r="I87" i="15"/>
  <c r="H87" i="15"/>
  <c r="G87" i="15"/>
  <c r="BE87" i="15" s="1"/>
  <c r="BL27" i="15" s="1"/>
  <c r="BQ27" i="15" s="1"/>
  <c r="F87" i="15"/>
  <c r="E87" i="15"/>
  <c r="D87" i="15"/>
  <c r="BD87" i="15" s="1"/>
  <c r="BK27" i="15" s="1"/>
  <c r="BO27" i="15" s="1"/>
  <c r="C87" i="15"/>
  <c r="B87" i="15"/>
  <c r="BC86" i="15"/>
  <c r="AZ86" i="15"/>
  <c r="AW86" i="15"/>
  <c r="AT86" i="15"/>
  <c r="AQ86" i="15"/>
  <c r="AN86" i="15"/>
  <c r="AK86" i="15"/>
  <c r="AH86" i="15"/>
  <c r="AE86" i="15"/>
  <c r="AB86" i="15"/>
  <c r="Y86" i="15"/>
  <c r="V86" i="15"/>
  <c r="S86" i="15"/>
  <c r="P86" i="15"/>
  <c r="M86" i="15"/>
  <c r="J86" i="15"/>
  <c r="G86" i="15"/>
  <c r="D86" i="15"/>
  <c r="BC85" i="15"/>
  <c r="AZ85" i="15"/>
  <c r="AW85" i="15"/>
  <c r="AT85" i="15"/>
  <c r="AQ85" i="15"/>
  <c r="AN85" i="15"/>
  <c r="AK85" i="15"/>
  <c r="AH85" i="15"/>
  <c r="AE85" i="15"/>
  <c r="AB85" i="15"/>
  <c r="Y85" i="15"/>
  <c r="V85" i="15"/>
  <c r="S85" i="15"/>
  <c r="P85" i="15"/>
  <c r="M85" i="15"/>
  <c r="J85" i="15"/>
  <c r="G85" i="15"/>
  <c r="D85" i="15"/>
  <c r="BC84" i="15"/>
  <c r="AZ84" i="15"/>
  <c r="AW84" i="15"/>
  <c r="AT84" i="15"/>
  <c r="AQ84" i="15"/>
  <c r="AN84" i="15"/>
  <c r="AK84" i="15"/>
  <c r="AH84" i="15"/>
  <c r="AE84" i="15"/>
  <c r="AB84" i="15"/>
  <c r="Y84" i="15"/>
  <c r="V84" i="15"/>
  <c r="S84" i="15"/>
  <c r="P84" i="15"/>
  <c r="M84" i="15"/>
  <c r="J84" i="15"/>
  <c r="G84" i="15"/>
  <c r="D84" i="15"/>
  <c r="BC83" i="15"/>
  <c r="BB83" i="15"/>
  <c r="BA83" i="15"/>
  <c r="AZ83" i="15"/>
  <c r="AY83" i="15"/>
  <c r="AX83" i="15"/>
  <c r="AW83" i="15"/>
  <c r="AV83" i="15"/>
  <c r="AU83" i="15"/>
  <c r="AS83" i="15"/>
  <c r="AR83" i="15"/>
  <c r="AT83" i="15" s="1"/>
  <c r="AQ83" i="15"/>
  <c r="AP83" i="15"/>
  <c r="AO83" i="15"/>
  <c r="AN83" i="15"/>
  <c r="AM83" i="15"/>
  <c r="AL83" i="15"/>
  <c r="AK83" i="15"/>
  <c r="AJ83" i="15"/>
  <c r="AI83" i="15"/>
  <c r="AG83" i="15"/>
  <c r="AF83" i="15"/>
  <c r="AH83" i="15" s="1"/>
  <c r="AE83" i="15"/>
  <c r="AD83" i="15"/>
  <c r="AC83" i="15"/>
  <c r="AB83" i="15"/>
  <c r="AA83" i="15"/>
  <c r="Z83" i="15"/>
  <c r="Y83" i="15"/>
  <c r="X83" i="15"/>
  <c r="W83" i="15"/>
  <c r="U83" i="15"/>
  <c r="T83" i="15"/>
  <c r="V83" i="15" s="1"/>
  <c r="S83" i="15"/>
  <c r="R83" i="15"/>
  <c r="Q83" i="15"/>
  <c r="P83" i="15"/>
  <c r="O83" i="15"/>
  <c r="N83" i="15"/>
  <c r="M83" i="15"/>
  <c r="L83" i="15"/>
  <c r="K83" i="15"/>
  <c r="I83" i="15"/>
  <c r="H83" i="15"/>
  <c r="J83" i="15" s="1"/>
  <c r="BF83" i="15" s="1"/>
  <c r="G83" i="15"/>
  <c r="BE83" i="15" s="1"/>
  <c r="BL26" i="15" s="1"/>
  <c r="BQ26" i="15" s="1"/>
  <c r="F83" i="15"/>
  <c r="E83" i="15"/>
  <c r="D83" i="15"/>
  <c r="BD83" i="15" s="1"/>
  <c r="BK26" i="15" s="1"/>
  <c r="BO26" i="15" s="1"/>
  <c r="C83" i="15"/>
  <c r="B83" i="15"/>
  <c r="BC82" i="15"/>
  <c r="AZ82" i="15"/>
  <c r="AW82" i="15"/>
  <c r="AT82" i="15"/>
  <c r="AQ82" i="15"/>
  <c r="AN82" i="15"/>
  <c r="AK82" i="15"/>
  <c r="AH82" i="15"/>
  <c r="AE82" i="15"/>
  <c r="AB82" i="15"/>
  <c r="Y82" i="15"/>
  <c r="V82" i="15"/>
  <c r="S82" i="15"/>
  <c r="P82" i="15"/>
  <c r="M82" i="15"/>
  <c r="J82" i="15"/>
  <c r="G82" i="15"/>
  <c r="D82" i="15"/>
  <c r="BC81" i="15"/>
  <c r="AZ81" i="15"/>
  <c r="AW81" i="15"/>
  <c r="AT81" i="15"/>
  <c r="AQ81" i="15"/>
  <c r="AN81" i="15"/>
  <c r="AK81" i="15"/>
  <c r="AH81" i="15"/>
  <c r="AE81" i="15"/>
  <c r="AB81" i="15"/>
  <c r="Y81" i="15"/>
  <c r="V81" i="15"/>
  <c r="S81" i="15"/>
  <c r="P81" i="15"/>
  <c r="M81" i="15"/>
  <c r="J81" i="15"/>
  <c r="G81" i="15"/>
  <c r="D81" i="15"/>
  <c r="BC80" i="15"/>
  <c r="AZ80" i="15"/>
  <c r="AW80" i="15"/>
  <c r="AT80" i="15"/>
  <c r="AQ80" i="15"/>
  <c r="AN80" i="15"/>
  <c r="AK80" i="15"/>
  <c r="AH80" i="15"/>
  <c r="AE80" i="15"/>
  <c r="AB80" i="15"/>
  <c r="Y80" i="15"/>
  <c r="V80" i="15"/>
  <c r="S80" i="15"/>
  <c r="P80" i="15"/>
  <c r="M80" i="15"/>
  <c r="J80" i="15"/>
  <c r="G80" i="15"/>
  <c r="D80" i="15"/>
  <c r="BB79" i="15"/>
  <c r="BC79" i="15" s="1"/>
  <c r="BA79" i="15"/>
  <c r="AZ79" i="15"/>
  <c r="AY79" i="15"/>
  <c r="AX79" i="15"/>
  <c r="AV79" i="15"/>
  <c r="AU79" i="15"/>
  <c r="AW79" i="15" s="1"/>
  <c r="AT79" i="15"/>
  <c r="AS79" i="15"/>
  <c r="AR79" i="15"/>
  <c r="AQ79" i="15"/>
  <c r="AP79" i="15"/>
  <c r="AO79" i="15"/>
  <c r="AN79" i="15"/>
  <c r="AM79" i="15"/>
  <c r="AL79" i="15"/>
  <c r="AJ79" i="15"/>
  <c r="AI79" i="15"/>
  <c r="AG79" i="15"/>
  <c r="AF79" i="15"/>
  <c r="AH79" i="15" s="1"/>
  <c r="AD79" i="15"/>
  <c r="AE79" i="15" s="1"/>
  <c r="AC79" i="15"/>
  <c r="AA79" i="15"/>
  <c r="Z79" i="15"/>
  <c r="AB79" i="15" s="1"/>
  <c r="X79" i="15"/>
  <c r="W79" i="15"/>
  <c r="Y79" i="15" s="1"/>
  <c r="U79" i="15"/>
  <c r="T79" i="15"/>
  <c r="V79" i="15" s="1"/>
  <c r="R79" i="15"/>
  <c r="S79" i="15" s="1"/>
  <c r="Q79" i="15"/>
  <c r="P79" i="15"/>
  <c r="O79" i="15"/>
  <c r="N79" i="15"/>
  <c r="L79" i="15"/>
  <c r="K79" i="15"/>
  <c r="M79" i="15" s="1"/>
  <c r="I79" i="15"/>
  <c r="H79" i="15"/>
  <c r="J79" i="15" s="1"/>
  <c r="BF79" i="15" s="1"/>
  <c r="BM25" i="15" s="1"/>
  <c r="BS25" i="15" s="1"/>
  <c r="F79" i="15"/>
  <c r="G79" i="15" s="1"/>
  <c r="BE79" i="15" s="1"/>
  <c r="BL25" i="15" s="1"/>
  <c r="BQ25" i="15" s="1"/>
  <c r="E79" i="15"/>
  <c r="D79" i="15"/>
  <c r="BD79" i="15" s="1"/>
  <c r="BK25" i="15" s="1"/>
  <c r="BO25" i="15" s="1"/>
  <c r="C79" i="15"/>
  <c r="B79" i="15"/>
  <c r="BC78" i="15"/>
  <c r="AZ78" i="15"/>
  <c r="AW78" i="15"/>
  <c r="AT78" i="15"/>
  <c r="AQ78" i="15"/>
  <c r="AN78" i="15"/>
  <c r="AK78" i="15"/>
  <c r="AH78" i="15"/>
  <c r="AE78" i="15"/>
  <c r="AB78" i="15"/>
  <c r="Y78" i="15"/>
  <c r="V78" i="15"/>
  <c r="S78" i="15"/>
  <c r="P78" i="15"/>
  <c r="M78" i="15"/>
  <c r="J78" i="15"/>
  <c r="G78" i="15"/>
  <c r="D78" i="15"/>
  <c r="BC77" i="15"/>
  <c r="AZ77" i="15"/>
  <c r="AW77" i="15"/>
  <c r="AT77" i="15"/>
  <c r="AQ77" i="15"/>
  <c r="AN77" i="15"/>
  <c r="AK77" i="15"/>
  <c r="AH77" i="15"/>
  <c r="AE77" i="15"/>
  <c r="AB77" i="15"/>
  <c r="Y77" i="15"/>
  <c r="V77" i="15"/>
  <c r="S77" i="15"/>
  <c r="P77" i="15"/>
  <c r="M77" i="15"/>
  <c r="J77" i="15"/>
  <c r="G77" i="15"/>
  <c r="D77" i="15"/>
  <c r="BC76" i="15"/>
  <c r="AZ76" i="15"/>
  <c r="AW76" i="15"/>
  <c r="AT76" i="15"/>
  <c r="AQ76" i="15"/>
  <c r="AN76" i="15"/>
  <c r="AK76" i="15"/>
  <c r="AH76" i="15"/>
  <c r="AE76" i="15"/>
  <c r="AB76" i="15"/>
  <c r="Y76" i="15"/>
  <c r="V76" i="15"/>
  <c r="S76" i="15"/>
  <c r="P76" i="15"/>
  <c r="M76" i="15"/>
  <c r="J76" i="15"/>
  <c r="G76" i="15"/>
  <c r="D76" i="15"/>
  <c r="BC75" i="15"/>
  <c r="BB75" i="15"/>
  <c r="BA75" i="15"/>
  <c r="AY75" i="15"/>
  <c r="AX75" i="15"/>
  <c r="AZ75" i="15" s="1"/>
  <c r="AV75" i="15"/>
  <c r="AU75" i="15"/>
  <c r="AW75" i="15" s="1"/>
  <c r="AS75" i="15"/>
  <c r="AT75" i="15" s="1"/>
  <c r="AR75" i="15"/>
  <c r="AQ75" i="15"/>
  <c r="AP75" i="15"/>
  <c r="AO75" i="15"/>
  <c r="AM75" i="15"/>
  <c r="AL75" i="15"/>
  <c r="AN75" i="15" s="1"/>
  <c r="AJ75" i="15"/>
  <c r="AI75" i="15"/>
  <c r="AK75" i="15" s="1"/>
  <c r="AG75" i="15"/>
  <c r="AH75" i="15" s="1"/>
  <c r="AF75" i="15"/>
  <c r="AE75" i="15"/>
  <c r="AD75" i="15"/>
  <c r="AC75" i="15"/>
  <c r="AA75" i="15"/>
  <c r="Z75" i="15"/>
  <c r="AB75" i="15" s="1"/>
  <c r="X75" i="15"/>
  <c r="Y75" i="15" s="1"/>
  <c r="V75" i="15"/>
  <c r="U75" i="15"/>
  <c r="T75" i="15"/>
  <c r="R75" i="15"/>
  <c r="Q75" i="15"/>
  <c r="S75" i="15" s="1"/>
  <c r="O75" i="15"/>
  <c r="N75" i="15"/>
  <c r="P75" i="15" s="1"/>
  <c r="L75" i="15"/>
  <c r="K75" i="15"/>
  <c r="M75" i="15" s="1"/>
  <c r="J75" i="15"/>
  <c r="BF75" i="15" s="1"/>
  <c r="BM24" i="15" s="1"/>
  <c r="BS24" i="15" s="1"/>
  <c r="I75" i="15"/>
  <c r="H75" i="15"/>
  <c r="F75" i="15"/>
  <c r="E75" i="15"/>
  <c r="G75" i="15" s="1"/>
  <c r="BE75" i="15" s="1"/>
  <c r="BL24" i="15" s="1"/>
  <c r="BQ24" i="15" s="1"/>
  <c r="C75" i="15"/>
  <c r="B75" i="15"/>
  <c r="D75" i="15" s="1"/>
  <c r="BD75" i="15" s="1"/>
  <c r="BK24" i="15" s="1"/>
  <c r="BO24" i="15" s="1"/>
  <c r="BC74" i="15"/>
  <c r="AZ74" i="15"/>
  <c r="AW74" i="15"/>
  <c r="AT74" i="15"/>
  <c r="AQ74" i="15"/>
  <c r="AN74" i="15"/>
  <c r="AK74" i="15"/>
  <c r="AH74" i="15"/>
  <c r="AE74" i="15"/>
  <c r="AB74" i="15"/>
  <c r="Y74" i="15"/>
  <c r="V74" i="15"/>
  <c r="S74" i="15"/>
  <c r="P74" i="15"/>
  <c r="M74" i="15"/>
  <c r="J74" i="15"/>
  <c r="G74" i="15"/>
  <c r="D74" i="15"/>
  <c r="BC73" i="15"/>
  <c r="AZ73" i="15"/>
  <c r="AW73" i="15"/>
  <c r="AT73" i="15"/>
  <c r="AQ73" i="15"/>
  <c r="AN73" i="15"/>
  <c r="AK73" i="15"/>
  <c r="AH73" i="15"/>
  <c r="AE73" i="15"/>
  <c r="AB73" i="15"/>
  <c r="Y73" i="15"/>
  <c r="V73" i="15"/>
  <c r="S73" i="15"/>
  <c r="P73" i="15"/>
  <c r="M73" i="15"/>
  <c r="J73" i="15"/>
  <c r="G73" i="15"/>
  <c r="D73" i="15"/>
  <c r="BC72" i="15"/>
  <c r="AZ72" i="15"/>
  <c r="AW72" i="15"/>
  <c r="AT72" i="15"/>
  <c r="AQ72" i="15"/>
  <c r="AN72" i="15"/>
  <c r="AK72" i="15"/>
  <c r="AH72" i="15"/>
  <c r="AE72" i="15"/>
  <c r="AB72" i="15"/>
  <c r="Y72" i="15"/>
  <c r="V72" i="15"/>
  <c r="S72" i="15"/>
  <c r="P72" i="15"/>
  <c r="M72" i="15"/>
  <c r="J72" i="15"/>
  <c r="G72" i="15"/>
  <c r="D72" i="15"/>
  <c r="BB71" i="15"/>
  <c r="BA71" i="15"/>
  <c r="BC71" i="15" s="1"/>
  <c r="AY71" i="15"/>
  <c r="AX71" i="15"/>
  <c r="AZ71" i="15" s="1"/>
  <c r="AW71" i="15"/>
  <c r="AV71" i="15"/>
  <c r="AU71" i="15"/>
  <c r="AS71" i="15"/>
  <c r="AR71" i="15"/>
  <c r="AT71" i="15" s="1"/>
  <c r="AP71" i="15"/>
  <c r="AO71" i="15"/>
  <c r="AQ71" i="15" s="1"/>
  <c r="AM71" i="15"/>
  <c r="AL71" i="15"/>
  <c r="AN71" i="15" s="1"/>
  <c r="AK71" i="15"/>
  <c r="AJ71" i="15"/>
  <c r="AI71" i="15"/>
  <c r="AG71" i="15"/>
  <c r="AF71" i="15"/>
  <c r="AH71" i="15" s="1"/>
  <c r="AD71" i="15"/>
  <c r="AC71" i="15"/>
  <c r="AE71" i="15" s="1"/>
  <c r="AA71" i="15"/>
  <c r="Z71" i="15"/>
  <c r="AB71" i="15" s="1"/>
  <c r="Y71" i="15"/>
  <c r="X71" i="15"/>
  <c r="W71" i="15"/>
  <c r="U71" i="15"/>
  <c r="T71" i="15"/>
  <c r="V71" i="15" s="1"/>
  <c r="R71" i="15"/>
  <c r="Q71" i="15"/>
  <c r="S71" i="15" s="1"/>
  <c r="O71" i="15"/>
  <c r="N71" i="15"/>
  <c r="P71" i="15" s="1"/>
  <c r="M71" i="15"/>
  <c r="L71" i="15"/>
  <c r="K71" i="15"/>
  <c r="I71" i="15"/>
  <c r="H71" i="15"/>
  <c r="J71" i="15" s="1"/>
  <c r="BF71" i="15" s="1"/>
  <c r="BM23" i="15" s="1"/>
  <c r="BS23" i="15" s="1"/>
  <c r="F71" i="15"/>
  <c r="E71" i="15"/>
  <c r="G71" i="15" s="1"/>
  <c r="BE71" i="15" s="1"/>
  <c r="BL23" i="15" s="1"/>
  <c r="BQ23" i="15" s="1"/>
  <c r="C71" i="15"/>
  <c r="B71" i="15"/>
  <c r="D71" i="15" s="1"/>
  <c r="BD71" i="15" s="1"/>
  <c r="BK23" i="15" s="1"/>
  <c r="BO23" i="15" s="1"/>
  <c r="BC70" i="15"/>
  <c r="AZ70" i="15"/>
  <c r="AW70" i="15"/>
  <c r="AT70" i="15"/>
  <c r="AQ70" i="15"/>
  <c r="AN70" i="15"/>
  <c r="AK70" i="15"/>
  <c r="AH70" i="15"/>
  <c r="AE70" i="15"/>
  <c r="AB70" i="15"/>
  <c r="Y70" i="15"/>
  <c r="V70" i="15"/>
  <c r="S70" i="15"/>
  <c r="P70" i="15"/>
  <c r="M70" i="15"/>
  <c r="J70" i="15"/>
  <c r="G70" i="15"/>
  <c r="D70" i="15"/>
  <c r="BC69" i="15"/>
  <c r="AZ69" i="15"/>
  <c r="AW69" i="15"/>
  <c r="AT69" i="15"/>
  <c r="AQ69" i="15"/>
  <c r="AN69" i="15"/>
  <c r="AK69" i="15"/>
  <c r="AH69" i="15"/>
  <c r="AE69" i="15"/>
  <c r="AB69" i="15"/>
  <c r="Y69" i="15"/>
  <c r="V69" i="15"/>
  <c r="S69" i="15"/>
  <c r="P69" i="15"/>
  <c r="M69" i="15"/>
  <c r="J69" i="15"/>
  <c r="G69" i="15"/>
  <c r="D69" i="15"/>
  <c r="BC68" i="15"/>
  <c r="AZ68" i="15"/>
  <c r="AW68" i="15"/>
  <c r="AT68" i="15"/>
  <c r="AQ68" i="15"/>
  <c r="AN68" i="15"/>
  <c r="AK68" i="15"/>
  <c r="AH68" i="15"/>
  <c r="AE68" i="15"/>
  <c r="AB68" i="15"/>
  <c r="Y68" i="15"/>
  <c r="V68" i="15"/>
  <c r="S68" i="15"/>
  <c r="P68" i="15"/>
  <c r="M68" i="15"/>
  <c r="J68" i="15"/>
  <c r="G68" i="15"/>
  <c r="D68" i="15"/>
  <c r="BB62" i="15"/>
  <c r="BA62" i="15"/>
  <c r="BC62" i="15" s="1"/>
  <c r="AZ62" i="15"/>
  <c r="AY62" i="15"/>
  <c r="AX62" i="15"/>
  <c r="AV62" i="15"/>
  <c r="AU62" i="15"/>
  <c r="AW62" i="15" s="1"/>
  <c r="AP62" i="15"/>
  <c r="AO62" i="15"/>
  <c r="AQ62" i="15" s="1"/>
  <c r="AN62" i="15"/>
  <c r="AM62" i="15"/>
  <c r="AL62" i="15"/>
  <c r="AG62" i="15"/>
  <c r="AF62" i="15"/>
  <c r="AH62" i="15" s="1"/>
  <c r="AD62" i="15"/>
  <c r="AC62" i="15"/>
  <c r="AE62" i="15" s="1"/>
  <c r="AB62" i="15"/>
  <c r="AA62" i="15"/>
  <c r="Z62" i="15"/>
  <c r="U62" i="15"/>
  <c r="T62" i="15"/>
  <c r="V62" i="15" s="1"/>
  <c r="R62" i="15"/>
  <c r="Q62" i="15"/>
  <c r="S62" i="15" s="1"/>
  <c r="P62" i="15"/>
  <c r="O62" i="15"/>
  <c r="N62" i="15"/>
  <c r="F62" i="15"/>
  <c r="E62" i="15"/>
  <c r="G62" i="15" s="1"/>
  <c r="BE62" i="15" s="1"/>
  <c r="BL22" i="15" s="1"/>
  <c r="BQ22" i="15" s="1"/>
  <c r="D62" i="15"/>
  <c r="BD62" i="15" s="1"/>
  <c r="BK22" i="15" s="1"/>
  <c r="BO22" i="15" s="1"/>
  <c r="C62" i="15"/>
  <c r="B62" i="15"/>
  <c r="BC61" i="15"/>
  <c r="AZ61" i="15"/>
  <c r="AW61" i="15"/>
  <c r="AT61" i="15"/>
  <c r="AQ61" i="15"/>
  <c r="AN61" i="15"/>
  <c r="AH61" i="15"/>
  <c r="AB61" i="15"/>
  <c r="Y61" i="15"/>
  <c r="S61" i="15"/>
  <c r="P61" i="15"/>
  <c r="M61" i="15"/>
  <c r="J61" i="15"/>
  <c r="G61" i="15"/>
  <c r="D61" i="15"/>
  <c r="BC60" i="15"/>
  <c r="AZ60" i="15"/>
  <c r="AW60" i="15"/>
  <c r="AT60" i="15"/>
  <c r="AQ60" i="15"/>
  <c r="AN60" i="15"/>
  <c r="AH60" i="15"/>
  <c r="AE60" i="15"/>
  <c r="AB60" i="15"/>
  <c r="Y60" i="15"/>
  <c r="V60" i="15"/>
  <c r="S60" i="15"/>
  <c r="P60" i="15"/>
  <c r="M60" i="15"/>
  <c r="J60" i="15"/>
  <c r="G60" i="15"/>
  <c r="D60" i="15"/>
  <c r="BE59" i="15"/>
  <c r="BD59" i="15"/>
  <c r="BC59" i="15"/>
  <c r="BB59" i="15"/>
  <c r="BA59" i="15"/>
  <c r="AZ59" i="15"/>
  <c r="AY59" i="15"/>
  <c r="AX59" i="15"/>
  <c r="AV59" i="15"/>
  <c r="AU59" i="15"/>
  <c r="AW59" i="15" s="1"/>
  <c r="AT59" i="15"/>
  <c r="AS59" i="15"/>
  <c r="AS62" i="15" s="1"/>
  <c r="AR59" i="15"/>
  <c r="AR62" i="15" s="1"/>
  <c r="AT62" i="15" s="1"/>
  <c r="AQ59" i="15"/>
  <c r="AP59" i="15"/>
  <c r="AO59" i="15"/>
  <c r="AN59" i="15"/>
  <c r="AM59" i="15"/>
  <c r="AL59" i="15"/>
  <c r="AJ59" i="15"/>
  <c r="AJ62" i="15" s="1"/>
  <c r="AI59" i="15"/>
  <c r="AI62" i="15" s="1"/>
  <c r="AK62" i="15" s="1"/>
  <c r="AH59" i="15"/>
  <c r="AG59" i="15"/>
  <c r="AF59" i="15"/>
  <c r="AE59" i="15"/>
  <c r="AD59" i="15"/>
  <c r="AC59" i="15"/>
  <c r="AB59" i="15"/>
  <c r="AA59" i="15"/>
  <c r="Z59" i="15"/>
  <c r="X59" i="15"/>
  <c r="X62" i="15" s="1"/>
  <c r="W59" i="15"/>
  <c r="W62" i="15" s="1"/>
  <c r="Y62" i="15" s="1"/>
  <c r="V59" i="15"/>
  <c r="U59" i="15"/>
  <c r="T59" i="15"/>
  <c r="S59" i="15"/>
  <c r="R59" i="15"/>
  <c r="Q59" i="15"/>
  <c r="P59" i="15"/>
  <c r="O59" i="15"/>
  <c r="N59" i="15"/>
  <c r="L59" i="15"/>
  <c r="L62" i="15" s="1"/>
  <c r="K59" i="15"/>
  <c r="K62" i="15" s="1"/>
  <c r="J59" i="15"/>
  <c r="BF59" i="15" s="1"/>
  <c r="I59" i="15"/>
  <c r="I62" i="15" s="1"/>
  <c r="H59" i="15"/>
  <c r="H62" i="15" s="1"/>
  <c r="G59" i="15"/>
  <c r="F59" i="15"/>
  <c r="E59" i="15"/>
  <c r="D59" i="15"/>
  <c r="C59" i="15"/>
  <c r="B59" i="15"/>
  <c r="BC58" i="15"/>
  <c r="AZ58" i="15"/>
  <c r="AW58" i="15"/>
  <c r="AT58" i="15"/>
  <c r="AQ58" i="15"/>
  <c r="AN58" i="15"/>
  <c r="AK58" i="15"/>
  <c r="AH58" i="15"/>
  <c r="AE58" i="15"/>
  <c r="AB58" i="15"/>
  <c r="Y58" i="15"/>
  <c r="V58" i="15"/>
  <c r="S58" i="15"/>
  <c r="P58" i="15"/>
  <c r="M58" i="15"/>
  <c r="J58" i="15"/>
  <c r="G58" i="15"/>
  <c r="D58" i="15"/>
  <c r="BC57" i="15"/>
  <c r="AZ57" i="15"/>
  <c r="AW57" i="15"/>
  <c r="AT57" i="15"/>
  <c r="AQ57" i="15"/>
  <c r="AN57" i="15"/>
  <c r="AK57" i="15"/>
  <c r="AH57" i="15"/>
  <c r="AE57" i="15"/>
  <c r="AB57" i="15"/>
  <c r="Y57" i="15"/>
  <c r="V57" i="15"/>
  <c r="S57" i="15"/>
  <c r="P57" i="15"/>
  <c r="M57" i="15"/>
  <c r="J57" i="15"/>
  <c r="G57" i="15"/>
  <c r="D57" i="15"/>
  <c r="BB56" i="15"/>
  <c r="BC56" i="15" s="1"/>
  <c r="BA56" i="15"/>
  <c r="AZ56" i="15"/>
  <c r="AY56" i="15"/>
  <c r="AX56" i="15"/>
  <c r="AW56" i="15"/>
  <c r="AV56" i="15"/>
  <c r="AU56" i="15"/>
  <c r="AS56" i="15"/>
  <c r="AR56" i="15"/>
  <c r="AT56" i="15" s="1"/>
  <c r="AP56" i="15"/>
  <c r="AQ56" i="15" s="1"/>
  <c r="AO56" i="15"/>
  <c r="AN56" i="15"/>
  <c r="AM56" i="15"/>
  <c r="AL56" i="15"/>
  <c r="AK56" i="15"/>
  <c r="AJ56" i="15"/>
  <c r="AI56" i="15"/>
  <c r="AG56" i="15"/>
  <c r="AF56" i="15"/>
  <c r="AH56" i="15" s="1"/>
  <c r="AD56" i="15"/>
  <c r="AE56" i="15" s="1"/>
  <c r="AC56" i="15"/>
  <c r="AB56" i="15"/>
  <c r="AA56" i="15"/>
  <c r="Z56" i="15"/>
  <c r="Y56" i="15"/>
  <c r="X56" i="15"/>
  <c r="W56" i="15"/>
  <c r="U56" i="15"/>
  <c r="T56" i="15"/>
  <c r="V56" i="15" s="1"/>
  <c r="R56" i="15"/>
  <c r="S56" i="15" s="1"/>
  <c r="Q56" i="15"/>
  <c r="P56" i="15"/>
  <c r="O56" i="15"/>
  <c r="N56" i="15"/>
  <c r="M56" i="15"/>
  <c r="L56" i="15"/>
  <c r="K56" i="15"/>
  <c r="I56" i="15"/>
  <c r="H56" i="15"/>
  <c r="J56" i="15" s="1"/>
  <c r="BF56" i="15" s="1"/>
  <c r="BM20" i="15" s="1"/>
  <c r="BS20" i="15" s="1"/>
  <c r="F56" i="15"/>
  <c r="G56" i="15" s="1"/>
  <c r="BE56" i="15" s="1"/>
  <c r="BL20" i="15" s="1"/>
  <c r="BQ20" i="15" s="1"/>
  <c r="E56" i="15"/>
  <c r="D56" i="15"/>
  <c r="BD56" i="15" s="1"/>
  <c r="BK20" i="15" s="1"/>
  <c r="BO20" i="15" s="1"/>
  <c r="C56" i="15"/>
  <c r="B56" i="15"/>
  <c r="BC55" i="15"/>
  <c r="AZ55" i="15"/>
  <c r="AW55" i="15"/>
  <c r="AT55" i="15"/>
  <c r="AQ55" i="15"/>
  <c r="AN55" i="15"/>
  <c r="AK55" i="15"/>
  <c r="AH55" i="15"/>
  <c r="AE55" i="15"/>
  <c r="AB55" i="15"/>
  <c r="Y55" i="15"/>
  <c r="V55" i="15"/>
  <c r="S55" i="15"/>
  <c r="P55" i="15"/>
  <c r="M55" i="15"/>
  <c r="J55" i="15"/>
  <c r="G55" i="15"/>
  <c r="D55" i="15"/>
  <c r="BC54" i="15"/>
  <c r="AZ54" i="15"/>
  <c r="AW54" i="15"/>
  <c r="AT54" i="15"/>
  <c r="AQ54" i="15"/>
  <c r="AN54" i="15"/>
  <c r="AK54" i="15"/>
  <c r="AH54" i="15"/>
  <c r="AE54" i="15"/>
  <c r="AB54" i="15"/>
  <c r="Y54" i="15"/>
  <c r="V54" i="15"/>
  <c r="S54" i="15"/>
  <c r="P54" i="15"/>
  <c r="M54" i="15"/>
  <c r="J54" i="15"/>
  <c r="G54" i="15"/>
  <c r="D54" i="15"/>
  <c r="BC53" i="15"/>
  <c r="AZ53" i="15"/>
  <c r="AW53" i="15"/>
  <c r="AT53" i="15"/>
  <c r="AQ53" i="15"/>
  <c r="AN53" i="15"/>
  <c r="AK53" i="15"/>
  <c r="AH53" i="15"/>
  <c r="AE53" i="15"/>
  <c r="AB53" i="15"/>
  <c r="Y53" i="15"/>
  <c r="V53" i="15"/>
  <c r="S53" i="15"/>
  <c r="P53" i="15"/>
  <c r="M53" i="15"/>
  <c r="J53" i="15"/>
  <c r="G53" i="15"/>
  <c r="D53" i="15"/>
  <c r="BC52" i="15"/>
  <c r="AZ52" i="15"/>
  <c r="AW52" i="15"/>
  <c r="AT52" i="15"/>
  <c r="AQ52" i="15"/>
  <c r="AN52" i="15"/>
  <c r="AK52" i="15"/>
  <c r="AH52" i="15"/>
  <c r="AE52" i="15"/>
  <c r="AB52" i="15"/>
  <c r="Y52" i="15"/>
  <c r="V52" i="15"/>
  <c r="S52" i="15"/>
  <c r="P52" i="15"/>
  <c r="M52" i="15"/>
  <c r="J52" i="15"/>
  <c r="G52" i="15"/>
  <c r="D52" i="15"/>
  <c r="BC51" i="15"/>
  <c r="AZ51" i="15"/>
  <c r="AW51" i="15"/>
  <c r="AT51" i="15"/>
  <c r="AQ51" i="15"/>
  <c r="AN51" i="15"/>
  <c r="AK51" i="15"/>
  <c r="AH51" i="15"/>
  <c r="AE51" i="15"/>
  <c r="AB51" i="15"/>
  <c r="Y51" i="15"/>
  <c r="V51" i="15"/>
  <c r="S51" i="15"/>
  <c r="P51" i="15"/>
  <c r="M51" i="15"/>
  <c r="J51" i="15"/>
  <c r="G51" i="15"/>
  <c r="D51" i="15"/>
  <c r="BC50" i="15"/>
  <c r="AZ50" i="15"/>
  <c r="AW50" i="15"/>
  <c r="AT50" i="15"/>
  <c r="AQ50" i="15"/>
  <c r="AN50" i="15"/>
  <c r="AK50" i="15"/>
  <c r="AH50" i="15"/>
  <c r="AE50" i="15"/>
  <c r="AB50" i="15"/>
  <c r="Y50" i="15"/>
  <c r="V50" i="15"/>
  <c r="S50" i="15"/>
  <c r="P50" i="15"/>
  <c r="M50" i="15"/>
  <c r="J50" i="15"/>
  <c r="G50" i="15"/>
  <c r="D50" i="15"/>
  <c r="BB49" i="15"/>
  <c r="BA49" i="15"/>
  <c r="BC49" i="15" s="1"/>
  <c r="AY49" i="15"/>
  <c r="AZ49" i="15" s="1"/>
  <c r="AX49" i="15"/>
  <c r="AW49" i="15"/>
  <c r="AV49" i="15"/>
  <c r="AU49" i="15"/>
  <c r="AT49" i="15"/>
  <c r="AS49" i="15"/>
  <c r="AR49" i="15"/>
  <c r="AP49" i="15"/>
  <c r="AO49" i="15"/>
  <c r="AQ49" i="15" s="1"/>
  <c r="AM49" i="15"/>
  <c r="AN49" i="15" s="1"/>
  <c r="AL49" i="15"/>
  <c r="AK49" i="15"/>
  <c r="AJ49" i="15"/>
  <c r="AI49" i="15"/>
  <c r="AH49" i="15"/>
  <c r="AG49" i="15"/>
  <c r="AF49" i="15"/>
  <c r="AD49" i="15"/>
  <c r="AC49" i="15"/>
  <c r="AE49" i="15" s="1"/>
  <c r="AA49" i="15"/>
  <c r="AB49" i="15" s="1"/>
  <c r="Z49" i="15"/>
  <c r="Y49" i="15"/>
  <c r="X49" i="15"/>
  <c r="W49" i="15"/>
  <c r="V49" i="15"/>
  <c r="U49" i="15"/>
  <c r="T49" i="15"/>
  <c r="R49" i="15"/>
  <c r="Q49" i="15"/>
  <c r="S49" i="15" s="1"/>
  <c r="O49" i="15"/>
  <c r="P49" i="15" s="1"/>
  <c r="N49" i="15"/>
  <c r="M49" i="15"/>
  <c r="L49" i="15"/>
  <c r="K49" i="15"/>
  <c r="J49" i="15"/>
  <c r="BF49" i="15" s="1"/>
  <c r="BM19" i="15" s="1"/>
  <c r="BS19" i="15" s="1"/>
  <c r="I49" i="15"/>
  <c r="H49" i="15"/>
  <c r="F49" i="15"/>
  <c r="E49" i="15"/>
  <c r="G49" i="15" s="1"/>
  <c r="BE49" i="15" s="1"/>
  <c r="BL19" i="15" s="1"/>
  <c r="BQ19" i="15" s="1"/>
  <c r="C49" i="15"/>
  <c r="D49" i="15" s="1"/>
  <c r="BD49" i="15" s="1"/>
  <c r="BK19" i="15" s="1"/>
  <c r="BO19" i="15" s="1"/>
  <c r="B49" i="15"/>
  <c r="BC48" i="15"/>
  <c r="AZ48" i="15"/>
  <c r="AW48" i="15"/>
  <c r="AT48" i="15"/>
  <c r="AQ48" i="15"/>
  <c r="AN48" i="15"/>
  <c r="AK48" i="15"/>
  <c r="AH48" i="15"/>
  <c r="AE48" i="15"/>
  <c r="AB48" i="15"/>
  <c r="Y48" i="15"/>
  <c r="V48" i="15"/>
  <c r="S48" i="15"/>
  <c r="P48" i="15"/>
  <c r="M48" i="15"/>
  <c r="J48" i="15"/>
  <c r="G48" i="15"/>
  <c r="D48" i="15"/>
  <c r="BC47" i="15"/>
  <c r="AZ47" i="15"/>
  <c r="AW47" i="15"/>
  <c r="AT47" i="15"/>
  <c r="AQ47" i="15"/>
  <c r="AN47" i="15"/>
  <c r="AK47" i="15"/>
  <c r="AH47" i="15"/>
  <c r="AE47" i="15"/>
  <c r="AB47" i="15"/>
  <c r="Y47" i="15"/>
  <c r="V47" i="15"/>
  <c r="S47" i="15"/>
  <c r="P47" i="15"/>
  <c r="M47" i="15"/>
  <c r="J47" i="15"/>
  <c r="G47" i="15"/>
  <c r="D47" i="15"/>
  <c r="BC46" i="15"/>
  <c r="BB46" i="15"/>
  <c r="BA46" i="15"/>
  <c r="AY46" i="15"/>
  <c r="AX46" i="15"/>
  <c r="AZ46" i="15" s="1"/>
  <c r="AV46" i="15"/>
  <c r="AW46" i="15" s="1"/>
  <c r="AU46" i="15"/>
  <c r="AT46" i="15"/>
  <c r="AS46" i="15"/>
  <c r="AR46" i="15"/>
  <c r="AQ46" i="15"/>
  <c r="AP46" i="15"/>
  <c r="AO46" i="15"/>
  <c r="AM46" i="15"/>
  <c r="AL46" i="15"/>
  <c r="AN46" i="15" s="1"/>
  <c r="AJ46" i="15"/>
  <c r="AK46" i="15" s="1"/>
  <c r="AI46" i="15"/>
  <c r="AH46" i="15"/>
  <c r="AG46" i="15"/>
  <c r="AF46" i="15"/>
  <c r="AE46" i="15"/>
  <c r="AD46" i="15"/>
  <c r="AC46" i="15"/>
  <c r="AA46" i="15"/>
  <c r="Z46" i="15"/>
  <c r="AB46" i="15" s="1"/>
  <c r="X46" i="15"/>
  <c r="Y46" i="15" s="1"/>
  <c r="W46" i="15"/>
  <c r="V46" i="15"/>
  <c r="U46" i="15"/>
  <c r="T46" i="15"/>
  <c r="S46" i="15"/>
  <c r="R46" i="15"/>
  <c r="Q46" i="15"/>
  <c r="O46" i="15"/>
  <c r="N46" i="15"/>
  <c r="P46" i="15" s="1"/>
  <c r="L46" i="15"/>
  <c r="M46" i="15" s="1"/>
  <c r="K46" i="15"/>
  <c r="J46" i="15"/>
  <c r="BF46" i="15" s="1"/>
  <c r="BM18" i="15" s="1"/>
  <c r="BS18" i="15" s="1"/>
  <c r="I46" i="15"/>
  <c r="H46" i="15"/>
  <c r="G46" i="15"/>
  <c r="BE46" i="15" s="1"/>
  <c r="BL18" i="15" s="1"/>
  <c r="BQ18" i="15" s="1"/>
  <c r="F46" i="15"/>
  <c r="E46" i="15"/>
  <c r="C46" i="15"/>
  <c r="B46" i="15"/>
  <c r="D46" i="15" s="1"/>
  <c r="BD46" i="15" s="1"/>
  <c r="BK18" i="15" s="1"/>
  <c r="BO18" i="15" s="1"/>
  <c r="BC45" i="15"/>
  <c r="AZ45" i="15"/>
  <c r="AW45" i="15"/>
  <c r="AT45" i="15"/>
  <c r="AQ45" i="15"/>
  <c r="AN45" i="15"/>
  <c r="AK45" i="15"/>
  <c r="AH45" i="15"/>
  <c r="AE45" i="15"/>
  <c r="AB45" i="15"/>
  <c r="Y45" i="15"/>
  <c r="V45" i="15"/>
  <c r="S45" i="15"/>
  <c r="P45" i="15"/>
  <c r="M45" i="15"/>
  <c r="J45" i="15"/>
  <c r="D45" i="15"/>
  <c r="BC44" i="15"/>
  <c r="AZ44" i="15"/>
  <c r="AW44" i="15"/>
  <c r="AT44" i="15"/>
  <c r="AQ44" i="15"/>
  <c r="AN44" i="15"/>
  <c r="AK44" i="15"/>
  <c r="AH44" i="15"/>
  <c r="AE44" i="15"/>
  <c r="AB44" i="15"/>
  <c r="Y44" i="15"/>
  <c r="V44" i="15"/>
  <c r="S44" i="15"/>
  <c r="P44" i="15"/>
  <c r="M44" i="15"/>
  <c r="J44" i="15"/>
  <c r="D44" i="15"/>
  <c r="BC43" i="15"/>
  <c r="AZ43" i="15"/>
  <c r="AW43" i="15"/>
  <c r="AT43" i="15"/>
  <c r="AQ43" i="15"/>
  <c r="AN43" i="15"/>
  <c r="AK43" i="15"/>
  <c r="AH43" i="15"/>
  <c r="AE43" i="15"/>
  <c r="AB43" i="15"/>
  <c r="Y43" i="15"/>
  <c r="V43" i="15"/>
  <c r="S43" i="15"/>
  <c r="P43" i="15"/>
  <c r="M43" i="15"/>
  <c r="J43" i="15"/>
  <c r="D43" i="15"/>
  <c r="BC42" i="15"/>
  <c r="AZ42" i="15"/>
  <c r="AW42" i="15"/>
  <c r="AT42" i="15"/>
  <c r="AQ42" i="15"/>
  <c r="AN42" i="15"/>
  <c r="AK42" i="15"/>
  <c r="AH42" i="15"/>
  <c r="AE42" i="15"/>
  <c r="AB42" i="15"/>
  <c r="Y42" i="15"/>
  <c r="V42" i="15"/>
  <c r="S42" i="15"/>
  <c r="P42" i="15"/>
  <c r="M42" i="15"/>
  <c r="J42" i="15"/>
  <c r="D42" i="15"/>
  <c r="BC41" i="15"/>
  <c r="AZ41" i="15"/>
  <c r="AW41" i="15"/>
  <c r="AT41" i="15"/>
  <c r="AQ41" i="15"/>
  <c r="AN41" i="15"/>
  <c r="AK41" i="15"/>
  <c r="AH41" i="15"/>
  <c r="AE41" i="15"/>
  <c r="AB41" i="15"/>
  <c r="Y41" i="15"/>
  <c r="V41" i="15"/>
  <c r="S41" i="15"/>
  <c r="P41" i="15"/>
  <c r="M41" i="15"/>
  <c r="J41" i="15"/>
  <c r="D41" i="15"/>
  <c r="BC40" i="15"/>
  <c r="AZ40" i="15"/>
  <c r="AW40" i="15"/>
  <c r="AT40" i="15"/>
  <c r="AQ40" i="15"/>
  <c r="AN40" i="15"/>
  <c r="AK40" i="15"/>
  <c r="AH40" i="15"/>
  <c r="AE40" i="15"/>
  <c r="AB40" i="15"/>
  <c r="Y40" i="15"/>
  <c r="V40" i="15"/>
  <c r="S40" i="15"/>
  <c r="P40" i="15"/>
  <c r="M40" i="15"/>
  <c r="J40" i="15"/>
  <c r="D40" i="15"/>
  <c r="BC39" i="15"/>
  <c r="AZ39" i="15"/>
  <c r="AW39" i="15"/>
  <c r="AT39" i="15"/>
  <c r="AQ39" i="15"/>
  <c r="AN39" i="15"/>
  <c r="AK39" i="15"/>
  <c r="AH39" i="15"/>
  <c r="AE39" i="15"/>
  <c r="AB39" i="15"/>
  <c r="Y39" i="15"/>
  <c r="V39" i="15"/>
  <c r="S39" i="15"/>
  <c r="P39" i="15"/>
  <c r="M39" i="15"/>
  <c r="J39" i="15"/>
  <c r="D39" i="15"/>
  <c r="BD38" i="15"/>
  <c r="BK17" i="15" s="1"/>
  <c r="BO17" i="15" s="1"/>
  <c r="BB38" i="15"/>
  <c r="BC38" i="15" s="1"/>
  <c r="BA38" i="15"/>
  <c r="AZ38" i="15"/>
  <c r="AY38" i="15"/>
  <c r="AX38" i="15"/>
  <c r="AV38" i="15"/>
  <c r="AU38" i="15"/>
  <c r="AW38" i="15" s="1"/>
  <c r="AS38" i="15"/>
  <c r="AR38" i="15"/>
  <c r="AT38" i="15" s="1"/>
  <c r="AP38" i="15"/>
  <c r="AQ38" i="15" s="1"/>
  <c r="AO38" i="15"/>
  <c r="AN38" i="15"/>
  <c r="AM38" i="15"/>
  <c r="AL38" i="15"/>
  <c r="AJ38" i="15"/>
  <c r="AI38" i="15"/>
  <c r="AK38" i="15" s="1"/>
  <c r="AG38" i="15"/>
  <c r="AF38" i="15"/>
  <c r="AH38" i="15" s="1"/>
  <c r="AD38" i="15"/>
  <c r="AE38" i="15" s="1"/>
  <c r="AC38" i="15"/>
  <c r="AB38" i="15"/>
  <c r="AA38" i="15"/>
  <c r="Z38" i="15"/>
  <c r="X38" i="15"/>
  <c r="W38" i="15"/>
  <c r="Y38" i="15" s="1"/>
  <c r="U38" i="15"/>
  <c r="T38" i="15"/>
  <c r="V38" i="15" s="1"/>
  <c r="R38" i="15"/>
  <c r="S38" i="15" s="1"/>
  <c r="Q38" i="15"/>
  <c r="P38" i="15"/>
  <c r="O38" i="15"/>
  <c r="N38" i="15"/>
  <c r="L38" i="15"/>
  <c r="K38" i="15"/>
  <c r="M38" i="15" s="1"/>
  <c r="I38" i="15"/>
  <c r="H38" i="15"/>
  <c r="J38" i="15" s="1"/>
  <c r="BF38" i="15" s="1"/>
  <c r="BM17" i="15" s="1"/>
  <c r="BS17" i="15" s="1"/>
  <c r="F38" i="15"/>
  <c r="G38" i="15" s="1"/>
  <c r="BE38" i="15" s="1"/>
  <c r="BL17" i="15" s="1"/>
  <c r="BQ17" i="15" s="1"/>
  <c r="E38" i="15"/>
  <c r="D38" i="15"/>
  <c r="C38" i="15"/>
  <c r="B38" i="15"/>
  <c r="BC37" i="15"/>
  <c r="AZ37" i="15"/>
  <c r="AW37" i="15"/>
  <c r="AT37" i="15"/>
  <c r="AQ37" i="15"/>
  <c r="AN37" i="15"/>
  <c r="AK37" i="15"/>
  <c r="AH37" i="15"/>
  <c r="AE37" i="15"/>
  <c r="AB37" i="15"/>
  <c r="Y37" i="15"/>
  <c r="V37" i="15"/>
  <c r="S37" i="15"/>
  <c r="P37" i="15"/>
  <c r="M37" i="15"/>
  <c r="J37" i="15"/>
  <c r="D37" i="15"/>
  <c r="BC36" i="15"/>
  <c r="AZ36" i="15"/>
  <c r="AW36" i="15"/>
  <c r="AT36" i="15"/>
  <c r="AQ36" i="15"/>
  <c r="AN36" i="15"/>
  <c r="AK36" i="15"/>
  <c r="AH36" i="15"/>
  <c r="AE36" i="15"/>
  <c r="AB36" i="15"/>
  <c r="Y36" i="15"/>
  <c r="V36" i="15"/>
  <c r="S36" i="15"/>
  <c r="P36" i="15"/>
  <c r="M36" i="15"/>
  <c r="J36" i="15"/>
  <c r="D36" i="15"/>
  <c r="BC35" i="15"/>
  <c r="AZ35" i="15"/>
  <c r="AW35" i="15"/>
  <c r="AT35" i="15"/>
  <c r="AQ35" i="15"/>
  <c r="AN35" i="15"/>
  <c r="AK35" i="15"/>
  <c r="AH35" i="15"/>
  <c r="AE35" i="15"/>
  <c r="AB35" i="15"/>
  <c r="Y35" i="15"/>
  <c r="V35" i="15"/>
  <c r="S35" i="15"/>
  <c r="P35" i="15"/>
  <c r="M35" i="15"/>
  <c r="J35" i="15"/>
  <c r="D35" i="15"/>
  <c r="BC34" i="15"/>
  <c r="AZ34" i="15"/>
  <c r="AW34" i="15"/>
  <c r="AT34" i="15"/>
  <c r="AQ34" i="15"/>
  <c r="AN34" i="15"/>
  <c r="AK34" i="15"/>
  <c r="AH34" i="15"/>
  <c r="AE34" i="15"/>
  <c r="AB34" i="15"/>
  <c r="Y34" i="15"/>
  <c r="V34" i="15"/>
  <c r="S34" i="15"/>
  <c r="P34" i="15"/>
  <c r="M34" i="15"/>
  <c r="J34" i="15"/>
  <c r="D34" i="15"/>
  <c r="BC33" i="15"/>
  <c r="AZ33" i="15"/>
  <c r="AW33" i="15"/>
  <c r="AT33" i="15"/>
  <c r="AQ33" i="15"/>
  <c r="AN33" i="15"/>
  <c r="AK33" i="15"/>
  <c r="AH33" i="15"/>
  <c r="AE33" i="15"/>
  <c r="AB33" i="15"/>
  <c r="Y33" i="15"/>
  <c r="V33" i="15"/>
  <c r="S33" i="15"/>
  <c r="P33" i="15"/>
  <c r="M33" i="15"/>
  <c r="J33" i="15"/>
  <c r="D33" i="15"/>
  <c r="BC32" i="15"/>
  <c r="AZ32" i="15"/>
  <c r="AW32" i="15"/>
  <c r="AT32" i="15"/>
  <c r="AQ32" i="15"/>
  <c r="AN32" i="15"/>
  <c r="AK32" i="15"/>
  <c r="AH32" i="15"/>
  <c r="AE32" i="15"/>
  <c r="AB32" i="15"/>
  <c r="Y32" i="15"/>
  <c r="V32" i="15"/>
  <c r="S32" i="15"/>
  <c r="P32" i="15"/>
  <c r="M32" i="15"/>
  <c r="J32" i="15"/>
  <c r="D32" i="15"/>
  <c r="BC26" i="15"/>
  <c r="BB26" i="15"/>
  <c r="BA26" i="15"/>
  <c r="AY26" i="15"/>
  <c r="AX26" i="15"/>
  <c r="AZ26" i="15" s="1"/>
  <c r="AV26" i="15"/>
  <c r="AU26" i="15"/>
  <c r="AW26" i="15" s="1"/>
  <c r="AS26" i="15"/>
  <c r="AT26" i="15" s="1"/>
  <c r="AR26" i="15"/>
  <c r="AQ26" i="15"/>
  <c r="AP26" i="15"/>
  <c r="AO26" i="15"/>
  <c r="AM26" i="15"/>
  <c r="AL26" i="15"/>
  <c r="AN26" i="15" s="1"/>
  <c r="AJ26" i="15"/>
  <c r="AI26" i="15"/>
  <c r="AK26" i="15" s="1"/>
  <c r="AG26" i="15"/>
  <c r="AH26" i="15" s="1"/>
  <c r="AF26" i="15"/>
  <c r="AE26" i="15"/>
  <c r="AD26" i="15"/>
  <c r="AC26" i="15"/>
  <c r="AA26" i="15"/>
  <c r="Z26" i="15"/>
  <c r="AB26" i="15" s="1"/>
  <c r="X26" i="15"/>
  <c r="W26" i="15"/>
  <c r="Y26" i="15" s="1"/>
  <c r="U26" i="15"/>
  <c r="V26" i="15" s="1"/>
  <c r="T26" i="15"/>
  <c r="S26" i="15"/>
  <c r="R26" i="15"/>
  <c r="Q26" i="15"/>
  <c r="O26" i="15"/>
  <c r="N26" i="15"/>
  <c r="P26" i="15" s="1"/>
  <c r="L26" i="15"/>
  <c r="K26" i="15"/>
  <c r="J26" i="15"/>
  <c r="BF26" i="15" s="1"/>
  <c r="BM16" i="15" s="1"/>
  <c r="BS16" i="15" s="1"/>
  <c r="I26" i="15"/>
  <c r="H26" i="15"/>
  <c r="F26" i="15"/>
  <c r="E26" i="15"/>
  <c r="G26" i="15" s="1"/>
  <c r="BE26" i="15" s="1"/>
  <c r="BL16" i="15" s="1"/>
  <c r="BQ16" i="15" s="1"/>
  <c r="C26" i="15"/>
  <c r="B26" i="15"/>
  <c r="D26" i="15" s="1"/>
  <c r="BD26" i="15" s="1"/>
  <c r="BK16" i="15" s="1"/>
  <c r="BO16" i="15" s="1"/>
  <c r="BC25" i="15"/>
  <c r="AZ25" i="15"/>
  <c r="AW25" i="15"/>
  <c r="AT25" i="15"/>
  <c r="AQ25" i="15"/>
  <c r="AN25" i="15"/>
  <c r="AK25" i="15"/>
  <c r="AH25" i="15"/>
  <c r="AE25" i="15"/>
  <c r="AB25" i="15"/>
  <c r="Y25" i="15"/>
  <c r="V25" i="15"/>
  <c r="S25" i="15"/>
  <c r="P25" i="15"/>
  <c r="M25" i="15"/>
  <c r="J25" i="15"/>
  <c r="G25" i="15"/>
  <c r="D25" i="15"/>
  <c r="BC24" i="15"/>
  <c r="AZ24" i="15"/>
  <c r="AW24" i="15"/>
  <c r="AT24" i="15"/>
  <c r="AQ24" i="15"/>
  <c r="AN24" i="15"/>
  <c r="AK24" i="15"/>
  <c r="AH24" i="15"/>
  <c r="AE24" i="15"/>
  <c r="AB24" i="15"/>
  <c r="Y24" i="15"/>
  <c r="V24" i="15"/>
  <c r="S24" i="15"/>
  <c r="P24" i="15"/>
  <c r="M24" i="15"/>
  <c r="J24" i="15"/>
  <c r="G24" i="15"/>
  <c r="D24" i="15"/>
  <c r="BB23" i="15"/>
  <c r="BA23" i="15"/>
  <c r="BC23" i="15" s="1"/>
  <c r="AY23" i="15"/>
  <c r="AX23" i="15"/>
  <c r="AZ23" i="15" s="1"/>
  <c r="AW23" i="15"/>
  <c r="AV23" i="15"/>
  <c r="AU23" i="15"/>
  <c r="AS23" i="15"/>
  <c r="AR23" i="15"/>
  <c r="AQ23" i="15"/>
  <c r="AP23" i="15"/>
  <c r="AO23" i="15"/>
  <c r="AM23" i="15"/>
  <c r="AL23" i="15"/>
  <c r="AN23" i="15" s="1"/>
  <c r="AJ23" i="15"/>
  <c r="AK23" i="15" s="1"/>
  <c r="AI23" i="15"/>
  <c r="AH23" i="15"/>
  <c r="AG23" i="15"/>
  <c r="AF23" i="15"/>
  <c r="AE23" i="15"/>
  <c r="AD23" i="15"/>
  <c r="AC23" i="15"/>
  <c r="AA23" i="15"/>
  <c r="Z23" i="15"/>
  <c r="X23" i="15"/>
  <c r="W23" i="15"/>
  <c r="Y23" i="15" s="1"/>
  <c r="U23" i="15"/>
  <c r="V23" i="15" s="1"/>
  <c r="T23" i="15"/>
  <c r="S23" i="15"/>
  <c r="R23" i="15"/>
  <c r="Q23" i="15"/>
  <c r="O23" i="15"/>
  <c r="N23" i="15"/>
  <c r="P23" i="15" s="1"/>
  <c r="L23" i="15"/>
  <c r="K23" i="15"/>
  <c r="I23" i="15"/>
  <c r="H23" i="15"/>
  <c r="G23" i="15"/>
  <c r="BE23" i="15" s="1"/>
  <c r="BL15" i="15" s="1"/>
  <c r="BQ15" i="15" s="1"/>
  <c r="F23" i="15"/>
  <c r="E23" i="15"/>
  <c r="D23" i="15"/>
  <c r="BD23" i="15" s="1"/>
  <c r="BK15" i="15" s="1"/>
  <c r="BO15" i="15" s="1"/>
  <c r="C23" i="15"/>
  <c r="B23" i="15"/>
  <c r="BC22" i="15"/>
  <c r="AZ22" i="15"/>
  <c r="AW22" i="15"/>
  <c r="AT22" i="15"/>
  <c r="AQ22" i="15"/>
  <c r="AN22" i="15"/>
  <c r="AK22" i="15"/>
  <c r="AH22" i="15"/>
  <c r="AE22" i="15"/>
  <c r="AB22" i="15"/>
  <c r="Y22" i="15"/>
  <c r="V22" i="15"/>
  <c r="P22" i="15"/>
  <c r="M22" i="15"/>
  <c r="J22" i="15"/>
  <c r="G22" i="15"/>
  <c r="D22" i="15"/>
  <c r="BL21" i="15"/>
  <c r="BQ21" i="15" s="1"/>
  <c r="BK21" i="15"/>
  <c r="BO21" i="15" s="1"/>
  <c r="BC21" i="15"/>
  <c r="AZ21" i="15"/>
  <c r="AW21" i="15"/>
  <c r="AT21" i="15"/>
  <c r="AQ21" i="15"/>
  <c r="AN21" i="15"/>
  <c r="AK21" i="15"/>
  <c r="AH21" i="15"/>
  <c r="AE21" i="15"/>
  <c r="AB21" i="15"/>
  <c r="Y21" i="15"/>
  <c r="V21" i="15"/>
  <c r="S21" i="15"/>
  <c r="P21" i="15"/>
  <c r="M21" i="15"/>
  <c r="J21" i="15"/>
  <c r="G21" i="15"/>
  <c r="D21" i="15"/>
  <c r="BC20" i="15"/>
  <c r="AZ20" i="15"/>
  <c r="AW20" i="15"/>
  <c r="AT20" i="15"/>
  <c r="AQ20" i="15"/>
  <c r="AN20" i="15"/>
  <c r="AK20" i="15"/>
  <c r="AH20" i="15"/>
  <c r="AE20" i="15"/>
  <c r="AB20" i="15"/>
  <c r="Y20" i="15"/>
  <c r="V20" i="15"/>
  <c r="S20" i="15"/>
  <c r="P20" i="15"/>
  <c r="M20" i="15"/>
  <c r="J20" i="15"/>
  <c r="G20" i="15"/>
  <c r="D20" i="15"/>
  <c r="BC19" i="15"/>
  <c r="AZ19" i="15"/>
  <c r="AW19" i="15"/>
  <c r="AT19" i="15"/>
  <c r="AQ19" i="15"/>
  <c r="AN19" i="15"/>
  <c r="AK19" i="15"/>
  <c r="AH19" i="15"/>
  <c r="AE19" i="15"/>
  <c r="AB19" i="15"/>
  <c r="Y19" i="15"/>
  <c r="V19" i="15"/>
  <c r="S19" i="15"/>
  <c r="P19" i="15"/>
  <c r="M19" i="15"/>
  <c r="J19" i="15"/>
  <c r="G19" i="15"/>
  <c r="D19" i="15"/>
  <c r="BE18" i="15"/>
  <c r="BC18" i="15"/>
  <c r="BB18" i="15"/>
  <c r="BA18" i="15"/>
  <c r="AY18" i="15"/>
  <c r="AX18" i="15"/>
  <c r="AZ18" i="15" s="1"/>
  <c r="AV18" i="15"/>
  <c r="AU18" i="15"/>
  <c r="AW18" i="15" s="1"/>
  <c r="AS18" i="15"/>
  <c r="AT18" i="15" s="1"/>
  <c r="AR18" i="15"/>
  <c r="AQ18" i="15"/>
  <c r="AP18" i="15"/>
  <c r="AO18" i="15"/>
  <c r="AM18" i="15"/>
  <c r="AL18" i="15"/>
  <c r="AN18" i="15" s="1"/>
  <c r="AJ18" i="15"/>
  <c r="AI18" i="15"/>
  <c r="AK18" i="15" s="1"/>
  <c r="AG18" i="15"/>
  <c r="AH18" i="15" s="1"/>
  <c r="AF18" i="15"/>
  <c r="AE18" i="15"/>
  <c r="AD18" i="15"/>
  <c r="AC18" i="15"/>
  <c r="AA18" i="15"/>
  <c r="Z18" i="15"/>
  <c r="AB18" i="15" s="1"/>
  <c r="X18" i="15"/>
  <c r="W18" i="15"/>
  <c r="Y18" i="15" s="1"/>
  <c r="U18" i="15"/>
  <c r="V18" i="15" s="1"/>
  <c r="T18" i="15"/>
  <c r="S18" i="15"/>
  <c r="R18" i="15"/>
  <c r="Q18" i="15"/>
  <c r="O18" i="15"/>
  <c r="N18" i="15"/>
  <c r="P18" i="15" s="1"/>
  <c r="L18" i="15"/>
  <c r="K18" i="15"/>
  <c r="M18" i="15" s="1"/>
  <c r="I18" i="15"/>
  <c r="J18" i="15" s="1"/>
  <c r="BF18" i="15" s="1"/>
  <c r="BM14" i="15" s="1"/>
  <c r="BS14" i="15" s="1"/>
  <c r="H18" i="15"/>
  <c r="G18" i="15"/>
  <c r="F18" i="15"/>
  <c r="E18" i="15"/>
  <c r="C18" i="15"/>
  <c r="B18" i="15"/>
  <c r="D18" i="15" s="1"/>
  <c r="BD18" i="15" s="1"/>
  <c r="BK14" i="15" s="1"/>
  <c r="BO14" i="15" s="1"/>
  <c r="BC17" i="15"/>
  <c r="AZ17" i="15"/>
  <c r="AW17" i="15"/>
  <c r="AT17" i="15"/>
  <c r="AQ17" i="15"/>
  <c r="AN17" i="15"/>
  <c r="AK17" i="15"/>
  <c r="AH17" i="15"/>
  <c r="AE17" i="15"/>
  <c r="AB17" i="15"/>
  <c r="Y17" i="15"/>
  <c r="V17" i="15"/>
  <c r="S17" i="15"/>
  <c r="P17" i="15"/>
  <c r="M17" i="15"/>
  <c r="J17" i="15"/>
  <c r="G17" i="15"/>
  <c r="D17" i="15"/>
  <c r="BC16" i="15"/>
  <c r="AZ16" i="15"/>
  <c r="AW16" i="15"/>
  <c r="AT16" i="15"/>
  <c r="AQ16" i="15"/>
  <c r="AN16" i="15"/>
  <c r="AK16" i="15"/>
  <c r="AH16" i="15"/>
  <c r="AE16" i="15"/>
  <c r="AB16" i="15"/>
  <c r="Y16" i="15"/>
  <c r="V16" i="15"/>
  <c r="S16" i="15"/>
  <c r="P16" i="15"/>
  <c r="M16" i="15"/>
  <c r="J16" i="15"/>
  <c r="G16" i="15"/>
  <c r="D16" i="15"/>
  <c r="BC15" i="15"/>
  <c r="AZ15" i="15"/>
  <c r="AW15" i="15"/>
  <c r="AT15" i="15"/>
  <c r="AQ15" i="15"/>
  <c r="AN15" i="15"/>
  <c r="AK15" i="15"/>
  <c r="AH15" i="15"/>
  <c r="AE15" i="15"/>
  <c r="AB15" i="15"/>
  <c r="Y15" i="15"/>
  <c r="V15" i="15"/>
  <c r="S15" i="15"/>
  <c r="P15" i="15"/>
  <c r="M15" i="15"/>
  <c r="J15" i="15"/>
  <c r="G15" i="15"/>
  <c r="D15" i="15"/>
  <c r="BL14" i="15"/>
  <c r="BQ14" i="15" s="1"/>
  <c r="BC14" i="15"/>
  <c r="AZ14" i="15"/>
  <c r="AW14" i="15"/>
  <c r="AT14" i="15"/>
  <c r="AQ14" i="15"/>
  <c r="AN14" i="15"/>
  <c r="AK14" i="15"/>
  <c r="AH14" i="15"/>
  <c r="AE14" i="15"/>
  <c r="AB14" i="15"/>
  <c r="Y14" i="15"/>
  <c r="V14" i="15"/>
  <c r="S14" i="15"/>
  <c r="P14" i="15"/>
  <c r="M14" i="15"/>
  <c r="J14" i="15"/>
  <c r="G14" i="15"/>
  <c r="D14" i="15"/>
  <c r="BE62" i="18" l="1"/>
  <c r="M62" i="15"/>
  <c r="J62" i="15"/>
  <c r="BF62" i="15" s="1"/>
  <c r="BM26" i="15"/>
  <c r="BS26" i="15" s="1"/>
  <c r="BM21" i="15"/>
  <c r="BS21" i="15" s="1"/>
  <c r="BF23" i="15"/>
  <c r="BM15" i="15" s="1"/>
  <c r="BS15" i="15" s="1"/>
  <c r="M59" i="15"/>
  <c r="Y59" i="15"/>
  <c r="AK59" i="15"/>
  <c r="BM27" i="15" l="1"/>
  <c r="BS27" i="15" s="1"/>
  <c r="BM22" i="15"/>
  <c r="BS22" i="15" s="1"/>
  <c r="BC87" i="3" l="1"/>
  <c r="BB87" i="3"/>
  <c r="BA87" i="3"/>
  <c r="AY87" i="3"/>
  <c r="AX87" i="3"/>
  <c r="AZ87" i="3" s="1"/>
  <c r="AV87" i="3"/>
  <c r="AU87" i="3"/>
  <c r="AW87" i="3" s="1"/>
  <c r="AT87" i="3"/>
  <c r="AS87" i="3"/>
  <c r="AR87" i="3"/>
  <c r="AQ87" i="3"/>
  <c r="AP87" i="3"/>
  <c r="AO87" i="3"/>
  <c r="AM87" i="3"/>
  <c r="AL87" i="3"/>
  <c r="AN87" i="3" s="1"/>
  <c r="AJ87" i="3"/>
  <c r="AI87" i="3"/>
  <c r="AK87" i="3" s="1"/>
  <c r="AH87" i="3"/>
  <c r="AG87" i="3"/>
  <c r="AF87" i="3"/>
  <c r="AE87" i="3"/>
  <c r="AD87" i="3"/>
  <c r="AC87" i="3"/>
  <c r="AA87" i="3"/>
  <c r="Z87" i="3"/>
  <c r="AB87" i="3" s="1"/>
  <c r="X87" i="3"/>
  <c r="W87" i="3"/>
  <c r="Y87" i="3" s="1"/>
  <c r="V87" i="3"/>
  <c r="U87" i="3"/>
  <c r="T87" i="3"/>
  <c r="S87" i="3"/>
  <c r="R87" i="3"/>
  <c r="Q87" i="3"/>
  <c r="O87" i="3"/>
  <c r="N87" i="3"/>
  <c r="P87" i="3" s="1"/>
  <c r="L87" i="3"/>
  <c r="K87" i="3"/>
  <c r="M87" i="3" s="1"/>
  <c r="J87" i="3"/>
  <c r="BF87" i="3" s="1"/>
  <c r="I87" i="3"/>
  <c r="H87" i="3"/>
  <c r="G87" i="3"/>
  <c r="BE87" i="3" s="1"/>
  <c r="BL27" i="3" s="1"/>
  <c r="BQ27" i="3" s="1"/>
  <c r="F87" i="3"/>
  <c r="E87" i="3"/>
  <c r="C87" i="3"/>
  <c r="B87" i="3"/>
  <c r="D87" i="3" s="1"/>
  <c r="BD87" i="3" s="1"/>
  <c r="BK27" i="3" s="1"/>
  <c r="BO27" i="3" s="1"/>
  <c r="BC86" i="3"/>
  <c r="AZ86" i="3"/>
  <c r="AW86" i="3"/>
  <c r="AT86" i="3"/>
  <c r="AQ86" i="3"/>
  <c r="AN86" i="3"/>
  <c r="AK86" i="3"/>
  <c r="AH86" i="3"/>
  <c r="AE86" i="3"/>
  <c r="AB86" i="3"/>
  <c r="Y86" i="3"/>
  <c r="V86" i="3"/>
  <c r="S86" i="3"/>
  <c r="P86" i="3"/>
  <c r="M86" i="3"/>
  <c r="J86" i="3"/>
  <c r="G86" i="3"/>
  <c r="D86" i="3"/>
  <c r="BC85" i="3"/>
  <c r="AZ85" i="3"/>
  <c r="AW85" i="3"/>
  <c r="AT85" i="3"/>
  <c r="AQ85" i="3"/>
  <c r="AN85" i="3"/>
  <c r="AK85" i="3"/>
  <c r="AH85" i="3"/>
  <c r="AE85" i="3"/>
  <c r="AB85" i="3"/>
  <c r="Y85" i="3"/>
  <c r="V85" i="3"/>
  <c r="S85" i="3"/>
  <c r="P85" i="3"/>
  <c r="M85" i="3"/>
  <c r="J85" i="3"/>
  <c r="G85" i="3"/>
  <c r="D85" i="3"/>
  <c r="BC84" i="3"/>
  <c r="AZ84" i="3"/>
  <c r="AW84" i="3"/>
  <c r="AT84" i="3"/>
  <c r="AQ84" i="3"/>
  <c r="AN84" i="3"/>
  <c r="AK84" i="3"/>
  <c r="AH84" i="3"/>
  <c r="AE84" i="3"/>
  <c r="AB84" i="3"/>
  <c r="Y84" i="3"/>
  <c r="V84" i="3"/>
  <c r="S84" i="3"/>
  <c r="P84" i="3"/>
  <c r="M84" i="3"/>
  <c r="J84" i="3"/>
  <c r="G84" i="3"/>
  <c r="D84" i="3"/>
  <c r="BB83" i="3"/>
  <c r="BA83" i="3"/>
  <c r="AY83" i="3"/>
  <c r="AX83" i="3"/>
  <c r="AZ83" i="3" s="1"/>
  <c r="AV83" i="3"/>
  <c r="AW83" i="3" s="1"/>
  <c r="AU83" i="3"/>
  <c r="AT83" i="3"/>
  <c r="AS83" i="3"/>
  <c r="AR83" i="3"/>
  <c r="AP83" i="3"/>
  <c r="AO83" i="3"/>
  <c r="AQ83" i="3" s="1"/>
  <c r="AM83" i="3"/>
  <c r="AL83" i="3"/>
  <c r="AN83" i="3" s="1"/>
  <c r="AJ83" i="3"/>
  <c r="AK83" i="3" s="1"/>
  <c r="AI83" i="3"/>
  <c r="AH83" i="3"/>
  <c r="AG83" i="3"/>
  <c r="AF83" i="3"/>
  <c r="AD83" i="3"/>
  <c r="AC83" i="3"/>
  <c r="AA83" i="3"/>
  <c r="Z83" i="3"/>
  <c r="AB83" i="3" s="1"/>
  <c r="X83" i="3"/>
  <c r="Y83" i="3" s="1"/>
  <c r="W83" i="3"/>
  <c r="V83" i="3"/>
  <c r="U83" i="3"/>
  <c r="T83" i="3"/>
  <c r="R83" i="3"/>
  <c r="Q83" i="3"/>
  <c r="S83" i="3" s="1"/>
  <c r="O83" i="3"/>
  <c r="N83" i="3"/>
  <c r="P83" i="3" s="1"/>
  <c r="L83" i="3"/>
  <c r="K83" i="3"/>
  <c r="M83" i="3" s="1"/>
  <c r="J83" i="3"/>
  <c r="BF83" i="3" s="1"/>
  <c r="I83" i="3"/>
  <c r="H83" i="3"/>
  <c r="F83" i="3"/>
  <c r="E83" i="3"/>
  <c r="C83" i="3"/>
  <c r="B83" i="3"/>
  <c r="D83" i="3" s="1"/>
  <c r="BD83" i="3" s="1"/>
  <c r="BC82" i="3"/>
  <c r="AZ82" i="3"/>
  <c r="AW82" i="3"/>
  <c r="AT82" i="3"/>
  <c r="AQ82" i="3"/>
  <c r="AN82" i="3"/>
  <c r="AK82" i="3"/>
  <c r="AH82" i="3"/>
  <c r="AE82" i="3"/>
  <c r="AB82" i="3"/>
  <c r="Y82" i="3"/>
  <c r="V82" i="3"/>
  <c r="S82" i="3"/>
  <c r="P82" i="3"/>
  <c r="M82" i="3"/>
  <c r="J82" i="3"/>
  <c r="G82" i="3"/>
  <c r="D82" i="3"/>
  <c r="BC81" i="3"/>
  <c r="AZ81" i="3"/>
  <c r="AW81" i="3"/>
  <c r="AT81" i="3"/>
  <c r="AQ81" i="3"/>
  <c r="AN81" i="3"/>
  <c r="AK81" i="3"/>
  <c r="AH81" i="3"/>
  <c r="AE81" i="3"/>
  <c r="AB81" i="3"/>
  <c r="Y81" i="3"/>
  <c r="V81" i="3"/>
  <c r="S81" i="3"/>
  <c r="P81" i="3"/>
  <c r="M81" i="3"/>
  <c r="J81" i="3"/>
  <c r="G81" i="3"/>
  <c r="D81" i="3"/>
  <c r="BC80" i="3"/>
  <c r="AZ80" i="3"/>
  <c r="AW80" i="3"/>
  <c r="AT80" i="3"/>
  <c r="AQ80" i="3"/>
  <c r="AN80" i="3"/>
  <c r="AK80" i="3"/>
  <c r="AH80" i="3"/>
  <c r="AE80" i="3"/>
  <c r="AB80" i="3"/>
  <c r="Y80" i="3"/>
  <c r="V80" i="3"/>
  <c r="S80" i="3"/>
  <c r="P80" i="3"/>
  <c r="M80" i="3"/>
  <c r="J80" i="3"/>
  <c r="G80" i="3"/>
  <c r="D80" i="3"/>
  <c r="BB79" i="3"/>
  <c r="BA79" i="3"/>
  <c r="BC79" i="3" s="1"/>
  <c r="AY79" i="3"/>
  <c r="AX79" i="3"/>
  <c r="AZ79" i="3" s="1"/>
  <c r="AW79" i="3"/>
  <c r="AV79" i="3"/>
  <c r="AU79" i="3"/>
  <c r="AT79" i="3"/>
  <c r="AS79" i="3"/>
  <c r="AR79" i="3"/>
  <c r="AP79" i="3"/>
  <c r="AO79" i="3"/>
  <c r="AQ79" i="3" s="1"/>
  <c r="AM79" i="3"/>
  <c r="AL79" i="3"/>
  <c r="AN79" i="3" s="1"/>
  <c r="AJ79" i="3"/>
  <c r="AI79" i="3"/>
  <c r="AG79" i="3"/>
  <c r="AF79" i="3"/>
  <c r="AH79" i="3" s="1"/>
  <c r="AD79" i="3"/>
  <c r="AC79" i="3"/>
  <c r="AE79" i="3" s="1"/>
  <c r="AB79" i="3"/>
  <c r="AA79" i="3"/>
  <c r="Z79" i="3"/>
  <c r="X79" i="3"/>
  <c r="Y79" i="3" s="1"/>
  <c r="W79" i="3"/>
  <c r="U79" i="3"/>
  <c r="T79" i="3"/>
  <c r="V79" i="3" s="1"/>
  <c r="R79" i="3"/>
  <c r="Q79" i="3"/>
  <c r="S79" i="3" s="1"/>
  <c r="P79" i="3"/>
  <c r="O79" i="3"/>
  <c r="N79" i="3"/>
  <c r="L79" i="3"/>
  <c r="M79" i="3" s="1"/>
  <c r="K79" i="3"/>
  <c r="I79" i="3"/>
  <c r="H79" i="3"/>
  <c r="J79" i="3" s="1"/>
  <c r="BF79" i="3" s="1"/>
  <c r="F79" i="3"/>
  <c r="E79" i="3"/>
  <c r="G79" i="3" s="1"/>
  <c r="BE79" i="3" s="1"/>
  <c r="BL25" i="3" s="1"/>
  <c r="BQ25" i="3" s="1"/>
  <c r="D79" i="3"/>
  <c r="BD79" i="3" s="1"/>
  <c r="BK25" i="3" s="1"/>
  <c r="BO25" i="3" s="1"/>
  <c r="C79" i="3"/>
  <c r="B79" i="3"/>
  <c r="BC78" i="3"/>
  <c r="AZ78" i="3"/>
  <c r="AW78" i="3"/>
  <c r="AT78" i="3"/>
  <c r="AQ78" i="3"/>
  <c r="AN78" i="3"/>
  <c r="AK78" i="3"/>
  <c r="AH78" i="3"/>
  <c r="AE78" i="3"/>
  <c r="AB78" i="3"/>
  <c r="Y78" i="3"/>
  <c r="V78" i="3"/>
  <c r="S78" i="3"/>
  <c r="P78" i="3"/>
  <c r="M78" i="3"/>
  <c r="J78" i="3"/>
  <c r="G78" i="3"/>
  <c r="D78" i="3"/>
  <c r="BC77" i="3"/>
  <c r="AZ77" i="3"/>
  <c r="AW77" i="3"/>
  <c r="AT77" i="3"/>
  <c r="AQ77" i="3"/>
  <c r="AN77" i="3"/>
  <c r="AK77" i="3"/>
  <c r="AH77" i="3"/>
  <c r="AE77" i="3"/>
  <c r="AB77" i="3"/>
  <c r="Y77" i="3"/>
  <c r="V77" i="3"/>
  <c r="S77" i="3"/>
  <c r="P77" i="3"/>
  <c r="M77" i="3"/>
  <c r="J77" i="3"/>
  <c r="G77" i="3"/>
  <c r="D77" i="3"/>
  <c r="BC76" i="3"/>
  <c r="AZ76" i="3"/>
  <c r="AW76" i="3"/>
  <c r="AT76" i="3"/>
  <c r="AQ76" i="3"/>
  <c r="AN76" i="3"/>
  <c r="AK76" i="3"/>
  <c r="AH76" i="3"/>
  <c r="AE76" i="3"/>
  <c r="AB76" i="3"/>
  <c r="Y76" i="3"/>
  <c r="V76" i="3"/>
  <c r="S76" i="3"/>
  <c r="P76" i="3"/>
  <c r="M76" i="3"/>
  <c r="J76" i="3"/>
  <c r="G76" i="3"/>
  <c r="D76" i="3"/>
  <c r="BC75" i="3"/>
  <c r="BB75" i="3"/>
  <c r="BA75" i="3"/>
  <c r="AY75" i="3"/>
  <c r="AZ75" i="3" s="1"/>
  <c r="AX75" i="3"/>
  <c r="AV75" i="3"/>
  <c r="AU75" i="3"/>
  <c r="AW75" i="3" s="1"/>
  <c r="AS75" i="3"/>
  <c r="AR75" i="3"/>
  <c r="AT75" i="3" s="1"/>
  <c r="AQ75" i="3"/>
  <c r="AP75" i="3"/>
  <c r="AO75" i="3"/>
  <c r="AM75" i="3"/>
  <c r="AN75" i="3" s="1"/>
  <c r="AL75" i="3"/>
  <c r="AJ75" i="3"/>
  <c r="AI75" i="3"/>
  <c r="AK75" i="3" s="1"/>
  <c r="AG75" i="3"/>
  <c r="AF75" i="3"/>
  <c r="AH75" i="3" s="1"/>
  <c r="AE75" i="3"/>
  <c r="AD75" i="3"/>
  <c r="AC75" i="3"/>
  <c r="AA75" i="3"/>
  <c r="Z75" i="3"/>
  <c r="AB75" i="3" s="1"/>
  <c r="Y75" i="3"/>
  <c r="X75" i="3"/>
  <c r="V75" i="3"/>
  <c r="U75" i="3"/>
  <c r="T75" i="3"/>
  <c r="R75" i="3"/>
  <c r="Q75" i="3"/>
  <c r="O75" i="3"/>
  <c r="N75" i="3"/>
  <c r="P75" i="3" s="1"/>
  <c r="L75" i="3"/>
  <c r="K75" i="3"/>
  <c r="M75" i="3" s="1"/>
  <c r="J75" i="3"/>
  <c r="BF75" i="3" s="1"/>
  <c r="I75" i="3"/>
  <c r="H75" i="3"/>
  <c r="F75" i="3"/>
  <c r="E75" i="3"/>
  <c r="G75" i="3" s="1"/>
  <c r="BE75" i="3" s="1"/>
  <c r="BL24" i="3" s="1"/>
  <c r="BQ24" i="3" s="1"/>
  <c r="C75" i="3"/>
  <c r="B75" i="3"/>
  <c r="D75" i="3" s="1"/>
  <c r="BD75" i="3" s="1"/>
  <c r="BK24" i="3" s="1"/>
  <c r="BO24" i="3" s="1"/>
  <c r="BC74" i="3"/>
  <c r="AZ74" i="3"/>
  <c r="AW74" i="3"/>
  <c r="AT74" i="3"/>
  <c r="AQ74" i="3"/>
  <c r="AN74" i="3"/>
  <c r="AK74" i="3"/>
  <c r="AH74" i="3"/>
  <c r="AE74" i="3"/>
  <c r="AB74" i="3"/>
  <c r="Y74" i="3"/>
  <c r="V74" i="3"/>
  <c r="S74" i="3"/>
  <c r="P74" i="3"/>
  <c r="M74" i="3"/>
  <c r="J74" i="3"/>
  <c r="G74" i="3"/>
  <c r="D74" i="3"/>
  <c r="BC73" i="3"/>
  <c r="AZ73" i="3"/>
  <c r="AW73" i="3"/>
  <c r="AT73" i="3"/>
  <c r="AQ73" i="3"/>
  <c r="AN73" i="3"/>
  <c r="AK73" i="3"/>
  <c r="AH73" i="3"/>
  <c r="AE73" i="3"/>
  <c r="AB73" i="3"/>
  <c r="Y73" i="3"/>
  <c r="V73" i="3"/>
  <c r="S73" i="3"/>
  <c r="P73" i="3"/>
  <c r="M73" i="3"/>
  <c r="J73" i="3"/>
  <c r="G73" i="3"/>
  <c r="D73" i="3"/>
  <c r="BC72" i="3"/>
  <c r="AZ72" i="3"/>
  <c r="AW72" i="3"/>
  <c r="AT72" i="3"/>
  <c r="AQ72" i="3"/>
  <c r="AN72" i="3"/>
  <c r="AK72" i="3"/>
  <c r="AH72" i="3"/>
  <c r="AE72" i="3"/>
  <c r="AB72" i="3"/>
  <c r="Y72" i="3"/>
  <c r="V72" i="3"/>
  <c r="S72" i="3"/>
  <c r="P72" i="3"/>
  <c r="M72" i="3"/>
  <c r="J72" i="3"/>
  <c r="G72" i="3"/>
  <c r="D72" i="3"/>
  <c r="BB71" i="3"/>
  <c r="BA71" i="3"/>
  <c r="BC71" i="3" s="1"/>
  <c r="AY71" i="3"/>
  <c r="AX71" i="3"/>
  <c r="AZ71" i="3" s="1"/>
  <c r="AW71" i="3"/>
  <c r="AV71" i="3"/>
  <c r="AU71" i="3"/>
  <c r="AS71" i="3"/>
  <c r="AT71" i="3" s="1"/>
  <c r="AR71" i="3"/>
  <c r="AP71" i="3"/>
  <c r="AO71" i="3"/>
  <c r="AQ71" i="3" s="1"/>
  <c r="AM71" i="3"/>
  <c r="AL71" i="3"/>
  <c r="AN71" i="3" s="1"/>
  <c r="AK71" i="3"/>
  <c r="AJ71" i="3"/>
  <c r="AI71" i="3"/>
  <c r="AG71" i="3"/>
  <c r="AH71" i="3" s="1"/>
  <c r="AF71" i="3"/>
  <c r="AD71" i="3"/>
  <c r="AC71" i="3"/>
  <c r="AE71" i="3" s="1"/>
  <c r="AA71" i="3"/>
  <c r="Z71" i="3"/>
  <c r="AB71" i="3" s="1"/>
  <c r="Y71" i="3"/>
  <c r="X71" i="3"/>
  <c r="W71" i="3"/>
  <c r="U71" i="3"/>
  <c r="V71" i="3" s="1"/>
  <c r="T71" i="3"/>
  <c r="R71" i="3"/>
  <c r="Q71" i="3"/>
  <c r="S71" i="3" s="1"/>
  <c r="O71" i="3"/>
  <c r="N71" i="3"/>
  <c r="P71" i="3" s="1"/>
  <c r="M71" i="3"/>
  <c r="L71" i="3"/>
  <c r="K71" i="3"/>
  <c r="I71" i="3"/>
  <c r="J71" i="3" s="1"/>
  <c r="BF71" i="3" s="1"/>
  <c r="H71" i="3"/>
  <c r="F71" i="3"/>
  <c r="E71" i="3"/>
  <c r="G71" i="3" s="1"/>
  <c r="BE71" i="3" s="1"/>
  <c r="BL23" i="3" s="1"/>
  <c r="BQ23" i="3" s="1"/>
  <c r="C71" i="3"/>
  <c r="B71" i="3"/>
  <c r="D71" i="3" s="1"/>
  <c r="BD71" i="3" s="1"/>
  <c r="BK23" i="3" s="1"/>
  <c r="BO23" i="3" s="1"/>
  <c r="BC70" i="3"/>
  <c r="AZ70" i="3"/>
  <c r="AW70" i="3"/>
  <c r="AT70" i="3"/>
  <c r="AQ70" i="3"/>
  <c r="AN70" i="3"/>
  <c r="AK70" i="3"/>
  <c r="AH70" i="3"/>
  <c r="AE70" i="3"/>
  <c r="AB70" i="3"/>
  <c r="Y70" i="3"/>
  <c r="V70" i="3"/>
  <c r="S70" i="3"/>
  <c r="P70" i="3"/>
  <c r="M70" i="3"/>
  <c r="J70" i="3"/>
  <c r="G70" i="3"/>
  <c r="D70" i="3"/>
  <c r="BC69" i="3"/>
  <c r="AZ69" i="3"/>
  <c r="AW69" i="3"/>
  <c r="AT69" i="3"/>
  <c r="AQ69" i="3"/>
  <c r="AN69" i="3"/>
  <c r="AK69" i="3"/>
  <c r="AH69" i="3"/>
  <c r="AE69" i="3"/>
  <c r="AB69" i="3"/>
  <c r="Y69" i="3"/>
  <c r="V69" i="3"/>
  <c r="S69" i="3"/>
  <c r="P69" i="3"/>
  <c r="M69" i="3"/>
  <c r="J69" i="3"/>
  <c r="G69" i="3"/>
  <c r="D69" i="3"/>
  <c r="BC68" i="3"/>
  <c r="AZ68" i="3"/>
  <c r="AW68" i="3"/>
  <c r="AT68" i="3"/>
  <c r="AQ68" i="3"/>
  <c r="AN68" i="3"/>
  <c r="AK68" i="3"/>
  <c r="AH68" i="3"/>
  <c r="AE68" i="3"/>
  <c r="AB68" i="3"/>
  <c r="Y68" i="3"/>
  <c r="V68" i="3"/>
  <c r="S68" i="3"/>
  <c r="P68" i="3"/>
  <c r="M68" i="3"/>
  <c r="J68" i="3"/>
  <c r="G68" i="3"/>
  <c r="D68" i="3"/>
  <c r="AZ62" i="3"/>
  <c r="AY62" i="3"/>
  <c r="AX62" i="3"/>
  <c r="AV62" i="3"/>
  <c r="AW62" i="3" s="1"/>
  <c r="AU62" i="3"/>
  <c r="AR62" i="3"/>
  <c r="AT62" i="3" s="1"/>
  <c r="AP62" i="3"/>
  <c r="AO62" i="3"/>
  <c r="AQ62" i="3" s="1"/>
  <c r="AN62" i="3"/>
  <c r="AM62" i="3"/>
  <c r="AL62" i="3"/>
  <c r="AJ62" i="3"/>
  <c r="AG62" i="3"/>
  <c r="AF62" i="3"/>
  <c r="AH62" i="3" s="1"/>
  <c r="AD62" i="3"/>
  <c r="AC62" i="3"/>
  <c r="AE62" i="3" s="1"/>
  <c r="X62" i="3"/>
  <c r="U62" i="3"/>
  <c r="T62" i="3"/>
  <c r="V62" i="3" s="1"/>
  <c r="L62" i="3"/>
  <c r="H62" i="3"/>
  <c r="BC61" i="3"/>
  <c r="AZ61" i="3"/>
  <c r="AW61" i="3"/>
  <c r="AT61" i="3"/>
  <c r="AQ61" i="3"/>
  <c r="AN61" i="3"/>
  <c r="AH61" i="3"/>
  <c r="AB61" i="3"/>
  <c r="Y61" i="3"/>
  <c r="S61" i="3"/>
  <c r="P61" i="3"/>
  <c r="M61" i="3"/>
  <c r="J61" i="3"/>
  <c r="G61" i="3"/>
  <c r="D61" i="3"/>
  <c r="BC60" i="3"/>
  <c r="AZ60" i="3"/>
  <c r="AW60" i="3"/>
  <c r="AT60" i="3"/>
  <c r="AQ60" i="3"/>
  <c r="AN60" i="3"/>
  <c r="AH60" i="3"/>
  <c r="AE60" i="3"/>
  <c r="AB60" i="3"/>
  <c r="Y60" i="3"/>
  <c r="V60" i="3"/>
  <c r="S60" i="3"/>
  <c r="P60" i="3"/>
  <c r="M60" i="3"/>
  <c r="J60" i="3"/>
  <c r="G60" i="3"/>
  <c r="D60" i="3"/>
  <c r="BB59" i="3"/>
  <c r="BB62" i="3" s="1"/>
  <c r="BA59" i="3"/>
  <c r="AY59" i="3"/>
  <c r="AX59" i="3"/>
  <c r="AZ59" i="3" s="1"/>
  <c r="AW59" i="3"/>
  <c r="AV59" i="3"/>
  <c r="AU59" i="3"/>
  <c r="AS59" i="3"/>
  <c r="AS62" i="3" s="1"/>
  <c r="AR59" i="3"/>
  <c r="AT59" i="3" s="1"/>
  <c r="AP59" i="3"/>
  <c r="AO59" i="3"/>
  <c r="AQ59" i="3" s="1"/>
  <c r="AM59" i="3"/>
  <c r="AL59" i="3"/>
  <c r="AN59" i="3" s="1"/>
  <c r="AK59" i="3"/>
  <c r="AJ59" i="3"/>
  <c r="AI59" i="3"/>
  <c r="AI62" i="3" s="1"/>
  <c r="AG59" i="3"/>
  <c r="AF59" i="3"/>
  <c r="AD59" i="3"/>
  <c r="AC59" i="3"/>
  <c r="AE59" i="3" s="1"/>
  <c r="AA59" i="3"/>
  <c r="AA62" i="3" s="1"/>
  <c r="Z59" i="3"/>
  <c r="AB59" i="3" s="1"/>
  <c r="Y59" i="3"/>
  <c r="X59" i="3"/>
  <c r="W59" i="3"/>
  <c r="W62" i="3" s="1"/>
  <c r="Y62" i="3" s="1"/>
  <c r="U59" i="3"/>
  <c r="T59" i="3"/>
  <c r="V59" i="3" s="1"/>
  <c r="R59" i="3"/>
  <c r="R62" i="3" s="1"/>
  <c r="Q59" i="3"/>
  <c r="O59" i="3"/>
  <c r="O62" i="3" s="1"/>
  <c r="N59" i="3"/>
  <c r="P59" i="3" s="1"/>
  <c r="M59" i="3"/>
  <c r="L59" i="3"/>
  <c r="K59" i="3"/>
  <c r="K62" i="3" s="1"/>
  <c r="I59" i="3"/>
  <c r="I62" i="3" s="1"/>
  <c r="H59" i="3"/>
  <c r="F59" i="3"/>
  <c r="F62" i="3" s="1"/>
  <c r="E59" i="3"/>
  <c r="C59" i="3"/>
  <c r="C62" i="3" s="1"/>
  <c r="B59" i="3"/>
  <c r="D59" i="3" s="1"/>
  <c r="BD59" i="3" s="1"/>
  <c r="BC58" i="3"/>
  <c r="AZ58" i="3"/>
  <c r="AW58" i="3"/>
  <c r="AT58" i="3"/>
  <c r="AQ58" i="3"/>
  <c r="AN58" i="3"/>
  <c r="AK58" i="3"/>
  <c r="AH58" i="3"/>
  <c r="AE58" i="3"/>
  <c r="AB58" i="3"/>
  <c r="Y58" i="3"/>
  <c r="V58" i="3"/>
  <c r="S58" i="3"/>
  <c r="P58" i="3"/>
  <c r="M58" i="3"/>
  <c r="J58" i="3"/>
  <c r="G58" i="3"/>
  <c r="D58" i="3"/>
  <c r="BC57" i="3"/>
  <c r="AZ57" i="3"/>
  <c r="AW57" i="3"/>
  <c r="AT57" i="3"/>
  <c r="AQ57" i="3"/>
  <c r="AN57" i="3"/>
  <c r="AK57" i="3"/>
  <c r="AH57" i="3"/>
  <c r="AE57" i="3"/>
  <c r="AB57" i="3"/>
  <c r="Y57" i="3"/>
  <c r="V57" i="3"/>
  <c r="S57" i="3"/>
  <c r="P57" i="3"/>
  <c r="M57" i="3"/>
  <c r="J57" i="3"/>
  <c r="G57" i="3"/>
  <c r="D57" i="3"/>
  <c r="BF56" i="3"/>
  <c r="BM20" i="3" s="1"/>
  <c r="BS20" i="3" s="1"/>
  <c r="BB56" i="3"/>
  <c r="BA56" i="3"/>
  <c r="BC56" i="3" s="1"/>
  <c r="AY56" i="3"/>
  <c r="AX56" i="3"/>
  <c r="AZ56" i="3" s="1"/>
  <c r="AV56" i="3"/>
  <c r="AU56" i="3"/>
  <c r="AW56" i="3" s="1"/>
  <c r="AT56" i="3"/>
  <c r="AS56" i="3"/>
  <c r="AR56" i="3"/>
  <c r="AP56" i="3"/>
  <c r="AO56" i="3"/>
  <c r="AM56" i="3"/>
  <c r="AL56" i="3"/>
  <c r="AN56" i="3" s="1"/>
  <c r="AJ56" i="3"/>
  <c r="AI56" i="3"/>
  <c r="AK56" i="3" s="1"/>
  <c r="AH56" i="3"/>
  <c r="AG56" i="3"/>
  <c r="AF56" i="3"/>
  <c r="AD56" i="3"/>
  <c r="AC56" i="3"/>
  <c r="AE56" i="3" s="1"/>
  <c r="AA56" i="3"/>
  <c r="Z56" i="3"/>
  <c r="AB56" i="3" s="1"/>
  <c r="X56" i="3"/>
  <c r="W56" i="3"/>
  <c r="Y56" i="3" s="1"/>
  <c r="V56" i="3"/>
  <c r="U56" i="3"/>
  <c r="T56" i="3"/>
  <c r="R56" i="3"/>
  <c r="Q56" i="3"/>
  <c r="O56" i="3"/>
  <c r="N56" i="3"/>
  <c r="P56" i="3" s="1"/>
  <c r="L56" i="3"/>
  <c r="K56" i="3"/>
  <c r="M56" i="3" s="1"/>
  <c r="J56" i="3"/>
  <c r="I56" i="3"/>
  <c r="H56" i="3"/>
  <c r="F56" i="3"/>
  <c r="E56" i="3"/>
  <c r="G56" i="3" s="1"/>
  <c r="BE56" i="3" s="1"/>
  <c r="BL20" i="3" s="1"/>
  <c r="C56" i="3"/>
  <c r="B56" i="3"/>
  <c r="D56" i="3" s="1"/>
  <c r="BD56" i="3" s="1"/>
  <c r="BC55" i="3"/>
  <c r="AZ55" i="3"/>
  <c r="AW55" i="3"/>
  <c r="AT55" i="3"/>
  <c r="AQ55" i="3"/>
  <c r="AN55" i="3"/>
  <c r="AK55" i="3"/>
  <c r="AH55" i="3"/>
  <c r="AE55" i="3"/>
  <c r="AB55" i="3"/>
  <c r="Y55" i="3"/>
  <c r="V55" i="3"/>
  <c r="S55" i="3"/>
  <c r="P55" i="3"/>
  <c r="M55" i="3"/>
  <c r="J55" i="3"/>
  <c r="G55" i="3"/>
  <c r="D55" i="3"/>
  <c r="BC54" i="3"/>
  <c r="AZ54" i="3"/>
  <c r="AW54" i="3"/>
  <c r="AT54" i="3"/>
  <c r="AQ54" i="3"/>
  <c r="AN54" i="3"/>
  <c r="AK54" i="3"/>
  <c r="AH54" i="3"/>
  <c r="AE54" i="3"/>
  <c r="AB54" i="3"/>
  <c r="Y54" i="3"/>
  <c r="V54" i="3"/>
  <c r="S54" i="3"/>
  <c r="P54" i="3"/>
  <c r="M54" i="3"/>
  <c r="J54" i="3"/>
  <c r="G54" i="3"/>
  <c r="D54" i="3"/>
  <c r="BC53" i="3"/>
  <c r="AZ53" i="3"/>
  <c r="AW53" i="3"/>
  <c r="AT53" i="3"/>
  <c r="AQ53" i="3"/>
  <c r="AN53" i="3"/>
  <c r="AK53" i="3"/>
  <c r="AH53" i="3"/>
  <c r="AE53" i="3"/>
  <c r="AB53" i="3"/>
  <c r="Y53" i="3"/>
  <c r="V53" i="3"/>
  <c r="S53" i="3"/>
  <c r="P53" i="3"/>
  <c r="M53" i="3"/>
  <c r="J53" i="3"/>
  <c r="G53" i="3"/>
  <c r="D53" i="3"/>
  <c r="BC52" i="3"/>
  <c r="AZ52" i="3"/>
  <c r="AW52" i="3"/>
  <c r="AT52" i="3"/>
  <c r="AQ52" i="3"/>
  <c r="AN52" i="3"/>
  <c r="AK52" i="3"/>
  <c r="AH52" i="3"/>
  <c r="AE52" i="3"/>
  <c r="AB52" i="3"/>
  <c r="Y52" i="3"/>
  <c r="V52" i="3"/>
  <c r="S52" i="3"/>
  <c r="P52" i="3"/>
  <c r="M52" i="3"/>
  <c r="J52" i="3"/>
  <c r="G52" i="3"/>
  <c r="D52" i="3"/>
  <c r="BC51" i="3"/>
  <c r="AZ51" i="3"/>
  <c r="AW51" i="3"/>
  <c r="AT51" i="3"/>
  <c r="AQ51" i="3"/>
  <c r="AN51" i="3"/>
  <c r="AK51" i="3"/>
  <c r="AH51" i="3"/>
  <c r="AE51" i="3"/>
  <c r="AB51" i="3"/>
  <c r="Y51" i="3"/>
  <c r="V51" i="3"/>
  <c r="S51" i="3"/>
  <c r="P51" i="3"/>
  <c r="M51" i="3"/>
  <c r="J51" i="3"/>
  <c r="G51" i="3"/>
  <c r="D51" i="3"/>
  <c r="BC50" i="3"/>
  <c r="AZ50" i="3"/>
  <c r="AW50" i="3"/>
  <c r="AT50" i="3"/>
  <c r="AQ50" i="3"/>
  <c r="AN50" i="3"/>
  <c r="AK50" i="3"/>
  <c r="AH50" i="3"/>
  <c r="AE50" i="3"/>
  <c r="AB50" i="3"/>
  <c r="Y50" i="3"/>
  <c r="V50" i="3"/>
  <c r="S50" i="3"/>
  <c r="P50" i="3"/>
  <c r="M50" i="3"/>
  <c r="J50" i="3"/>
  <c r="G50" i="3"/>
  <c r="D50" i="3"/>
  <c r="BC49" i="3"/>
  <c r="BB49" i="3"/>
  <c r="BA49" i="3"/>
  <c r="AY49" i="3"/>
  <c r="AX49" i="3"/>
  <c r="AV49" i="3"/>
  <c r="AU49" i="3"/>
  <c r="AW49" i="3" s="1"/>
  <c r="AS49" i="3"/>
  <c r="AR49" i="3"/>
  <c r="AT49" i="3" s="1"/>
  <c r="AQ49" i="3"/>
  <c r="AP49" i="3"/>
  <c r="AO49" i="3"/>
  <c r="AM49" i="3"/>
  <c r="AL49" i="3"/>
  <c r="AN49" i="3" s="1"/>
  <c r="AJ49" i="3"/>
  <c r="AI49" i="3"/>
  <c r="AK49" i="3" s="1"/>
  <c r="AG49" i="3"/>
  <c r="AF49" i="3"/>
  <c r="AH49" i="3" s="1"/>
  <c r="AE49" i="3"/>
  <c r="AD49" i="3"/>
  <c r="AC49" i="3"/>
  <c r="AA49" i="3"/>
  <c r="AB49" i="3" s="1"/>
  <c r="Z49" i="3"/>
  <c r="X49" i="3"/>
  <c r="W49" i="3"/>
  <c r="Y49" i="3" s="1"/>
  <c r="U49" i="3"/>
  <c r="T49" i="3"/>
  <c r="V49" i="3" s="1"/>
  <c r="S49" i="3"/>
  <c r="R49" i="3"/>
  <c r="Q49" i="3"/>
  <c r="O49" i="3"/>
  <c r="P49" i="3" s="1"/>
  <c r="N49" i="3"/>
  <c r="L49" i="3"/>
  <c r="K49" i="3"/>
  <c r="M49" i="3" s="1"/>
  <c r="I49" i="3"/>
  <c r="H49" i="3"/>
  <c r="J49" i="3" s="1"/>
  <c r="BF49" i="3" s="1"/>
  <c r="BM19" i="3" s="1"/>
  <c r="BS19" i="3" s="1"/>
  <c r="G49" i="3"/>
  <c r="BE49" i="3" s="1"/>
  <c r="F49" i="3"/>
  <c r="E49" i="3"/>
  <c r="C49" i="3"/>
  <c r="B49" i="3"/>
  <c r="BC48" i="3"/>
  <c r="AZ48" i="3"/>
  <c r="AW48" i="3"/>
  <c r="AT48" i="3"/>
  <c r="AQ48" i="3"/>
  <c r="AN48" i="3"/>
  <c r="AK48" i="3"/>
  <c r="AH48" i="3"/>
  <c r="AE48" i="3"/>
  <c r="AB48" i="3"/>
  <c r="Y48" i="3"/>
  <c r="V48" i="3"/>
  <c r="S48" i="3"/>
  <c r="P48" i="3"/>
  <c r="M48" i="3"/>
  <c r="J48" i="3"/>
  <c r="G48" i="3"/>
  <c r="D48" i="3"/>
  <c r="BC47" i="3"/>
  <c r="AZ47" i="3"/>
  <c r="AW47" i="3"/>
  <c r="AT47" i="3"/>
  <c r="AQ47" i="3"/>
  <c r="AN47" i="3"/>
  <c r="AK47" i="3"/>
  <c r="AH47" i="3"/>
  <c r="AE47" i="3"/>
  <c r="AB47" i="3"/>
  <c r="Y47" i="3"/>
  <c r="V47" i="3"/>
  <c r="S47" i="3"/>
  <c r="P47" i="3"/>
  <c r="M47" i="3"/>
  <c r="J47" i="3"/>
  <c r="G47" i="3"/>
  <c r="D47" i="3"/>
  <c r="BD46" i="3"/>
  <c r="BB46" i="3"/>
  <c r="BA46" i="3"/>
  <c r="BC46" i="3" s="1"/>
  <c r="AZ46" i="3"/>
  <c r="AY46" i="3"/>
  <c r="AX46" i="3"/>
  <c r="AV46" i="3"/>
  <c r="AU46" i="3"/>
  <c r="AS46" i="3"/>
  <c r="AR46" i="3"/>
  <c r="AT46" i="3" s="1"/>
  <c r="AP46" i="3"/>
  <c r="AO46" i="3"/>
  <c r="AQ46" i="3" s="1"/>
  <c r="AN46" i="3"/>
  <c r="AM46" i="3"/>
  <c r="AL46" i="3"/>
  <c r="AJ46" i="3"/>
  <c r="AI46" i="3"/>
  <c r="AK46" i="3" s="1"/>
  <c r="AG46" i="3"/>
  <c r="AF46" i="3"/>
  <c r="AH46" i="3" s="1"/>
  <c r="AD46" i="3"/>
  <c r="AC46" i="3"/>
  <c r="AE46" i="3" s="1"/>
  <c r="AB46" i="3"/>
  <c r="AA46" i="3"/>
  <c r="Z46" i="3"/>
  <c r="X46" i="3"/>
  <c r="W46" i="3"/>
  <c r="U46" i="3"/>
  <c r="T46" i="3"/>
  <c r="V46" i="3" s="1"/>
  <c r="R46" i="3"/>
  <c r="Q46" i="3"/>
  <c r="S46" i="3" s="1"/>
  <c r="P46" i="3"/>
  <c r="O46" i="3"/>
  <c r="N46" i="3"/>
  <c r="L46" i="3"/>
  <c r="K46" i="3"/>
  <c r="M46" i="3" s="1"/>
  <c r="I46" i="3"/>
  <c r="H46" i="3"/>
  <c r="J46" i="3" s="1"/>
  <c r="BF46" i="3" s="1"/>
  <c r="F46" i="3"/>
  <c r="E46" i="3"/>
  <c r="G46" i="3" s="1"/>
  <c r="BE46" i="3" s="1"/>
  <c r="BL18" i="3" s="1"/>
  <c r="BQ18" i="3" s="1"/>
  <c r="D46" i="3"/>
  <c r="C46" i="3"/>
  <c r="B46" i="3"/>
  <c r="BC45" i="3"/>
  <c r="AZ45" i="3"/>
  <c r="AW45" i="3"/>
  <c r="AT45" i="3"/>
  <c r="AQ45" i="3"/>
  <c r="AN45" i="3"/>
  <c r="AK45" i="3"/>
  <c r="AH45" i="3"/>
  <c r="AE45" i="3"/>
  <c r="AB45" i="3"/>
  <c r="Y45" i="3"/>
  <c r="V45" i="3"/>
  <c r="S45" i="3"/>
  <c r="P45" i="3"/>
  <c r="M45" i="3"/>
  <c r="J45" i="3"/>
  <c r="D45" i="3"/>
  <c r="BC44" i="3"/>
  <c r="AZ44" i="3"/>
  <c r="AW44" i="3"/>
  <c r="AT44" i="3"/>
  <c r="AQ44" i="3"/>
  <c r="AN44" i="3"/>
  <c r="AK44" i="3"/>
  <c r="AH44" i="3"/>
  <c r="AE44" i="3"/>
  <c r="AB44" i="3"/>
  <c r="Y44" i="3"/>
  <c r="V44" i="3"/>
  <c r="S44" i="3"/>
  <c r="P44" i="3"/>
  <c r="M44" i="3"/>
  <c r="J44" i="3"/>
  <c r="D44" i="3"/>
  <c r="BC43" i="3"/>
  <c r="AZ43" i="3"/>
  <c r="AW43" i="3"/>
  <c r="AT43" i="3"/>
  <c r="AQ43" i="3"/>
  <c r="AN43" i="3"/>
  <c r="AK43" i="3"/>
  <c r="AH43" i="3"/>
  <c r="AE43" i="3"/>
  <c r="AB43" i="3"/>
  <c r="Y43" i="3"/>
  <c r="V43" i="3"/>
  <c r="S43" i="3"/>
  <c r="P43" i="3"/>
  <c r="M43" i="3"/>
  <c r="J43" i="3"/>
  <c r="D43" i="3"/>
  <c r="BC42" i="3"/>
  <c r="AZ42" i="3"/>
  <c r="AW42" i="3"/>
  <c r="AT42" i="3"/>
  <c r="AQ42" i="3"/>
  <c r="AN42" i="3"/>
  <c r="AK42" i="3"/>
  <c r="AH42" i="3"/>
  <c r="AE42" i="3"/>
  <c r="AB42" i="3"/>
  <c r="Y42" i="3"/>
  <c r="V42" i="3"/>
  <c r="S42" i="3"/>
  <c r="P42" i="3"/>
  <c r="M42" i="3"/>
  <c r="J42" i="3"/>
  <c r="D42" i="3"/>
  <c r="BC41" i="3"/>
  <c r="AZ41" i="3"/>
  <c r="AW41" i="3"/>
  <c r="AT41" i="3"/>
  <c r="AQ41" i="3"/>
  <c r="AN41" i="3"/>
  <c r="AK41" i="3"/>
  <c r="AH41" i="3"/>
  <c r="AE41" i="3"/>
  <c r="AB41" i="3"/>
  <c r="Y41" i="3"/>
  <c r="V41" i="3"/>
  <c r="S41" i="3"/>
  <c r="P41" i="3"/>
  <c r="M41" i="3"/>
  <c r="J41" i="3"/>
  <c r="D41" i="3"/>
  <c r="BC40" i="3"/>
  <c r="AZ40" i="3"/>
  <c r="AW40" i="3"/>
  <c r="AT40" i="3"/>
  <c r="AQ40" i="3"/>
  <c r="AN40" i="3"/>
  <c r="AK40" i="3"/>
  <c r="AH40" i="3"/>
  <c r="AE40" i="3"/>
  <c r="AB40" i="3"/>
  <c r="Y40" i="3"/>
  <c r="V40" i="3"/>
  <c r="S40" i="3"/>
  <c r="P40" i="3"/>
  <c r="M40" i="3"/>
  <c r="J40" i="3"/>
  <c r="D40" i="3"/>
  <c r="BC39" i="3"/>
  <c r="AZ39" i="3"/>
  <c r="AW39" i="3"/>
  <c r="AT39" i="3"/>
  <c r="AQ39" i="3"/>
  <c r="AN39" i="3"/>
  <c r="AK39" i="3"/>
  <c r="AH39" i="3"/>
  <c r="AE39" i="3"/>
  <c r="AB39" i="3"/>
  <c r="Y39" i="3"/>
  <c r="V39" i="3"/>
  <c r="S39" i="3"/>
  <c r="P39" i="3"/>
  <c r="M39" i="3"/>
  <c r="J39" i="3"/>
  <c r="D39" i="3"/>
  <c r="BB38" i="3"/>
  <c r="BA38" i="3"/>
  <c r="BC38" i="3" s="1"/>
  <c r="AZ38" i="3"/>
  <c r="AY38" i="3"/>
  <c r="AX38" i="3"/>
  <c r="AV38" i="3"/>
  <c r="AW38" i="3" s="1"/>
  <c r="AU38" i="3"/>
  <c r="AS38" i="3"/>
  <c r="AR38" i="3"/>
  <c r="AT38" i="3" s="1"/>
  <c r="AP38" i="3"/>
  <c r="AO38" i="3"/>
  <c r="AQ38" i="3" s="1"/>
  <c r="AN38" i="3"/>
  <c r="AM38" i="3"/>
  <c r="AL38" i="3"/>
  <c r="AJ38" i="3"/>
  <c r="AI38" i="3"/>
  <c r="AG38" i="3"/>
  <c r="AF38" i="3"/>
  <c r="AH38" i="3" s="1"/>
  <c r="AD38" i="3"/>
  <c r="AC38" i="3"/>
  <c r="AE38" i="3" s="1"/>
  <c r="AB38" i="3"/>
  <c r="AA38" i="3"/>
  <c r="Z38" i="3"/>
  <c r="X38" i="3"/>
  <c r="W38" i="3"/>
  <c r="Y38" i="3" s="1"/>
  <c r="U38" i="3"/>
  <c r="T38" i="3"/>
  <c r="V38" i="3" s="1"/>
  <c r="R38" i="3"/>
  <c r="Q38" i="3"/>
  <c r="S38" i="3" s="1"/>
  <c r="P38" i="3"/>
  <c r="O38" i="3"/>
  <c r="N38" i="3"/>
  <c r="L38" i="3"/>
  <c r="K38" i="3"/>
  <c r="I38" i="3"/>
  <c r="H38" i="3"/>
  <c r="J38" i="3" s="1"/>
  <c r="BF38" i="3" s="1"/>
  <c r="F38" i="3"/>
  <c r="E38" i="3"/>
  <c r="G38" i="3" s="1"/>
  <c r="BE38" i="3" s="1"/>
  <c r="D38" i="3"/>
  <c r="BD38" i="3" s="1"/>
  <c r="BK17" i="3" s="1"/>
  <c r="BO17" i="3" s="1"/>
  <c r="C38" i="3"/>
  <c r="B38" i="3"/>
  <c r="BC37" i="3"/>
  <c r="AZ37" i="3"/>
  <c r="AW37" i="3"/>
  <c r="AT37" i="3"/>
  <c r="AQ37" i="3"/>
  <c r="AN37" i="3"/>
  <c r="AK37" i="3"/>
  <c r="AH37" i="3"/>
  <c r="AE37" i="3"/>
  <c r="AB37" i="3"/>
  <c r="Y37" i="3"/>
  <c r="V37" i="3"/>
  <c r="S37" i="3"/>
  <c r="P37" i="3"/>
  <c r="M37" i="3"/>
  <c r="J37" i="3"/>
  <c r="D37" i="3"/>
  <c r="BC36" i="3"/>
  <c r="AZ36" i="3"/>
  <c r="AW36" i="3"/>
  <c r="AT36" i="3"/>
  <c r="AQ36" i="3"/>
  <c r="AN36" i="3"/>
  <c r="AK36" i="3"/>
  <c r="AH36" i="3"/>
  <c r="AE36" i="3"/>
  <c r="AB36" i="3"/>
  <c r="Y36" i="3"/>
  <c r="V36" i="3"/>
  <c r="S36" i="3"/>
  <c r="P36" i="3"/>
  <c r="M36" i="3"/>
  <c r="J36" i="3"/>
  <c r="D36" i="3"/>
  <c r="BC35" i="3"/>
  <c r="AZ35" i="3"/>
  <c r="AW35" i="3"/>
  <c r="AT35" i="3"/>
  <c r="AQ35" i="3"/>
  <c r="AN35" i="3"/>
  <c r="AK35" i="3"/>
  <c r="AH35" i="3"/>
  <c r="AE35" i="3"/>
  <c r="AB35" i="3"/>
  <c r="Y35" i="3"/>
  <c r="V35" i="3"/>
  <c r="S35" i="3"/>
  <c r="P35" i="3"/>
  <c r="M35" i="3"/>
  <c r="J35" i="3"/>
  <c r="D35" i="3"/>
  <c r="BC34" i="3"/>
  <c r="AZ34" i="3"/>
  <c r="AW34" i="3"/>
  <c r="AT34" i="3"/>
  <c r="AQ34" i="3"/>
  <c r="AN34" i="3"/>
  <c r="AK34" i="3"/>
  <c r="AH34" i="3"/>
  <c r="AE34" i="3"/>
  <c r="AB34" i="3"/>
  <c r="Y34" i="3"/>
  <c r="V34" i="3"/>
  <c r="S34" i="3"/>
  <c r="P34" i="3"/>
  <c r="M34" i="3"/>
  <c r="J34" i="3"/>
  <c r="D34" i="3"/>
  <c r="BC33" i="3"/>
  <c r="AZ33" i="3"/>
  <c r="AW33" i="3"/>
  <c r="AT33" i="3"/>
  <c r="AQ33" i="3"/>
  <c r="AN33" i="3"/>
  <c r="AK33" i="3"/>
  <c r="AH33" i="3"/>
  <c r="AE33" i="3"/>
  <c r="AB33" i="3"/>
  <c r="Y33" i="3"/>
  <c r="V33" i="3"/>
  <c r="S33" i="3"/>
  <c r="P33" i="3"/>
  <c r="M33" i="3"/>
  <c r="J33" i="3"/>
  <c r="D33" i="3"/>
  <c r="BC32" i="3"/>
  <c r="AZ32" i="3"/>
  <c r="AW32" i="3"/>
  <c r="AT32" i="3"/>
  <c r="AQ32" i="3"/>
  <c r="AN32" i="3"/>
  <c r="AK32" i="3"/>
  <c r="AH32" i="3"/>
  <c r="AE32" i="3"/>
  <c r="AB32" i="3"/>
  <c r="Y32" i="3"/>
  <c r="V32" i="3"/>
  <c r="S32" i="3"/>
  <c r="P32" i="3"/>
  <c r="M32" i="3"/>
  <c r="J32" i="3"/>
  <c r="D32" i="3"/>
  <c r="BK26" i="3"/>
  <c r="BO26" i="3" s="1"/>
  <c r="BC26" i="3"/>
  <c r="BB26" i="3"/>
  <c r="BA26" i="3"/>
  <c r="AY26" i="3"/>
  <c r="AX26" i="3"/>
  <c r="AZ26" i="3" s="1"/>
  <c r="AV26" i="3"/>
  <c r="AU26" i="3"/>
  <c r="AW26" i="3" s="1"/>
  <c r="AS26" i="3"/>
  <c r="AR26" i="3"/>
  <c r="AT26" i="3" s="1"/>
  <c r="AQ26" i="3"/>
  <c r="AP26" i="3"/>
  <c r="AO26" i="3"/>
  <c r="AM26" i="3"/>
  <c r="AN26" i="3" s="1"/>
  <c r="AL26" i="3"/>
  <c r="AJ26" i="3"/>
  <c r="AI26" i="3"/>
  <c r="AK26" i="3" s="1"/>
  <c r="AG26" i="3"/>
  <c r="AF26" i="3"/>
  <c r="AH26" i="3" s="1"/>
  <c r="AE26" i="3"/>
  <c r="AD26" i="3"/>
  <c r="AC26" i="3"/>
  <c r="AA26" i="3"/>
  <c r="AB26" i="3" s="1"/>
  <c r="Z26" i="3"/>
  <c r="X26" i="3"/>
  <c r="W26" i="3"/>
  <c r="Y26" i="3" s="1"/>
  <c r="U26" i="3"/>
  <c r="T26" i="3"/>
  <c r="V26" i="3" s="1"/>
  <c r="S26" i="3"/>
  <c r="R26" i="3"/>
  <c r="Q26" i="3"/>
  <c r="O26" i="3"/>
  <c r="N26" i="3"/>
  <c r="L26" i="3"/>
  <c r="K26" i="3"/>
  <c r="J26" i="3"/>
  <c r="I26" i="3"/>
  <c r="H26" i="3"/>
  <c r="F26" i="3"/>
  <c r="E26" i="3"/>
  <c r="G26" i="3" s="1"/>
  <c r="BE26" i="3" s="1"/>
  <c r="C26" i="3"/>
  <c r="B26" i="3"/>
  <c r="D26" i="3" s="1"/>
  <c r="BD26" i="3" s="1"/>
  <c r="BK16" i="3" s="1"/>
  <c r="BO16" i="3" s="1"/>
  <c r="BM25" i="3"/>
  <c r="BS25" i="3" s="1"/>
  <c r="BC25" i="3"/>
  <c r="AZ25" i="3"/>
  <c r="AW25" i="3"/>
  <c r="AT25" i="3"/>
  <c r="AQ25" i="3"/>
  <c r="AN25" i="3"/>
  <c r="AK25" i="3"/>
  <c r="AH25" i="3"/>
  <c r="AE25" i="3"/>
  <c r="AB25" i="3"/>
  <c r="Y25" i="3"/>
  <c r="V25" i="3"/>
  <c r="S25" i="3"/>
  <c r="P25" i="3"/>
  <c r="M25" i="3"/>
  <c r="J25" i="3"/>
  <c r="G25" i="3"/>
  <c r="D25" i="3"/>
  <c r="BM24" i="3"/>
  <c r="BS24" i="3" s="1"/>
  <c r="BC24" i="3"/>
  <c r="AZ24" i="3"/>
  <c r="AW24" i="3"/>
  <c r="AT24" i="3"/>
  <c r="AQ24" i="3"/>
  <c r="AN24" i="3"/>
  <c r="AK24" i="3"/>
  <c r="AH24" i="3"/>
  <c r="AE24" i="3"/>
  <c r="AB24" i="3"/>
  <c r="Y24" i="3"/>
  <c r="V24" i="3"/>
  <c r="S24" i="3"/>
  <c r="P24" i="3"/>
  <c r="M24" i="3"/>
  <c r="J24" i="3"/>
  <c r="G24" i="3"/>
  <c r="D24" i="3"/>
  <c r="BM23" i="3"/>
  <c r="BS23" i="3" s="1"/>
  <c r="BE23" i="3"/>
  <c r="BB23" i="3"/>
  <c r="BA23" i="3"/>
  <c r="BC23" i="3" s="1"/>
  <c r="AY23" i="3"/>
  <c r="AX23" i="3"/>
  <c r="AZ23" i="3" s="1"/>
  <c r="AW23" i="3"/>
  <c r="AV23" i="3"/>
  <c r="AU23" i="3"/>
  <c r="AS23" i="3"/>
  <c r="AR23" i="3"/>
  <c r="AP23" i="3"/>
  <c r="AO23" i="3"/>
  <c r="AQ23" i="3" s="1"/>
  <c r="AN23" i="3"/>
  <c r="AM23" i="3"/>
  <c r="AL23" i="3"/>
  <c r="AJ23" i="3"/>
  <c r="AI23" i="3"/>
  <c r="AK23" i="3" s="1"/>
  <c r="AG23" i="3"/>
  <c r="AF23" i="3"/>
  <c r="AH23" i="3" s="1"/>
  <c r="AD23" i="3"/>
  <c r="AC23" i="3"/>
  <c r="AE23" i="3" s="1"/>
  <c r="AA23" i="3"/>
  <c r="Z23" i="3"/>
  <c r="X23" i="3"/>
  <c r="W23" i="3"/>
  <c r="Y23" i="3" s="1"/>
  <c r="U23" i="3"/>
  <c r="T23" i="3"/>
  <c r="V23" i="3" s="1"/>
  <c r="S23" i="3"/>
  <c r="R23" i="3"/>
  <c r="Q23" i="3"/>
  <c r="O23" i="3"/>
  <c r="N23" i="3"/>
  <c r="L23" i="3"/>
  <c r="K23" i="3"/>
  <c r="I23" i="3"/>
  <c r="H23" i="3"/>
  <c r="F23" i="3"/>
  <c r="E23" i="3"/>
  <c r="G23" i="3" s="1"/>
  <c r="C23" i="3"/>
  <c r="B23" i="3"/>
  <c r="D23" i="3" s="1"/>
  <c r="BD23" i="3" s="1"/>
  <c r="BC22" i="3"/>
  <c r="AZ22" i="3"/>
  <c r="AW22" i="3"/>
  <c r="AT22" i="3"/>
  <c r="AQ22" i="3"/>
  <c r="AN22" i="3"/>
  <c r="AK22" i="3"/>
  <c r="AH22" i="3"/>
  <c r="AE22" i="3"/>
  <c r="AB22" i="3"/>
  <c r="Y22" i="3"/>
  <c r="V22" i="3"/>
  <c r="P22" i="3"/>
  <c r="M22" i="3"/>
  <c r="J22" i="3"/>
  <c r="G22" i="3"/>
  <c r="D22" i="3"/>
  <c r="BK21" i="3"/>
  <c r="BO21" i="3" s="1"/>
  <c r="BC21" i="3"/>
  <c r="AZ21" i="3"/>
  <c r="AW21" i="3"/>
  <c r="AT21" i="3"/>
  <c r="AQ21" i="3"/>
  <c r="AN21" i="3"/>
  <c r="AK21" i="3"/>
  <c r="AH21" i="3"/>
  <c r="AE21" i="3"/>
  <c r="AB21" i="3"/>
  <c r="Y21" i="3"/>
  <c r="V21" i="3"/>
  <c r="S21" i="3"/>
  <c r="P21" i="3"/>
  <c r="M21" i="3"/>
  <c r="J21" i="3"/>
  <c r="G21" i="3"/>
  <c r="D21" i="3"/>
  <c r="BQ20" i="3"/>
  <c r="BK20" i="3"/>
  <c r="BO20" i="3" s="1"/>
  <c r="BC20" i="3"/>
  <c r="AZ20" i="3"/>
  <c r="AW20" i="3"/>
  <c r="AT20" i="3"/>
  <c r="AQ20" i="3"/>
  <c r="AN20" i="3"/>
  <c r="AK20" i="3"/>
  <c r="AH20" i="3"/>
  <c r="AE20" i="3"/>
  <c r="AB20" i="3"/>
  <c r="Y20" i="3"/>
  <c r="V20" i="3"/>
  <c r="S20" i="3"/>
  <c r="P20" i="3"/>
  <c r="M20" i="3"/>
  <c r="J20" i="3"/>
  <c r="G20" i="3"/>
  <c r="D20" i="3"/>
  <c r="BQ19" i="3"/>
  <c r="BL19" i="3"/>
  <c r="BC19" i="3"/>
  <c r="AZ19" i="3"/>
  <c r="AW19" i="3"/>
  <c r="AT19" i="3"/>
  <c r="AQ19" i="3"/>
  <c r="AN19" i="3"/>
  <c r="AK19" i="3"/>
  <c r="AH19" i="3"/>
  <c r="AE19" i="3"/>
  <c r="AB19" i="3"/>
  <c r="Y19" i="3"/>
  <c r="V19" i="3"/>
  <c r="S19" i="3"/>
  <c r="P19" i="3"/>
  <c r="M19" i="3"/>
  <c r="J19" i="3"/>
  <c r="G19" i="3"/>
  <c r="D19" i="3"/>
  <c r="BM18" i="3"/>
  <c r="BS18" i="3" s="1"/>
  <c r="BK18" i="3"/>
  <c r="BO18" i="3" s="1"/>
  <c r="BC18" i="3"/>
  <c r="BB18" i="3"/>
  <c r="BA18" i="3"/>
  <c r="AY18" i="3"/>
  <c r="AX18" i="3"/>
  <c r="AZ18" i="3" s="1"/>
  <c r="AV18" i="3"/>
  <c r="AU18" i="3"/>
  <c r="AW18" i="3" s="1"/>
  <c r="AS18" i="3"/>
  <c r="AT18" i="3" s="1"/>
  <c r="AR18" i="3"/>
  <c r="AQ18" i="3"/>
  <c r="AP18" i="3"/>
  <c r="AO18" i="3"/>
  <c r="AM18" i="3"/>
  <c r="AL18" i="3"/>
  <c r="AN18" i="3" s="1"/>
  <c r="AJ18" i="3"/>
  <c r="AI18" i="3"/>
  <c r="AK18" i="3" s="1"/>
  <c r="AG18" i="3"/>
  <c r="AH18" i="3" s="1"/>
  <c r="AF18" i="3"/>
  <c r="AE18" i="3"/>
  <c r="AD18" i="3"/>
  <c r="AC18" i="3"/>
  <c r="AA18" i="3"/>
  <c r="Z18" i="3"/>
  <c r="AB18" i="3" s="1"/>
  <c r="X18" i="3"/>
  <c r="W18" i="3"/>
  <c r="Y18" i="3" s="1"/>
  <c r="U18" i="3"/>
  <c r="V18" i="3" s="1"/>
  <c r="T18" i="3"/>
  <c r="S18" i="3"/>
  <c r="R18" i="3"/>
  <c r="Q18" i="3"/>
  <c r="O18" i="3"/>
  <c r="N18" i="3"/>
  <c r="P18" i="3" s="1"/>
  <c r="L18" i="3"/>
  <c r="K18" i="3"/>
  <c r="M18" i="3" s="1"/>
  <c r="I18" i="3"/>
  <c r="J18" i="3" s="1"/>
  <c r="BF18" i="3" s="1"/>
  <c r="BM14" i="3" s="1"/>
  <c r="BS14" i="3" s="1"/>
  <c r="H18" i="3"/>
  <c r="G18" i="3"/>
  <c r="BE18" i="3" s="1"/>
  <c r="BL14" i="3" s="1"/>
  <c r="BQ14" i="3" s="1"/>
  <c r="F18" i="3"/>
  <c r="E18" i="3"/>
  <c r="C18" i="3"/>
  <c r="B18" i="3"/>
  <c r="D18" i="3" s="1"/>
  <c r="BD18" i="3" s="1"/>
  <c r="BK14" i="3" s="1"/>
  <c r="BO14" i="3" s="1"/>
  <c r="BS17" i="3"/>
  <c r="BM17" i="3"/>
  <c r="BL17" i="3"/>
  <c r="BQ17" i="3" s="1"/>
  <c r="BC17" i="3"/>
  <c r="AZ17" i="3"/>
  <c r="AW17" i="3"/>
  <c r="AT17" i="3"/>
  <c r="AQ17" i="3"/>
  <c r="AN17" i="3"/>
  <c r="AK17" i="3"/>
  <c r="AH17" i="3"/>
  <c r="AE17" i="3"/>
  <c r="AB17" i="3"/>
  <c r="Y17" i="3"/>
  <c r="V17" i="3"/>
  <c r="S17" i="3"/>
  <c r="P17" i="3"/>
  <c r="M17" i="3"/>
  <c r="J17" i="3"/>
  <c r="G17" i="3"/>
  <c r="D17" i="3"/>
  <c r="BL16" i="3"/>
  <c r="BQ16" i="3" s="1"/>
  <c r="BC16" i="3"/>
  <c r="AZ16" i="3"/>
  <c r="AW16" i="3"/>
  <c r="AT16" i="3"/>
  <c r="AQ16" i="3"/>
  <c r="AN16" i="3"/>
  <c r="AK16" i="3"/>
  <c r="AH16" i="3"/>
  <c r="AE16" i="3"/>
  <c r="AB16" i="3"/>
  <c r="Y16" i="3"/>
  <c r="V16" i="3"/>
  <c r="S16" i="3"/>
  <c r="P16" i="3"/>
  <c r="M16" i="3"/>
  <c r="J16" i="3"/>
  <c r="G16" i="3"/>
  <c r="D16" i="3"/>
  <c r="BO15" i="3"/>
  <c r="BL15" i="3"/>
  <c r="BQ15" i="3" s="1"/>
  <c r="BK15" i="3"/>
  <c r="BC15" i="3"/>
  <c r="AZ15" i="3"/>
  <c r="AW15" i="3"/>
  <c r="AT15" i="3"/>
  <c r="AQ15" i="3"/>
  <c r="AN15" i="3"/>
  <c r="AK15" i="3"/>
  <c r="AH15" i="3"/>
  <c r="AE15" i="3"/>
  <c r="AB15" i="3"/>
  <c r="Y15" i="3"/>
  <c r="V15" i="3"/>
  <c r="S15" i="3"/>
  <c r="P15" i="3"/>
  <c r="M15" i="3"/>
  <c r="J15" i="3"/>
  <c r="G15" i="3"/>
  <c r="D15" i="3"/>
  <c r="BC14" i="3"/>
  <c r="AZ14" i="3"/>
  <c r="AW14" i="3"/>
  <c r="AT14" i="3"/>
  <c r="AQ14" i="3"/>
  <c r="AN14" i="3"/>
  <c r="AK14" i="3"/>
  <c r="AH14" i="3"/>
  <c r="AE14" i="3"/>
  <c r="AB14" i="3"/>
  <c r="Y14" i="3"/>
  <c r="V14" i="3"/>
  <c r="S14" i="3"/>
  <c r="P14" i="3"/>
  <c r="M14" i="3"/>
  <c r="J14" i="3"/>
  <c r="G14" i="3"/>
  <c r="D14" i="3"/>
  <c r="BC87" i="4"/>
  <c r="BB87" i="4"/>
  <c r="BA87" i="4"/>
  <c r="AY87" i="4"/>
  <c r="AX87" i="4"/>
  <c r="AZ87" i="4" s="1"/>
  <c r="AV87" i="4"/>
  <c r="AU87" i="4"/>
  <c r="AW87" i="4" s="1"/>
  <c r="AS87" i="4"/>
  <c r="AR87" i="4"/>
  <c r="AT87" i="4" s="1"/>
  <c r="AQ87" i="4"/>
  <c r="AP87" i="4"/>
  <c r="AO87" i="4"/>
  <c r="AM87" i="4"/>
  <c r="AL87" i="4"/>
  <c r="AJ87" i="4"/>
  <c r="AI87" i="4"/>
  <c r="AK87" i="4" s="1"/>
  <c r="AG87" i="4"/>
  <c r="AF87" i="4"/>
  <c r="AH87" i="4" s="1"/>
  <c r="AE87" i="4"/>
  <c r="AD87" i="4"/>
  <c r="AC87" i="4"/>
  <c r="AA87" i="4"/>
  <c r="Z87" i="4"/>
  <c r="AB87" i="4" s="1"/>
  <c r="X87" i="4"/>
  <c r="W87" i="4"/>
  <c r="Y87" i="4" s="1"/>
  <c r="U87" i="4"/>
  <c r="T87" i="4"/>
  <c r="V87" i="4" s="1"/>
  <c r="S87" i="4"/>
  <c r="R87" i="4"/>
  <c r="Q87" i="4"/>
  <c r="O87" i="4"/>
  <c r="N87" i="4"/>
  <c r="L87" i="4"/>
  <c r="K87" i="4"/>
  <c r="M87" i="4" s="1"/>
  <c r="I87" i="4"/>
  <c r="H87" i="4"/>
  <c r="J87" i="4" s="1"/>
  <c r="BF87" i="4" s="1"/>
  <c r="G87" i="4"/>
  <c r="BE87" i="4" s="1"/>
  <c r="BL27" i="4" s="1"/>
  <c r="BQ27" i="4" s="1"/>
  <c r="F87" i="4"/>
  <c r="E87" i="4"/>
  <c r="C87" i="4"/>
  <c r="B87" i="4"/>
  <c r="D87" i="4" s="1"/>
  <c r="BD87" i="4" s="1"/>
  <c r="BK27" i="4" s="1"/>
  <c r="BO27" i="4" s="1"/>
  <c r="BC86" i="4"/>
  <c r="AZ86" i="4"/>
  <c r="AW86" i="4"/>
  <c r="AT86" i="4"/>
  <c r="AQ86" i="4"/>
  <c r="AN86" i="4"/>
  <c r="AK86" i="4"/>
  <c r="AH86" i="4"/>
  <c r="AE86" i="4"/>
  <c r="AB86" i="4"/>
  <c r="Y86" i="4"/>
  <c r="V86" i="4"/>
  <c r="S86" i="4"/>
  <c r="P86" i="4"/>
  <c r="M86" i="4"/>
  <c r="J86" i="4"/>
  <c r="G86" i="4"/>
  <c r="D86" i="4"/>
  <c r="BC85" i="4"/>
  <c r="AZ85" i="4"/>
  <c r="AW85" i="4"/>
  <c r="AT85" i="4"/>
  <c r="AQ85" i="4"/>
  <c r="AN85" i="4"/>
  <c r="AK85" i="4"/>
  <c r="AH85" i="4"/>
  <c r="AE85" i="4"/>
  <c r="AB85" i="4"/>
  <c r="Y85" i="4"/>
  <c r="V85" i="4"/>
  <c r="S85" i="4"/>
  <c r="P85" i="4"/>
  <c r="M85" i="4"/>
  <c r="J85" i="4"/>
  <c r="G85" i="4"/>
  <c r="D85" i="4"/>
  <c r="BC84" i="4"/>
  <c r="AZ84" i="4"/>
  <c r="AW84" i="4"/>
  <c r="AT84" i="4"/>
  <c r="AQ84" i="4"/>
  <c r="AN84" i="4"/>
  <c r="AK84" i="4"/>
  <c r="AH84" i="4"/>
  <c r="AE84" i="4"/>
  <c r="AB84" i="4"/>
  <c r="Y84" i="4"/>
  <c r="V84" i="4"/>
  <c r="S84" i="4"/>
  <c r="P84" i="4"/>
  <c r="M84" i="4"/>
  <c r="J84" i="4"/>
  <c r="G84" i="4"/>
  <c r="D84" i="4"/>
  <c r="BF83" i="4"/>
  <c r="BB83" i="4"/>
  <c r="BC83" i="4" s="1"/>
  <c r="BA83" i="4"/>
  <c r="AY83" i="4"/>
  <c r="AX83" i="4"/>
  <c r="AZ83" i="4" s="1"/>
  <c r="AV83" i="4"/>
  <c r="AU83" i="4"/>
  <c r="AW83" i="4" s="1"/>
  <c r="AT83" i="4"/>
  <c r="AS83" i="4"/>
  <c r="AR83" i="4"/>
  <c r="AP83" i="4"/>
  <c r="AQ83" i="4" s="1"/>
  <c r="AO83" i="4"/>
  <c r="AM83" i="4"/>
  <c r="AL83" i="4"/>
  <c r="AN83" i="4" s="1"/>
  <c r="AJ83" i="4"/>
  <c r="AI83" i="4"/>
  <c r="AK83" i="4" s="1"/>
  <c r="AH83" i="4"/>
  <c r="AG83" i="4"/>
  <c r="AF83" i="4"/>
  <c r="AD83" i="4"/>
  <c r="AE83" i="4" s="1"/>
  <c r="AC83" i="4"/>
  <c r="AA83" i="4"/>
  <c r="Z83" i="4"/>
  <c r="AB83" i="4" s="1"/>
  <c r="X83" i="4"/>
  <c r="W83" i="4"/>
  <c r="Y83" i="4" s="1"/>
  <c r="V83" i="4"/>
  <c r="U83" i="4"/>
  <c r="T83" i="4"/>
  <c r="R83" i="4"/>
  <c r="Q83" i="4"/>
  <c r="S83" i="4" s="1"/>
  <c r="O83" i="4"/>
  <c r="N83" i="4"/>
  <c r="P83" i="4" s="1"/>
  <c r="L83" i="4"/>
  <c r="K83" i="4"/>
  <c r="M83" i="4" s="1"/>
  <c r="J83" i="4"/>
  <c r="I83" i="4"/>
  <c r="H83" i="4"/>
  <c r="F83" i="4"/>
  <c r="E83" i="4"/>
  <c r="C83" i="4"/>
  <c r="B83" i="4"/>
  <c r="D83" i="4" s="1"/>
  <c r="BD83" i="4" s="1"/>
  <c r="BC82" i="4"/>
  <c r="AZ82" i="4"/>
  <c r="AW82" i="4"/>
  <c r="AT82" i="4"/>
  <c r="AQ82" i="4"/>
  <c r="AN82" i="4"/>
  <c r="AK82" i="4"/>
  <c r="AH82" i="4"/>
  <c r="AE82" i="4"/>
  <c r="AB82" i="4"/>
  <c r="Y82" i="4"/>
  <c r="V82" i="4"/>
  <c r="S82" i="4"/>
  <c r="P82" i="4"/>
  <c r="M82" i="4"/>
  <c r="J82" i="4"/>
  <c r="G82" i="4"/>
  <c r="D82" i="4"/>
  <c r="BC81" i="4"/>
  <c r="AZ81" i="4"/>
  <c r="AW81" i="4"/>
  <c r="AT81" i="4"/>
  <c r="AQ81" i="4"/>
  <c r="AN81" i="4"/>
  <c r="AK81" i="4"/>
  <c r="AH81" i="4"/>
  <c r="AE81" i="4"/>
  <c r="AB81" i="4"/>
  <c r="Y81" i="4"/>
  <c r="V81" i="4"/>
  <c r="S81" i="4"/>
  <c r="P81" i="4"/>
  <c r="M81" i="4"/>
  <c r="J81" i="4"/>
  <c r="G81" i="4"/>
  <c r="D81" i="4"/>
  <c r="BC80" i="4"/>
  <c r="AZ80" i="4"/>
  <c r="AW80" i="4"/>
  <c r="AT80" i="4"/>
  <c r="AQ80" i="4"/>
  <c r="AN80" i="4"/>
  <c r="AK80" i="4"/>
  <c r="AH80" i="4"/>
  <c r="AE80" i="4"/>
  <c r="AB80" i="4"/>
  <c r="Y80" i="4"/>
  <c r="V80" i="4"/>
  <c r="S80" i="4"/>
  <c r="P80" i="4"/>
  <c r="M80" i="4"/>
  <c r="J80" i="4"/>
  <c r="G80" i="4"/>
  <c r="D80" i="4"/>
  <c r="BB79" i="4"/>
  <c r="BA79" i="4"/>
  <c r="BC79" i="4" s="1"/>
  <c r="AY79" i="4"/>
  <c r="AX79" i="4"/>
  <c r="AZ79" i="4" s="1"/>
  <c r="AW79" i="4"/>
  <c r="AV79" i="4"/>
  <c r="AU79" i="4"/>
  <c r="AT79" i="4"/>
  <c r="AS79" i="4"/>
  <c r="AR79" i="4"/>
  <c r="AP79" i="4"/>
  <c r="AO79" i="4"/>
  <c r="AQ79" i="4" s="1"/>
  <c r="AM79" i="4"/>
  <c r="AL79" i="4"/>
  <c r="AN79" i="4" s="1"/>
  <c r="AJ79" i="4"/>
  <c r="AI79" i="4"/>
  <c r="AG79" i="4"/>
  <c r="AF79" i="4"/>
  <c r="AH79" i="4" s="1"/>
  <c r="AD79" i="4"/>
  <c r="AC79" i="4"/>
  <c r="AE79" i="4" s="1"/>
  <c r="AB79" i="4"/>
  <c r="AA79" i="4"/>
  <c r="Z79" i="4"/>
  <c r="X79" i="4"/>
  <c r="Y79" i="4" s="1"/>
  <c r="W79" i="4"/>
  <c r="U79" i="4"/>
  <c r="T79" i="4"/>
  <c r="V79" i="4" s="1"/>
  <c r="R79" i="4"/>
  <c r="Q79" i="4"/>
  <c r="S79" i="4" s="1"/>
  <c r="P79" i="4"/>
  <c r="O79" i="4"/>
  <c r="N79" i="4"/>
  <c r="L79" i="4"/>
  <c r="M79" i="4" s="1"/>
  <c r="K79" i="4"/>
  <c r="I79" i="4"/>
  <c r="H79" i="4"/>
  <c r="J79" i="4" s="1"/>
  <c r="BF79" i="4" s="1"/>
  <c r="F79" i="4"/>
  <c r="E79" i="4"/>
  <c r="G79" i="4" s="1"/>
  <c r="BE79" i="4" s="1"/>
  <c r="BL25" i="4" s="1"/>
  <c r="BQ25" i="4" s="1"/>
  <c r="D79" i="4"/>
  <c r="BD79" i="4" s="1"/>
  <c r="BK25" i="4" s="1"/>
  <c r="BO25" i="4" s="1"/>
  <c r="C79" i="4"/>
  <c r="B79" i="4"/>
  <c r="BC78" i="4"/>
  <c r="AZ78" i="4"/>
  <c r="AW78" i="4"/>
  <c r="AT78" i="4"/>
  <c r="AQ78" i="4"/>
  <c r="AN78" i="4"/>
  <c r="AK78" i="4"/>
  <c r="AH78" i="4"/>
  <c r="AE78" i="4"/>
  <c r="AB78" i="4"/>
  <c r="Y78" i="4"/>
  <c r="V78" i="4"/>
  <c r="S78" i="4"/>
  <c r="P78" i="4"/>
  <c r="M78" i="4"/>
  <c r="J78" i="4"/>
  <c r="G78" i="4"/>
  <c r="D78" i="4"/>
  <c r="BC77" i="4"/>
  <c r="AZ77" i="4"/>
  <c r="AW77" i="4"/>
  <c r="AT77" i="4"/>
  <c r="AQ77" i="4"/>
  <c r="AN77" i="4"/>
  <c r="AK77" i="4"/>
  <c r="AH77" i="4"/>
  <c r="AE77" i="4"/>
  <c r="AB77" i="4"/>
  <c r="Y77" i="4"/>
  <c r="V77" i="4"/>
  <c r="S77" i="4"/>
  <c r="P77" i="4"/>
  <c r="M77" i="4"/>
  <c r="J77" i="4"/>
  <c r="G77" i="4"/>
  <c r="D77" i="4"/>
  <c r="BC76" i="4"/>
  <c r="AZ76" i="4"/>
  <c r="AW76" i="4"/>
  <c r="AT76" i="4"/>
  <c r="AQ76" i="4"/>
  <c r="AN76" i="4"/>
  <c r="AK76" i="4"/>
  <c r="AH76" i="4"/>
  <c r="AE76" i="4"/>
  <c r="AB76" i="4"/>
  <c r="Y76" i="4"/>
  <c r="V76" i="4"/>
  <c r="S76" i="4"/>
  <c r="P76" i="4"/>
  <c r="M76" i="4"/>
  <c r="J76" i="4"/>
  <c r="G76" i="4"/>
  <c r="D76" i="4"/>
  <c r="BC75" i="4"/>
  <c r="BB75" i="4"/>
  <c r="BA75" i="4"/>
  <c r="AY75" i="4"/>
  <c r="AZ75" i="4" s="1"/>
  <c r="AX75" i="4"/>
  <c r="AV75" i="4"/>
  <c r="AU75" i="4"/>
  <c r="AW75" i="4" s="1"/>
  <c r="AS75" i="4"/>
  <c r="AR75" i="4"/>
  <c r="AT75" i="4" s="1"/>
  <c r="AQ75" i="4"/>
  <c r="AP75" i="4"/>
  <c r="AO75" i="4"/>
  <c r="AM75" i="4"/>
  <c r="AL75" i="4"/>
  <c r="AJ75" i="4"/>
  <c r="AI75" i="4"/>
  <c r="AK75" i="4" s="1"/>
  <c r="AG75" i="4"/>
  <c r="AF75" i="4"/>
  <c r="AH75" i="4" s="1"/>
  <c r="AE75" i="4"/>
  <c r="AD75" i="4"/>
  <c r="AC75" i="4"/>
  <c r="AA75" i="4"/>
  <c r="Z75" i="4"/>
  <c r="AB75" i="4" s="1"/>
  <c r="Y75" i="4"/>
  <c r="X75" i="4"/>
  <c r="V75" i="4"/>
  <c r="U75" i="4"/>
  <c r="T75" i="4"/>
  <c r="R75" i="4"/>
  <c r="Q75" i="4"/>
  <c r="O75" i="4"/>
  <c r="N75" i="4"/>
  <c r="P75" i="4" s="1"/>
  <c r="L75" i="4"/>
  <c r="K75" i="4"/>
  <c r="M75" i="4" s="1"/>
  <c r="J75" i="4"/>
  <c r="BF75" i="4" s="1"/>
  <c r="I75" i="4"/>
  <c r="H75" i="4"/>
  <c r="F75" i="4"/>
  <c r="E75" i="4"/>
  <c r="G75" i="4" s="1"/>
  <c r="BE75" i="4" s="1"/>
  <c r="BL24" i="4" s="1"/>
  <c r="BQ24" i="4" s="1"/>
  <c r="C75" i="4"/>
  <c r="B75" i="4"/>
  <c r="D75" i="4" s="1"/>
  <c r="BD75" i="4" s="1"/>
  <c r="BK24" i="4" s="1"/>
  <c r="BO24" i="4" s="1"/>
  <c r="BC74" i="4"/>
  <c r="AZ74" i="4"/>
  <c r="AW74" i="4"/>
  <c r="AT74" i="4"/>
  <c r="AQ74" i="4"/>
  <c r="AN74" i="4"/>
  <c r="AK74" i="4"/>
  <c r="AH74" i="4"/>
  <c r="AE74" i="4"/>
  <c r="AB74" i="4"/>
  <c r="Y74" i="4"/>
  <c r="V74" i="4"/>
  <c r="S74" i="4"/>
  <c r="P74" i="4"/>
  <c r="M74" i="4"/>
  <c r="J74" i="4"/>
  <c r="G74" i="4"/>
  <c r="D74" i="4"/>
  <c r="BC73" i="4"/>
  <c r="AZ73" i="4"/>
  <c r="AW73" i="4"/>
  <c r="AT73" i="4"/>
  <c r="AQ73" i="4"/>
  <c r="AN73" i="4"/>
  <c r="AK73" i="4"/>
  <c r="AH73" i="4"/>
  <c r="AE73" i="4"/>
  <c r="AB73" i="4"/>
  <c r="Y73" i="4"/>
  <c r="V73" i="4"/>
  <c r="S73" i="4"/>
  <c r="P73" i="4"/>
  <c r="M73" i="4"/>
  <c r="J73" i="4"/>
  <c r="G73" i="4"/>
  <c r="D73" i="4"/>
  <c r="BC72" i="4"/>
  <c r="AZ72" i="4"/>
  <c r="AW72" i="4"/>
  <c r="AT72" i="4"/>
  <c r="AQ72" i="4"/>
  <c r="AN72" i="4"/>
  <c r="AK72" i="4"/>
  <c r="AH72" i="4"/>
  <c r="AE72" i="4"/>
  <c r="AB72" i="4"/>
  <c r="Y72" i="4"/>
  <c r="V72" i="4"/>
  <c r="S72" i="4"/>
  <c r="P72" i="4"/>
  <c r="M72" i="4"/>
  <c r="J72" i="4"/>
  <c r="G72" i="4"/>
  <c r="D72" i="4"/>
  <c r="BB71" i="4"/>
  <c r="BA71" i="4"/>
  <c r="BC71" i="4" s="1"/>
  <c r="AY71" i="4"/>
  <c r="AX71" i="4"/>
  <c r="AZ71" i="4" s="1"/>
  <c r="AW71" i="4"/>
  <c r="AV71" i="4"/>
  <c r="AU71" i="4"/>
  <c r="AS71" i="4"/>
  <c r="AT71" i="4" s="1"/>
  <c r="AR71" i="4"/>
  <c r="AP71" i="4"/>
  <c r="AO71" i="4"/>
  <c r="AQ71" i="4" s="1"/>
  <c r="AM71" i="4"/>
  <c r="AL71" i="4"/>
  <c r="AN71" i="4" s="1"/>
  <c r="AK71" i="4"/>
  <c r="AJ71" i="4"/>
  <c r="AI71" i="4"/>
  <c r="AG71" i="4"/>
  <c r="AH71" i="4" s="1"/>
  <c r="AF71" i="4"/>
  <c r="AD71" i="4"/>
  <c r="AC71" i="4"/>
  <c r="AE71" i="4" s="1"/>
  <c r="AA71" i="4"/>
  <c r="Z71" i="4"/>
  <c r="AB71" i="4" s="1"/>
  <c r="Y71" i="4"/>
  <c r="X71" i="4"/>
  <c r="W71" i="4"/>
  <c r="U71" i="4"/>
  <c r="V71" i="4" s="1"/>
  <c r="T71" i="4"/>
  <c r="R71" i="4"/>
  <c r="Q71" i="4"/>
  <c r="S71" i="4" s="1"/>
  <c r="O71" i="4"/>
  <c r="N71" i="4"/>
  <c r="P71" i="4" s="1"/>
  <c r="M71" i="4"/>
  <c r="L71" i="4"/>
  <c r="K71" i="4"/>
  <c r="I71" i="4"/>
  <c r="J71" i="4" s="1"/>
  <c r="BF71" i="4" s="1"/>
  <c r="H71" i="4"/>
  <c r="F71" i="4"/>
  <c r="E71" i="4"/>
  <c r="G71" i="4" s="1"/>
  <c r="BE71" i="4" s="1"/>
  <c r="BL23" i="4" s="1"/>
  <c r="BQ23" i="4" s="1"/>
  <c r="C71" i="4"/>
  <c r="B71" i="4"/>
  <c r="D71" i="4" s="1"/>
  <c r="BD71" i="4" s="1"/>
  <c r="BK23" i="4" s="1"/>
  <c r="BO23" i="4" s="1"/>
  <c r="BC70" i="4"/>
  <c r="AZ70" i="4"/>
  <c r="AW70" i="4"/>
  <c r="AT70" i="4"/>
  <c r="AQ70" i="4"/>
  <c r="AN70" i="4"/>
  <c r="AK70" i="4"/>
  <c r="AH70" i="4"/>
  <c r="AE70" i="4"/>
  <c r="AB70" i="4"/>
  <c r="Y70" i="4"/>
  <c r="V70" i="4"/>
  <c r="S70" i="4"/>
  <c r="P70" i="4"/>
  <c r="M70" i="4"/>
  <c r="J70" i="4"/>
  <c r="G70" i="4"/>
  <c r="D70" i="4"/>
  <c r="BC69" i="4"/>
  <c r="AZ69" i="4"/>
  <c r="AW69" i="4"/>
  <c r="AT69" i="4"/>
  <c r="AQ69" i="4"/>
  <c r="AN69" i="4"/>
  <c r="AK69" i="4"/>
  <c r="AH69" i="4"/>
  <c r="AE69" i="4"/>
  <c r="AB69" i="4"/>
  <c r="Y69" i="4"/>
  <c r="V69" i="4"/>
  <c r="S69" i="4"/>
  <c r="P69" i="4"/>
  <c r="M69" i="4"/>
  <c r="J69" i="4"/>
  <c r="G69" i="4"/>
  <c r="D69" i="4"/>
  <c r="BC68" i="4"/>
  <c r="AZ68" i="4"/>
  <c r="AW68" i="4"/>
  <c r="AT68" i="4"/>
  <c r="AQ68" i="4"/>
  <c r="AN68" i="4"/>
  <c r="AK68" i="4"/>
  <c r="AH68" i="4"/>
  <c r="AE68" i="4"/>
  <c r="AB68" i="4"/>
  <c r="Y68" i="4"/>
  <c r="V68" i="4"/>
  <c r="S68" i="4"/>
  <c r="P68" i="4"/>
  <c r="M68" i="4"/>
  <c r="J68" i="4"/>
  <c r="G68" i="4"/>
  <c r="D68" i="4"/>
  <c r="AZ62" i="4"/>
  <c r="AY62" i="4"/>
  <c r="AX62" i="4"/>
  <c r="AV62" i="4"/>
  <c r="AW62" i="4" s="1"/>
  <c r="AU62" i="4"/>
  <c r="AR62" i="4"/>
  <c r="AT62" i="4" s="1"/>
  <c r="AP62" i="4"/>
  <c r="AO62" i="4"/>
  <c r="AQ62" i="4" s="1"/>
  <c r="AN62" i="4"/>
  <c r="AM62" i="4"/>
  <c r="AL62" i="4"/>
  <c r="AJ62" i="4"/>
  <c r="AG62" i="4"/>
  <c r="AF62" i="4"/>
  <c r="AH62" i="4" s="1"/>
  <c r="AD62" i="4"/>
  <c r="AC62" i="4"/>
  <c r="AE62" i="4" s="1"/>
  <c r="X62" i="4"/>
  <c r="U62" i="4"/>
  <c r="T62" i="4"/>
  <c r="V62" i="4" s="1"/>
  <c r="L62" i="4"/>
  <c r="H62" i="4"/>
  <c r="BC61" i="4"/>
  <c r="AZ61" i="4"/>
  <c r="AW61" i="4"/>
  <c r="AT61" i="4"/>
  <c r="AQ61" i="4"/>
  <c r="AN61" i="4"/>
  <c r="AH61" i="4"/>
  <c r="AB61" i="4"/>
  <c r="Y61" i="4"/>
  <c r="S61" i="4"/>
  <c r="P61" i="4"/>
  <c r="M61" i="4"/>
  <c r="J61" i="4"/>
  <c r="G61" i="4"/>
  <c r="D61" i="4"/>
  <c r="BC60" i="4"/>
  <c r="AZ60" i="4"/>
  <c r="AW60" i="4"/>
  <c r="AT60" i="4"/>
  <c r="AQ60" i="4"/>
  <c r="AN60" i="4"/>
  <c r="AH60" i="4"/>
  <c r="AE60" i="4"/>
  <c r="AB60" i="4"/>
  <c r="Y60" i="4"/>
  <c r="V60" i="4"/>
  <c r="S60" i="4"/>
  <c r="P60" i="4"/>
  <c r="M60" i="4"/>
  <c r="J60" i="4"/>
  <c r="G60" i="4"/>
  <c r="D60" i="4"/>
  <c r="BB59" i="4"/>
  <c r="BB62" i="4" s="1"/>
  <c r="BA59" i="4"/>
  <c r="AY59" i="4"/>
  <c r="AX59" i="4"/>
  <c r="AZ59" i="4" s="1"/>
  <c r="AW59" i="4"/>
  <c r="AV59" i="4"/>
  <c r="AU59" i="4"/>
  <c r="AS59" i="4"/>
  <c r="AS62" i="4" s="1"/>
  <c r="AR59" i="4"/>
  <c r="AT59" i="4" s="1"/>
  <c r="AP59" i="4"/>
  <c r="AO59" i="4"/>
  <c r="AQ59" i="4" s="1"/>
  <c r="AM59" i="4"/>
  <c r="AL59" i="4"/>
  <c r="AN59" i="4" s="1"/>
  <c r="AK59" i="4"/>
  <c r="AJ59" i="4"/>
  <c r="AI59" i="4"/>
  <c r="AI62" i="4" s="1"/>
  <c r="AG59" i="4"/>
  <c r="AF59" i="4"/>
  <c r="AD59" i="4"/>
  <c r="AC59" i="4"/>
  <c r="AE59" i="4" s="1"/>
  <c r="AA59" i="4"/>
  <c r="AA62" i="4" s="1"/>
  <c r="Z59" i="4"/>
  <c r="AB59" i="4" s="1"/>
  <c r="Y59" i="4"/>
  <c r="X59" i="4"/>
  <c r="W59" i="4"/>
  <c r="W62" i="4" s="1"/>
  <c r="Y62" i="4" s="1"/>
  <c r="U59" i="4"/>
  <c r="T59" i="4"/>
  <c r="V59" i="4" s="1"/>
  <c r="R59" i="4"/>
  <c r="R62" i="4" s="1"/>
  <c r="Q59" i="4"/>
  <c r="O59" i="4"/>
  <c r="O62" i="4" s="1"/>
  <c r="N59" i="4"/>
  <c r="P59" i="4" s="1"/>
  <c r="M59" i="4"/>
  <c r="L59" i="4"/>
  <c r="K59" i="4"/>
  <c r="K62" i="4" s="1"/>
  <c r="I59" i="4"/>
  <c r="I62" i="4" s="1"/>
  <c r="H59" i="4"/>
  <c r="F59" i="4"/>
  <c r="F62" i="4" s="1"/>
  <c r="E59" i="4"/>
  <c r="C59" i="4"/>
  <c r="C62" i="4" s="1"/>
  <c r="B59" i="4"/>
  <c r="D59" i="4" s="1"/>
  <c r="BD59" i="4" s="1"/>
  <c r="BC58" i="4"/>
  <c r="AZ58" i="4"/>
  <c r="AW58" i="4"/>
  <c r="AT58" i="4"/>
  <c r="AQ58" i="4"/>
  <c r="AN58" i="4"/>
  <c r="AK58" i="4"/>
  <c r="AH58" i="4"/>
  <c r="AE58" i="4"/>
  <c r="AB58" i="4"/>
  <c r="Y58" i="4"/>
  <c r="V58" i="4"/>
  <c r="S58" i="4"/>
  <c r="P58" i="4"/>
  <c r="M58" i="4"/>
  <c r="J58" i="4"/>
  <c r="G58" i="4"/>
  <c r="D58" i="4"/>
  <c r="BC57" i="4"/>
  <c r="AZ57" i="4"/>
  <c r="AW57" i="4"/>
  <c r="AT57" i="4"/>
  <c r="AQ57" i="4"/>
  <c r="AN57" i="4"/>
  <c r="AK57" i="4"/>
  <c r="AH57" i="4"/>
  <c r="AE57" i="4"/>
  <c r="AB57" i="4"/>
  <c r="Y57" i="4"/>
  <c r="V57" i="4"/>
  <c r="S57" i="4"/>
  <c r="P57" i="4"/>
  <c r="M57" i="4"/>
  <c r="J57" i="4"/>
  <c r="G57" i="4"/>
  <c r="D57" i="4"/>
  <c r="BF56" i="4"/>
  <c r="BB56" i="4"/>
  <c r="BC56" i="4" s="1"/>
  <c r="BA56" i="4"/>
  <c r="AY56" i="4"/>
  <c r="AX56" i="4"/>
  <c r="AZ56" i="4" s="1"/>
  <c r="AV56" i="4"/>
  <c r="AU56" i="4"/>
  <c r="AW56" i="4" s="1"/>
  <c r="AT56" i="4"/>
  <c r="AS56" i="4"/>
  <c r="AR56" i="4"/>
  <c r="AP56" i="4"/>
  <c r="AO56" i="4"/>
  <c r="AM56" i="4"/>
  <c r="AL56" i="4"/>
  <c r="AN56" i="4" s="1"/>
  <c r="AJ56" i="4"/>
  <c r="AI56" i="4"/>
  <c r="AK56" i="4" s="1"/>
  <c r="AH56" i="4"/>
  <c r="AG56" i="4"/>
  <c r="AF56" i="4"/>
  <c r="AD56" i="4"/>
  <c r="AC56" i="4"/>
  <c r="AE56" i="4" s="1"/>
  <c r="AA56" i="4"/>
  <c r="Z56" i="4"/>
  <c r="AB56" i="4" s="1"/>
  <c r="X56" i="4"/>
  <c r="W56" i="4"/>
  <c r="Y56" i="4" s="1"/>
  <c r="V56" i="4"/>
  <c r="U56" i="4"/>
  <c r="T56" i="4"/>
  <c r="R56" i="4"/>
  <c r="Q56" i="4"/>
  <c r="O56" i="4"/>
  <c r="N56" i="4"/>
  <c r="P56" i="4" s="1"/>
  <c r="L56" i="4"/>
  <c r="K56" i="4"/>
  <c r="M56" i="4" s="1"/>
  <c r="J56" i="4"/>
  <c r="I56" i="4"/>
  <c r="H56" i="4"/>
  <c r="F56" i="4"/>
  <c r="E56" i="4"/>
  <c r="G56" i="4" s="1"/>
  <c r="BE56" i="4" s="1"/>
  <c r="C56" i="4"/>
  <c r="B56" i="4"/>
  <c r="D56" i="4" s="1"/>
  <c r="BD56" i="4" s="1"/>
  <c r="BC55" i="4"/>
  <c r="AZ55" i="4"/>
  <c r="AW55" i="4"/>
  <c r="AT55" i="4"/>
  <c r="AQ55" i="4"/>
  <c r="AN55" i="4"/>
  <c r="AK55" i="4"/>
  <c r="AH55" i="4"/>
  <c r="AE55" i="4"/>
  <c r="AB55" i="4"/>
  <c r="Y55" i="4"/>
  <c r="V55" i="4"/>
  <c r="S55" i="4"/>
  <c r="P55" i="4"/>
  <c r="M55" i="4"/>
  <c r="J55" i="4"/>
  <c r="G55" i="4"/>
  <c r="D55" i="4"/>
  <c r="BC54" i="4"/>
  <c r="AZ54" i="4"/>
  <c r="AW54" i="4"/>
  <c r="AT54" i="4"/>
  <c r="AQ54" i="4"/>
  <c r="AN54" i="4"/>
  <c r="AK54" i="4"/>
  <c r="AH54" i="4"/>
  <c r="AE54" i="4"/>
  <c r="AB54" i="4"/>
  <c r="Y54" i="4"/>
  <c r="V54" i="4"/>
  <c r="S54" i="4"/>
  <c r="P54" i="4"/>
  <c r="M54" i="4"/>
  <c r="J54" i="4"/>
  <c r="G54" i="4"/>
  <c r="D54" i="4"/>
  <c r="BC53" i="4"/>
  <c r="AZ53" i="4"/>
  <c r="AW53" i="4"/>
  <c r="AT53" i="4"/>
  <c r="AQ53" i="4"/>
  <c r="AN53" i="4"/>
  <c r="AK53" i="4"/>
  <c r="AH53" i="4"/>
  <c r="AE53" i="4"/>
  <c r="AB53" i="4"/>
  <c r="Y53" i="4"/>
  <c r="V53" i="4"/>
  <c r="S53" i="4"/>
  <c r="P53" i="4"/>
  <c r="M53" i="4"/>
  <c r="J53" i="4"/>
  <c r="G53" i="4"/>
  <c r="D53" i="4"/>
  <c r="BC52" i="4"/>
  <c r="AZ52" i="4"/>
  <c r="AW52" i="4"/>
  <c r="AT52" i="4"/>
  <c r="AQ52" i="4"/>
  <c r="AN52" i="4"/>
  <c r="AK52" i="4"/>
  <c r="AH52" i="4"/>
  <c r="AE52" i="4"/>
  <c r="AB52" i="4"/>
  <c r="Y52" i="4"/>
  <c r="V52" i="4"/>
  <c r="S52" i="4"/>
  <c r="P52" i="4"/>
  <c r="M52" i="4"/>
  <c r="J52" i="4"/>
  <c r="G52" i="4"/>
  <c r="D52" i="4"/>
  <c r="BC51" i="4"/>
  <c r="AZ51" i="4"/>
  <c r="AW51" i="4"/>
  <c r="AT51" i="4"/>
  <c r="AQ51" i="4"/>
  <c r="AN51" i="4"/>
  <c r="AK51" i="4"/>
  <c r="AH51" i="4"/>
  <c r="AE51" i="4"/>
  <c r="AB51" i="4"/>
  <c r="Y51" i="4"/>
  <c r="V51" i="4"/>
  <c r="S51" i="4"/>
  <c r="P51" i="4"/>
  <c r="M51" i="4"/>
  <c r="J51" i="4"/>
  <c r="G51" i="4"/>
  <c r="D51" i="4"/>
  <c r="BC50" i="4"/>
  <c r="AZ50" i="4"/>
  <c r="AW50" i="4"/>
  <c r="AT50" i="4"/>
  <c r="AQ50" i="4"/>
  <c r="AN50" i="4"/>
  <c r="AK50" i="4"/>
  <c r="AH50" i="4"/>
  <c r="AE50" i="4"/>
  <c r="AB50" i="4"/>
  <c r="Y50" i="4"/>
  <c r="V50" i="4"/>
  <c r="S50" i="4"/>
  <c r="P50" i="4"/>
  <c r="M50" i="4"/>
  <c r="J50" i="4"/>
  <c r="G50" i="4"/>
  <c r="D50" i="4"/>
  <c r="BC49" i="4"/>
  <c r="BB49" i="4"/>
  <c r="BA49" i="4"/>
  <c r="AY49" i="4"/>
  <c r="AZ49" i="4" s="1"/>
  <c r="AX49" i="4"/>
  <c r="AV49" i="4"/>
  <c r="AU49" i="4"/>
  <c r="AW49" i="4" s="1"/>
  <c r="AS49" i="4"/>
  <c r="AR49" i="4"/>
  <c r="AT49" i="4" s="1"/>
  <c r="AQ49" i="4"/>
  <c r="AP49" i="4"/>
  <c r="AO49" i="4"/>
  <c r="AM49" i="4"/>
  <c r="AN49" i="4" s="1"/>
  <c r="AL49" i="4"/>
  <c r="AJ49" i="4"/>
  <c r="AI49" i="4"/>
  <c r="AK49" i="4" s="1"/>
  <c r="AG49" i="4"/>
  <c r="AF49" i="4"/>
  <c r="AH49" i="4" s="1"/>
  <c r="AE49" i="4"/>
  <c r="AD49" i="4"/>
  <c r="AC49" i="4"/>
  <c r="AA49" i="4"/>
  <c r="AB49" i="4" s="1"/>
  <c r="Z49" i="4"/>
  <c r="X49" i="4"/>
  <c r="W49" i="4"/>
  <c r="Y49" i="4" s="1"/>
  <c r="U49" i="4"/>
  <c r="T49" i="4"/>
  <c r="V49" i="4" s="1"/>
  <c r="S49" i="4"/>
  <c r="R49" i="4"/>
  <c r="Q49" i="4"/>
  <c r="O49" i="4"/>
  <c r="P49" i="4" s="1"/>
  <c r="N49" i="4"/>
  <c r="L49" i="4"/>
  <c r="K49" i="4"/>
  <c r="M49" i="4" s="1"/>
  <c r="I49" i="4"/>
  <c r="H49" i="4"/>
  <c r="J49" i="4" s="1"/>
  <c r="BF49" i="4" s="1"/>
  <c r="G49" i="4"/>
  <c r="BE49" i="4" s="1"/>
  <c r="F49" i="4"/>
  <c r="E49" i="4"/>
  <c r="C49" i="4"/>
  <c r="D49" i="4" s="1"/>
  <c r="BD49" i="4" s="1"/>
  <c r="B49" i="4"/>
  <c r="BC48" i="4"/>
  <c r="AZ48" i="4"/>
  <c r="AW48" i="4"/>
  <c r="AT48" i="4"/>
  <c r="AQ48" i="4"/>
  <c r="AN48" i="4"/>
  <c r="AK48" i="4"/>
  <c r="AH48" i="4"/>
  <c r="AE48" i="4"/>
  <c r="AB48" i="4"/>
  <c r="Y48" i="4"/>
  <c r="V48" i="4"/>
  <c r="S48" i="4"/>
  <c r="P48" i="4"/>
  <c r="M48" i="4"/>
  <c r="J48" i="4"/>
  <c r="G48" i="4"/>
  <c r="D48" i="4"/>
  <c r="BC47" i="4"/>
  <c r="AZ47" i="4"/>
  <c r="AW47" i="4"/>
  <c r="AT47" i="4"/>
  <c r="AQ47" i="4"/>
  <c r="AN47" i="4"/>
  <c r="AK47" i="4"/>
  <c r="AH47" i="4"/>
  <c r="AE47" i="4"/>
  <c r="AB47" i="4"/>
  <c r="Y47" i="4"/>
  <c r="V47" i="4"/>
  <c r="S47" i="4"/>
  <c r="P47" i="4"/>
  <c r="M47" i="4"/>
  <c r="J47" i="4"/>
  <c r="G47" i="4"/>
  <c r="D47" i="4"/>
  <c r="BD46" i="4"/>
  <c r="BB46" i="4"/>
  <c r="BA46" i="4"/>
  <c r="BC46" i="4" s="1"/>
  <c r="AZ46" i="4"/>
  <c r="AY46" i="4"/>
  <c r="AX46" i="4"/>
  <c r="AV46" i="4"/>
  <c r="AW46" i="4" s="1"/>
  <c r="AU46" i="4"/>
  <c r="AS46" i="4"/>
  <c r="AR46" i="4"/>
  <c r="AT46" i="4" s="1"/>
  <c r="AP46" i="4"/>
  <c r="AO46" i="4"/>
  <c r="AQ46" i="4" s="1"/>
  <c r="AN46" i="4"/>
  <c r="AM46" i="4"/>
  <c r="AL46" i="4"/>
  <c r="AJ46" i="4"/>
  <c r="AK46" i="4" s="1"/>
  <c r="AI46" i="4"/>
  <c r="AG46" i="4"/>
  <c r="AF46" i="4"/>
  <c r="AH46" i="4" s="1"/>
  <c r="AD46" i="4"/>
  <c r="AC46" i="4"/>
  <c r="AE46" i="4" s="1"/>
  <c r="AB46" i="4"/>
  <c r="AA46" i="4"/>
  <c r="Z46" i="4"/>
  <c r="X46" i="4"/>
  <c r="Y46" i="4" s="1"/>
  <c r="W46" i="4"/>
  <c r="U46" i="4"/>
  <c r="T46" i="4"/>
  <c r="V46" i="4" s="1"/>
  <c r="R46" i="4"/>
  <c r="Q46" i="4"/>
  <c r="S46" i="4" s="1"/>
  <c r="P46" i="4"/>
  <c r="O46" i="4"/>
  <c r="N46" i="4"/>
  <c r="L46" i="4"/>
  <c r="K46" i="4"/>
  <c r="M46" i="4" s="1"/>
  <c r="I46" i="4"/>
  <c r="H46" i="4"/>
  <c r="J46" i="4" s="1"/>
  <c r="BF46" i="4" s="1"/>
  <c r="F46" i="4"/>
  <c r="E46" i="4"/>
  <c r="G46" i="4" s="1"/>
  <c r="BE46" i="4" s="1"/>
  <c r="BL18" i="4" s="1"/>
  <c r="BQ18" i="4" s="1"/>
  <c r="D46" i="4"/>
  <c r="C46" i="4"/>
  <c r="B46" i="4"/>
  <c r="BC45" i="4"/>
  <c r="AZ45" i="4"/>
  <c r="AW45" i="4"/>
  <c r="AT45" i="4"/>
  <c r="AQ45" i="4"/>
  <c r="AN45" i="4"/>
  <c r="AK45" i="4"/>
  <c r="AH45" i="4"/>
  <c r="AE45" i="4"/>
  <c r="AB45" i="4"/>
  <c r="Y45" i="4"/>
  <c r="V45" i="4"/>
  <c r="S45" i="4"/>
  <c r="P45" i="4"/>
  <c r="M45" i="4"/>
  <c r="J45" i="4"/>
  <c r="D45" i="4"/>
  <c r="BC44" i="4"/>
  <c r="AZ44" i="4"/>
  <c r="AW44" i="4"/>
  <c r="AT44" i="4"/>
  <c r="AQ44" i="4"/>
  <c r="AN44" i="4"/>
  <c r="AK44" i="4"/>
  <c r="AH44" i="4"/>
  <c r="AE44" i="4"/>
  <c r="AB44" i="4"/>
  <c r="Y44" i="4"/>
  <c r="V44" i="4"/>
  <c r="S44" i="4"/>
  <c r="P44" i="4"/>
  <c r="M44" i="4"/>
  <c r="J44" i="4"/>
  <c r="D44" i="4"/>
  <c r="BC43" i="4"/>
  <c r="AZ43" i="4"/>
  <c r="AW43" i="4"/>
  <c r="AT43" i="4"/>
  <c r="AQ43" i="4"/>
  <c r="AN43" i="4"/>
  <c r="AK43" i="4"/>
  <c r="AH43" i="4"/>
  <c r="AE43" i="4"/>
  <c r="AB43" i="4"/>
  <c r="Y43" i="4"/>
  <c r="V43" i="4"/>
  <c r="S43" i="4"/>
  <c r="P43" i="4"/>
  <c r="M43" i="4"/>
  <c r="J43" i="4"/>
  <c r="D43" i="4"/>
  <c r="BC42" i="4"/>
  <c r="AZ42" i="4"/>
  <c r="AW42" i="4"/>
  <c r="AT42" i="4"/>
  <c r="AQ42" i="4"/>
  <c r="AN42" i="4"/>
  <c r="AK42" i="4"/>
  <c r="AH42" i="4"/>
  <c r="AE42" i="4"/>
  <c r="AB42" i="4"/>
  <c r="Y42" i="4"/>
  <c r="V42" i="4"/>
  <c r="S42" i="4"/>
  <c r="P42" i="4"/>
  <c r="M42" i="4"/>
  <c r="J42" i="4"/>
  <c r="D42" i="4"/>
  <c r="BC41" i="4"/>
  <c r="AZ41" i="4"/>
  <c r="AW41" i="4"/>
  <c r="AT41" i="4"/>
  <c r="AQ41" i="4"/>
  <c r="AN41" i="4"/>
  <c r="AK41" i="4"/>
  <c r="AH41" i="4"/>
  <c r="AE41" i="4"/>
  <c r="AB41" i="4"/>
  <c r="Y41" i="4"/>
  <c r="V41" i="4"/>
  <c r="S41" i="4"/>
  <c r="P41" i="4"/>
  <c r="M41" i="4"/>
  <c r="J41" i="4"/>
  <c r="D41" i="4"/>
  <c r="BC40" i="4"/>
  <c r="AZ40" i="4"/>
  <c r="AW40" i="4"/>
  <c r="AT40" i="4"/>
  <c r="AQ40" i="4"/>
  <c r="AN40" i="4"/>
  <c r="AK40" i="4"/>
  <c r="AH40" i="4"/>
  <c r="AE40" i="4"/>
  <c r="AB40" i="4"/>
  <c r="Y40" i="4"/>
  <c r="V40" i="4"/>
  <c r="S40" i="4"/>
  <c r="P40" i="4"/>
  <c r="M40" i="4"/>
  <c r="J40" i="4"/>
  <c r="D40" i="4"/>
  <c r="BC39" i="4"/>
  <c r="AZ39" i="4"/>
  <c r="AW39" i="4"/>
  <c r="AT39" i="4"/>
  <c r="AQ39" i="4"/>
  <c r="AN39" i="4"/>
  <c r="AK39" i="4"/>
  <c r="AH39" i="4"/>
  <c r="AE39" i="4"/>
  <c r="AB39" i="4"/>
  <c r="Y39" i="4"/>
  <c r="V39" i="4"/>
  <c r="S39" i="4"/>
  <c r="P39" i="4"/>
  <c r="M39" i="4"/>
  <c r="J39" i="4"/>
  <c r="D39" i="4"/>
  <c r="BB38" i="4"/>
  <c r="BA38" i="4"/>
  <c r="BC38" i="4" s="1"/>
  <c r="AZ38" i="4"/>
  <c r="AY38" i="4"/>
  <c r="AX38" i="4"/>
  <c r="AV38" i="4"/>
  <c r="AW38" i="4" s="1"/>
  <c r="AU38" i="4"/>
  <c r="AS38" i="4"/>
  <c r="AR38" i="4"/>
  <c r="AT38" i="4" s="1"/>
  <c r="AP38" i="4"/>
  <c r="AO38" i="4"/>
  <c r="AQ38" i="4" s="1"/>
  <c r="AN38" i="4"/>
  <c r="AM38" i="4"/>
  <c r="AL38" i="4"/>
  <c r="AJ38" i="4"/>
  <c r="AK38" i="4" s="1"/>
  <c r="AI38" i="4"/>
  <c r="AG38" i="4"/>
  <c r="AF38" i="4"/>
  <c r="AH38" i="4" s="1"/>
  <c r="AD38" i="4"/>
  <c r="AC38" i="4"/>
  <c r="AE38" i="4" s="1"/>
  <c r="AB38" i="4"/>
  <c r="AA38" i="4"/>
  <c r="Z38" i="4"/>
  <c r="X38" i="4"/>
  <c r="Y38" i="4" s="1"/>
  <c r="W38" i="4"/>
  <c r="U38" i="4"/>
  <c r="T38" i="4"/>
  <c r="V38" i="4" s="1"/>
  <c r="R38" i="4"/>
  <c r="Q38" i="4"/>
  <c r="S38" i="4" s="1"/>
  <c r="P38" i="4"/>
  <c r="O38" i="4"/>
  <c r="N38" i="4"/>
  <c r="L38" i="4"/>
  <c r="M38" i="4" s="1"/>
  <c r="K38" i="4"/>
  <c r="I38" i="4"/>
  <c r="H38" i="4"/>
  <c r="J38" i="4" s="1"/>
  <c r="BF38" i="4" s="1"/>
  <c r="F38" i="4"/>
  <c r="E38" i="4"/>
  <c r="G38" i="4" s="1"/>
  <c r="BE38" i="4" s="1"/>
  <c r="D38" i="4"/>
  <c r="BD38" i="4" s="1"/>
  <c r="BK17" i="4" s="1"/>
  <c r="BO17" i="4" s="1"/>
  <c r="C38" i="4"/>
  <c r="B38" i="4"/>
  <c r="BC37" i="4"/>
  <c r="AZ37" i="4"/>
  <c r="AW37" i="4"/>
  <c r="AT37" i="4"/>
  <c r="AQ37" i="4"/>
  <c r="AN37" i="4"/>
  <c r="AK37" i="4"/>
  <c r="AH37" i="4"/>
  <c r="AE37" i="4"/>
  <c r="AB37" i="4"/>
  <c r="Y37" i="4"/>
  <c r="V37" i="4"/>
  <c r="S37" i="4"/>
  <c r="P37" i="4"/>
  <c r="M37" i="4"/>
  <c r="J37" i="4"/>
  <c r="D37" i="4"/>
  <c r="BC36" i="4"/>
  <c r="AZ36" i="4"/>
  <c r="AW36" i="4"/>
  <c r="AT36" i="4"/>
  <c r="AQ36" i="4"/>
  <c r="AN36" i="4"/>
  <c r="AK36" i="4"/>
  <c r="AH36" i="4"/>
  <c r="AE36" i="4"/>
  <c r="AB36" i="4"/>
  <c r="Y36" i="4"/>
  <c r="V36" i="4"/>
  <c r="S36" i="4"/>
  <c r="P36" i="4"/>
  <c r="M36" i="4"/>
  <c r="J36" i="4"/>
  <c r="D36" i="4"/>
  <c r="BC35" i="4"/>
  <c r="AZ35" i="4"/>
  <c r="AW35" i="4"/>
  <c r="AT35" i="4"/>
  <c r="AQ35" i="4"/>
  <c r="AN35" i="4"/>
  <c r="AK35" i="4"/>
  <c r="AH35" i="4"/>
  <c r="AE35" i="4"/>
  <c r="AB35" i="4"/>
  <c r="Y35" i="4"/>
  <c r="V35" i="4"/>
  <c r="S35" i="4"/>
  <c r="P35" i="4"/>
  <c r="M35" i="4"/>
  <c r="J35" i="4"/>
  <c r="D35" i="4"/>
  <c r="BC34" i="4"/>
  <c r="AZ34" i="4"/>
  <c r="AW34" i="4"/>
  <c r="AT34" i="4"/>
  <c r="AQ34" i="4"/>
  <c r="AN34" i="4"/>
  <c r="AK34" i="4"/>
  <c r="AH34" i="4"/>
  <c r="AE34" i="4"/>
  <c r="AB34" i="4"/>
  <c r="Y34" i="4"/>
  <c r="V34" i="4"/>
  <c r="S34" i="4"/>
  <c r="P34" i="4"/>
  <c r="M34" i="4"/>
  <c r="J34" i="4"/>
  <c r="D34" i="4"/>
  <c r="BC33" i="4"/>
  <c r="AZ33" i="4"/>
  <c r="AW33" i="4"/>
  <c r="AT33" i="4"/>
  <c r="AQ33" i="4"/>
  <c r="AN33" i="4"/>
  <c r="AK33" i="4"/>
  <c r="AH33" i="4"/>
  <c r="AE33" i="4"/>
  <c r="AB33" i="4"/>
  <c r="Y33" i="4"/>
  <c r="V33" i="4"/>
  <c r="S33" i="4"/>
  <c r="P33" i="4"/>
  <c r="M33" i="4"/>
  <c r="J33" i="4"/>
  <c r="D33" i="4"/>
  <c r="BC32" i="4"/>
  <c r="AZ32" i="4"/>
  <c r="AW32" i="4"/>
  <c r="AT32" i="4"/>
  <c r="AQ32" i="4"/>
  <c r="AN32" i="4"/>
  <c r="AK32" i="4"/>
  <c r="AH32" i="4"/>
  <c r="AE32" i="4"/>
  <c r="AB32" i="4"/>
  <c r="Y32" i="4"/>
  <c r="V32" i="4"/>
  <c r="S32" i="4"/>
  <c r="P32" i="4"/>
  <c r="M32" i="4"/>
  <c r="J32" i="4"/>
  <c r="D32" i="4"/>
  <c r="BK26" i="4"/>
  <c r="BO26" i="4" s="1"/>
  <c r="BC26" i="4"/>
  <c r="BB26" i="4"/>
  <c r="BA26" i="4"/>
  <c r="AY26" i="4"/>
  <c r="AX26" i="4"/>
  <c r="AZ26" i="4" s="1"/>
  <c r="AV26" i="4"/>
  <c r="AU26" i="4"/>
  <c r="AW26" i="4" s="1"/>
  <c r="AS26" i="4"/>
  <c r="AR26" i="4"/>
  <c r="AT26" i="4" s="1"/>
  <c r="AQ26" i="4"/>
  <c r="AP26" i="4"/>
  <c r="AO26" i="4"/>
  <c r="AM26" i="4"/>
  <c r="AL26" i="4"/>
  <c r="AJ26" i="4"/>
  <c r="AI26" i="4"/>
  <c r="AK26" i="4" s="1"/>
  <c r="AG26" i="4"/>
  <c r="AF26" i="4"/>
  <c r="AH26" i="4" s="1"/>
  <c r="AE26" i="4"/>
  <c r="AD26" i="4"/>
  <c r="AC26" i="4"/>
  <c r="AA26" i="4"/>
  <c r="Z26" i="4"/>
  <c r="AB26" i="4" s="1"/>
  <c r="X26" i="4"/>
  <c r="W26" i="4"/>
  <c r="Y26" i="4" s="1"/>
  <c r="U26" i="4"/>
  <c r="T26" i="4"/>
  <c r="V26" i="4" s="1"/>
  <c r="S26" i="4"/>
  <c r="R26" i="4"/>
  <c r="Q26" i="4"/>
  <c r="O26" i="4"/>
  <c r="N26" i="4"/>
  <c r="L26" i="4"/>
  <c r="K26" i="4"/>
  <c r="J26" i="4"/>
  <c r="I26" i="4"/>
  <c r="H26" i="4"/>
  <c r="F26" i="4"/>
  <c r="E26" i="4"/>
  <c r="G26" i="4" s="1"/>
  <c r="BE26" i="4" s="1"/>
  <c r="C26" i="4"/>
  <c r="B26" i="4"/>
  <c r="D26" i="4" s="1"/>
  <c r="BD26" i="4" s="1"/>
  <c r="BK16" i="4" s="1"/>
  <c r="BO16" i="4" s="1"/>
  <c r="BM25" i="4"/>
  <c r="BS25" i="4" s="1"/>
  <c r="BC25" i="4"/>
  <c r="AZ25" i="4"/>
  <c r="AW25" i="4"/>
  <c r="AT25" i="4"/>
  <c r="AQ25" i="4"/>
  <c r="AN25" i="4"/>
  <c r="AK25" i="4"/>
  <c r="AH25" i="4"/>
  <c r="AE25" i="4"/>
  <c r="AB25" i="4"/>
  <c r="Y25" i="4"/>
  <c r="V25" i="4"/>
  <c r="S25" i="4"/>
  <c r="P25" i="4"/>
  <c r="M25" i="4"/>
  <c r="J25" i="4"/>
  <c r="G25" i="4"/>
  <c r="D25" i="4"/>
  <c r="BM24" i="4"/>
  <c r="BS24" i="4" s="1"/>
  <c r="BC24" i="4"/>
  <c r="AZ24" i="4"/>
  <c r="AW24" i="4"/>
  <c r="AT24" i="4"/>
  <c r="AQ24" i="4"/>
  <c r="AN24" i="4"/>
  <c r="AK24" i="4"/>
  <c r="AH24" i="4"/>
  <c r="AE24" i="4"/>
  <c r="AB24" i="4"/>
  <c r="Y24" i="4"/>
  <c r="V24" i="4"/>
  <c r="S24" i="4"/>
  <c r="P24" i="4"/>
  <c r="M24" i="4"/>
  <c r="J24" i="4"/>
  <c r="G24" i="4"/>
  <c r="D24" i="4"/>
  <c r="BM23" i="4"/>
  <c r="BS23" i="4" s="1"/>
  <c r="BE23" i="4"/>
  <c r="BB23" i="4"/>
  <c r="BA23" i="4"/>
  <c r="BC23" i="4" s="1"/>
  <c r="AY23" i="4"/>
  <c r="AX23" i="4"/>
  <c r="AZ23" i="4" s="1"/>
  <c r="AW23" i="4"/>
  <c r="AV23" i="4"/>
  <c r="AU23" i="4"/>
  <c r="AS23" i="4"/>
  <c r="AR23" i="4"/>
  <c r="AP23" i="4"/>
  <c r="AO23" i="4"/>
  <c r="AQ23" i="4" s="1"/>
  <c r="AN23" i="4"/>
  <c r="AM23" i="4"/>
  <c r="AL23" i="4"/>
  <c r="AJ23" i="4"/>
  <c r="AI23" i="4"/>
  <c r="AK23" i="4" s="1"/>
  <c r="AG23" i="4"/>
  <c r="AF23" i="4"/>
  <c r="AH23" i="4" s="1"/>
  <c r="AD23" i="4"/>
  <c r="AC23" i="4"/>
  <c r="AE23" i="4" s="1"/>
  <c r="AA23" i="4"/>
  <c r="Z23" i="4"/>
  <c r="X23" i="4"/>
  <c r="W23" i="4"/>
  <c r="Y23" i="4" s="1"/>
  <c r="U23" i="4"/>
  <c r="T23" i="4"/>
  <c r="V23" i="4" s="1"/>
  <c r="S23" i="4"/>
  <c r="R23" i="4"/>
  <c r="Q23" i="4"/>
  <c r="O23" i="4"/>
  <c r="N23" i="4"/>
  <c r="L23" i="4"/>
  <c r="K23" i="4"/>
  <c r="I23" i="4"/>
  <c r="H23" i="4"/>
  <c r="F23" i="4"/>
  <c r="E23" i="4"/>
  <c r="G23" i="4" s="1"/>
  <c r="C23" i="4"/>
  <c r="B23" i="4"/>
  <c r="D23" i="4" s="1"/>
  <c r="BD23" i="4" s="1"/>
  <c r="BC22" i="4"/>
  <c r="AZ22" i="4"/>
  <c r="AW22" i="4"/>
  <c r="AT22" i="4"/>
  <c r="AQ22" i="4"/>
  <c r="AN22" i="4"/>
  <c r="AK22" i="4"/>
  <c r="AH22" i="4"/>
  <c r="AE22" i="4"/>
  <c r="AB22" i="4"/>
  <c r="Y22" i="4"/>
  <c r="V22" i="4"/>
  <c r="P22" i="4"/>
  <c r="M22" i="4"/>
  <c r="J22" i="4"/>
  <c r="G22" i="4"/>
  <c r="D22" i="4"/>
  <c r="BK21" i="4"/>
  <c r="BO21" i="4" s="1"/>
  <c r="BC21" i="4"/>
  <c r="AZ21" i="4"/>
  <c r="AW21" i="4"/>
  <c r="AT21" i="4"/>
  <c r="AQ21" i="4"/>
  <c r="AN21" i="4"/>
  <c r="AK21" i="4"/>
  <c r="AH21" i="4"/>
  <c r="AE21" i="4"/>
  <c r="AB21" i="4"/>
  <c r="Y21" i="4"/>
  <c r="V21" i="4"/>
  <c r="S21" i="4"/>
  <c r="P21" i="4"/>
  <c r="M21" i="4"/>
  <c r="J21" i="4"/>
  <c r="G21" i="4"/>
  <c r="D21" i="4"/>
  <c r="BQ20" i="4"/>
  <c r="BM20" i="4"/>
  <c r="BS20" i="4" s="1"/>
  <c r="BL20" i="4"/>
  <c r="BK20" i="4"/>
  <c r="BO20" i="4" s="1"/>
  <c r="BC20" i="4"/>
  <c r="AZ20" i="4"/>
  <c r="AW20" i="4"/>
  <c r="AT20" i="4"/>
  <c r="AQ20" i="4"/>
  <c r="AN20" i="4"/>
  <c r="AK20" i="4"/>
  <c r="AH20" i="4"/>
  <c r="AE20" i="4"/>
  <c r="AB20" i="4"/>
  <c r="Y20" i="4"/>
  <c r="V20" i="4"/>
  <c r="S20" i="4"/>
  <c r="P20" i="4"/>
  <c r="M20" i="4"/>
  <c r="J20" i="4"/>
  <c r="G20" i="4"/>
  <c r="D20" i="4"/>
  <c r="BQ19" i="4"/>
  <c r="BM19" i="4"/>
  <c r="BS19" i="4" s="1"/>
  <c r="BL19" i="4"/>
  <c r="BK19" i="4"/>
  <c r="BO19" i="4" s="1"/>
  <c r="BC19" i="4"/>
  <c r="AZ19" i="4"/>
  <c r="AW19" i="4"/>
  <c r="AT19" i="4"/>
  <c r="AQ19" i="4"/>
  <c r="AN19" i="4"/>
  <c r="AK19" i="4"/>
  <c r="AH19" i="4"/>
  <c r="AE19" i="4"/>
  <c r="AB19" i="4"/>
  <c r="Y19" i="4"/>
  <c r="V19" i="4"/>
  <c r="S19" i="4"/>
  <c r="P19" i="4"/>
  <c r="M19" i="4"/>
  <c r="J19" i="4"/>
  <c r="G19" i="4"/>
  <c r="D19" i="4"/>
  <c r="BM18" i="4"/>
  <c r="BS18" i="4" s="1"/>
  <c r="BK18" i="4"/>
  <c r="BO18" i="4" s="1"/>
  <c r="BB18" i="4"/>
  <c r="BA18" i="4"/>
  <c r="BC18" i="4" s="1"/>
  <c r="AY18" i="4"/>
  <c r="AZ18" i="4" s="1"/>
  <c r="AX18" i="4"/>
  <c r="AW18" i="4"/>
  <c r="AV18" i="4"/>
  <c r="AU18" i="4"/>
  <c r="AS18" i="4"/>
  <c r="AR18" i="4"/>
  <c r="AT18" i="4" s="1"/>
  <c r="AP18" i="4"/>
  <c r="AO18" i="4"/>
  <c r="AQ18" i="4" s="1"/>
  <c r="AM18" i="4"/>
  <c r="AN18" i="4" s="1"/>
  <c r="AL18" i="4"/>
  <c r="AK18" i="4"/>
  <c r="AJ18" i="4"/>
  <c r="AI18" i="4"/>
  <c r="AG18" i="4"/>
  <c r="AF18" i="4"/>
  <c r="AH18" i="4" s="1"/>
  <c r="AD18" i="4"/>
  <c r="AC18" i="4"/>
  <c r="AE18" i="4" s="1"/>
  <c r="AA18" i="4"/>
  <c r="AB18" i="4" s="1"/>
  <c r="Z18" i="4"/>
  <c r="Y18" i="4"/>
  <c r="X18" i="4"/>
  <c r="W18" i="4"/>
  <c r="U18" i="4"/>
  <c r="T18" i="4"/>
  <c r="V18" i="4" s="1"/>
  <c r="R18" i="4"/>
  <c r="Q18" i="4"/>
  <c r="S18" i="4" s="1"/>
  <c r="O18" i="4"/>
  <c r="P18" i="4" s="1"/>
  <c r="N18" i="4"/>
  <c r="M18" i="4"/>
  <c r="L18" i="4"/>
  <c r="K18" i="4"/>
  <c r="I18" i="4"/>
  <c r="H18" i="4"/>
  <c r="J18" i="4" s="1"/>
  <c r="BF18" i="4" s="1"/>
  <c r="BM14" i="4" s="1"/>
  <c r="BS14" i="4" s="1"/>
  <c r="F18" i="4"/>
  <c r="E18" i="4"/>
  <c r="G18" i="4" s="1"/>
  <c r="BE18" i="4" s="1"/>
  <c r="BL14" i="4" s="1"/>
  <c r="BQ14" i="4" s="1"/>
  <c r="C18" i="4"/>
  <c r="D18" i="4" s="1"/>
  <c r="BD18" i="4" s="1"/>
  <c r="BK14" i="4" s="1"/>
  <c r="BO14" i="4" s="1"/>
  <c r="B18" i="4"/>
  <c r="BS17" i="4"/>
  <c r="BM17" i="4"/>
  <c r="BL17" i="4"/>
  <c r="BQ17" i="4" s="1"/>
  <c r="BC17" i="4"/>
  <c r="AZ17" i="4"/>
  <c r="AW17" i="4"/>
  <c r="AT17" i="4"/>
  <c r="AQ17" i="4"/>
  <c r="AN17" i="4"/>
  <c r="AK17" i="4"/>
  <c r="AH17" i="4"/>
  <c r="AE17" i="4"/>
  <c r="AB17" i="4"/>
  <c r="Y17" i="4"/>
  <c r="V17" i="4"/>
  <c r="S17" i="4"/>
  <c r="P17" i="4"/>
  <c r="M17" i="4"/>
  <c r="J17" i="4"/>
  <c r="G17" i="4"/>
  <c r="D17" i="4"/>
  <c r="BL16" i="4"/>
  <c r="BQ16" i="4" s="1"/>
  <c r="BC16" i="4"/>
  <c r="AZ16" i="4"/>
  <c r="AW16" i="4"/>
  <c r="AT16" i="4"/>
  <c r="AQ16" i="4"/>
  <c r="AN16" i="4"/>
  <c r="AK16" i="4"/>
  <c r="AH16" i="4"/>
  <c r="AE16" i="4"/>
  <c r="AB16" i="4"/>
  <c r="Y16" i="4"/>
  <c r="V16" i="4"/>
  <c r="S16" i="4"/>
  <c r="P16" i="4"/>
  <c r="M16" i="4"/>
  <c r="J16" i="4"/>
  <c r="G16" i="4"/>
  <c r="D16" i="4"/>
  <c r="BO15" i="4"/>
  <c r="BL15" i="4"/>
  <c r="BQ15" i="4" s="1"/>
  <c r="BK15" i="4"/>
  <c r="BC15" i="4"/>
  <c r="AZ15" i="4"/>
  <c r="AW15" i="4"/>
  <c r="AT15" i="4"/>
  <c r="AQ15" i="4"/>
  <c r="AN15" i="4"/>
  <c r="AK15" i="4"/>
  <c r="AH15" i="4"/>
  <c r="AE15" i="4"/>
  <c r="AB15" i="4"/>
  <c r="Y15" i="4"/>
  <c r="V15" i="4"/>
  <c r="S15" i="4"/>
  <c r="P15" i="4"/>
  <c r="M15" i="4"/>
  <c r="J15" i="4"/>
  <c r="G15" i="4"/>
  <c r="D15" i="4"/>
  <c r="BC14" i="4"/>
  <c r="AZ14" i="4"/>
  <c r="AW14" i="4"/>
  <c r="AT14" i="4"/>
  <c r="AQ14" i="4"/>
  <c r="AN14" i="4"/>
  <c r="AK14" i="4"/>
  <c r="AH14" i="4"/>
  <c r="AE14" i="4"/>
  <c r="AB14" i="4"/>
  <c r="Y14" i="4"/>
  <c r="V14" i="4"/>
  <c r="S14" i="4"/>
  <c r="P14" i="4"/>
  <c r="M14" i="4"/>
  <c r="J14" i="4"/>
  <c r="G14" i="4"/>
  <c r="D14" i="4"/>
  <c r="BB87" i="5"/>
  <c r="BA87" i="5"/>
  <c r="BC87" i="5" s="1"/>
  <c r="AY87" i="5"/>
  <c r="AX87" i="5"/>
  <c r="AZ87" i="5" s="1"/>
  <c r="AV87" i="5"/>
  <c r="AU87" i="5"/>
  <c r="AW87" i="5" s="1"/>
  <c r="AT87" i="5"/>
  <c r="AS87" i="5"/>
  <c r="AR87" i="5"/>
  <c r="AP87" i="5"/>
  <c r="AQ87" i="5" s="1"/>
  <c r="AO87" i="5"/>
  <c r="AM87" i="5"/>
  <c r="AL87" i="5"/>
  <c r="AN87" i="5" s="1"/>
  <c r="AJ87" i="5"/>
  <c r="AI87" i="5"/>
  <c r="AK87" i="5" s="1"/>
  <c r="AH87" i="5"/>
  <c r="AG87" i="5"/>
  <c r="AF87" i="5"/>
  <c r="AD87" i="5"/>
  <c r="AE87" i="5" s="1"/>
  <c r="AC87" i="5"/>
  <c r="AA87" i="5"/>
  <c r="Z87" i="5"/>
  <c r="AB87" i="5" s="1"/>
  <c r="X87" i="5"/>
  <c r="W87" i="5"/>
  <c r="Y87" i="5" s="1"/>
  <c r="V87" i="5"/>
  <c r="U87" i="5"/>
  <c r="T87" i="5"/>
  <c r="R87" i="5"/>
  <c r="S87" i="5" s="1"/>
  <c r="Q87" i="5"/>
  <c r="O87" i="5"/>
  <c r="N87" i="5"/>
  <c r="P87" i="5" s="1"/>
  <c r="L87" i="5"/>
  <c r="K87" i="5"/>
  <c r="M87" i="5" s="1"/>
  <c r="J87" i="5"/>
  <c r="BF87" i="5" s="1"/>
  <c r="I87" i="5"/>
  <c r="H87" i="5"/>
  <c r="F87" i="5"/>
  <c r="G87" i="5" s="1"/>
  <c r="BE87" i="5" s="1"/>
  <c r="BL27" i="5" s="1"/>
  <c r="BQ27" i="5" s="1"/>
  <c r="E87" i="5"/>
  <c r="C87" i="5"/>
  <c r="B87" i="5"/>
  <c r="D87" i="5" s="1"/>
  <c r="BD87" i="5" s="1"/>
  <c r="BK27" i="5" s="1"/>
  <c r="BO27" i="5" s="1"/>
  <c r="BC86" i="5"/>
  <c r="AZ86" i="5"/>
  <c r="AW86" i="5"/>
  <c r="AT86" i="5"/>
  <c r="AQ86" i="5"/>
  <c r="AN86" i="5"/>
  <c r="AK86" i="5"/>
  <c r="AH86" i="5"/>
  <c r="AE86" i="5"/>
  <c r="AB86" i="5"/>
  <c r="Y86" i="5"/>
  <c r="V86" i="5"/>
  <c r="S86" i="5"/>
  <c r="P86" i="5"/>
  <c r="M86" i="5"/>
  <c r="J86" i="5"/>
  <c r="G86" i="5"/>
  <c r="D86" i="5"/>
  <c r="BC85" i="5"/>
  <c r="AZ85" i="5"/>
  <c r="AW85" i="5"/>
  <c r="AT85" i="5"/>
  <c r="AQ85" i="5"/>
  <c r="AN85" i="5"/>
  <c r="AK85" i="5"/>
  <c r="AH85" i="5"/>
  <c r="AE85" i="5"/>
  <c r="AB85" i="5"/>
  <c r="Y85" i="5"/>
  <c r="V85" i="5"/>
  <c r="S85" i="5"/>
  <c r="P85" i="5"/>
  <c r="M85" i="5"/>
  <c r="J85" i="5"/>
  <c r="G85" i="5"/>
  <c r="D85" i="5"/>
  <c r="BC84" i="5"/>
  <c r="AZ84" i="5"/>
  <c r="AW84" i="5"/>
  <c r="AT84" i="5"/>
  <c r="AQ84" i="5"/>
  <c r="AN84" i="5"/>
  <c r="AK84" i="5"/>
  <c r="AH84" i="5"/>
  <c r="AE84" i="5"/>
  <c r="AB84" i="5"/>
  <c r="Y84" i="5"/>
  <c r="V84" i="5"/>
  <c r="S84" i="5"/>
  <c r="P84" i="5"/>
  <c r="M84" i="5"/>
  <c r="J84" i="5"/>
  <c r="G84" i="5"/>
  <c r="D84" i="5"/>
  <c r="BB83" i="5"/>
  <c r="BA83" i="5"/>
  <c r="BC83" i="5" s="1"/>
  <c r="AY83" i="5"/>
  <c r="AX83" i="5"/>
  <c r="AZ83" i="5" s="1"/>
  <c r="AW83" i="5"/>
  <c r="AV83" i="5"/>
  <c r="AU83" i="5"/>
  <c r="AS83" i="5"/>
  <c r="AT83" i="5" s="1"/>
  <c r="AR83" i="5"/>
  <c r="AP83" i="5"/>
  <c r="AO83" i="5"/>
  <c r="AQ83" i="5" s="1"/>
  <c r="AM83" i="5"/>
  <c r="AL83" i="5"/>
  <c r="AN83" i="5" s="1"/>
  <c r="AK83" i="5"/>
  <c r="AJ83" i="5"/>
  <c r="AI83" i="5"/>
  <c r="AG83" i="5"/>
  <c r="AH83" i="5" s="1"/>
  <c r="AF83" i="5"/>
  <c r="AD83" i="5"/>
  <c r="AC83" i="5"/>
  <c r="AE83" i="5" s="1"/>
  <c r="AA83" i="5"/>
  <c r="Z83" i="5"/>
  <c r="AB83" i="5" s="1"/>
  <c r="Y83" i="5"/>
  <c r="X83" i="5"/>
  <c r="W83" i="5"/>
  <c r="U83" i="5"/>
  <c r="V83" i="5" s="1"/>
  <c r="T83" i="5"/>
  <c r="R83" i="5"/>
  <c r="Q83" i="5"/>
  <c r="S83" i="5" s="1"/>
  <c r="O83" i="5"/>
  <c r="N83" i="5"/>
  <c r="P83" i="5" s="1"/>
  <c r="M83" i="5"/>
  <c r="L83" i="5"/>
  <c r="K83" i="5"/>
  <c r="I83" i="5"/>
  <c r="J83" i="5" s="1"/>
  <c r="BF83" i="5" s="1"/>
  <c r="H83" i="5"/>
  <c r="F83" i="5"/>
  <c r="E83" i="5"/>
  <c r="G83" i="5" s="1"/>
  <c r="BE83" i="5" s="1"/>
  <c r="BL26" i="5" s="1"/>
  <c r="BQ26" i="5" s="1"/>
  <c r="C83" i="5"/>
  <c r="B83" i="5"/>
  <c r="D83" i="5" s="1"/>
  <c r="BD83" i="5" s="1"/>
  <c r="BK26" i="5" s="1"/>
  <c r="BO26" i="5" s="1"/>
  <c r="BC82" i="5"/>
  <c r="AZ82" i="5"/>
  <c r="AW82" i="5"/>
  <c r="AT82" i="5"/>
  <c r="AQ82" i="5"/>
  <c r="AN82" i="5"/>
  <c r="AK82" i="5"/>
  <c r="AH82" i="5"/>
  <c r="AE82" i="5"/>
  <c r="AB82" i="5"/>
  <c r="Y82" i="5"/>
  <c r="V82" i="5"/>
  <c r="S82" i="5"/>
  <c r="P82" i="5"/>
  <c r="M82" i="5"/>
  <c r="J82" i="5"/>
  <c r="G82" i="5"/>
  <c r="D82" i="5"/>
  <c r="BC81" i="5"/>
  <c r="AZ81" i="5"/>
  <c r="AW81" i="5"/>
  <c r="AT81" i="5"/>
  <c r="AQ81" i="5"/>
  <c r="AN81" i="5"/>
  <c r="AK81" i="5"/>
  <c r="AH81" i="5"/>
  <c r="AE81" i="5"/>
  <c r="AB81" i="5"/>
  <c r="Y81" i="5"/>
  <c r="V81" i="5"/>
  <c r="S81" i="5"/>
  <c r="P81" i="5"/>
  <c r="M81" i="5"/>
  <c r="J81" i="5"/>
  <c r="G81" i="5"/>
  <c r="D81" i="5"/>
  <c r="BC80" i="5"/>
  <c r="AZ80" i="5"/>
  <c r="AW80" i="5"/>
  <c r="AT80" i="5"/>
  <c r="AQ80" i="5"/>
  <c r="AN80" i="5"/>
  <c r="AK80" i="5"/>
  <c r="AH80" i="5"/>
  <c r="AE80" i="5"/>
  <c r="AB80" i="5"/>
  <c r="Y80" i="5"/>
  <c r="V80" i="5"/>
  <c r="S80" i="5"/>
  <c r="P80" i="5"/>
  <c r="M80" i="5"/>
  <c r="J80" i="5"/>
  <c r="G80" i="5"/>
  <c r="D80" i="5"/>
  <c r="BB79" i="5"/>
  <c r="BA79" i="5"/>
  <c r="BC79" i="5" s="1"/>
  <c r="AZ79" i="5"/>
  <c r="AY79" i="5"/>
  <c r="AX79" i="5"/>
  <c r="AV79" i="5"/>
  <c r="AW79" i="5" s="1"/>
  <c r="AU79" i="5"/>
  <c r="AS79" i="5"/>
  <c r="AR79" i="5"/>
  <c r="AT79" i="5" s="1"/>
  <c r="AP79" i="5"/>
  <c r="AO79" i="5"/>
  <c r="AQ79" i="5" s="1"/>
  <c r="AN79" i="5"/>
  <c r="AM79" i="5"/>
  <c r="AL79" i="5"/>
  <c r="AJ79" i="5"/>
  <c r="AI79" i="5"/>
  <c r="AG79" i="5"/>
  <c r="AF79" i="5"/>
  <c r="AH79" i="5" s="1"/>
  <c r="AE79" i="5"/>
  <c r="AD79" i="5"/>
  <c r="AC79" i="5"/>
  <c r="AA79" i="5"/>
  <c r="AB79" i="5" s="1"/>
  <c r="Z79" i="5"/>
  <c r="X79" i="5"/>
  <c r="W79" i="5"/>
  <c r="Y79" i="5" s="1"/>
  <c r="U79" i="5"/>
  <c r="T79" i="5"/>
  <c r="V79" i="5" s="1"/>
  <c r="S79" i="5"/>
  <c r="R79" i="5"/>
  <c r="Q79" i="5"/>
  <c r="O79" i="5"/>
  <c r="P79" i="5" s="1"/>
  <c r="N79" i="5"/>
  <c r="L79" i="5"/>
  <c r="K79" i="5"/>
  <c r="M79" i="5" s="1"/>
  <c r="I79" i="5"/>
  <c r="H79" i="5"/>
  <c r="J79" i="5" s="1"/>
  <c r="BF79" i="5" s="1"/>
  <c r="BM25" i="5" s="1"/>
  <c r="BS25" i="5" s="1"/>
  <c r="G79" i="5"/>
  <c r="BE79" i="5" s="1"/>
  <c r="BL25" i="5" s="1"/>
  <c r="BQ25" i="5" s="1"/>
  <c r="F79" i="5"/>
  <c r="E79" i="5"/>
  <c r="C79" i="5"/>
  <c r="D79" i="5" s="1"/>
  <c r="BD79" i="5" s="1"/>
  <c r="BK25" i="5" s="1"/>
  <c r="BO25" i="5" s="1"/>
  <c r="B79" i="5"/>
  <c r="BC78" i="5"/>
  <c r="AZ78" i="5"/>
  <c r="AW78" i="5"/>
  <c r="AT78" i="5"/>
  <c r="AQ78" i="5"/>
  <c r="AN78" i="5"/>
  <c r="AK78" i="5"/>
  <c r="AH78" i="5"/>
  <c r="AE78" i="5"/>
  <c r="AB78" i="5"/>
  <c r="Y78" i="5"/>
  <c r="V78" i="5"/>
  <c r="S78" i="5"/>
  <c r="P78" i="5"/>
  <c r="M78" i="5"/>
  <c r="J78" i="5"/>
  <c r="G78" i="5"/>
  <c r="D78" i="5"/>
  <c r="BC77" i="5"/>
  <c r="AZ77" i="5"/>
  <c r="AW77" i="5"/>
  <c r="AT77" i="5"/>
  <c r="AQ77" i="5"/>
  <c r="AN77" i="5"/>
  <c r="AK77" i="5"/>
  <c r="AH77" i="5"/>
  <c r="AE77" i="5"/>
  <c r="AB77" i="5"/>
  <c r="Y77" i="5"/>
  <c r="V77" i="5"/>
  <c r="S77" i="5"/>
  <c r="P77" i="5"/>
  <c r="M77" i="5"/>
  <c r="J77" i="5"/>
  <c r="G77" i="5"/>
  <c r="D77" i="5"/>
  <c r="BC76" i="5"/>
  <c r="AZ76" i="5"/>
  <c r="AW76" i="5"/>
  <c r="AT76" i="5"/>
  <c r="AQ76" i="5"/>
  <c r="AN76" i="5"/>
  <c r="AK76" i="5"/>
  <c r="AH76" i="5"/>
  <c r="AE76" i="5"/>
  <c r="AB76" i="5"/>
  <c r="Y76" i="5"/>
  <c r="V76" i="5"/>
  <c r="S76" i="5"/>
  <c r="P76" i="5"/>
  <c r="M76" i="5"/>
  <c r="J76" i="5"/>
  <c r="G76" i="5"/>
  <c r="D76" i="5"/>
  <c r="BB75" i="5"/>
  <c r="BC75" i="5" s="1"/>
  <c r="BA75" i="5"/>
  <c r="AY75" i="5"/>
  <c r="AX75" i="5"/>
  <c r="AZ75" i="5" s="1"/>
  <c r="AV75" i="5"/>
  <c r="AU75" i="5"/>
  <c r="AW75" i="5" s="1"/>
  <c r="AT75" i="5"/>
  <c r="AS75" i="5"/>
  <c r="AR75" i="5"/>
  <c r="AP75" i="5"/>
  <c r="AQ75" i="5" s="1"/>
  <c r="AO75" i="5"/>
  <c r="AM75" i="5"/>
  <c r="AL75" i="5"/>
  <c r="AN75" i="5" s="1"/>
  <c r="AJ75" i="5"/>
  <c r="AI75" i="5"/>
  <c r="AK75" i="5" s="1"/>
  <c r="AH75" i="5"/>
  <c r="AG75" i="5"/>
  <c r="AF75" i="5"/>
  <c r="AD75" i="5"/>
  <c r="AE75" i="5" s="1"/>
  <c r="AC75" i="5"/>
  <c r="AA75" i="5"/>
  <c r="Z75" i="5"/>
  <c r="AB75" i="5" s="1"/>
  <c r="Y75" i="5"/>
  <c r="X75" i="5"/>
  <c r="U75" i="5"/>
  <c r="V75" i="5" s="1"/>
  <c r="T75" i="5"/>
  <c r="R75" i="5"/>
  <c r="Q75" i="5"/>
  <c r="S75" i="5" s="1"/>
  <c r="O75" i="5"/>
  <c r="N75" i="5"/>
  <c r="P75" i="5" s="1"/>
  <c r="M75" i="5"/>
  <c r="L75" i="5"/>
  <c r="K75" i="5"/>
  <c r="I75" i="5"/>
  <c r="J75" i="5" s="1"/>
  <c r="BF75" i="5" s="1"/>
  <c r="BM24" i="5" s="1"/>
  <c r="BS24" i="5" s="1"/>
  <c r="H75" i="5"/>
  <c r="F75" i="5"/>
  <c r="E75" i="5"/>
  <c r="G75" i="5" s="1"/>
  <c r="BE75" i="5" s="1"/>
  <c r="BL24" i="5" s="1"/>
  <c r="BQ24" i="5" s="1"/>
  <c r="C75" i="5"/>
  <c r="B75" i="5"/>
  <c r="D75" i="5" s="1"/>
  <c r="BD75" i="5" s="1"/>
  <c r="BK24" i="5" s="1"/>
  <c r="BO24" i="5" s="1"/>
  <c r="BC74" i="5"/>
  <c r="AZ74" i="5"/>
  <c r="AW74" i="5"/>
  <c r="AT74" i="5"/>
  <c r="AQ74" i="5"/>
  <c r="AN74" i="5"/>
  <c r="AK74" i="5"/>
  <c r="AH74" i="5"/>
  <c r="AE74" i="5"/>
  <c r="AB74" i="5"/>
  <c r="Y74" i="5"/>
  <c r="V74" i="5"/>
  <c r="S74" i="5"/>
  <c r="P74" i="5"/>
  <c r="M74" i="5"/>
  <c r="J74" i="5"/>
  <c r="G74" i="5"/>
  <c r="D74" i="5"/>
  <c r="BC73" i="5"/>
  <c r="AZ73" i="5"/>
  <c r="AW73" i="5"/>
  <c r="AT73" i="5"/>
  <c r="AQ73" i="5"/>
  <c r="AN73" i="5"/>
  <c r="AK73" i="5"/>
  <c r="AH73" i="5"/>
  <c r="AE73" i="5"/>
  <c r="AB73" i="5"/>
  <c r="Y73" i="5"/>
  <c r="V73" i="5"/>
  <c r="S73" i="5"/>
  <c r="P73" i="5"/>
  <c r="M73" i="5"/>
  <c r="J73" i="5"/>
  <c r="G73" i="5"/>
  <c r="D73" i="5"/>
  <c r="BC72" i="5"/>
  <c r="AZ72" i="5"/>
  <c r="AW72" i="5"/>
  <c r="AT72" i="5"/>
  <c r="AQ72" i="5"/>
  <c r="AN72" i="5"/>
  <c r="AK72" i="5"/>
  <c r="AH72" i="5"/>
  <c r="AE72" i="5"/>
  <c r="AB72" i="5"/>
  <c r="Y72" i="5"/>
  <c r="V72" i="5"/>
  <c r="S72" i="5"/>
  <c r="P72" i="5"/>
  <c r="M72" i="5"/>
  <c r="J72" i="5"/>
  <c r="G72" i="5"/>
  <c r="D72" i="5"/>
  <c r="BB71" i="5"/>
  <c r="BA71" i="5"/>
  <c r="BC71" i="5" s="1"/>
  <c r="AZ71" i="5"/>
  <c r="AY71" i="5"/>
  <c r="AX71" i="5"/>
  <c r="AV71" i="5"/>
  <c r="AW71" i="5" s="1"/>
  <c r="AU71" i="5"/>
  <c r="AS71" i="5"/>
  <c r="AR71" i="5"/>
  <c r="AT71" i="5" s="1"/>
  <c r="AP71" i="5"/>
  <c r="AO71" i="5"/>
  <c r="AQ71" i="5" s="1"/>
  <c r="AN71" i="5"/>
  <c r="AM71" i="5"/>
  <c r="AL71" i="5"/>
  <c r="AJ71" i="5"/>
  <c r="AK71" i="5" s="1"/>
  <c r="AI71" i="5"/>
  <c r="AG71" i="5"/>
  <c r="AF71" i="5"/>
  <c r="AH71" i="5" s="1"/>
  <c r="AD71" i="5"/>
  <c r="AC71" i="5"/>
  <c r="AE71" i="5" s="1"/>
  <c r="AB71" i="5"/>
  <c r="AA71" i="5"/>
  <c r="Z71" i="5"/>
  <c r="X71" i="5"/>
  <c r="Y71" i="5" s="1"/>
  <c r="W71" i="5"/>
  <c r="U71" i="5"/>
  <c r="T71" i="5"/>
  <c r="V71" i="5" s="1"/>
  <c r="R71" i="5"/>
  <c r="Q71" i="5"/>
  <c r="S71" i="5" s="1"/>
  <c r="P71" i="5"/>
  <c r="O71" i="5"/>
  <c r="N71" i="5"/>
  <c r="L71" i="5"/>
  <c r="M71" i="5" s="1"/>
  <c r="K71" i="5"/>
  <c r="I71" i="5"/>
  <c r="H71" i="5"/>
  <c r="J71" i="5" s="1"/>
  <c r="BF71" i="5" s="1"/>
  <c r="BM23" i="5" s="1"/>
  <c r="BS23" i="5" s="1"/>
  <c r="F71" i="5"/>
  <c r="E71" i="5"/>
  <c r="G71" i="5" s="1"/>
  <c r="BE71" i="5" s="1"/>
  <c r="BL23" i="5" s="1"/>
  <c r="BQ23" i="5" s="1"/>
  <c r="D71" i="5"/>
  <c r="BD71" i="5" s="1"/>
  <c r="BK23" i="5" s="1"/>
  <c r="BO23" i="5" s="1"/>
  <c r="C71" i="5"/>
  <c r="B71" i="5"/>
  <c r="BC70" i="5"/>
  <c r="AZ70" i="5"/>
  <c r="AW70" i="5"/>
  <c r="AT70" i="5"/>
  <c r="AQ70" i="5"/>
  <c r="AN70" i="5"/>
  <c r="AK70" i="5"/>
  <c r="AH70" i="5"/>
  <c r="AE70" i="5"/>
  <c r="AB70" i="5"/>
  <c r="Y70" i="5"/>
  <c r="V70" i="5"/>
  <c r="S70" i="5"/>
  <c r="P70" i="5"/>
  <c r="M70" i="5"/>
  <c r="J70" i="5"/>
  <c r="G70" i="5"/>
  <c r="D70" i="5"/>
  <c r="BC69" i="5"/>
  <c r="AZ69" i="5"/>
  <c r="AW69" i="5"/>
  <c r="AT69" i="5"/>
  <c r="AQ69" i="5"/>
  <c r="AN69" i="5"/>
  <c r="AK69" i="5"/>
  <c r="AH69" i="5"/>
  <c r="AE69" i="5"/>
  <c r="AB69" i="5"/>
  <c r="Y69" i="5"/>
  <c r="V69" i="5"/>
  <c r="S69" i="5"/>
  <c r="P69" i="5"/>
  <c r="M69" i="5"/>
  <c r="J69" i="5"/>
  <c r="G69" i="5"/>
  <c r="D69" i="5"/>
  <c r="BC68" i="5"/>
  <c r="AZ68" i="5"/>
  <c r="AW68" i="5"/>
  <c r="AT68" i="5"/>
  <c r="AQ68" i="5"/>
  <c r="AN68" i="5"/>
  <c r="AK68" i="5"/>
  <c r="AH68" i="5"/>
  <c r="AE68" i="5"/>
  <c r="AB68" i="5"/>
  <c r="Y68" i="5"/>
  <c r="V68" i="5"/>
  <c r="S68" i="5"/>
  <c r="P68" i="5"/>
  <c r="M68" i="5"/>
  <c r="J68" i="5"/>
  <c r="G68" i="5"/>
  <c r="D68" i="5"/>
  <c r="AY62" i="5"/>
  <c r="AZ62" i="5" s="1"/>
  <c r="AX62" i="5"/>
  <c r="AV62" i="5"/>
  <c r="AU62" i="5"/>
  <c r="AW62" i="5" s="1"/>
  <c r="AQ62" i="5"/>
  <c r="AP62" i="5"/>
  <c r="AO62" i="5"/>
  <c r="AM62" i="5"/>
  <c r="AN62" i="5" s="1"/>
  <c r="AL62" i="5"/>
  <c r="AG62" i="5"/>
  <c r="AF62" i="5"/>
  <c r="AH62" i="5" s="1"/>
  <c r="AE62" i="5"/>
  <c r="AD62" i="5"/>
  <c r="AC62" i="5"/>
  <c r="U62" i="5"/>
  <c r="T62" i="5"/>
  <c r="V62" i="5" s="1"/>
  <c r="BC61" i="5"/>
  <c r="AZ61" i="5"/>
  <c r="AW61" i="5"/>
  <c r="AT61" i="5"/>
  <c r="AQ61" i="5"/>
  <c r="AN61" i="5"/>
  <c r="AH61" i="5"/>
  <c r="AB61" i="5"/>
  <c r="Y61" i="5"/>
  <c r="S61" i="5"/>
  <c r="P61" i="5"/>
  <c r="M61" i="5"/>
  <c r="J61" i="5"/>
  <c r="G61" i="5"/>
  <c r="D61" i="5"/>
  <c r="BC60" i="5"/>
  <c r="AZ60" i="5"/>
  <c r="AW60" i="5"/>
  <c r="AT60" i="5"/>
  <c r="AQ60" i="5"/>
  <c r="AN60" i="5"/>
  <c r="AH60" i="5"/>
  <c r="AE60" i="5"/>
  <c r="AB60" i="5"/>
  <c r="Y60" i="5"/>
  <c r="V60" i="5"/>
  <c r="S60" i="5"/>
  <c r="P60" i="5"/>
  <c r="M60" i="5"/>
  <c r="J60" i="5"/>
  <c r="G60" i="5"/>
  <c r="D60" i="5"/>
  <c r="BB59" i="5"/>
  <c r="BB62" i="5" s="1"/>
  <c r="BA59" i="5"/>
  <c r="BC59" i="5" s="1"/>
  <c r="AZ59" i="5"/>
  <c r="AY59" i="5"/>
  <c r="AX59" i="5"/>
  <c r="AV59" i="5"/>
  <c r="AW59" i="5" s="1"/>
  <c r="AU59" i="5"/>
  <c r="AS59" i="5"/>
  <c r="AS62" i="5" s="1"/>
  <c r="AR59" i="5"/>
  <c r="AT59" i="5" s="1"/>
  <c r="AP59" i="5"/>
  <c r="AO59" i="5"/>
  <c r="AQ59" i="5" s="1"/>
  <c r="AN59" i="5"/>
  <c r="AM59" i="5"/>
  <c r="AL59" i="5"/>
  <c r="AJ59" i="5"/>
  <c r="AJ62" i="5" s="1"/>
  <c r="AI59" i="5"/>
  <c r="AI62" i="5" s="1"/>
  <c r="AG59" i="5"/>
  <c r="AF59" i="5"/>
  <c r="AH59" i="5" s="1"/>
  <c r="AD59" i="5"/>
  <c r="AC59" i="5"/>
  <c r="AE59" i="5" s="1"/>
  <c r="AB59" i="5"/>
  <c r="AA59" i="5"/>
  <c r="AA62" i="5" s="1"/>
  <c r="Z59" i="5"/>
  <c r="Z62" i="5" s="1"/>
  <c r="AB62" i="5" s="1"/>
  <c r="X59" i="5"/>
  <c r="X62" i="5" s="1"/>
  <c r="W59" i="5"/>
  <c r="W62" i="5" s="1"/>
  <c r="Y62" i="5" s="1"/>
  <c r="U59" i="5"/>
  <c r="T59" i="5"/>
  <c r="V59" i="5" s="1"/>
  <c r="R59" i="5"/>
  <c r="R62" i="5" s="1"/>
  <c r="Q59" i="5"/>
  <c r="S59" i="5" s="1"/>
  <c r="P59" i="5"/>
  <c r="O59" i="5"/>
  <c r="O62" i="5" s="1"/>
  <c r="N59" i="5"/>
  <c r="N62" i="5" s="1"/>
  <c r="L59" i="5"/>
  <c r="L62" i="5" s="1"/>
  <c r="K59" i="5"/>
  <c r="K62" i="5" s="1"/>
  <c r="I59" i="5"/>
  <c r="I62" i="5" s="1"/>
  <c r="H59" i="5"/>
  <c r="J59" i="5" s="1"/>
  <c r="BF59" i="5" s="1"/>
  <c r="F59" i="5"/>
  <c r="F62" i="5" s="1"/>
  <c r="E59" i="5"/>
  <c r="G59" i="5" s="1"/>
  <c r="BE59" i="5" s="1"/>
  <c r="BL21" i="5" s="1"/>
  <c r="BQ21" i="5" s="1"/>
  <c r="D59" i="5"/>
  <c r="BD59" i="5" s="1"/>
  <c r="BK21" i="5" s="1"/>
  <c r="BO21" i="5" s="1"/>
  <c r="C59" i="5"/>
  <c r="C62" i="5" s="1"/>
  <c r="B59" i="5"/>
  <c r="B62" i="5" s="1"/>
  <c r="D62" i="5" s="1"/>
  <c r="BD62" i="5" s="1"/>
  <c r="BK22" i="5" s="1"/>
  <c r="BO22" i="5" s="1"/>
  <c r="BC58" i="5"/>
  <c r="AZ58" i="5"/>
  <c r="AW58" i="5"/>
  <c r="AT58" i="5"/>
  <c r="AQ58" i="5"/>
  <c r="AN58" i="5"/>
  <c r="AK58" i="5"/>
  <c r="AH58" i="5"/>
  <c r="AE58" i="5"/>
  <c r="AB58" i="5"/>
  <c r="Y58" i="5"/>
  <c r="V58" i="5"/>
  <c r="S58" i="5"/>
  <c r="P58" i="5"/>
  <c r="M58" i="5"/>
  <c r="J58" i="5"/>
  <c r="G58" i="5"/>
  <c r="D58" i="5"/>
  <c r="BC57" i="5"/>
  <c r="AZ57" i="5"/>
  <c r="AW57" i="5"/>
  <c r="AT57" i="5"/>
  <c r="AQ57" i="5"/>
  <c r="AN57" i="5"/>
  <c r="AK57" i="5"/>
  <c r="AH57" i="5"/>
  <c r="AE57" i="5"/>
  <c r="AB57" i="5"/>
  <c r="Y57" i="5"/>
  <c r="V57" i="5"/>
  <c r="S57" i="5"/>
  <c r="P57" i="5"/>
  <c r="M57" i="5"/>
  <c r="J57" i="5"/>
  <c r="G57" i="5"/>
  <c r="D57" i="5"/>
  <c r="BB56" i="5"/>
  <c r="BA56" i="5"/>
  <c r="BC56" i="5" s="1"/>
  <c r="AY56" i="5"/>
  <c r="AX56" i="5"/>
  <c r="AZ56" i="5" s="1"/>
  <c r="AW56" i="5"/>
  <c r="AV56" i="5"/>
  <c r="AU56" i="5"/>
  <c r="AS56" i="5"/>
  <c r="AT56" i="5" s="1"/>
  <c r="AR56" i="5"/>
  <c r="AP56" i="5"/>
  <c r="AO56" i="5"/>
  <c r="AQ56" i="5" s="1"/>
  <c r="AM56" i="5"/>
  <c r="AL56" i="5"/>
  <c r="AN56" i="5" s="1"/>
  <c r="AK56" i="5"/>
  <c r="AJ56" i="5"/>
  <c r="AI56" i="5"/>
  <c r="AG56" i="5"/>
  <c r="AH56" i="5" s="1"/>
  <c r="AF56" i="5"/>
  <c r="AD56" i="5"/>
  <c r="AC56" i="5"/>
  <c r="AE56" i="5" s="1"/>
  <c r="AA56" i="5"/>
  <c r="Z56" i="5"/>
  <c r="AB56" i="5" s="1"/>
  <c r="Y56" i="5"/>
  <c r="X56" i="5"/>
  <c r="W56" i="5"/>
  <c r="U56" i="5"/>
  <c r="V56" i="5" s="1"/>
  <c r="T56" i="5"/>
  <c r="R56" i="5"/>
  <c r="Q56" i="5"/>
  <c r="S56" i="5" s="1"/>
  <c r="O56" i="5"/>
  <c r="N56" i="5"/>
  <c r="P56" i="5" s="1"/>
  <c r="M56" i="5"/>
  <c r="L56" i="5"/>
  <c r="K56" i="5"/>
  <c r="I56" i="5"/>
  <c r="J56" i="5" s="1"/>
  <c r="BF56" i="5" s="1"/>
  <c r="BM20" i="5" s="1"/>
  <c r="BS20" i="5" s="1"/>
  <c r="H56" i="5"/>
  <c r="F56" i="5"/>
  <c r="E56" i="5"/>
  <c r="G56" i="5" s="1"/>
  <c r="BE56" i="5" s="1"/>
  <c r="BL20" i="5" s="1"/>
  <c r="C56" i="5"/>
  <c r="B56" i="5"/>
  <c r="D56" i="5" s="1"/>
  <c r="BD56" i="5" s="1"/>
  <c r="BC55" i="5"/>
  <c r="AZ55" i="5"/>
  <c r="AW55" i="5"/>
  <c r="AT55" i="5"/>
  <c r="AQ55" i="5"/>
  <c r="AN55" i="5"/>
  <c r="AK55" i="5"/>
  <c r="AH55" i="5"/>
  <c r="AE55" i="5"/>
  <c r="AB55" i="5"/>
  <c r="Y55" i="5"/>
  <c r="V55" i="5"/>
  <c r="S55" i="5"/>
  <c r="P55" i="5"/>
  <c r="M55" i="5"/>
  <c r="J55" i="5"/>
  <c r="G55" i="5"/>
  <c r="D55" i="5"/>
  <c r="BC54" i="5"/>
  <c r="AZ54" i="5"/>
  <c r="AW54" i="5"/>
  <c r="AT54" i="5"/>
  <c r="AQ54" i="5"/>
  <c r="AN54" i="5"/>
  <c r="AK54" i="5"/>
  <c r="AH54" i="5"/>
  <c r="AE54" i="5"/>
  <c r="AB54" i="5"/>
  <c r="Y54" i="5"/>
  <c r="V54" i="5"/>
  <c r="S54" i="5"/>
  <c r="P54" i="5"/>
  <c r="M54" i="5"/>
  <c r="J54" i="5"/>
  <c r="G54" i="5"/>
  <c r="D54" i="5"/>
  <c r="BC53" i="5"/>
  <c r="AZ53" i="5"/>
  <c r="AW53" i="5"/>
  <c r="AT53" i="5"/>
  <c r="AQ53" i="5"/>
  <c r="AN53" i="5"/>
  <c r="AK53" i="5"/>
  <c r="AH53" i="5"/>
  <c r="AE53" i="5"/>
  <c r="AB53" i="5"/>
  <c r="Y53" i="5"/>
  <c r="V53" i="5"/>
  <c r="S53" i="5"/>
  <c r="P53" i="5"/>
  <c r="M53" i="5"/>
  <c r="J53" i="5"/>
  <c r="G53" i="5"/>
  <c r="D53" i="5"/>
  <c r="BC52" i="5"/>
  <c r="AZ52" i="5"/>
  <c r="AW52" i="5"/>
  <c r="AT52" i="5"/>
  <c r="AQ52" i="5"/>
  <c r="AN52" i="5"/>
  <c r="AK52" i="5"/>
  <c r="AH52" i="5"/>
  <c r="AE52" i="5"/>
  <c r="AB52" i="5"/>
  <c r="Y52" i="5"/>
  <c r="V52" i="5"/>
  <c r="S52" i="5"/>
  <c r="P52" i="5"/>
  <c r="M52" i="5"/>
  <c r="J52" i="5"/>
  <c r="G52" i="5"/>
  <c r="D52" i="5"/>
  <c r="BC51" i="5"/>
  <c r="AZ51" i="5"/>
  <c r="AW51" i="5"/>
  <c r="AT51" i="5"/>
  <c r="AQ51" i="5"/>
  <c r="AN51" i="5"/>
  <c r="AK51" i="5"/>
  <c r="AH51" i="5"/>
  <c r="AE51" i="5"/>
  <c r="AB51" i="5"/>
  <c r="Y51" i="5"/>
  <c r="V51" i="5"/>
  <c r="S51" i="5"/>
  <c r="P51" i="5"/>
  <c r="M51" i="5"/>
  <c r="J51" i="5"/>
  <c r="G51" i="5"/>
  <c r="D51" i="5"/>
  <c r="BC50" i="5"/>
  <c r="AZ50" i="5"/>
  <c r="AW50" i="5"/>
  <c r="AT50" i="5"/>
  <c r="AQ50" i="5"/>
  <c r="AN50" i="5"/>
  <c r="AK50" i="5"/>
  <c r="AH50" i="5"/>
  <c r="AE50" i="5"/>
  <c r="AB50" i="5"/>
  <c r="Y50" i="5"/>
  <c r="V50" i="5"/>
  <c r="S50" i="5"/>
  <c r="P50" i="5"/>
  <c r="M50" i="5"/>
  <c r="J50" i="5"/>
  <c r="G50" i="5"/>
  <c r="D50" i="5"/>
  <c r="BB49" i="5"/>
  <c r="BC49" i="5" s="1"/>
  <c r="BA49" i="5"/>
  <c r="AY49" i="5"/>
  <c r="AX49" i="5"/>
  <c r="AZ49" i="5" s="1"/>
  <c r="AV49" i="5"/>
  <c r="AU49" i="5"/>
  <c r="AW49" i="5" s="1"/>
  <c r="AT49" i="5"/>
  <c r="AS49" i="5"/>
  <c r="AR49" i="5"/>
  <c r="AP49" i="5"/>
  <c r="AQ49" i="5" s="1"/>
  <c r="AO49" i="5"/>
  <c r="AM49" i="5"/>
  <c r="AL49" i="5"/>
  <c r="AN49" i="5" s="1"/>
  <c r="AJ49" i="5"/>
  <c r="AI49" i="5"/>
  <c r="AK49" i="5" s="1"/>
  <c r="AH49" i="5"/>
  <c r="AG49" i="5"/>
  <c r="AF49" i="5"/>
  <c r="AD49" i="5"/>
  <c r="AE49" i="5" s="1"/>
  <c r="AC49" i="5"/>
  <c r="AA49" i="5"/>
  <c r="Z49" i="5"/>
  <c r="AB49" i="5" s="1"/>
  <c r="X49" i="5"/>
  <c r="W49" i="5"/>
  <c r="Y49" i="5" s="1"/>
  <c r="V49" i="5"/>
  <c r="U49" i="5"/>
  <c r="T49" i="5"/>
  <c r="R49" i="5"/>
  <c r="S49" i="5" s="1"/>
  <c r="Q49" i="5"/>
  <c r="O49" i="5"/>
  <c r="N49" i="5"/>
  <c r="P49" i="5" s="1"/>
  <c r="L49" i="5"/>
  <c r="K49" i="5"/>
  <c r="M49" i="5" s="1"/>
  <c r="J49" i="5"/>
  <c r="BF49" i="5" s="1"/>
  <c r="BM19" i="5" s="1"/>
  <c r="BS19" i="5" s="1"/>
  <c r="I49" i="5"/>
  <c r="H49" i="5"/>
  <c r="F49" i="5"/>
  <c r="G49" i="5" s="1"/>
  <c r="BE49" i="5" s="1"/>
  <c r="BL19" i="5" s="1"/>
  <c r="E49" i="5"/>
  <c r="C49" i="5"/>
  <c r="B49" i="5"/>
  <c r="D49" i="5" s="1"/>
  <c r="BD49" i="5" s="1"/>
  <c r="BC48" i="5"/>
  <c r="AZ48" i="5"/>
  <c r="AW48" i="5"/>
  <c r="AT48" i="5"/>
  <c r="AQ48" i="5"/>
  <c r="AN48" i="5"/>
  <c r="AK48" i="5"/>
  <c r="AH48" i="5"/>
  <c r="AE48" i="5"/>
  <c r="AB48" i="5"/>
  <c r="Y48" i="5"/>
  <c r="V48" i="5"/>
  <c r="S48" i="5"/>
  <c r="P48" i="5"/>
  <c r="M48" i="5"/>
  <c r="J48" i="5"/>
  <c r="G48" i="5"/>
  <c r="D48" i="5"/>
  <c r="BC47" i="5"/>
  <c r="AZ47" i="5"/>
  <c r="AW47" i="5"/>
  <c r="AT47" i="5"/>
  <c r="AQ47" i="5"/>
  <c r="AN47" i="5"/>
  <c r="AK47" i="5"/>
  <c r="AH47" i="5"/>
  <c r="AE47" i="5"/>
  <c r="AB47" i="5"/>
  <c r="Y47" i="5"/>
  <c r="V47" i="5"/>
  <c r="S47" i="5"/>
  <c r="P47" i="5"/>
  <c r="M47" i="5"/>
  <c r="J47" i="5"/>
  <c r="G47" i="5"/>
  <c r="D47" i="5"/>
  <c r="BC46" i="5"/>
  <c r="BB46" i="5"/>
  <c r="BA46" i="5"/>
  <c r="AY46" i="5"/>
  <c r="AZ46" i="5" s="1"/>
  <c r="AX46" i="5"/>
  <c r="AV46" i="5"/>
  <c r="AU46" i="5"/>
  <c r="AW46" i="5" s="1"/>
  <c r="AS46" i="5"/>
  <c r="AR46" i="5"/>
  <c r="AT46" i="5" s="1"/>
  <c r="AQ46" i="5"/>
  <c r="AP46" i="5"/>
  <c r="AO46" i="5"/>
  <c r="AM46" i="5"/>
  <c r="AN46" i="5" s="1"/>
  <c r="AL46" i="5"/>
  <c r="AJ46" i="5"/>
  <c r="AI46" i="5"/>
  <c r="AK46" i="5" s="1"/>
  <c r="AG46" i="5"/>
  <c r="AF46" i="5"/>
  <c r="AH46" i="5" s="1"/>
  <c r="AE46" i="5"/>
  <c r="AD46" i="5"/>
  <c r="AC46" i="5"/>
  <c r="AA46" i="5"/>
  <c r="AB46" i="5" s="1"/>
  <c r="Z46" i="5"/>
  <c r="X46" i="5"/>
  <c r="W46" i="5"/>
  <c r="Y46" i="5" s="1"/>
  <c r="U46" i="5"/>
  <c r="T46" i="5"/>
  <c r="V46" i="5" s="1"/>
  <c r="S46" i="5"/>
  <c r="R46" i="5"/>
  <c r="Q46" i="5"/>
  <c r="O46" i="5"/>
  <c r="P46" i="5" s="1"/>
  <c r="N46" i="5"/>
  <c r="L46" i="5"/>
  <c r="K46" i="5"/>
  <c r="M46" i="5" s="1"/>
  <c r="I46" i="5"/>
  <c r="H46" i="5"/>
  <c r="J46" i="5" s="1"/>
  <c r="BF46" i="5" s="1"/>
  <c r="G46" i="5"/>
  <c r="BE46" i="5" s="1"/>
  <c r="F46" i="5"/>
  <c r="E46" i="5"/>
  <c r="C46" i="5"/>
  <c r="D46" i="5" s="1"/>
  <c r="BD46" i="5" s="1"/>
  <c r="B46" i="5"/>
  <c r="BC45" i="5"/>
  <c r="AZ45" i="5"/>
  <c r="AW45" i="5"/>
  <c r="AT45" i="5"/>
  <c r="AQ45" i="5"/>
  <c r="AN45" i="5"/>
  <c r="AK45" i="5"/>
  <c r="AH45" i="5"/>
  <c r="AE45" i="5"/>
  <c r="AB45" i="5"/>
  <c r="Y45" i="5"/>
  <c r="V45" i="5"/>
  <c r="S45" i="5"/>
  <c r="P45" i="5"/>
  <c r="M45" i="5"/>
  <c r="J45" i="5"/>
  <c r="D45" i="5"/>
  <c r="BC44" i="5"/>
  <c r="AZ44" i="5"/>
  <c r="AW44" i="5"/>
  <c r="AT44" i="5"/>
  <c r="AQ44" i="5"/>
  <c r="AN44" i="5"/>
  <c r="AK44" i="5"/>
  <c r="AH44" i="5"/>
  <c r="AE44" i="5"/>
  <c r="AB44" i="5"/>
  <c r="Y44" i="5"/>
  <c r="V44" i="5"/>
  <c r="S44" i="5"/>
  <c r="P44" i="5"/>
  <c r="M44" i="5"/>
  <c r="J44" i="5"/>
  <c r="D44" i="5"/>
  <c r="BC43" i="5"/>
  <c r="AZ43" i="5"/>
  <c r="AW43" i="5"/>
  <c r="AT43" i="5"/>
  <c r="AQ43" i="5"/>
  <c r="AN43" i="5"/>
  <c r="AK43" i="5"/>
  <c r="AH43" i="5"/>
  <c r="AE43" i="5"/>
  <c r="AB43" i="5"/>
  <c r="Y43" i="5"/>
  <c r="V43" i="5"/>
  <c r="S43" i="5"/>
  <c r="P43" i="5"/>
  <c r="M43" i="5"/>
  <c r="J43" i="5"/>
  <c r="D43" i="5"/>
  <c r="BC42" i="5"/>
  <c r="AZ42" i="5"/>
  <c r="AW42" i="5"/>
  <c r="AT42" i="5"/>
  <c r="AQ42" i="5"/>
  <c r="AN42" i="5"/>
  <c r="AK42" i="5"/>
  <c r="AH42" i="5"/>
  <c r="AE42" i="5"/>
  <c r="AB42" i="5"/>
  <c r="Y42" i="5"/>
  <c r="V42" i="5"/>
  <c r="S42" i="5"/>
  <c r="P42" i="5"/>
  <c r="M42" i="5"/>
  <c r="J42" i="5"/>
  <c r="D42" i="5"/>
  <c r="BC41" i="5"/>
  <c r="AZ41" i="5"/>
  <c r="AW41" i="5"/>
  <c r="AT41" i="5"/>
  <c r="AQ41" i="5"/>
  <c r="AN41" i="5"/>
  <c r="AK41" i="5"/>
  <c r="AH41" i="5"/>
  <c r="AE41" i="5"/>
  <c r="AB41" i="5"/>
  <c r="Y41" i="5"/>
  <c r="V41" i="5"/>
  <c r="S41" i="5"/>
  <c r="P41" i="5"/>
  <c r="M41" i="5"/>
  <c r="J41" i="5"/>
  <c r="D41" i="5"/>
  <c r="BC40" i="5"/>
  <c r="AZ40" i="5"/>
  <c r="AW40" i="5"/>
  <c r="AT40" i="5"/>
  <c r="AQ40" i="5"/>
  <c r="AN40" i="5"/>
  <c r="AK40" i="5"/>
  <c r="AH40" i="5"/>
  <c r="AE40" i="5"/>
  <c r="AB40" i="5"/>
  <c r="Y40" i="5"/>
  <c r="V40" i="5"/>
  <c r="S40" i="5"/>
  <c r="P40" i="5"/>
  <c r="M40" i="5"/>
  <c r="J40" i="5"/>
  <c r="D40" i="5"/>
  <c r="BC39" i="5"/>
  <c r="AZ39" i="5"/>
  <c r="AW39" i="5"/>
  <c r="AT39" i="5"/>
  <c r="AQ39" i="5"/>
  <c r="AN39" i="5"/>
  <c r="AK39" i="5"/>
  <c r="AH39" i="5"/>
  <c r="AE39" i="5"/>
  <c r="AB39" i="5"/>
  <c r="Y39" i="5"/>
  <c r="V39" i="5"/>
  <c r="S39" i="5"/>
  <c r="P39" i="5"/>
  <c r="M39" i="5"/>
  <c r="J39" i="5"/>
  <c r="D39" i="5"/>
  <c r="BC38" i="5"/>
  <c r="BB38" i="5"/>
  <c r="BA38" i="5"/>
  <c r="AY38" i="5"/>
  <c r="AZ38" i="5" s="1"/>
  <c r="AX38" i="5"/>
  <c r="AV38" i="5"/>
  <c r="AU38" i="5"/>
  <c r="AW38" i="5" s="1"/>
  <c r="AS38" i="5"/>
  <c r="AR38" i="5"/>
  <c r="AT38" i="5" s="1"/>
  <c r="AQ38" i="5"/>
  <c r="AP38" i="5"/>
  <c r="AO38" i="5"/>
  <c r="AM38" i="5"/>
  <c r="AN38" i="5" s="1"/>
  <c r="AL38" i="5"/>
  <c r="AJ38" i="5"/>
  <c r="AI38" i="5"/>
  <c r="AK38" i="5" s="1"/>
  <c r="AG38" i="5"/>
  <c r="AF38" i="5"/>
  <c r="AH38" i="5" s="1"/>
  <c r="AE38" i="5"/>
  <c r="AD38" i="5"/>
  <c r="AC38" i="5"/>
  <c r="AA38" i="5"/>
  <c r="AB38" i="5" s="1"/>
  <c r="Z38" i="5"/>
  <c r="X38" i="5"/>
  <c r="W38" i="5"/>
  <c r="Y38" i="5" s="1"/>
  <c r="U38" i="5"/>
  <c r="T38" i="5"/>
  <c r="V38" i="5" s="1"/>
  <c r="S38" i="5"/>
  <c r="R38" i="5"/>
  <c r="Q38" i="5"/>
  <c r="O38" i="5"/>
  <c r="P38" i="5" s="1"/>
  <c r="N38" i="5"/>
  <c r="L38" i="5"/>
  <c r="K38" i="5"/>
  <c r="M38" i="5" s="1"/>
  <c r="I38" i="5"/>
  <c r="H38" i="5"/>
  <c r="J38" i="5" s="1"/>
  <c r="BF38" i="5" s="1"/>
  <c r="G38" i="5"/>
  <c r="BE38" i="5" s="1"/>
  <c r="F38" i="5"/>
  <c r="E38" i="5"/>
  <c r="C38" i="5"/>
  <c r="D38" i="5" s="1"/>
  <c r="BD38" i="5" s="1"/>
  <c r="B38" i="5"/>
  <c r="BC37" i="5"/>
  <c r="AZ37" i="5"/>
  <c r="AW37" i="5"/>
  <c r="AT37" i="5"/>
  <c r="AQ37" i="5"/>
  <c r="AN37" i="5"/>
  <c r="AK37" i="5"/>
  <c r="AH37" i="5"/>
  <c r="AE37" i="5"/>
  <c r="AB37" i="5"/>
  <c r="Y37" i="5"/>
  <c r="V37" i="5"/>
  <c r="S37" i="5"/>
  <c r="P37" i="5"/>
  <c r="M37" i="5"/>
  <c r="J37" i="5"/>
  <c r="D37" i="5"/>
  <c r="BC36" i="5"/>
  <c r="AZ36" i="5"/>
  <c r="AW36" i="5"/>
  <c r="AT36" i="5"/>
  <c r="AQ36" i="5"/>
  <c r="AN36" i="5"/>
  <c r="AK36" i="5"/>
  <c r="AH36" i="5"/>
  <c r="AE36" i="5"/>
  <c r="AB36" i="5"/>
  <c r="Y36" i="5"/>
  <c r="V36" i="5"/>
  <c r="S36" i="5"/>
  <c r="P36" i="5"/>
  <c r="M36" i="5"/>
  <c r="J36" i="5"/>
  <c r="D36" i="5"/>
  <c r="BC35" i="5"/>
  <c r="AZ35" i="5"/>
  <c r="AW35" i="5"/>
  <c r="AT35" i="5"/>
  <c r="AQ35" i="5"/>
  <c r="AN35" i="5"/>
  <c r="AK35" i="5"/>
  <c r="AH35" i="5"/>
  <c r="AE35" i="5"/>
  <c r="AB35" i="5"/>
  <c r="Y35" i="5"/>
  <c r="V35" i="5"/>
  <c r="S35" i="5"/>
  <c r="P35" i="5"/>
  <c r="M35" i="5"/>
  <c r="J35" i="5"/>
  <c r="D35" i="5"/>
  <c r="BC34" i="5"/>
  <c r="AZ34" i="5"/>
  <c r="AW34" i="5"/>
  <c r="AT34" i="5"/>
  <c r="AQ34" i="5"/>
  <c r="AN34" i="5"/>
  <c r="AK34" i="5"/>
  <c r="AH34" i="5"/>
  <c r="AE34" i="5"/>
  <c r="AB34" i="5"/>
  <c r="Y34" i="5"/>
  <c r="V34" i="5"/>
  <c r="S34" i="5"/>
  <c r="P34" i="5"/>
  <c r="M34" i="5"/>
  <c r="J34" i="5"/>
  <c r="D34" i="5"/>
  <c r="BC33" i="5"/>
  <c r="AZ33" i="5"/>
  <c r="AW33" i="5"/>
  <c r="AT33" i="5"/>
  <c r="AQ33" i="5"/>
  <c r="AN33" i="5"/>
  <c r="AK33" i="5"/>
  <c r="AH33" i="5"/>
  <c r="AE33" i="5"/>
  <c r="AB33" i="5"/>
  <c r="Y33" i="5"/>
  <c r="V33" i="5"/>
  <c r="S33" i="5"/>
  <c r="P33" i="5"/>
  <c r="M33" i="5"/>
  <c r="J33" i="5"/>
  <c r="D33" i="5"/>
  <c r="BC32" i="5"/>
  <c r="AZ32" i="5"/>
  <c r="AW32" i="5"/>
  <c r="AT32" i="5"/>
  <c r="AQ32" i="5"/>
  <c r="AN32" i="5"/>
  <c r="AK32" i="5"/>
  <c r="AH32" i="5"/>
  <c r="AE32" i="5"/>
  <c r="AB32" i="5"/>
  <c r="Y32" i="5"/>
  <c r="V32" i="5"/>
  <c r="S32" i="5"/>
  <c r="P32" i="5"/>
  <c r="M32" i="5"/>
  <c r="J32" i="5"/>
  <c r="D32" i="5"/>
  <c r="BB26" i="5"/>
  <c r="BC26" i="5" s="1"/>
  <c r="BA26" i="5"/>
  <c r="AY26" i="5"/>
  <c r="AX26" i="5"/>
  <c r="AZ26" i="5" s="1"/>
  <c r="AV26" i="5"/>
  <c r="AU26" i="5"/>
  <c r="AW26" i="5" s="1"/>
  <c r="AT26" i="5"/>
  <c r="AS26" i="5"/>
  <c r="AR26" i="5"/>
  <c r="AP26" i="5"/>
  <c r="AQ26" i="5" s="1"/>
  <c r="AO26" i="5"/>
  <c r="AM26" i="5"/>
  <c r="AL26" i="5"/>
  <c r="AN26" i="5" s="1"/>
  <c r="AJ26" i="5"/>
  <c r="AI26" i="5"/>
  <c r="AK26" i="5" s="1"/>
  <c r="AH26" i="5"/>
  <c r="AG26" i="5"/>
  <c r="AF26" i="5"/>
  <c r="AD26" i="5"/>
  <c r="AE26" i="5" s="1"/>
  <c r="AC26" i="5"/>
  <c r="AA26" i="5"/>
  <c r="Z26" i="5"/>
  <c r="AB26" i="5" s="1"/>
  <c r="X26" i="5"/>
  <c r="W26" i="5"/>
  <c r="Y26" i="5" s="1"/>
  <c r="V26" i="5"/>
  <c r="U26" i="5"/>
  <c r="T26" i="5"/>
  <c r="R26" i="5"/>
  <c r="S26" i="5" s="1"/>
  <c r="Q26" i="5"/>
  <c r="O26" i="5"/>
  <c r="N26" i="5"/>
  <c r="P26" i="5" s="1"/>
  <c r="L26" i="5"/>
  <c r="K26" i="5"/>
  <c r="I26" i="5"/>
  <c r="J26" i="5" s="1"/>
  <c r="H26" i="5"/>
  <c r="F26" i="5"/>
  <c r="E26" i="5"/>
  <c r="G26" i="5" s="1"/>
  <c r="BE26" i="5" s="1"/>
  <c r="C26" i="5"/>
  <c r="B26" i="5"/>
  <c r="D26" i="5" s="1"/>
  <c r="BD26" i="5" s="1"/>
  <c r="BC25" i="5"/>
  <c r="AZ25" i="5"/>
  <c r="AW25" i="5"/>
  <c r="AT25" i="5"/>
  <c r="AQ25" i="5"/>
  <c r="AN25" i="5"/>
  <c r="AK25" i="5"/>
  <c r="AH25" i="5"/>
  <c r="AE25" i="5"/>
  <c r="AB25" i="5"/>
  <c r="Y25" i="5"/>
  <c r="V25" i="5"/>
  <c r="S25" i="5"/>
  <c r="P25" i="5"/>
  <c r="M25" i="5"/>
  <c r="J25" i="5"/>
  <c r="G25" i="5"/>
  <c r="D25" i="5"/>
  <c r="BC24" i="5"/>
  <c r="AZ24" i="5"/>
  <c r="AW24" i="5"/>
  <c r="AT24" i="5"/>
  <c r="AQ24" i="5"/>
  <c r="AN24" i="5"/>
  <c r="AK24" i="5"/>
  <c r="AH24" i="5"/>
  <c r="AE24" i="5"/>
  <c r="AB24" i="5"/>
  <c r="Y24" i="5"/>
  <c r="V24" i="5"/>
  <c r="S24" i="5"/>
  <c r="P24" i="5"/>
  <c r="M24" i="5"/>
  <c r="J24" i="5"/>
  <c r="G24" i="5"/>
  <c r="D24" i="5"/>
  <c r="BB23" i="5"/>
  <c r="BA23" i="5"/>
  <c r="BC23" i="5" s="1"/>
  <c r="AZ23" i="5"/>
  <c r="AY23" i="5"/>
  <c r="AX23" i="5"/>
  <c r="AV23" i="5"/>
  <c r="AW23" i="5" s="1"/>
  <c r="AU23" i="5"/>
  <c r="AS23" i="5"/>
  <c r="AR23" i="5"/>
  <c r="AQ23" i="5"/>
  <c r="AP23" i="5"/>
  <c r="AO23" i="5"/>
  <c r="AM23" i="5"/>
  <c r="AN23" i="5" s="1"/>
  <c r="AL23" i="5"/>
  <c r="AJ23" i="5"/>
  <c r="AI23" i="5"/>
  <c r="AK23" i="5" s="1"/>
  <c r="AG23" i="5"/>
  <c r="AF23" i="5"/>
  <c r="AH23" i="5" s="1"/>
  <c r="AE23" i="5"/>
  <c r="AD23" i="5"/>
  <c r="AC23" i="5"/>
  <c r="AA23" i="5"/>
  <c r="Z23" i="5"/>
  <c r="X23" i="5"/>
  <c r="W23" i="5"/>
  <c r="Y23" i="5" s="1"/>
  <c r="V23" i="5"/>
  <c r="U23" i="5"/>
  <c r="T23" i="5"/>
  <c r="R23" i="5"/>
  <c r="S23" i="5" s="1"/>
  <c r="Q23" i="5"/>
  <c r="O23" i="5"/>
  <c r="N23" i="5"/>
  <c r="P23" i="5" s="1"/>
  <c r="L23" i="5"/>
  <c r="K23" i="5"/>
  <c r="I23" i="5"/>
  <c r="H23" i="5"/>
  <c r="F23" i="5"/>
  <c r="E23" i="5"/>
  <c r="G23" i="5" s="1"/>
  <c r="BE23" i="5" s="1"/>
  <c r="D23" i="5"/>
  <c r="BD23" i="5" s="1"/>
  <c r="C23" i="5"/>
  <c r="B23" i="5"/>
  <c r="BC22" i="5"/>
  <c r="AZ22" i="5"/>
  <c r="AW22" i="5"/>
  <c r="AT22" i="5"/>
  <c r="AQ22" i="5"/>
  <c r="AN22" i="5"/>
  <c r="AK22" i="5"/>
  <c r="AH22" i="5"/>
  <c r="AE22" i="5"/>
  <c r="AB22" i="5"/>
  <c r="Y22" i="5"/>
  <c r="V22" i="5"/>
  <c r="P22" i="5"/>
  <c r="M22" i="5"/>
  <c r="J22" i="5"/>
  <c r="G22" i="5"/>
  <c r="D22" i="5"/>
  <c r="BC21" i="5"/>
  <c r="AZ21" i="5"/>
  <c r="AW21" i="5"/>
  <c r="AT21" i="5"/>
  <c r="AQ21" i="5"/>
  <c r="AN21" i="5"/>
  <c r="AK21" i="5"/>
  <c r="AH21" i="5"/>
  <c r="AE21" i="5"/>
  <c r="AB21" i="5"/>
  <c r="Y21" i="5"/>
  <c r="V21" i="5"/>
  <c r="S21" i="5"/>
  <c r="P21" i="5"/>
  <c r="M21" i="5"/>
  <c r="J21" i="5"/>
  <c r="G21" i="5"/>
  <c r="D21" i="5"/>
  <c r="BQ20" i="5"/>
  <c r="BO20" i="5"/>
  <c r="BK20" i="5"/>
  <c r="BC20" i="5"/>
  <c r="AZ20" i="5"/>
  <c r="AW20" i="5"/>
  <c r="AT20" i="5"/>
  <c r="AQ20" i="5"/>
  <c r="AN20" i="5"/>
  <c r="AK20" i="5"/>
  <c r="AH20" i="5"/>
  <c r="AE20" i="5"/>
  <c r="AB20" i="5"/>
  <c r="Y20" i="5"/>
  <c r="V20" i="5"/>
  <c r="S20" i="5"/>
  <c r="P20" i="5"/>
  <c r="M20" i="5"/>
  <c r="J20" i="5"/>
  <c r="G20" i="5"/>
  <c r="D20" i="5"/>
  <c r="BQ19" i="5"/>
  <c r="BK19" i="5"/>
  <c r="BO19" i="5" s="1"/>
  <c r="BC19" i="5"/>
  <c r="AZ19" i="5"/>
  <c r="AW19" i="5"/>
  <c r="AT19" i="5"/>
  <c r="AQ19" i="5"/>
  <c r="AN19" i="5"/>
  <c r="AK19" i="5"/>
  <c r="AH19" i="5"/>
  <c r="AE19" i="5"/>
  <c r="AB19" i="5"/>
  <c r="Y19" i="5"/>
  <c r="V19" i="5"/>
  <c r="S19" i="5"/>
  <c r="P19" i="5"/>
  <c r="M19" i="5"/>
  <c r="J19" i="5"/>
  <c r="G19" i="5"/>
  <c r="D19" i="5"/>
  <c r="BQ18" i="5"/>
  <c r="BM18" i="5"/>
  <c r="BS18" i="5" s="1"/>
  <c r="BL18" i="5"/>
  <c r="BK18" i="5"/>
  <c r="BO18" i="5" s="1"/>
  <c r="BB18" i="5"/>
  <c r="BA18" i="5"/>
  <c r="BC18" i="5" s="1"/>
  <c r="AY18" i="5"/>
  <c r="AZ18" i="5" s="1"/>
  <c r="AX18" i="5"/>
  <c r="AW18" i="5"/>
  <c r="AV18" i="5"/>
  <c r="AU18" i="5"/>
  <c r="AS18" i="5"/>
  <c r="AR18" i="5"/>
  <c r="AT18" i="5" s="1"/>
  <c r="AP18" i="5"/>
  <c r="AO18" i="5"/>
  <c r="AQ18" i="5" s="1"/>
  <c r="AM18" i="5"/>
  <c r="AN18" i="5" s="1"/>
  <c r="AL18" i="5"/>
  <c r="AK18" i="5"/>
  <c r="AJ18" i="5"/>
  <c r="AI18" i="5"/>
  <c r="AG18" i="5"/>
  <c r="AF18" i="5"/>
  <c r="AH18" i="5" s="1"/>
  <c r="AD18" i="5"/>
  <c r="AC18" i="5"/>
  <c r="AE18" i="5" s="1"/>
  <c r="AA18" i="5"/>
  <c r="AB18" i="5" s="1"/>
  <c r="Z18" i="5"/>
  <c r="Y18" i="5"/>
  <c r="X18" i="5"/>
  <c r="W18" i="5"/>
  <c r="U18" i="5"/>
  <c r="T18" i="5"/>
  <c r="V18" i="5" s="1"/>
  <c r="R18" i="5"/>
  <c r="Q18" i="5"/>
  <c r="S18" i="5" s="1"/>
  <c r="O18" i="5"/>
  <c r="P18" i="5" s="1"/>
  <c r="N18" i="5"/>
  <c r="M18" i="5"/>
  <c r="L18" i="5"/>
  <c r="K18" i="5"/>
  <c r="I18" i="5"/>
  <c r="H18" i="5"/>
  <c r="J18" i="5" s="1"/>
  <c r="BF18" i="5" s="1"/>
  <c r="BM14" i="5" s="1"/>
  <c r="BS14" i="5" s="1"/>
  <c r="F18" i="5"/>
  <c r="E18" i="5"/>
  <c r="G18" i="5" s="1"/>
  <c r="BE18" i="5" s="1"/>
  <c r="BL14" i="5" s="1"/>
  <c r="BQ14" i="5" s="1"/>
  <c r="C18" i="5"/>
  <c r="D18" i="5" s="1"/>
  <c r="BD18" i="5" s="1"/>
  <c r="BK14" i="5" s="1"/>
  <c r="BO14" i="5" s="1"/>
  <c r="B18" i="5"/>
  <c r="BS17" i="5"/>
  <c r="BO17" i="5"/>
  <c r="BM17" i="5"/>
  <c r="BL17" i="5"/>
  <c r="BQ17" i="5" s="1"/>
  <c r="BK17" i="5"/>
  <c r="BC17" i="5"/>
  <c r="AZ17" i="5"/>
  <c r="AW17" i="5"/>
  <c r="AT17" i="5"/>
  <c r="AQ17" i="5"/>
  <c r="AN17" i="5"/>
  <c r="AK17" i="5"/>
  <c r="AH17" i="5"/>
  <c r="AE17" i="5"/>
  <c r="AB17" i="5"/>
  <c r="Y17" i="5"/>
  <c r="V17" i="5"/>
  <c r="S17" i="5"/>
  <c r="P17" i="5"/>
  <c r="M17" i="5"/>
  <c r="J17" i="5"/>
  <c r="G17" i="5"/>
  <c r="D17" i="5"/>
  <c r="BO16" i="5"/>
  <c r="BL16" i="5"/>
  <c r="BQ16" i="5" s="1"/>
  <c r="BK16" i="5"/>
  <c r="BC16" i="5"/>
  <c r="AZ16" i="5"/>
  <c r="AW16" i="5"/>
  <c r="AT16" i="5"/>
  <c r="AQ16" i="5"/>
  <c r="AN16" i="5"/>
  <c r="AK16" i="5"/>
  <c r="AH16" i="5"/>
  <c r="AE16" i="5"/>
  <c r="AB16" i="5"/>
  <c r="Y16" i="5"/>
  <c r="V16" i="5"/>
  <c r="S16" i="5"/>
  <c r="P16" i="5"/>
  <c r="M16" i="5"/>
  <c r="J16" i="5"/>
  <c r="G16" i="5"/>
  <c r="D16" i="5"/>
  <c r="BO15" i="5"/>
  <c r="BL15" i="5"/>
  <c r="BQ15" i="5" s="1"/>
  <c r="BK15" i="5"/>
  <c r="BC15" i="5"/>
  <c r="AZ15" i="5"/>
  <c r="AW15" i="5"/>
  <c r="AT15" i="5"/>
  <c r="AQ15" i="5"/>
  <c r="AN15" i="5"/>
  <c r="AK15" i="5"/>
  <c r="AH15" i="5"/>
  <c r="AE15" i="5"/>
  <c r="AB15" i="5"/>
  <c r="Y15" i="5"/>
  <c r="V15" i="5"/>
  <c r="S15" i="5"/>
  <c r="P15" i="5"/>
  <c r="M15" i="5"/>
  <c r="J15" i="5"/>
  <c r="G15" i="5"/>
  <c r="D15" i="5"/>
  <c r="BC14" i="5"/>
  <c r="AZ14" i="5"/>
  <c r="AW14" i="5"/>
  <c r="AT14" i="5"/>
  <c r="AQ14" i="5"/>
  <c r="AN14" i="5"/>
  <c r="AK14" i="5"/>
  <c r="AH14" i="5"/>
  <c r="AE14" i="5"/>
  <c r="AB14" i="5"/>
  <c r="Y14" i="5"/>
  <c r="V14" i="5"/>
  <c r="S14" i="5"/>
  <c r="P14" i="5"/>
  <c r="M14" i="5"/>
  <c r="J14" i="5"/>
  <c r="G14" i="5"/>
  <c r="D14" i="5"/>
  <c r="AH80" i="6"/>
  <c r="AH81" i="6"/>
  <c r="AH82" i="6"/>
  <c r="AK80" i="6"/>
  <c r="AK81" i="6"/>
  <c r="AK82" i="6"/>
  <c r="G23" i="6"/>
  <c r="AK23" i="6"/>
  <c r="Y23" i="6"/>
  <c r="P23" i="6"/>
  <c r="BB87" i="6"/>
  <c r="BC87" i="6" s="1"/>
  <c r="BA87" i="6"/>
  <c r="AY87" i="6"/>
  <c r="AX87" i="6"/>
  <c r="AZ87" i="6" s="1"/>
  <c r="AV87" i="6"/>
  <c r="AU87" i="6"/>
  <c r="AW87" i="6" s="1"/>
  <c r="AS87" i="6"/>
  <c r="AR87" i="6"/>
  <c r="AT87" i="6" s="1"/>
  <c r="AP87" i="6"/>
  <c r="AO87" i="6"/>
  <c r="AQ87" i="6" s="1"/>
  <c r="AM87" i="6"/>
  <c r="AN87" i="6" s="1"/>
  <c r="AL87" i="6"/>
  <c r="AJ87" i="6"/>
  <c r="AI87" i="6"/>
  <c r="AG87" i="6"/>
  <c r="AF87" i="6"/>
  <c r="AH87" i="6" s="1"/>
  <c r="AE87" i="6"/>
  <c r="AD87" i="6"/>
  <c r="AC87" i="6"/>
  <c r="AA87" i="6"/>
  <c r="AB87" i="6" s="1"/>
  <c r="Z87" i="6"/>
  <c r="X87" i="6"/>
  <c r="W87" i="6"/>
  <c r="Y87" i="6" s="1"/>
  <c r="U87" i="6"/>
  <c r="T87" i="6"/>
  <c r="R87" i="6"/>
  <c r="Q87" i="6"/>
  <c r="S87" i="6" s="1"/>
  <c r="O87" i="6"/>
  <c r="N87" i="6"/>
  <c r="P87" i="6" s="1"/>
  <c r="L87" i="6"/>
  <c r="K87" i="6"/>
  <c r="I87" i="6"/>
  <c r="H87" i="6"/>
  <c r="J87" i="6" s="1"/>
  <c r="G87" i="6"/>
  <c r="F87" i="6"/>
  <c r="E87" i="6"/>
  <c r="C87" i="6"/>
  <c r="B87" i="6"/>
  <c r="D87" i="6" s="1"/>
  <c r="BC86" i="6"/>
  <c r="AZ86" i="6"/>
  <c r="AW86" i="6"/>
  <c r="AT86" i="6"/>
  <c r="AQ86" i="6"/>
  <c r="AN86" i="6"/>
  <c r="AK86" i="6"/>
  <c r="AH86" i="6"/>
  <c r="AE86" i="6"/>
  <c r="AB86" i="6"/>
  <c r="Y86" i="6"/>
  <c r="V86" i="6"/>
  <c r="S86" i="6"/>
  <c r="P86" i="6"/>
  <c r="M86" i="6"/>
  <c r="J86" i="6"/>
  <c r="G86" i="6"/>
  <c r="D86" i="6"/>
  <c r="BC85" i="6"/>
  <c r="AZ85" i="6"/>
  <c r="AW85" i="6"/>
  <c r="AT85" i="6"/>
  <c r="AQ85" i="6"/>
  <c r="AN85" i="6"/>
  <c r="AK85" i="6"/>
  <c r="AH85" i="6"/>
  <c r="AE85" i="6"/>
  <c r="AB85" i="6"/>
  <c r="Y85" i="6"/>
  <c r="V85" i="6"/>
  <c r="S85" i="6"/>
  <c r="P85" i="6"/>
  <c r="M85" i="6"/>
  <c r="J85" i="6"/>
  <c r="G85" i="6"/>
  <c r="D85" i="6"/>
  <c r="BC84" i="6"/>
  <c r="AZ84" i="6"/>
  <c r="AW84" i="6"/>
  <c r="AT84" i="6"/>
  <c r="AQ84" i="6"/>
  <c r="AN84" i="6"/>
  <c r="AK84" i="6"/>
  <c r="AH84" i="6"/>
  <c r="AE84" i="6"/>
  <c r="AB84" i="6"/>
  <c r="Y84" i="6"/>
  <c r="V84" i="6"/>
  <c r="S84" i="6"/>
  <c r="P84" i="6"/>
  <c r="M84" i="6"/>
  <c r="J84" i="6"/>
  <c r="G84" i="6"/>
  <c r="D84" i="6"/>
  <c r="BC83" i="6"/>
  <c r="BB83" i="6"/>
  <c r="BA83" i="6"/>
  <c r="AY83" i="6"/>
  <c r="AX83" i="6"/>
  <c r="AV83" i="6"/>
  <c r="AU83" i="6"/>
  <c r="AW83" i="6" s="1"/>
  <c r="AT83" i="6"/>
  <c r="AS83" i="6"/>
  <c r="AR83" i="6"/>
  <c r="AP83" i="6"/>
  <c r="AQ83" i="6" s="1"/>
  <c r="AO83" i="6"/>
  <c r="AM83" i="6"/>
  <c r="AL83" i="6"/>
  <c r="AN83" i="6" s="1"/>
  <c r="AJ83" i="6"/>
  <c r="AI83" i="6"/>
  <c r="AG83" i="6"/>
  <c r="AF83" i="6"/>
  <c r="AH83" i="6" s="1"/>
  <c r="AD83" i="6"/>
  <c r="AC83" i="6"/>
  <c r="AE83" i="6" s="1"/>
  <c r="AA83" i="6"/>
  <c r="Z83" i="6"/>
  <c r="X83" i="6"/>
  <c r="W83" i="6"/>
  <c r="Y83" i="6" s="1"/>
  <c r="U83" i="6"/>
  <c r="T83" i="6"/>
  <c r="V83" i="6" s="1"/>
  <c r="R83" i="6"/>
  <c r="Q83" i="6"/>
  <c r="S83" i="6" s="1"/>
  <c r="O83" i="6"/>
  <c r="N83" i="6"/>
  <c r="P83" i="6" s="1"/>
  <c r="L83" i="6"/>
  <c r="K83" i="6"/>
  <c r="I83" i="6"/>
  <c r="J83" i="6" s="1"/>
  <c r="H83" i="6"/>
  <c r="F83" i="6"/>
  <c r="E83" i="6"/>
  <c r="G83" i="6" s="1"/>
  <c r="C83" i="6"/>
  <c r="B83" i="6"/>
  <c r="BC82" i="6"/>
  <c r="AZ82" i="6"/>
  <c r="AW82" i="6"/>
  <c r="AT82" i="6"/>
  <c r="AQ82" i="6"/>
  <c r="AN82" i="6"/>
  <c r="AE82" i="6"/>
  <c r="AB82" i="6"/>
  <c r="Y82" i="6"/>
  <c r="V82" i="6"/>
  <c r="S82" i="6"/>
  <c r="P82" i="6"/>
  <c r="M82" i="6"/>
  <c r="J82" i="6"/>
  <c r="G82" i="6"/>
  <c r="D82" i="6"/>
  <c r="BC81" i="6"/>
  <c r="AZ81" i="6"/>
  <c r="AW81" i="6"/>
  <c r="AT81" i="6"/>
  <c r="AQ81" i="6"/>
  <c r="AN81" i="6"/>
  <c r="AE81" i="6"/>
  <c r="AB81" i="6"/>
  <c r="Y81" i="6"/>
  <c r="V81" i="6"/>
  <c r="S81" i="6"/>
  <c r="P81" i="6"/>
  <c r="M81" i="6"/>
  <c r="J81" i="6"/>
  <c r="G81" i="6"/>
  <c r="D81" i="6"/>
  <c r="BC80" i="6"/>
  <c r="AZ80" i="6"/>
  <c r="AW80" i="6"/>
  <c r="AT80" i="6"/>
  <c r="AQ80" i="6"/>
  <c r="AN80" i="6"/>
  <c r="AE80" i="6"/>
  <c r="AB80" i="6"/>
  <c r="Y80" i="6"/>
  <c r="V80" i="6"/>
  <c r="S80" i="6"/>
  <c r="P80" i="6"/>
  <c r="M80" i="6"/>
  <c r="J80" i="6"/>
  <c r="G80" i="6"/>
  <c r="D80" i="6"/>
  <c r="BB79" i="6"/>
  <c r="BA79" i="6"/>
  <c r="BC79" i="6" s="1"/>
  <c r="AY79" i="6"/>
  <c r="AX79" i="6"/>
  <c r="AV79" i="6"/>
  <c r="AW79" i="6" s="1"/>
  <c r="AU79" i="6"/>
  <c r="AS79" i="6"/>
  <c r="AR79" i="6"/>
  <c r="AT79" i="6" s="1"/>
  <c r="AP79" i="6"/>
  <c r="AO79" i="6"/>
  <c r="AM79" i="6"/>
  <c r="AL79" i="6"/>
  <c r="AJ79" i="6"/>
  <c r="AI79" i="6"/>
  <c r="AG79" i="6"/>
  <c r="AF79" i="6"/>
  <c r="AD79" i="6"/>
  <c r="AC79" i="6"/>
  <c r="AA79" i="6"/>
  <c r="Z79" i="6"/>
  <c r="AB79" i="6" s="1"/>
  <c r="X79" i="6"/>
  <c r="W79" i="6"/>
  <c r="Y79" i="6" s="1"/>
  <c r="U79" i="6"/>
  <c r="T79" i="6"/>
  <c r="R79" i="6"/>
  <c r="Q79" i="6"/>
  <c r="S79" i="6" s="1"/>
  <c r="O79" i="6"/>
  <c r="P79" i="6" s="1"/>
  <c r="N79" i="6"/>
  <c r="L79" i="6"/>
  <c r="K79" i="6"/>
  <c r="I79" i="6"/>
  <c r="H79" i="6"/>
  <c r="J79" i="6" s="1"/>
  <c r="BF79" i="6" s="1"/>
  <c r="BM25" i="6" s="1"/>
  <c r="BS25" i="6" s="1"/>
  <c r="F79" i="6"/>
  <c r="E79" i="6"/>
  <c r="C79" i="6"/>
  <c r="B79" i="6"/>
  <c r="D79" i="6" s="1"/>
  <c r="BC78" i="6"/>
  <c r="AZ78" i="6"/>
  <c r="AW78" i="6"/>
  <c r="AT78" i="6"/>
  <c r="AQ78" i="6"/>
  <c r="AN78" i="6"/>
  <c r="AK78" i="6"/>
  <c r="AH78" i="6"/>
  <c r="AE78" i="6"/>
  <c r="AB78" i="6"/>
  <c r="Y78" i="6"/>
  <c r="V78" i="6"/>
  <c r="S78" i="6"/>
  <c r="P78" i="6"/>
  <c r="M78" i="6"/>
  <c r="J78" i="6"/>
  <c r="G78" i="6"/>
  <c r="D78" i="6"/>
  <c r="BC77" i="6"/>
  <c r="AZ77" i="6"/>
  <c r="AW77" i="6"/>
  <c r="AT77" i="6"/>
  <c r="AQ77" i="6"/>
  <c r="AN77" i="6"/>
  <c r="AK77" i="6"/>
  <c r="AH77" i="6"/>
  <c r="AE77" i="6"/>
  <c r="AB77" i="6"/>
  <c r="Y77" i="6"/>
  <c r="V77" i="6"/>
  <c r="S77" i="6"/>
  <c r="P77" i="6"/>
  <c r="M77" i="6"/>
  <c r="J77" i="6"/>
  <c r="G77" i="6"/>
  <c r="D77" i="6"/>
  <c r="BC76" i="6"/>
  <c r="AZ76" i="6"/>
  <c r="AW76" i="6"/>
  <c r="AT76" i="6"/>
  <c r="AQ76" i="6"/>
  <c r="AN76" i="6"/>
  <c r="AK76" i="6"/>
  <c r="AH76" i="6"/>
  <c r="AE76" i="6"/>
  <c r="AB76" i="6"/>
  <c r="Y76" i="6"/>
  <c r="V76" i="6"/>
  <c r="S76" i="6"/>
  <c r="P76" i="6"/>
  <c r="M76" i="6"/>
  <c r="J76" i="6"/>
  <c r="G76" i="6"/>
  <c r="D76" i="6"/>
  <c r="BC75" i="6"/>
  <c r="BB75" i="6"/>
  <c r="BA75" i="6"/>
  <c r="AY75" i="6"/>
  <c r="AX75" i="6"/>
  <c r="AV75" i="6"/>
  <c r="AU75" i="6"/>
  <c r="AW75" i="6" s="1"/>
  <c r="AS75" i="6"/>
  <c r="AR75" i="6"/>
  <c r="AT75" i="6" s="1"/>
  <c r="AP75" i="6"/>
  <c r="AO75" i="6"/>
  <c r="AQ75" i="6" s="1"/>
  <c r="AN75" i="6"/>
  <c r="AM75" i="6"/>
  <c r="AL75" i="6"/>
  <c r="AJ75" i="6"/>
  <c r="AI75" i="6"/>
  <c r="AG75" i="6"/>
  <c r="AF75" i="6"/>
  <c r="AH75" i="6" s="1"/>
  <c r="AD75" i="6"/>
  <c r="AC75" i="6"/>
  <c r="AE75" i="6" s="1"/>
  <c r="AA75" i="6"/>
  <c r="AB75" i="6" s="1"/>
  <c r="Z75" i="6"/>
  <c r="X75" i="6"/>
  <c r="Y75" i="6" s="1"/>
  <c r="U75" i="6"/>
  <c r="T75" i="6"/>
  <c r="V75" i="6" s="1"/>
  <c r="R75" i="6"/>
  <c r="S75" i="6" s="1"/>
  <c r="Q75" i="6"/>
  <c r="O75" i="6"/>
  <c r="N75" i="6"/>
  <c r="L75" i="6"/>
  <c r="K75" i="6"/>
  <c r="J75" i="6"/>
  <c r="I75" i="6"/>
  <c r="H75" i="6"/>
  <c r="F75" i="6"/>
  <c r="E75" i="6"/>
  <c r="G75" i="6" s="1"/>
  <c r="C75" i="6"/>
  <c r="B75" i="6"/>
  <c r="D75" i="6" s="1"/>
  <c r="BD75" i="6" s="1"/>
  <c r="BK24" i="6" s="1"/>
  <c r="BO24" i="6" s="1"/>
  <c r="BC74" i="6"/>
  <c r="AZ74" i="6"/>
  <c r="AW74" i="6"/>
  <c r="AT74" i="6"/>
  <c r="AQ74" i="6"/>
  <c r="AN74" i="6"/>
  <c r="AK74" i="6"/>
  <c r="AH74" i="6"/>
  <c r="AE74" i="6"/>
  <c r="AB74" i="6"/>
  <c r="Y74" i="6"/>
  <c r="V74" i="6"/>
  <c r="S74" i="6"/>
  <c r="P74" i="6"/>
  <c r="M74" i="6"/>
  <c r="J74" i="6"/>
  <c r="G74" i="6"/>
  <c r="D74" i="6"/>
  <c r="BC73" i="6"/>
  <c r="AZ73" i="6"/>
  <c r="AW73" i="6"/>
  <c r="AT73" i="6"/>
  <c r="AQ73" i="6"/>
  <c r="AN73" i="6"/>
  <c r="AK73" i="6"/>
  <c r="AH73" i="6"/>
  <c r="AE73" i="6"/>
  <c r="AB73" i="6"/>
  <c r="Y73" i="6"/>
  <c r="V73" i="6"/>
  <c r="S73" i="6"/>
  <c r="P73" i="6"/>
  <c r="M73" i="6"/>
  <c r="J73" i="6"/>
  <c r="G73" i="6"/>
  <c r="D73" i="6"/>
  <c r="BC72" i="6"/>
  <c r="AZ72" i="6"/>
  <c r="AW72" i="6"/>
  <c r="AT72" i="6"/>
  <c r="AQ72" i="6"/>
  <c r="AN72" i="6"/>
  <c r="AK72" i="6"/>
  <c r="AH72" i="6"/>
  <c r="AE72" i="6"/>
  <c r="AB72" i="6"/>
  <c r="Y72" i="6"/>
  <c r="V72" i="6"/>
  <c r="S72" i="6"/>
  <c r="P72" i="6"/>
  <c r="M72" i="6"/>
  <c r="J72" i="6"/>
  <c r="G72" i="6"/>
  <c r="D72" i="6"/>
  <c r="BB71" i="6"/>
  <c r="BA71" i="6"/>
  <c r="AY71" i="6"/>
  <c r="AX71" i="6"/>
  <c r="AZ71" i="6" s="1"/>
  <c r="AV71" i="6"/>
  <c r="AU71" i="6"/>
  <c r="AW71" i="6" s="1"/>
  <c r="AS71" i="6"/>
  <c r="AR71" i="6"/>
  <c r="AT71" i="6" s="1"/>
  <c r="AP71" i="6"/>
  <c r="AO71" i="6"/>
  <c r="AQ71" i="6" s="1"/>
  <c r="AM71" i="6"/>
  <c r="AL71" i="6"/>
  <c r="AN71" i="6" s="1"/>
  <c r="AJ71" i="6"/>
  <c r="AI71" i="6"/>
  <c r="AK71" i="6" s="1"/>
  <c r="AG71" i="6"/>
  <c r="AH71" i="6" s="1"/>
  <c r="AF71" i="6"/>
  <c r="AD71" i="6"/>
  <c r="AC71" i="6"/>
  <c r="AA71" i="6"/>
  <c r="Z71" i="6"/>
  <c r="AB71" i="6" s="1"/>
  <c r="X71" i="6"/>
  <c r="Y71" i="6" s="1"/>
  <c r="W71" i="6"/>
  <c r="U71" i="6"/>
  <c r="T71" i="6"/>
  <c r="V71" i="6" s="1"/>
  <c r="R71" i="6"/>
  <c r="Q71" i="6"/>
  <c r="S71" i="6" s="1"/>
  <c r="O71" i="6"/>
  <c r="N71" i="6"/>
  <c r="P71" i="6" s="1"/>
  <c r="L71" i="6"/>
  <c r="K71" i="6"/>
  <c r="M71" i="6" s="1"/>
  <c r="I71" i="6"/>
  <c r="J71" i="6" s="1"/>
  <c r="H71" i="6"/>
  <c r="F71" i="6"/>
  <c r="E71" i="6"/>
  <c r="C71" i="6"/>
  <c r="B71" i="6"/>
  <c r="D71" i="6" s="1"/>
  <c r="BC70" i="6"/>
  <c r="AZ70" i="6"/>
  <c r="AW70" i="6"/>
  <c r="AT70" i="6"/>
  <c r="AQ70" i="6"/>
  <c r="AN70" i="6"/>
  <c r="AK70" i="6"/>
  <c r="AH70" i="6"/>
  <c r="AE70" i="6"/>
  <c r="AB70" i="6"/>
  <c r="Y70" i="6"/>
  <c r="V70" i="6"/>
  <c r="S70" i="6"/>
  <c r="P70" i="6"/>
  <c r="M70" i="6"/>
  <c r="J70" i="6"/>
  <c r="G70" i="6"/>
  <c r="D70" i="6"/>
  <c r="BC69" i="6"/>
  <c r="AZ69" i="6"/>
  <c r="AW69" i="6"/>
  <c r="AT69" i="6"/>
  <c r="AQ69" i="6"/>
  <c r="AN69" i="6"/>
  <c r="AK69" i="6"/>
  <c r="AH69" i="6"/>
  <c r="AE69" i="6"/>
  <c r="AB69" i="6"/>
  <c r="Y69" i="6"/>
  <c r="V69" i="6"/>
  <c r="S69" i="6"/>
  <c r="P69" i="6"/>
  <c r="M69" i="6"/>
  <c r="J69" i="6"/>
  <c r="G69" i="6"/>
  <c r="D69" i="6"/>
  <c r="BC68" i="6"/>
  <c r="AZ68" i="6"/>
  <c r="AW68" i="6"/>
  <c r="AT68" i="6"/>
  <c r="AQ68" i="6"/>
  <c r="AN68" i="6"/>
  <c r="AK68" i="6"/>
  <c r="AH68" i="6"/>
  <c r="AE68" i="6"/>
  <c r="AB68" i="6"/>
  <c r="Y68" i="6"/>
  <c r="V68" i="6"/>
  <c r="S68" i="6"/>
  <c r="P68" i="6"/>
  <c r="M68" i="6"/>
  <c r="J68" i="6"/>
  <c r="G68" i="6"/>
  <c r="D68" i="6"/>
  <c r="AY62" i="6"/>
  <c r="AX62" i="6"/>
  <c r="AZ62" i="6" s="1"/>
  <c r="AV62" i="6"/>
  <c r="AU62" i="6"/>
  <c r="AW62" i="6" s="1"/>
  <c r="AP62" i="6"/>
  <c r="AO62" i="6"/>
  <c r="AM62" i="6"/>
  <c r="AL62" i="6"/>
  <c r="AN62" i="6" s="1"/>
  <c r="AG62" i="6"/>
  <c r="AF62" i="6"/>
  <c r="AD62" i="6"/>
  <c r="AC62" i="6"/>
  <c r="U62" i="6"/>
  <c r="T62" i="6"/>
  <c r="N62" i="6"/>
  <c r="BC61" i="6"/>
  <c r="AZ61" i="6"/>
  <c r="AW61" i="6"/>
  <c r="AT61" i="6"/>
  <c r="AQ61" i="6"/>
  <c r="AN61" i="6"/>
  <c r="AH61" i="6"/>
  <c r="AB61" i="6"/>
  <c r="Y61" i="6"/>
  <c r="S61" i="6"/>
  <c r="P61" i="6"/>
  <c r="M61" i="6"/>
  <c r="J61" i="6"/>
  <c r="G61" i="6"/>
  <c r="D61" i="6"/>
  <c r="BC60" i="6"/>
  <c r="AZ60" i="6"/>
  <c r="AW60" i="6"/>
  <c r="AT60" i="6"/>
  <c r="AQ60" i="6"/>
  <c r="AN60" i="6"/>
  <c r="AH60" i="6"/>
  <c r="AE60" i="6"/>
  <c r="AB60" i="6"/>
  <c r="Y60" i="6"/>
  <c r="V60" i="6"/>
  <c r="S60" i="6"/>
  <c r="P60" i="6"/>
  <c r="M60" i="6"/>
  <c r="J60" i="6"/>
  <c r="G60" i="6"/>
  <c r="D60" i="6"/>
  <c r="BC59" i="6"/>
  <c r="BB59" i="6"/>
  <c r="BB62" i="6" s="1"/>
  <c r="BA59" i="6"/>
  <c r="BA62" i="6" s="1"/>
  <c r="AZ59" i="6"/>
  <c r="AY59" i="6"/>
  <c r="AX59" i="6"/>
  <c r="AV59" i="6"/>
  <c r="AU59" i="6"/>
  <c r="AS59" i="6"/>
  <c r="AS62" i="6" s="1"/>
  <c r="AR59" i="6"/>
  <c r="AP59" i="6"/>
  <c r="AO59" i="6"/>
  <c r="AQ59" i="6" s="1"/>
  <c r="AM59" i="6"/>
  <c r="AN59" i="6" s="1"/>
  <c r="AL59" i="6"/>
  <c r="AJ59" i="6"/>
  <c r="AJ62" i="6" s="1"/>
  <c r="AI59" i="6"/>
  <c r="AG59" i="6"/>
  <c r="AF59" i="6"/>
  <c r="AD59" i="6"/>
  <c r="AC59" i="6"/>
  <c r="AE59" i="6" s="1"/>
  <c r="AA59" i="6"/>
  <c r="AA62" i="6" s="1"/>
  <c r="Z59" i="6"/>
  <c r="Z62" i="6" s="1"/>
  <c r="AB62" i="6" s="1"/>
  <c r="X59" i="6"/>
  <c r="X62" i="6" s="1"/>
  <c r="W59" i="6"/>
  <c r="U59" i="6"/>
  <c r="T59" i="6"/>
  <c r="V59" i="6" s="1"/>
  <c r="S59" i="6"/>
  <c r="R59" i="6"/>
  <c r="R62" i="6" s="1"/>
  <c r="Q59" i="6"/>
  <c r="Q62" i="6" s="1"/>
  <c r="S62" i="6" s="1"/>
  <c r="O59" i="6"/>
  <c r="O62" i="6" s="1"/>
  <c r="N59" i="6"/>
  <c r="L59" i="6"/>
  <c r="L62" i="6" s="1"/>
  <c r="K59" i="6"/>
  <c r="I59" i="6"/>
  <c r="I62" i="6" s="1"/>
  <c r="H59" i="6"/>
  <c r="G59" i="6"/>
  <c r="F59" i="6"/>
  <c r="F62" i="6" s="1"/>
  <c r="E59" i="6"/>
  <c r="E62" i="6" s="1"/>
  <c r="C59" i="6"/>
  <c r="C62" i="6" s="1"/>
  <c r="B59" i="6"/>
  <c r="B62" i="6" s="1"/>
  <c r="BC58" i="6"/>
  <c r="AZ58" i="6"/>
  <c r="AW58" i="6"/>
  <c r="AT58" i="6"/>
  <c r="AQ58" i="6"/>
  <c r="AN58" i="6"/>
  <c r="AK58" i="6"/>
  <c r="AH58" i="6"/>
  <c r="AE58" i="6"/>
  <c r="AB58" i="6"/>
  <c r="Y58" i="6"/>
  <c r="V58" i="6"/>
  <c r="S58" i="6"/>
  <c r="P58" i="6"/>
  <c r="M58" i="6"/>
  <c r="J58" i="6"/>
  <c r="G58" i="6"/>
  <c r="D58" i="6"/>
  <c r="BC57" i="6"/>
  <c r="AZ57" i="6"/>
  <c r="AW57" i="6"/>
  <c r="AT57" i="6"/>
  <c r="AQ57" i="6"/>
  <c r="AN57" i="6"/>
  <c r="AK57" i="6"/>
  <c r="AH57" i="6"/>
  <c r="AE57" i="6"/>
  <c r="AB57" i="6"/>
  <c r="Y57" i="6"/>
  <c r="V57" i="6"/>
  <c r="S57" i="6"/>
  <c r="P57" i="6"/>
  <c r="M57" i="6"/>
  <c r="J57" i="6"/>
  <c r="G57" i="6"/>
  <c r="D57" i="6"/>
  <c r="BB56" i="6"/>
  <c r="BA56" i="6"/>
  <c r="BC56" i="6" s="1"/>
  <c r="AY56" i="6"/>
  <c r="AX56" i="6"/>
  <c r="AZ56" i="6" s="1"/>
  <c r="AV56" i="6"/>
  <c r="AW56" i="6" s="1"/>
  <c r="AU56" i="6"/>
  <c r="AS56" i="6"/>
  <c r="AR56" i="6"/>
  <c r="AT56" i="6" s="1"/>
  <c r="AP56" i="6"/>
  <c r="AO56" i="6"/>
  <c r="AQ56" i="6" s="1"/>
  <c r="AM56" i="6"/>
  <c r="AN56" i="6" s="1"/>
  <c r="AL56" i="6"/>
  <c r="AJ56" i="6"/>
  <c r="AI56" i="6"/>
  <c r="AK56" i="6" s="1"/>
  <c r="AG56" i="6"/>
  <c r="AF56" i="6"/>
  <c r="AD56" i="6"/>
  <c r="AC56" i="6"/>
  <c r="AA56" i="6"/>
  <c r="Z56" i="6"/>
  <c r="AB56" i="6" s="1"/>
  <c r="X56" i="6"/>
  <c r="Y56" i="6" s="1"/>
  <c r="W56" i="6"/>
  <c r="U56" i="6"/>
  <c r="T56" i="6"/>
  <c r="V56" i="6" s="1"/>
  <c r="R56" i="6"/>
  <c r="Q56" i="6"/>
  <c r="S56" i="6" s="1"/>
  <c r="P56" i="6"/>
  <c r="O56" i="6"/>
  <c r="N56" i="6"/>
  <c r="L56" i="6"/>
  <c r="K56" i="6"/>
  <c r="M56" i="6" s="1"/>
  <c r="I56" i="6"/>
  <c r="H56" i="6"/>
  <c r="F56" i="6"/>
  <c r="E56" i="6"/>
  <c r="C56" i="6"/>
  <c r="B56" i="6"/>
  <c r="D56" i="6" s="1"/>
  <c r="BD56" i="6" s="1"/>
  <c r="BK20" i="6" s="1"/>
  <c r="BO20" i="6" s="1"/>
  <c r="BC55" i="6"/>
  <c r="AZ55" i="6"/>
  <c r="AW55" i="6"/>
  <c r="AT55" i="6"/>
  <c r="AQ55" i="6"/>
  <c r="AN55" i="6"/>
  <c r="AK55" i="6"/>
  <c r="AH55" i="6"/>
  <c r="AE55" i="6"/>
  <c r="AB55" i="6"/>
  <c r="Y55" i="6"/>
  <c r="V55" i="6"/>
  <c r="S55" i="6"/>
  <c r="P55" i="6"/>
  <c r="M55" i="6"/>
  <c r="J55" i="6"/>
  <c r="G55" i="6"/>
  <c r="D55" i="6"/>
  <c r="BC54" i="6"/>
  <c r="AZ54" i="6"/>
  <c r="AW54" i="6"/>
  <c r="AT54" i="6"/>
  <c r="AQ54" i="6"/>
  <c r="AN54" i="6"/>
  <c r="AK54" i="6"/>
  <c r="AH54" i="6"/>
  <c r="AE54" i="6"/>
  <c r="AB54" i="6"/>
  <c r="Y54" i="6"/>
  <c r="V54" i="6"/>
  <c r="S54" i="6"/>
  <c r="P54" i="6"/>
  <c r="M54" i="6"/>
  <c r="J54" i="6"/>
  <c r="G54" i="6"/>
  <c r="D54" i="6"/>
  <c r="BC53" i="6"/>
  <c r="AZ53" i="6"/>
  <c r="AW53" i="6"/>
  <c r="AT53" i="6"/>
  <c r="AQ53" i="6"/>
  <c r="AN53" i="6"/>
  <c r="AK53" i="6"/>
  <c r="AH53" i="6"/>
  <c r="AE53" i="6"/>
  <c r="AB53" i="6"/>
  <c r="Y53" i="6"/>
  <c r="V53" i="6"/>
  <c r="S53" i="6"/>
  <c r="P53" i="6"/>
  <c r="M53" i="6"/>
  <c r="J53" i="6"/>
  <c r="G53" i="6"/>
  <c r="D53" i="6"/>
  <c r="BC52" i="6"/>
  <c r="AZ52" i="6"/>
  <c r="AW52" i="6"/>
  <c r="AT52" i="6"/>
  <c r="AQ52" i="6"/>
  <c r="AN52" i="6"/>
  <c r="AK52" i="6"/>
  <c r="AH52" i="6"/>
  <c r="AE52" i="6"/>
  <c r="AB52" i="6"/>
  <c r="Y52" i="6"/>
  <c r="V52" i="6"/>
  <c r="S52" i="6"/>
  <c r="P52" i="6"/>
  <c r="M52" i="6"/>
  <c r="J52" i="6"/>
  <c r="G52" i="6"/>
  <c r="D52" i="6"/>
  <c r="BC51" i="6"/>
  <c r="AZ51" i="6"/>
  <c r="AW51" i="6"/>
  <c r="AT51" i="6"/>
  <c r="AQ51" i="6"/>
  <c r="AN51" i="6"/>
  <c r="AK51" i="6"/>
  <c r="AH51" i="6"/>
  <c r="AE51" i="6"/>
  <c r="AB51" i="6"/>
  <c r="Y51" i="6"/>
  <c r="V51" i="6"/>
  <c r="S51" i="6"/>
  <c r="P51" i="6"/>
  <c r="M51" i="6"/>
  <c r="J51" i="6"/>
  <c r="G51" i="6"/>
  <c r="D51" i="6"/>
  <c r="BC50" i="6"/>
  <c r="AZ50" i="6"/>
  <c r="AW50" i="6"/>
  <c r="AT50" i="6"/>
  <c r="AQ50" i="6"/>
  <c r="AN50" i="6"/>
  <c r="AK50" i="6"/>
  <c r="AH50" i="6"/>
  <c r="AE50" i="6"/>
  <c r="AB50" i="6"/>
  <c r="Y50" i="6"/>
  <c r="V50" i="6"/>
  <c r="S50" i="6"/>
  <c r="P50" i="6"/>
  <c r="M50" i="6"/>
  <c r="J50" i="6"/>
  <c r="G50" i="6"/>
  <c r="D50" i="6"/>
  <c r="BB49" i="6"/>
  <c r="BA49" i="6"/>
  <c r="AY49" i="6"/>
  <c r="AX49" i="6"/>
  <c r="AZ49" i="6" s="1"/>
  <c r="AV49" i="6"/>
  <c r="AU49" i="6"/>
  <c r="AW49" i="6" s="1"/>
  <c r="AT49" i="6"/>
  <c r="AS49" i="6"/>
  <c r="AR49" i="6"/>
  <c r="AP49" i="6"/>
  <c r="AO49" i="6"/>
  <c r="AM49" i="6"/>
  <c r="AL49" i="6"/>
  <c r="AN49" i="6" s="1"/>
  <c r="AJ49" i="6"/>
  <c r="AI49" i="6"/>
  <c r="AK49" i="6" s="1"/>
  <c r="AG49" i="6"/>
  <c r="AH49" i="6" s="1"/>
  <c r="AF49" i="6"/>
  <c r="AD49" i="6"/>
  <c r="AC49" i="6"/>
  <c r="AA49" i="6"/>
  <c r="Z49" i="6"/>
  <c r="AB49" i="6" s="1"/>
  <c r="Y49" i="6"/>
  <c r="X49" i="6"/>
  <c r="W49" i="6"/>
  <c r="U49" i="6"/>
  <c r="V49" i="6" s="1"/>
  <c r="T49" i="6"/>
  <c r="R49" i="6"/>
  <c r="Q49" i="6"/>
  <c r="O49" i="6"/>
  <c r="N49" i="6"/>
  <c r="P49" i="6" s="1"/>
  <c r="L49" i="6"/>
  <c r="K49" i="6"/>
  <c r="M49" i="6" s="1"/>
  <c r="I49" i="6"/>
  <c r="H49" i="6"/>
  <c r="F49" i="6"/>
  <c r="E49" i="6"/>
  <c r="C49" i="6"/>
  <c r="B49" i="6"/>
  <c r="BC48" i="6"/>
  <c r="AZ48" i="6"/>
  <c r="AW48" i="6"/>
  <c r="AT48" i="6"/>
  <c r="AQ48" i="6"/>
  <c r="AN48" i="6"/>
  <c r="AK48" i="6"/>
  <c r="AH48" i="6"/>
  <c r="AE48" i="6"/>
  <c r="AB48" i="6"/>
  <c r="Y48" i="6"/>
  <c r="V48" i="6"/>
  <c r="S48" i="6"/>
  <c r="P48" i="6"/>
  <c r="M48" i="6"/>
  <c r="J48" i="6"/>
  <c r="G48" i="6"/>
  <c r="D48" i="6"/>
  <c r="BC47" i="6"/>
  <c r="AZ47" i="6"/>
  <c r="AW47" i="6"/>
  <c r="AT47" i="6"/>
  <c r="AQ47" i="6"/>
  <c r="AN47" i="6"/>
  <c r="AK47" i="6"/>
  <c r="AH47" i="6"/>
  <c r="AE47" i="6"/>
  <c r="AB47" i="6"/>
  <c r="Y47" i="6"/>
  <c r="V47" i="6"/>
  <c r="S47" i="6"/>
  <c r="P47" i="6"/>
  <c r="M47" i="6"/>
  <c r="J47" i="6"/>
  <c r="G47" i="6"/>
  <c r="D47" i="6"/>
  <c r="BB46" i="6"/>
  <c r="BA46" i="6"/>
  <c r="AY46" i="6"/>
  <c r="AX46" i="6"/>
  <c r="AV46" i="6"/>
  <c r="AU46" i="6"/>
  <c r="AS46" i="6"/>
  <c r="AR46" i="6"/>
  <c r="AT46" i="6" s="1"/>
  <c r="AP46" i="6"/>
  <c r="AO46" i="6"/>
  <c r="AQ46" i="6" s="1"/>
  <c r="AM46" i="6"/>
  <c r="AL46" i="6"/>
  <c r="AN46" i="6" s="1"/>
  <c r="AJ46" i="6"/>
  <c r="AI46" i="6"/>
  <c r="AK46" i="6" s="1"/>
  <c r="AH46" i="6"/>
  <c r="AG46" i="6"/>
  <c r="AF46" i="6"/>
  <c r="AD46" i="6"/>
  <c r="AE46" i="6" s="1"/>
  <c r="AC46" i="6"/>
  <c r="AA46" i="6"/>
  <c r="Z46" i="6"/>
  <c r="X46" i="6"/>
  <c r="W46" i="6"/>
  <c r="U46" i="6"/>
  <c r="V46" i="6" s="1"/>
  <c r="T46" i="6"/>
  <c r="S46" i="6"/>
  <c r="R46" i="6"/>
  <c r="Q46" i="6"/>
  <c r="O46" i="6"/>
  <c r="N46" i="6"/>
  <c r="P46" i="6" s="1"/>
  <c r="L46" i="6"/>
  <c r="K46" i="6"/>
  <c r="M46" i="6" s="1"/>
  <c r="J46" i="6"/>
  <c r="I46" i="6"/>
  <c r="H46" i="6"/>
  <c r="F46" i="6"/>
  <c r="E46" i="6"/>
  <c r="C46" i="6"/>
  <c r="B46" i="6"/>
  <c r="BC45" i="6"/>
  <c r="AZ45" i="6"/>
  <c r="AW45" i="6"/>
  <c r="AT45" i="6"/>
  <c r="AQ45" i="6"/>
  <c r="AN45" i="6"/>
  <c r="AK45" i="6"/>
  <c r="AH45" i="6"/>
  <c r="AE45" i="6"/>
  <c r="AB45" i="6"/>
  <c r="Y45" i="6"/>
  <c r="V45" i="6"/>
  <c r="S45" i="6"/>
  <c r="P45" i="6"/>
  <c r="M45" i="6"/>
  <c r="J45" i="6"/>
  <c r="D45" i="6"/>
  <c r="BC44" i="6"/>
  <c r="AZ44" i="6"/>
  <c r="AW44" i="6"/>
  <c r="AT44" i="6"/>
  <c r="AQ44" i="6"/>
  <c r="AN44" i="6"/>
  <c r="AK44" i="6"/>
  <c r="AH44" i="6"/>
  <c r="AE44" i="6"/>
  <c r="AB44" i="6"/>
  <c r="Y44" i="6"/>
  <c r="V44" i="6"/>
  <c r="S44" i="6"/>
  <c r="P44" i="6"/>
  <c r="M44" i="6"/>
  <c r="J44" i="6"/>
  <c r="D44" i="6"/>
  <c r="BC43" i="6"/>
  <c r="AZ43" i="6"/>
  <c r="AW43" i="6"/>
  <c r="AT43" i="6"/>
  <c r="AQ43" i="6"/>
  <c r="AN43" i="6"/>
  <c r="AK43" i="6"/>
  <c r="AH43" i="6"/>
  <c r="AE43" i="6"/>
  <c r="AB43" i="6"/>
  <c r="Y43" i="6"/>
  <c r="V43" i="6"/>
  <c r="S43" i="6"/>
  <c r="P43" i="6"/>
  <c r="M43" i="6"/>
  <c r="J43" i="6"/>
  <c r="D43" i="6"/>
  <c r="BC42" i="6"/>
  <c r="AZ42" i="6"/>
  <c r="AW42" i="6"/>
  <c r="AT42" i="6"/>
  <c r="AQ42" i="6"/>
  <c r="AN42" i="6"/>
  <c r="AK42" i="6"/>
  <c r="AH42" i="6"/>
  <c r="AE42" i="6"/>
  <c r="AB42" i="6"/>
  <c r="Y42" i="6"/>
  <c r="V42" i="6"/>
  <c r="S42" i="6"/>
  <c r="P42" i="6"/>
  <c r="M42" i="6"/>
  <c r="J42" i="6"/>
  <c r="D42" i="6"/>
  <c r="BC41" i="6"/>
  <c r="AZ41" i="6"/>
  <c r="AW41" i="6"/>
  <c r="AT41" i="6"/>
  <c r="AQ41" i="6"/>
  <c r="AN41" i="6"/>
  <c r="AK41" i="6"/>
  <c r="AH41" i="6"/>
  <c r="AE41" i="6"/>
  <c r="AB41" i="6"/>
  <c r="Y41" i="6"/>
  <c r="V41" i="6"/>
  <c r="S41" i="6"/>
  <c r="P41" i="6"/>
  <c r="M41" i="6"/>
  <c r="J41" i="6"/>
  <c r="D41" i="6"/>
  <c r="BC40" i="6"/>
  <c r="AZ40" i="6"/>
  <c r="AW40" i="6"/>
  <c r="AT40" i="6"/>
  <c r="AQ40" i="6"/>
  <c r="AN40" i="6"/>
  <c r="AK40" i="6"/>
  <c r="AH40" i="6"/>
  <c r="AE40" i="6"/>
  <c r="AB40" i="6"/>
  <c r="Y40" i="6"/>
  <c r="V40" i="6"/>
  <c r="S40" i="6"/>
  <c r="P40" i="6"/>
  <c r="M40" i="6"/>
  <c r="J40" i="6"/>
  <c r="D40" i="6"/>
  <c r="BC39" i="6"/>
  <c r="AZ39" i="6"/>
  <c r="AW39" i="6"/>
  <c r="AT39" i="6"/>
  <c r="AQ39" i="6"/>
  <c r="AN39" i="6"/>
  <c r="AK39" i="6"/>
  <c r="AH39" i="6"/>
  <c r="AE39" i="6"/>
  <c r="AB39" i="6"/>
  <c r="Y39" i="6"/>
  <c r="V39" i="6"/>
  <c r="S39" i="6"/>
  <c r="P39" i="6"/>
  <c r="M39" i="6"/>
  <c r="J39" i="6"/>
  <c r="D39" i="6"/>
  <c r="BB38" i="6"/>
  <c r="BC38" i="6" s="1"/>
  <c r="BA38" i="6"/>
  <c r="AY38" i="6"/>
  <c r="AX38" i="6"/>
  <c r="AZ38" i="6" s="1"/>
  <c r="AV38" i="6"/>
  <c r="AU38" i="6"/>
  <c r="AW38" i="6" s="1"/>
  <c r="AT38" i="6"/>
  <c r="AS38" i="6"/>
  <c r="AR38" i="6"/>
  <c r="AP38" i="6"/>
  <c r="AO38" i="6"/>
  <c r="AQ38" i="6" s="1"/>
  <c r="AM38" i="6"/>
  <c r="AL38" i="6"/>
  <c r="AJ38" i="6"/>
  <c r="AI38" i="6"/>
  <c r="AH38" i="6"/>
  <c r="AG38" i="6"/>
  <c r="AF38" i="6"/>
  <c r="AD38" i="6"/>
  <c r="AE38" i="6" s="1"/>
  <c r="AC38" i="6"/>
  <c r="AA38" i="6"/>
  <c r="Z38" i="6"/>
  <c r="AB38" i="6" s="1"/>
  <c r="X38" i="6"/>
  <c r="W38" i="6"/>
  <c r="V38" i="6"/>
  <c r="U38" i="6"/>
  <c r="T38" i="6"/>
  <c r="R38" i="6"/>
  <c r="Q38" i="6"/>
  <c r="S38" i="6" s="1"/>
  <c r="O38" i="6"/>
  <c r="N38" i="6"/>
  <c r="L38" i="6"/>
  <c r="K38" i="6"/>
  <c r="I38" i="6"/>
  <c r="H38" i="6"/>
  <c r="J38" i="6" s="1"/>
  <c r="F38" i="6"/>
  <c r="G38" i="6" s="1"/>
  <c r="E38" i="6"/>
  <c r="C38" i="6"/>
  <c r="B38" i="6"/>
  <c r="D38" i="6" s="1"/>
  <c r="BC37" i="6"/>
  <c r="AZ37" i="6"/>
  <c r="AW37" i="6"/>
  <c r="AT37" i="6"/>
  <c r="AQ37" i="6"/>
  <c r="AN37" i="6"/>
  <c r="AK37" i="6"/>
  <c r="AH37" i="6"/>
  <c r="AE37" i="6"/>
  <c r="AB37" i="6"/>
  <c r="Y37" i="6"/>
  <c r="V37" i="6"/>
  <c r="S37" i="6"/>
  <c r="P37" i="6"/>
  <c r="M37" i="6"/>
  <c r="J37" i="6"/>
  <c r="D37" i="6"/>
  <c r="BC36" i="6"/>
  <c r="AZ36" i="6"/>
  <c r="AW36" i="6"/>
  <c r="AT36" i="6"/>
  <c r="AQ36" i="6"/>
  <c r="AN36" i="6"/>
  <c r="AK36" i="6"/>
  <c r="AH36" i="6"/>
  <c r="AE36" i="6"/>
  <c r="AB36" i="6"/>
  <c r="Y36" i="6"/>
  <c r="V36" i="6"/>
  <c r="S36" i="6"/>
  <c r="P36" i="6"/>
  <c r="M36" i="6"/>
  <c r="J36" i="6"/>
  <c r="D36" i="6"/>
  <c r="BC35" i="6"/>
  <c r="AZ35" i="6"/>
  <c r="AW35" i="6"/>
  <c r="AT35" i="6"/>
  <c r="AQ35" i="6"/>
  <c r="AN35" i="6"/>
  <c r="AK35" i="6"/>
  <c r="AH35" i="6"/>
  <c r="AE35" i="6"/>
  <c r="AB35" i="6"/>
  <c r="Y35" i="6"/>
  <c r="V35" i="6"/>
  <c r="S35" i="6"/>
  <c r="P35" i="6"/>
  <c r="M35" i="6"/>
  <c r="J35" i="6"/>
  <c r="D35" i="6"/>
  <c r="BC34" i="6"/>
  <c r="AZ34" i="6"/>
  <c r="AW34" i="6"/>
  <c r="AT34" i="6"/>
  <c r="AQ34" i="6"/>
  <c r="AN34" i="6"/>
  <c r="AK34" i="6"/>
  <c r="AH34" i="6"/>
  <c r="AE34" i="6"/>
  <c r="AB34" i="6"/>
  <c r="Y34" i="6"/>
  <c r="V34" i="6"/>
  <c r="S34" i="6"/>
  <c r="P34" i="6"/>
  <c r="M34" i="6"/>
  <c r="J34" i="6"/>
  <c r="D34" i="6"/>
  <c r="BC33" i="6"/>
  <c r="AZ33" i="6"/>
  <c r="AW33" i="6"/>
  <c r="AT33" i="6"/>
  <c r="AQ33" i="6"/>
  <c r="AN33" i="6"/>
  <c r="AK33" i="6"/>
  <c r="AH33" i="6"/>
  <c r="AE33" i="6"/>
  <c r="AB33" i="6"/>
  <c r="Y33" i="6"/>
  <c r="V33" i="6"/>
  <c r="S33" i="6"/>
  <c r="P33" i="6"/>
  <c r="M33" i="6"/>
  <c r="J33" i="6"/>
  <c r="D33" i="6"/>
  <c r="BC32" i="6"/>
  <c r="AZ32" i="6"/>
  <c r="AW32" i="6"/>
  <c r="AT32" i="6"/>
  <c r="AQ32" i="6"/>
  <c r="AN32" i="6"/>
  <c r="AK32" i="6"/>
  <c r="AH32" i="6"/>
  <c r="AE32" i="6"/>
  <c r="AB32" i="6"/>
  <c r="Y32" i="6"/>
  <c r="V32" i="6"/>
  <c r="S32" i="6"/>
  <c r="P32" i="6"/>
  <c r="M32" i="6"/>
  <c r="J32" i="6"/>
  <c r="D32" i="6"/>
  <c r="BB26" i="6"/>
  <c r="BA26" i="6"/>
  <c r="AY26" i="6"/>
  <c r="AX26" i="6"/>
  <c r="AV26" i="6"/>
  <c r="AU26" i="6"/>
  <c r="AS26" i="6"/>
  <c r="AR26" i="6"/>
  <c r="AQ26" i="6"/>
  <c r="AP26" i="6"/>
  <c r="AO26" i="6"/>
  <c r="AM26" i="6"/>
  <c r="AL26" i="6"/>
  <c r="AN26" i="6" s="1"/>
  <c r="AJ26" i="6"/>
  <c r="AI26" i="6"/>
  <c r="AG26" i="6"/>
  <c r="AF26" i="6"/>
  <c r="AH26" i="6" s="1"/>
  <c r="AD26" i="6"/>
  <c r="AE26" i="6" s="1"/>
  <c r="AC26" i="6"/>
  <c r="AA26" i="6"/>
  <c r="Z26" i="6"/>
  <c r="AB26" i="6" s="1"/>
  <c r="Y26" i="6"/>
  <c r="X26" i="6"/>
  <c r="W26" i="6"/>
  <c r="U26" i="6"/>
  <c r="T26" i="6"/>
  <c r="R26" i="6"/>
  <c r="Q26" i="6"/>
  <c r="O26" i="6"/>
  <c r="N26" i="6"/>
  <c r="P26" i="6" s="1"/>
  <c r="L26" i="6"/>
  <c r="K26" i="6"/>
  <c r="I26" i="6"/>
  <c r="H26" i="6"/>
  <c r="F26" i="6"/>
  <c r="E26" i="6"/>
  <c r="C26" i="6"/>
  <c r="B26" i="6"/>
  <c r="BC25" i="6"/>
  <c r="AZ25" i="6"/>
  <c r="AW25" i="6"/>
  <c r="AT25" i="6"/>
  <c r="AQ25" i="6"/>
  <c r="AN25" i="6"/>
  <c r="AK25" i="6"/>
  <c r="AH25" i="6"/>
  <c r="AE25" i="6"/>
  <c r="AB25" i="6"/>
  <c r="Y25" i="6"/>
  <c r="V25" i="6"/>
  <c r="S25" i="6"/>
  <c r="P25" i="6"/>
  <c r="M25" i="6"/>
  <c r="J25" i="6"/>
  <c r="G25" i="6"/>
  <c r="D25" i="6"/>
  <c r="BC24" i="6"/>
  <c r="AZ24" i="6"/>
  <c r="AW24" i="6"/>
  <c r="AT24" i="6"/>
  <c r="AQ24" i="6"/>
  <c r="AN24" i="6"/>
  <c r="AK24" i="6"/>
  <c r="AH24" i="6"/>
  <c r="AE24" i="6"/>
  <c r="AB24" i="6"/>
  <c r="Y24" i="6"/>
  <c r="V24" i="6"/>
  <c r="S24" i="6"/>
  <c r="P24" i="6"/>
  <c r="M24" i="6"/>
  <c r="J24" i="6"/>
  <c r="G24" i="6"/>
  <c r="D24" i="6"/>
  <c r="BB23" i="6"/>
  <c r="BA23" i="6"/>
  <c r="AY23" i="6"/>
  <c r="AZ23" i="6" s="1"/>
  <c r="AX23" i="6"/>
  <c r="AV23" i="6"/>
  <c r="AU23" i="6"/>
  <c r="AW23" i="6" s="1"/>
  <c r="AS23" i="6"/>
  <c r="AR23" i="6"/>
  <c r="AP23" i="6"/>
  <c r="AO23" i="6"/>
  <c r="AM23" i="6"/>
  <c r="AL23" i="6"/>
  <c r="AN23" i="6" s="1"/>
  <c r="AJ23" i="6"/>
  <c r="AI23" i="6"/>
  <c r="AG23" i="6"/>
  <c r="AH23" i="6" s="1"/>
  <c r="AF23" i="6"/>
  <c r="AE23" i="6"/>
  <c r="AD23" i="6"/>
  <c r="AC23" i="6"/>
  <c r="AA23" i="6"/>
  <c r="Z23" i="6"/>
  <c r="X23" i="6"/>
  <c r="W23" i="6"/>
  <c r="U23" i="6"/>
  <c r="T23" i="6"/>
  <c r="V23" i="6" s="1"/>
  <c r="R23" i="6"/>
  <c r="Q23" i="6"/>
  <c r="S23" i="6" s="1"/>
  <c r="O23" i="6"/>
  <c r="N23" i="6"/>
  <c r="L23" i="6"/>
  <c r="K23" i="6"/>
  <c r="I23" i="6"/>
  <c r="H23" i="6"/>
  <c r="F23" i="6"/>
  <c r="E23" i="6"/>
  <c r="C23" i="6"/>
  <c r="B23" i="6"/>
  <c r="D23" i="6" s="1"/>
  <c r="BD23" i="6" s="1"/>
  <c r="BK15" i="6" s="1"/>
  <c r="BO15" i="6" s="1"/>
  <c r="BC22" i="6"/>
  <c r="AZ22" i="6"/>
  <c r="AW22" i="6"/>
  <c r="AT22" i="6"/>
  <c r="AQ22" i="6"/>
  <c r="AN22" i="6"/>
  <c r="AK22" i="6"/>
  <c r="AH22" i="6"/>
  <c r="AE22" i="6"/>
  <c r="AB22" i="6"/>
  <c r="Y22" i="6"/>
  <c r="V22" i="6"/>
  <c r="P22" i="6"/>
  <c r="M22" i="6"/>
  <c r="J22" i="6"/>
  <c r="G22" i="6"/>
  <c r="D22" i="6"/>
  <c r="BC21" i="6"/>
  <c r="AZ21" i="6"/>
  <c r="AW21" i="6"/>
  <c r="AT21" i="6"/>
  <c r="AQ21" i="6"/>
  <c r="AN21" i="6"/>
  <c r="AK21" i="6"/>
  <c r="AH21" i="6"/>
  <c r="AE21" i="6"/>
  <c r="AB21" i="6"/>
  <c r="Y21" i="6"/>
  <c r="V21" i="6"/>
  <c r="S21" i="6"/>
  <c r="P21" i="6"/>
  <c r="M21" i="6"/>
  <c r="J21" i="6"/>
  <c r="G21" i="6"/>
  <c r="D21" i="6"/>
  <c r="BC20" i="6"/>
  <c r="AZ20" i="6"/>
  <c r="AW20" i="6"/>
  <c r="AT20" i="6"/>
  <c r="AQ20" i="6"/>
  <c r="AN20" i="6"/>
  <c r="AK20" i="6"/>
  <c r="AH20" i="6"/>
  <c r="AE20" i="6"/>
  <c r="AB20" i="6"/>
  <c r="Y20" i="6"/>
  <c r="V20" i="6"/>
  <c r="S20" i="6"/>
  <c r="P20" i="6"/>
  <c r="M20" i="6"/>
  <c r="J20" i="6"/>
  <c r="G20" i="6"/>
  <c r="D20" i="6"/>
  <c r="BC19" i="6"/>
  <c r="AZ19" i="6"/>
  <c r="AW19" i="6"/>
  <c r="AT19" i="6"/>
  <c r="AQ19" i="6"/>
  <c r="AN19" i="6"/>
  <c r="AK19" i="6"/>
  <c r="AH19" i="6"/>
  <c r="AE19" i="6"/>
  <c r="AB19" i="6"/>
  <c r="Y19" i="6"/>
  <c r="V19" i="6"/>
  <c r="S19" i="6"/>
  <c r="P19" i="6"/>
  <c r="M19" i="6"/>
  <c r="J19" i="6"/>
  <c r="G19" i="6"/>
  <c r="D19" i="6"/>
  <c r="BB18" i="6"/>
  <c r="BA18" i="6"/>
  <c r="AY18" i="6"/>
  <c r="AX18" i="6"/>
  <c r="AV18" i="6"/>
  <c r="AU18" i="6"/>
  <c r="AW18" i="6" s="1"/>
  <c r="AS18" i="6"/>
  <c r="AR18" i="6"/>
  <c r="AT18" i="6" s="1"/>
  <c r="AP18" i="6"/>
  <c r="AQ18" i="6" s="1"/>
  <c r="AO18" i="6"/>
  <c r="AM18" i="6"/>
  <c r="AL18" i="6"/>
  <c r="AN18" i="6" s="1"/>
  <c r="AJ18" i="6"/>
  <c r="AI18" i="6"/>
  <c r="AG18" i="6"/>
  <c r="AF18" i="6"/>
  <c r="AH18" i="6" s="1"/>
  <c r="AD18" i="6"/>
  <c r="AE18" i="6" s="1"/>
  <c r="AC18" i="6"/>
  <c r="AA18" i="6"/>
  <c r="Z18" i="6"/>
  <c r="AB18" i="6" s="1"/>
  <c r="X18" i="6"/>
  <c r="W18" i="6"/>
  <c r="Y18" i="6" s="1"/>
  <c r="U18" i="6"/>
  <c r="T18" i="6"/>
  <c r="V18" i="6" s="1"/>
  <c r="R18" i="6"/>
  <c r="S18" i="6" s="1"/>
  <c r="Q18" i="6"/>
  <c r="O18" i="6"/>
  <c r="N18" i="6"/>
  <c r="P18" i="6" s="1"/>
  <c r="L18" i="6"/>
  <c r="K18" i="6"/>
  <c r="I18" i="6"/>
  <c r="J18" i="6" s="1"/>
  <c r="H18" i="6"/>
  <c r="F18" i="6"/>
  <c r="G18" i="6" s="1"/>
  <c r="E18" i="6"/>
  <c r="C18" i="6"/>
  <c r="B18" i="6"/>
  <c r="D18" i="6" s="1"/>
  <c r="BC17" i="6"/>
  <c r="AZ17" i="6"/>
  <c r="AW17" i="6"/>
  <c r="AT17" i="6"/>
  <c r="AQ17" i="6"/>
  <c r="AN17" i="6"/>
  <c r="AK17" i="6"/>
  <c r="AH17" i="6"/>
  <c r="AE17" i="6"/>
  <c r="AB17" i="6"/>
  <c r="Y17" i="6"/>
  <c r="V17" i="6"/>
  <c r="S17" i="6"/>
  <c r="P17" i="6"/>
  <c r="M17" i="6"/>
  <c r="J17" i="6"/>
  <c r="G17" i="6"/>
  <c r="D17" i="6"/>
  <c r="BC16" i="6"/>
  <c r="AZ16" i="6"/>
  <c r="AW16" i="6"/>
  <c r="AT16" i="6"/>
  <c r="AQ16" i="6"/>
  <c r="AN16" i="6"/>
  <c r="AK16" i="6"/>
  <c r="AH16" i="6"/>
  <c r="AE16" i="6"/>
  <c r="AB16" i="6"/>
  <c r="Y16" i="6"/>
  <c r="V16" i="6"/>
  <c r="S16" i="6"/>
  <c r="P16" i="6"/>
  <c r="M16" i="6"/>
  <c r="J16" i="6"/>
  <c r="G16" i="6"/>
  <c r="D16" i="6"/>
  <c r="BC15" i="6"/>
  <c r="AZ15" i="6"/>
  <c r="AW15" i="6"/>
  <c r="AT15" i="6"/>
  <c r="AQ15" i="6"/>
  <c r="AN15" i="6"/>
  <c r="AK15" i="6"/>
  <c r="AH15" i="6"/>
  <c r="AE15" i="6"/>
  <c r="AB15" i="6"/>
  <c r="Y15" i="6"/>
  <c r="V15" i="6"/>
  <c r="S15" i="6"/>
  <c r="P15" i="6"/>
  <c r="M15" i="6"/>
  <c r="J15" i="6"/>
  <c r="G15" i="6"/>
  <c r="D15" i="6"/>
  <c r="BC14" i="6"/>
  <c r="AZ14" i="6"/>
  <c r="AW14" i="6"/>
  <c r="AT14" i="6"/>
  <c r="AQ14" i="6"/>
  <c r="AN14" i="6"/>
  <c r="AK14" i="6"/>
  <c r="AH14" i="6"/>
  <c r="AE14" i="6"/>
  <c r="AB14" i="6"/>
  <c r="Y14" i="6"/>
  <c r="V14" i="6"/>
  <c r="S14" i="6"/>
  <c r="P14" i="6"/>
  <c r="M14" i="6"/>
  <c r="J14" i="6"/>
  <c r="G14" i="6"/>
  <c r="D14" i="6"/>
  <c r="P23" i="3" l="1"/>
  <c r="P26" i="3"/>
  <c r="M38" i="3"/>
  <c r="AW46" i="3"/>
  <c r="D49" i="3"/>
  <c r="BD49" i="3" s="1"/>
  <c r="BK19" i="3" s="1"/>
  <c r="BO19" i="3" s="1"/>
  <c r="AZ49" i="3"/>
  <c r="S56" i="3"/>
  <c r="G59" i="3"/>
  <c r="BE59" i="3" s="1"/>
  <c r="BL21" i="3" s="1"/>
  <c r="BQ21" i="3" s="1"/>
  <c r="E62" i="3"/>
  <c r="G62" i="3" s="1"/>
  <c r="BE62" i="3" s="1"/>
  <c r="BL22" i="3" s="1"/>
  <c r="BQ22" i="3" s="1"/>
  <c r="M62" i="3"/>
  <c r="AH59" i="3"/>
  <c r="BC59" i="3"/>
  <c r="BA62" i="3"/>
  <c r="BC62" i="3" s="1"/>
  <c r="J62" i="3"/>
  <c r="BF62" i="3" s="1"/>
  <c r="S75" i="3"/>
  <c r="AE83" i="3"/>
  <c r="BF26" i="3"/>
  <c r="BM16" i="3" s="1"/>
  <c r="BS16" i="3" s="1"/>
  <c r="BF23" i="3"/>
  <c r="BM15" i="3" s="1"/>
  <c r="BS15" i="3" s="1"/>
  <c r="S59" i="3"/>
  <c r="Q62" i="3"/>
  <c r="S62" i="3" s="1"/>
  <c r="AK38" i="3"/>
  <c r="Y46" i="3"/>
  <c r="AQ56" i="3"/>
  <c r="J59" i="3"/>
  <c r="BF59" i="3" s="1"/>
  <c r="AK62" i="3"/>
  <c r="G83" i="3"/>
  <c r="BE83" i="3" s="1"/>
  <c r="BL26" i="3" s="1"/>
  <c r="BQ26" i="3" s="1"/>
  <c r="BC83" i="3"/>
  <c r="B62" i="3"/>
  <c r="D62" i="3" s="1"/>
  <c r="BD62" i="3" s="1"/>
  <c r="BK22" i="3" s="1"/>
  <c r="BO22" i="3" s="1"/>
  <c r="N62" i="3"/>
  <c r="P62" i="3" s="1"/>
  <c r="Z62" i="3"/>
  <c r="AB62" i="3" s="1"/>
  <c r="P23" i="4"/>
  <c r="P26" i="4"/>
  <c r="S56" i="4"/>
  <c r="G59" i="4"/>
  <c r="BE59" i="4" s="1"/>
  <c r="BL21" i="4" s="1"/>
  <c r="BQ21" i="4" s="1"/>
  <c r="E62" i="4"/>
  <c r="G62" i="4" s="1"/>
  <c r="BE62" i="4" s="1"/>
  <c r="BL22" i="4" s="1"/>
  <c r="BQ22" i="4" s="1"/>
  <c r="M62" i="4"/>
  <c r="AH59" i="4"/>
  <c r="BC59" i="4"/>
  <c r="BA62" i="4"/>
  <c r="BC62" i="4" s="1"/>
  <c r="J62" i="4"/>
  <c r="BF62" i="4" s="1"/>
  <c r="S75" i="4"/>
  <c r="AN75" i="4"/>
  <c r="P87" i="4"/>
  <c r="BF26" i="4"/>
  <c r="BM16" i="4" s="1"/>
  <c r="BS16" i="4" s="1"/>
  <c r="BF23" i="4"/>
  <c r="BM15" i="4" s="1"/>
  <c r="BS15" i="4" s="1"/>
  <c r="S59" i="4"/>
  <c r="Q62" i="4"/>
  <c r="S62" i="4" s="1"/>
  <c r="AN26" i="4"/>
  <c r="AQ56" i="4"/>
  <c r="J59" i="4"/>
  <c r="BF59" i="4" s="1"/>
  <c r="AK62" i="4"/>
  <c r="G83" i="4"/>
  <c r="BE83" i="4" s="1"/>
  <c r="BL26" i="4" s="1"/>
  <c r="BQ26" i="4" s="1"/>
  <c r="AN87" i="4"/>
  <c r="B62" i="4"/>
  <c r="D62" i="4" s="1"/>
  <c r="BD62" i="4" s="1"/>
  <c r="BK22" i="4" s="1"/>
  <c r="BO22" i="4" s="1"/>
  <c r="N62" i="4"/>
  <c r="P62" i="4" s="1"/>
  <c r="Z62" i="4"/>
  <c r="AB62" i="4" s="1"/>
  <c r="BM26" i="5"/>
  <c r="BS26" i="5" s="1"/>
  <c r="BM21" i="5"/>
  <c r="BS21" i="5" s="1"/>
  <c r="P62" i="5"/>
  <c r="AK62" i="5"/>
  <c r="BF26" i="5"/>
  <c r="BM16" i="5" s="1"/>
  <c r="BS16" i="5" s="1"/>
  <c r="BF23" i="5"/>
  <c r="BM15" i="5" s="1"/>
  <c r="BS15" i="5" s="1"/>
  <c r="M62" i="5"/>
  <c r="M59" i="5"/>
  <c r="Y59" i="5"/>
  <c r="AK59" i="5"/>
  <c r="H62" i="5"/>
  <c r="J62" i="5" s="1"/>
  <c r="BF62" i="5" s="1"/>
  <c r="AR62" i="5"/>
  <c r="AT62" i="5" s="1"/>
  <c r="E62" i="5"/>
  <c r="G62" i="5" s="1"/>
  <c r="BE62" i="5" s="1"/>
  <c r="BL22" i="5" s="1"/>
  <c r="BQ22" i="5" s="1"/>
  <c r="Q62" i="5"/>
  <c r="S62" i="5" s="1"/>
  <c r="BA62" i="5"/>
  <c r="BC62" i="5" s="1"/>
  <c r="BC46" i="6"/>
  <c r="AZ75" i="6"/>
  <c r="AZ79" i="6"/>
  <c r="AW46" i="6"/>
  <c r="AT59" i="6"/>
  <c r="AN79" i="6"/>
  <c r="AH79" i="6"/>
  <c r="AK83" i="6"/>
  <c r="AE79" i="6"/>
  <c r="V87" i="6"/>
  <c r="AQ62" i="6"/>
  <c r="AQ49" i="6"/>
  <c r="AK38" i="6"/>
  <c r="AH59" i="6"/>
  <c r="AE62" i="6"/>
  <c r="AE56" i="6"/>
  <c r="AB59" i="6"/>
  <c r="Y38" i="6"/>
  <c r="Y46" i="6"/>
  <c r="S49" i="6"/>
  <c r="P62" i="6"/>
  <c r="J59" i="6"/>
  <c r="J49" i="6"/>
  <c r="BC26" i="6"/>
  <c r="BC23" i="6"/>
  <c r="BC18" i="6"/>
  <c r="AZ18" i="6"/>
  <c r="AW26" i="6"/>
  <c r="AT26" i="6"/>
  <c r="AQ23" i="6"/>
  <c r="AK26" i="6"/>
  <c r="AK18" i="6"/>
  <c r="V26" i="6"/>
  <c r="S26" i="6"/>
  <c r="J26" i="6"/>
  <c r="BF23" i="6" s="1"/>
  <c r="BM15" i="6" s="1"/>
  <c r="BS15" i="6" s="1"/>
  <c r="D26" i="6"/>
  <c r="G46" i="6"/>
  <c r="BE46" i="6" s="1"/>
  <c r="BL18" i="6" s="1"/>
  <c r="BQ18" i="6" s="1"/>
  <c r="G56" i="6"/>
  <c r="G62" i="6"/>
  <c r="G79" i="6"/>
  <c r="M79" i="6"/>
  <c r="M75" i="6"/>
  <c r="M38" i="6"/>
  <c r="M18" i="6"/>
  <c r="BD18" i="6" s="1"/>
  <c r="BK14" i="6" s="1"/>
  <c r="BO14" i="6" s="1"/>
  <c r="M83" i="6"/>
  <c r="D62" i="6"/>
  <c r="D59" i="6"/>
  <c r="D49" i="6"/>
  <c r="BF18" i="6"/>
  <c r="BM14" i="6" s="1"/>
  <c r="BS14" i="6" s="1"/>
  <c r="BE23" i="6"/>
  <c r="BL15" i="6" s="1"/>
  <c r="BQ15" i="6" s="1"/>
  <c r="BF38" i="6"/>
  <c r="BM17" i="6" s="1"/>
  <c r="BS17" i="6" s="1"/>
  <c r="BE18" i="6"/>
  <c r="BL14" i="6" s="1"/>
  <c r="BQ14" i="6" s="1"/>
  <c r="BD26" i="6"/>
  <c r="BK16" i="6" s="1"/>
  <c r="BO16" i="6" s="1"/>
  <c r="BF26" i="6"/>
  <c r="BM16" i="6" s="1"/>
  <c r="BS16" i="6" s="1"/>
  <c r="BF49" i="6"/>
  <c r="BM19" i="6" s="1"/>
  <c r="BS19" i="6" s="1"/>
  <c r="D46" i="6"/>
  <c r="BD46" i="6" s="1"/>
  <c r="BK18" i="6" s="1"/>
  <c r="BO18" i="6" s="1"/>
  <c r="AB46" i="6"/>
  <c r="BF46" i="6" s="1"/>
  <c r="BM18" i="6" s="1"/>
  <c r="BS18" i="6" s="1"/>
  <c r="AZ46" i="6"/>
  <c r="G49" i="6"/>
  <c r="BE49" i="6" s="1"/>
  <c r="BL19" i="6" s="1"/>
  <c r="BQ19" i="6" s="1"/>
  <c r="AE49" i="6"/>
  <c r="BC49" i="6"/>
  <c r="H62" i="6"/>
  <c r="J62" i="6" s="1"/>
  <c r="V62" i="6"/>
  <c r="AH62" i="6"/>
  <c r="G71" i="6"/>
  <c r="BE71" i="6" s="1"/>
  <c r="BL23" i="6" s="1"/>
  <c r="BQ23" i="6" s="1"/>
  <c r="AE71" i="6"/>
  <c r="BD71" i="6" s="1"/>
  <c r="BK23" i="6" s="1"/>
  <c r="BO23" i="6" s="1"/>
  <c r="BC71" i="6"/>
  <c r="BF71" i="6" s="1"/>
  <c r="BM23" i="6" s="1"/>
  <c r="BS23" i="6" s="1"/>
  <c r="P75" i="6"/>
  <c r="G26" i="6"/>
  <c r="BE26" i="6" s="1"/>
  <c r="BL16" i="6" s="1"/>
  <c r="BQ16" i="6" s="1"/>
  <c r="AZ26" i="6"/>
  <c r="P38" i="6"/>
  <c r="BE38" i="6" s="1"/>
  <c r="BL17" i="6" s="1"/>
  <c r="BQ17" i="6" s="1"/>
  <c r="AN38" i="6"/>
  <c r="J56" i="6"/>
  <c r="BF56" i="6" s="1"/>
  <c r="BM20" i="6" s="1"/>
  <c r="BS20" i="6" s="1"/>
  <c r="AH56" i="6"/>
  <c r="BE56" i="6" s="1"/>
  <c r="BL20" i="6" s="1"/>
  <c r="BQ20" i="6" s="1"/>
  <c r="W62" i="6"/>
  <c r="Y62" i="6" s="1"/>
  <c r="Y59" i="6"/>
  <c r="AW59" i="6"/>
  <c r="AR62" i="6"/>
  <c r="AT62" i="6" s="1"/>
  <c r="BC62" i="6"/>
  <c r="BF75" i="6"/>
  <c r="BM24" i="6" s="1"/>
  <c r="BS24" i="6" s="1"/>
  <c r="AK75" i="6"/>
  <c r="V79" i="6"/>
  <c r="BD79" i="6" s="1"/>
  <c r="BK25" i="6" s="1"/>
  <c r="BO25" i="6" s="1"/>
  <c r="AQ79" i="6"/>
  <c r="BE79" i="6" s="1"/>
  <c r="BL25" i="6" s="1"/>
  <c r="BQ25" i="6" s="1"/>
  <c r="D83" i="6"/>
  <c r="BD83" i="6" s="1"/>
  <c r="BK26" i="6" s="1"/>
  <c r="BO26" i="6" s="1"/>
  <c r="BE83" i="6"/>
  <c r="BL26" i="6" s="1"/>
  <c r="BQ26" i="6" s="1"/>
  <c r="AB83" i="6"/>
  <c r="BF83" i="6" s="1"/>
  <c r="AZ83" i="6"/>
  <c r="M87" i="6"/>
  <c r="BD87" i="6" s="1"/>
  <c r="BK27" i="6" s="1"/>
  <c r="BO27" i="6" s="1"/>
  <c r="AK87" i="6"/>
  <c r="BE75" i="6"/>
  <c r="BL24" i="6" s="1"/>
  <c r="BQ24" i="6" s="1"/>
  <c r="BE87" i="6"/>
  <c r="BL27" i="6" s="1"/>
  <c r="BQ27" i="6" s="1"/>
  <c r="BD38" i="6"/>
  <c r="BK17" i="6" s="1"/>
  <c r="BO17" i="6" s="1"/>
  <c r="K62" i="6"/>
  <c r="M62" i="6" s="1"/>
  <c r="BD62" i="6" s="1"/>
  <c r="BK22" i="6" s="1"/>
  <c r="BO22" i="6" s="1"/>
  <c r="M59" i="6"/>
  <c r="BD59" i="6" s="1"/>
  <c r="BK21" i="6" s="1"/>
  <c r="BO21" i="6" s="1"/>
  <c r="P59" i="6"/>
  <c r="BE59" i="6" s="1"/>
  <c r="BL21" i="6" s="1"/>
  <c r="BQ21" i="6" s="1"/>
  <c r="AI62" i="6"/>
  <c r="AK62" i="6" s="1"/>
  <c r="AK59" i="6"/>
  <c r="BF87" i="6"/>
  <c r="BM26" i="3" l="1"/>
  <c r="BS26" i="3" s="1"/>
  <c r="BM21" i="3"/>
  <c r="BS21" i="3" s="1"/>
  <c r="BM22" i="3"/>
  <c r="BS22" i="3" s="1"/>
  <c r="BM27" i="3"/>
  <c r="BS27" i="3" s="1"/>
  <c r="BM26" i="4"/>
  <c r="BS26" i="4" s="1"/>
  <c r="BM21" i="4"/>
  <c r="BS21" i="4" s="1"/>
  <c r="BM22" i="4"/>
  <c r="BS22" i="4" s="1"/>
  <c r="BM27" i="4"/>
  <c r="BS27" i="4" s="1"/>
  <c r="BM22" i="5"/>
  <c r="BS22" i="5" s="1"/>
  <c r="BM27" i="5"/>
  <c r="BS27" i="5" s="1"/>
  <c r="BF59" i="6"/>
  <c r="BM21" i="6" s="1"/>
  <c r="BS21" i="6" s="1"/>
  <c r="BE62" i="6"/>
  <c r="BL22" i="6" s="1"/>
  <c r="BQ22" i="6" s="1"/>
  <c r="BD49" i="6"/>
  <c r="BK19" i="6" s="1"/>
  <c r="BO19" i="6" s="1"/>
  <c r="BF62" i="6"/>
  <c r="BM26" i="6" l="1"/>
  <c r="BS26" i="6" s="1"/>
  <c r="BM22" i="6"/>
  <c r="BS22" i="6" s="1"/>
  <c r="BM27" i="6"/>
  <c r="BS27" i="6" s="1"/>
  <c r="AA30" i="1" l="1"/>
  <c r="AB30" i="1"/>
  <c r="AA31" i="1"/>
  <c r="AB31" i="1"/>
  <c r="AA32" i="1"/>
  <c r="AB32" i="1"/>
  <c r="AA33" i="1"/>
  <c r="AB33" i="1"/>
  <c r="AA34" i="1"/>
  <c r="AB34" i="1"/>
  <c r="AA35" i="1"/>
  <c r="AB35" i="1"/>
  <c r="AA36" i="1"/>
  <c r="AB36" i="1"/>
  <c r="AA37" i="1"/>
  <c r="AB37" i="1"/>
  <c r="AA38" i="1"/>
  <c r="AB38" i="1"/>
  <c r="AA39" i="1"/>
  <c r="AB39" i="1"/>
  <c r="AA40" i="1"/>
  <c r="AB40" i="1"/>
  <c r="AA41" i="1"/>
  <c r="AB41" i="1"/>
  <c r="AA42" i="1"/>
  <c r="AB42" i="1"/>
  <c r="AA29" i="1"/>
  <c r="AB29" i="1"/>
  <c r="Z30" i="1"/>
  <c r="Z31" i="1"/>
  <c r="Z32" i="1"/>
  <c r="Z33" i="1"/>
  <c r="Z34" i="1"/>
  <c r="Z35" i="1"/>
  <c r="Z36" i="1"/>
  <c r="Z37" i="1"/>
  <c r="Z38" i="1"/>
  <c r="Z39" i="1"/>
  <c r="Z40" i="1"/>
  <c r="Z41" i="1"/>
  <c r="Z42" i="1"/>
  <c r="Z29" i="1"/>
  <c r="Z43" i="1" l="1"/>
  <c r="AB43" i="1"/>
  <c r="AA43" i="1"/>
  <c r="AF43" i="1"/>
</calcChain>
</file>

<file path=xl/sharedStrings.xml><?xml version="1.0" encoding="utf-8"?>
<sst xmlns="http://schemas.openxmlformats.org/spreadsheetml/2006/main" count="2371" uniqueCount="249">
  <si>
    <t>Approach</t>
  </si>
  <si>
    <t xml:space="preserve">Impact = Harm x Occurrence </t>
  </si>
  <si>
    <t>Part 1:</t>
  </si>
  <si>
    <t>Harm (caused by the occurrence of the hazard)</t>
  </si>
  <si>
    <t>Severity of harm</t>
  </si>
  <si>
    <t>1. Negligible – zero or negligible negative impact on the health or survival of animals during production phases, the ability to harvest or trade live animals or seafood products, or the health or survival of human consumers</t>
  </si>
  <si>
    <t>2. Very low – minimal and transitory negative impact on the health or survival of animals during production phases, the ability to harvest or trade live animals or seafood products, or the health or survival of human consumers</t>
  </si>
  <si>
    <t>3. Low - Low but noticeable, short-lived negative impact on the health or survival of animals during production phases, the ability to harvest or trade live animals or seafood products, or the health or survival of human consumers</t>
  </si>
  <si>
    <t>4. Medium - Noticeable and moderately sustained negative impact on the health or survival of animals during production phases, the ability to harvest or trade live animals or seafood products, or the health or survival of human consumers</t>
  </si>
  <si>
    <t>5. High - Very significant and long term or persistent negative impact on the health or survival of animals during production phases, the ability to harvest or trade live animals or seafood products, or the health or survival of human consumers</t>
  </si>
  <si>
    <t>6. Very High - Catastrophic impact on health or survival of animals during production phases, or the ability to harvest or trade live animals or seafood products, or the health or survival of human consumers</t>
  </si>
  <si>
    <t>Part 2:</t>
  </si>
  <si>
    <t>Likelihood of occurrence</t>
  </si>
  <si>
    <t>Occurrence</t>
  </si>
  <si>
    <t>1. Negligible - No empirical evidence for occurrence of hazard resulting in harm</t>
  </si>
  <si>
    <t>2. Very low - isolated empirical cases of hazard occurrence resulting in harm</t>
  </si>
  <si>
    <t xml:space="preserve">3. Low - low numbers of spatially and temporally discrete empirical cases of hazard occurrence asserting harm </t>
  </si>
  <si>
    <t xml:space="preserve">4. Medium - numerous spatially and temporally separated empirical cases of hazard occurrence resulting in harm </t>
  </si>
  <si>
    <t xml:space="preserve">5. High - many spatially and temporally separated empirical cases of hazard occurrence resulting in harm </t>
  </si>
  <si>
    <t>6. Very high - Extensive spatial and temporal empirical cases of hazard occurrence resulting in harm</t>
  </si>
  <si>
    <t>Phase 2: Growout</t>
  </si>
  <si>
    <t>Phase 3: Harvest</t>
  </si>
  <si>
    <t>Phase 4: Processing</t>
  </si>
  <si>
    <t>Phase 5: Trade</t>
  </si>
  <si>
    <t>Phase 6: Consumption</t>
  </si>
  <si>
    <t xml:space="preserve">Hazard </t>
  </si>
  <si>
    <t>HARM</t>
  </si>
  <si>
    <t>CH1</t>
  </si>
  <si>
    <t>CH2</t>
  </si>
  <si>
    <t>CH3</t>
  </si>
  <si>
    <t>CH4</t>
  </si>
  <si>
    <t>CH5</t>
  </si>
  <si>
    <t>CH6</t>
  </si>
  <si>
    <t>AH1</t>
  </si>
  <si>
    <t>AH2</t>
  </si>
  <si>
    <t>AH3</t>
  </si>
  <si>
    <t>AH4</t>
  </si>
  <si>
    <t>AH5</t>
  </si>
  <si>
    <t>HH1</t>
  </si>
  <si>
    <t>HH2</t>
  </si>
  <si>
    <t>HH3</t>
  </si>
  <si>
    <t>UNCONTROLLED</t>
  </si>
  <si>
    <t>CONTROL 1</t>
  </si>
  <si>
    <t>CONTROL 2</t>
  </si>
  <si>
    <t>Uncontrolled</t>
  </si>
  <si>
    <t>Control 1</t>
  </si>
  <si>
    <t>Control 2</t>
  </si>
  <si>
    <t>Phase 1: Early Life</t>
  </si>
  <si>
    <t>Cumulative impact</t>
  </si>
  <si>
    <t>Impact</t>
  </si>
  <si>
    <t>Levels of Control:</t>
  </si>
  <si>
    <t>Uncontrolled - no measures in place to control hazard</t>
  </si>
  <si>
    <t>Molluscs</t>
  </si>
  <si>
    <t xml:space="preserve">Control 1 - Measures in place to control hazard according to national consumption market </t>
  </si>
  <si>
    <t>Control 2 - Measures in place to support international trade (e.g. EU)</t>
  </si>
  <si>
    <t>OCCURRENCE</t>
  </si>
  <si>
    <t>UNCONTROLLED RISK</t>
  </si>
  <si>
    <t>CONTROLLED RISK</t>
  </si>
  <si>
    <t>EARLY LIFE</t>
  </si>
  <si>
    <t>GROW OUT</t>
  </si>
  <si>
    <t>HARVEST</t>
  </si>
  <si>
    <t>PROCESSING</t>
  </si>
  <si>
    <t>TRADE</t>
  </si>
  <si>
    <t>CONSUMPTION</t>
  </si>
  <si>
    <t xml:space="preserve">No trade rules </t>
  </si>
  <si>
    <t>PSP, ASP, DSP, Ciguatera, palytoxin, TTX</t>
  </si>
  <si>
    <t>Hazard category</t>
  </si>
  <si>
    <t>Examples</t>
  </si>
  <si>
    <t>Chemicals</t>
  </si>
  <si>
    <t>CH1 Heavy metals</t>
  </si>
  <si>
    <t>Cadmium, Mercury, Lead, Zinc, Copper</t>
  </si>
  <si>
    <t>CH2 Persistent Organic Chemicals (POPs)</t>
  </si>
  <si>
    <t>Dioxins, furans, PCBs, PFCs, PBDEs, PAHs and wide-ranging emerging contaminants</t>
  </si>
  <si>
    <t>CH3 Radiological contaminants</t>
  </si>
  <si>
    <t>Certain isotopes of Strontium, Iodine, Plutonium, Caesium</t>
  </si>
  <si>
    <t>Produced by certain microalgae and cyanobacteria in freshwaters to open oceans. Phycotoxins (e.g., PSP) bioaccumulate in filter-feeding hosts and biomagnify through food webs. Acute risk to human consumers predominantly via consumption of contaminated molluscs. Most phycotoxins are thermostable, resisting cooking (Farabegoli et al. 2018). Poisoning by other toxins (e.g., ciguatoxin) linked to consumption of high-trophic level carnivorous fish (Mattei et al. 2014). Cyanotoxins (e.g., TTX) occurring in specific fish hosts cause human poisoning; more recently detected in wider ranging aquatic hosts including molluscs (Turner et al. 2015). Indirect effect of biotoxins on health of farmed fish stocks reported (Rasmussen et al. 2016).</t>
  </si>
  <si>
    <r>
      <t xml:space="preserve">Antibiotics, ibuprofen, recreational drugs, sertraline, </t>
    </r>
    <r>
      <rPr>
        <sz val="8"/>
        <color rgb="FF212121"/>
        <rFont val="Calibri"/>
        <family val="2"/>
        <scheme val="minor"/>
      </rPr>
      <t xml:space="preserve">tamoxifen, </t>
    </r>
    <r>
      <rPr>
        <sz val="8"/>
        <color rgb="FF111111"/>
        <rFont val="Calibri"/>
        <family val="2"/>
        <scheme val="minor"/>
      </rPr>
      <t>salicylic acid</t>
    </r>
    <r>
      <rPr>
        <sz val="8"/>
        <color rgb="FF212121"/>
        <rFont val="Calibri"/>
        <family val="2"/>
        <scheme val="minor"/>
      </rPr>
      <t xml:space="preserve"> and wide-ranging emerging contaminants </t>
    </r>
  </si>
  <si>
    <t>CH6 Allergens</t>
  </si>
  <si>
    <r>
      <t xml:space="preserve">Tropomyosin, troponin C, arginine kinase, </t>
    </r>
    <r>
      <rPr>
        <sz val="8"/>
        <color rgb="FF000000"/>
        <rFont val="Calibri"/>
        <family val="2"/>
        <scheme val="minor"/>
      </rPr>
      <t>β-parvalbumin</t>
    </r>
    <r>
      <rPr>
        <sz val="8"/>
        <color theme="1"/>
        <rFont val="Calibri"/>
        <family val="2"/>
        <scheme val="minor"/>
      </rPr>
      <t>, histamine and other natural allergens</t>
    </r>
  </si>
  <si>
    <t>Animal pathogens</t>
  </si>
  <si>
    <t>AH1 Viral pathogens</t>
  </si>
  <si>
    <t>TiLV, WSSV, OsHV, ISA, IPNV, pilchard orthomyxovirus; novel emergent pathogens</t>
  </si>
  <si>
    <t>AH2 Bacterial pathogens</t>
  </si>
  <si>
    <r>
      <t>Vibrio</t>
    </r>
    <r>
      <rPr>
        <sz val="8"/>
        <color theme="1"/>
        <rFont val="Calibri"/>
        <family val="2"/>
        <scheme val="minor"/>
      </rPr>
      <t xml:space="preserve">, </t>
    </r>
    <r>
      <rPr>
        <i/>
        <sz val="8"/>
        <color theme="1"/>
        <rFont val="Calibri"/>
        <family val="2"/>
        <scheme val="minor"/>
      </rPr>
      <t>Aeromonas</t>
    </r>
    <r>
      <rPr>
        <sz val="8"/>
        <color theme="1"/>
        <rFont val="Calibri"/>
        <family val="2"/>
        <scheme val="minor"/>
      </rPr>
      <t xml:space="preserve">, </t>
    </r>
    <r>
      <rPr>
        <i/>
        <sz val="8"/>
        <color theme="1"/>
        <rFont val="Calibri"/>
        <family val="2"/>
        <scheme val="minor"/>
      </rPr>
      <t>Flavobacterium</t>
    </r>
    <r>
      <rPr>
        <sz val="8"/>
        <color theme="1"/>
        <rFont val="Calibri"/>
        <family val="2"/>
        <scheme val="minor"/>
      </rPr>
      <t xml:space="preserve">, </t>
    </r>
    <r>
      <rPr>
        <i/>
        <sz val="8"/>
        <color theme="1"/>
        <rFont val="Calibri"/>
        <family val="2"/>
        <scheme val="minor"/>
      </rPr>
      <t>Pseudomonas</t>
    </r>
    <r>
      <rPr>
        <sz val="8"/>
        <color theme="1"/>
        <rFont val="Calibri"/>
        <family val="2"/>
        <scheme val="minor"/>
      </rPr>
      <t xml:space="preserve">, </t>
    </r>
    <r>
      <rPr>
        <i/>
        <sz val="8"/>
        <color theme="1"/>
        <rFont val="Calibri"/>
        <family val="2"/>
        <scheme val="minor"/>
      </rPr>
      <t>Streptococcus</t>
    </r>
    <r>
      <rPr>
        <sz val="8"/>
        <color theme="1"/>
        <rFont val="Calibri"/>
        <family val="2"/>
        <scheme val="minor"/>
      </rPr>
      <t xml:space="preserve">, </t>
    </r>
    <r>
      <rPr>
        <i/>
        <sz val="8"/>
        <color theme="1"/>
        <rFont val="Calibri"/>
        <family val="2"/>
        <scheme val="minor"/>
      </rPr>
      <t>Lactococcus</t>
    </r>
    <r>
      <rPr>
        <sz val="8"/>
        <color theme="1"/>
        <rFont val="Calibri"/>
        <family val="2"/>
        <scheme val="minor"/>
      </rPr>
      <t xml:space="preserve">, </t>
    </r>
    <r>
      <rPr>
        <i/>
        <sz val="8"/>
        <color theme="1"/>
        <rFont val="Calibri"/>
        <family val="2"/>
        <scheme val="minor"/>
      </rPr>
      <t>Mycobacterium</t>
    </r>
    <r>
      <rPr>
        <sz val="8"/>
        <color theme="1"/>
        <rFont val="Calibri"/>
        <family val="2"/>
        <scheme val="minor"/>
      </rPr>
      <t>; Obligate intracellular agents; novel emergent pathogens</t>
    </r>
  </si>
  <si>
    <t>AH3 Protistan pathogens</t>
  </si>
  <si>
    <r>
      <t>Bonamia</t>
    </r>
    <r>
      <rPr>
        <sz val="8"/>
        <color theme="1"/>
        <rFont val="Calibri"/>
        <family val="2"/>
        <scheme val="minor"/>
      </rPr>
      <t xml:space="preserve"> spp., </t>
    </r>
    <r>
      <rPr>
        <i/>
        <sz val="8"/>
        <color theme="1"/>
        <rFont val="Calibri"/>
        <family val="2"/>
        <scheme val="minor"/>
      </rPr>
      <t>Enterocytozoon</t>
    </r>
    <r>
      <rPr>
        <sz val="8"/>
        <color theme="1"/>
        <rFont val="Calibri"/>
        <family val="2"/>
        <scheme val="minor"/>
      </rPr>
      <t xml:space="preserve"> spp., </t>
    </r>
    <r>
      <rPr>
        <i/>
        <sz val="8"/>
        <color theme="1"/>
        <rFont val="Calibri"/>
        <family val="2"/>
        <scheme val="minor"/>
      </rPr>
      <t>Par</t>
    </r>
    <r>
      <rPr>
        <i/>
        <sz val="8"/>
        <color rgb="FF111111"/>
        <rFont val="Calibri"/>
        <family val="2"/>
        <scheme val="minor"/>
      </rPr>
      <t>amoeba</t>
    </r>
    <r>
      <rPr>
        <sz val="8"/>
        <color rgb="FF111111"/>
        <rFont val="Calibri"/>
        <family val="2"/>
        <scheme val="minor"/>
      </rPr>
      <t xml:space="preserve"> spp., </t>
    </r>
    <r>
      <rPr>
        <i/>
        <sz val="8"/>
        <color rgb="FF202124"/>
        <rFont val="Calibri"/>
        <family val="2"/>
        <scheme val="minor"/>
      </rPr>
      <t>Ichthyophthirius</t>
    </r>
    <r>
      <rPr>
        <i/>
        <sz val="8"/>
        <color theme="1"/>
        <rFont val="Calibri"/>
        <family val="2"/>
        <scheme val="minor"/>
      </rPr>
      <t xml:space="preserve"> </t>
    </r>
    <r>
      <rPr>
        <sz val="8"/>
        <color theme="1"/>
        <rFont val="Calibri"/>
        <family val="2"/>
        <scheme val="minor"/>
      </rPr>
      <t xml:space="preserve">spp., </t>
    </r>
    <r>
      <rPr>
        <i/>
        <sz val="8"/>
        <color theme="1"/>
        <rFont val="Calibri"/>
        <family val="2"/>
        <scheme val="minor"/>
      </rPr>
      <t>Kudoa</t>
    </r>
    <r>
      <rPr>
        <sz val="8"/>
        <color theme="1"/>
        <rFont val="Calibri"/>
        <family val="2"/>
        <scheme val="minor"/>
      </rPr>
      <t xml:space="preserve"> spp., </t>
    </r>
    <r>
      <rPr>
        <i/>
        <sz val="8"/>
        <color theme="1"/>
        <rFont val="Calibri"/>
        <family val="2"/>
        <scheme val="minor"/>
      </rPr>
      <t>Hematodinium</t>
    </r>
    <r>
      <rPr>
        <sz val="8"/>
        <color theme="1"/>
        <rFont val="Calibri"/>
        <family val="2"/>
        <scheme val="minor"/>
      </rPr>
      <t xml:space="preserve"> spp.; novel emergent pathogens</t>
    </r>
  </si>
  <si>
    <t>AH4 Metazoan pathogens</t>
  </si>
  <si>
    <r>
      <t>Platyhelminthes, cestodes, trematodes, nematodes, acanthocephalans, and crustaceans</t>
    </r>
    <r>
      <rPr>
        <i/>
        <sz val="8"/>
        <color rgb="FF000000"/>
        <rFont val="Calibri"/>
        <family val="2"/>
        <scheme val="minor"/>
      </rPr>
      <t xml:space="preserve"> </t>
    </r>
  </si>
  <si>
    <t>AH5 Syndromes</t>
  </si>
  <si>
    <t>Red mark syndrome (RMS), Proliferative gill inflammation (PGI), white faeces syndrome (WFS), epizootic shell disease (ESD), various pathobiome disorders</t>
  </si>
  <si>
    <t>Human pathogens</t>
  </si>
  <si>
    <t>HH1 Environmental pathogens</t>
  </si>
  <si>
    <r>
      <t>Members of Genus</t>
    </r>
    <r>
      <rPr>
        <i/>
        <sz val="8"/>
        <color theme="1"/>
        <rFont val="Calibri"/>
        <family val="2"/>
        <scheme val="minor"/>
      </rPr>
      <t xml:space="preserve"> Vibrio </t>
    </r>
    <r>
      <rPr>
        <sz val="8"/>
        <color theme="1"/>
        <rFont val="Calibri"/>
        <family val="2"/>
        <scheme val="minor"/>
      </rPr>
      <t xml:space="preserve">including </t>
    </r>
    <r>
      <rPr>
        <i/>
        <sz val="8"/>
        <color theme="1"/>
        <rFont val="Calibri"/>
        <family val="2"/>
        <scheme val="minor"/>
      </rPr>
      <t>V. vulnificus, V. parahaemolyticus, V. cholerae</t>
    </r>
  </si>
  <si>
    <t>HH3 Zoonotic pathogens</t>
  </si>
  <si>
    <t xml:space="preserve">HH2 Anthropogenically derived pathogens and agents </t>
  </si>
  <si>
    <r>
      <t xml:space="preserve">Enteric viruses (norovirus, poliovirus, hepatitis A,E), bacteria (e.g. </t>
    </r>
    <r>
      <rPr>
        <i/>
        <sz val="8"/>
        <color theme="1"/>
        <rFont val="Calibri"/>
        <family val="2"/>
        <scheme val="minor"/>
      </rPr>
      <t>Salmonella enterica, Escherichia coli</t>
    </r>
    <r>
      <rPr>
        <sz val="8"/>
        <color theme="1"/>
        <rFont val="Calibri"/>
        <family val="2"/>
        <scheme val="minor"/>
      </rPr>
      <t xml:space="preserve">, </t>
    </r>
    <r>
      <rPr>
        <i/>
        <sz val="8"/>
        <color theme="1"/>
        <rFont val="Calibri"/>
        <family val="2"/>
        <scheme val="minor"/>
      </rPr>
      <t>Campylobacter jejuni</t>
    </r>
    <r>
      <rPr>
        <sz val="8"/>
        <color theme="1"/>
        <rFont val="Calibri"/>
        <family val="2"/>
        <scheme val="minor"/>
      </rPr>
      <t xml:space="preserve">) and parasites (e.g. </t>
    </r>
    <r>
      <rPr>
        <i/>
        <sz val="8"/>
        <color theme="1"/>
        <rFont val="Calibri"/>
        <family val="2"/>
        <scheme val="minor"/>
      </rPr>
      <t>Giardia</t>
    </r>
    <r>
      <rPr>
        <sz val="8"/>
        <color theme="1"/>
        <rFont val="Calibri"/>
        <family val="2"/>
        <scheme val="minor"/>
      </rPr>
      <t xml:space="preserve">, </t>
    </r>
    <r>
      <rPr>
        <i/>
        <sz val="8"/>
        <color theme="1"/>
        <rFont val="Calibri"/>
        <family val="2"/>
        <scheme val="minor"/>
      </rPr>
      <t>Crytptosporidium</t>
    </r>
    <r>
      <rPr>
        <sz val="8"/>
        <color theme="1"/>
        <rFont val="Calibri"/>
        <family val="2"/>
        <scheme val="minor"/>
      </rPr>
      <t xml:space="preserve">, </t>
    </r>
    <r>
      <rPr>
        <i/>
        <sz val="8"/>
        <color theme="1"/>
        <rFont val="Calibri"/>
        <family val="2"/>
        <scheme val="minor"/>
      </rPr>
      <t>Enterocytozoon bieneusi</t>
    </r>
    <r>
      <rPr>
        <sz val="8"/>
        <color theme="1"/>
        <rFont val="Calibri"/>
        <family val="2"/>
        <scheme val="minor"/>
      </rPr>
      <t>) This category includes AMR agents</t>
    </r>
  </si>
  <si>
    <t xml:space="preserve">Means any true zoonotic pathogens transmitted directly between fishes and humans, including parasitic infections where humans may act as the definite, intermediate or paratenic host. Does not include zoonotic organisms where seafoods (for example filter feeding bivalve shellfish) act as vectors for established zoonotics orignating from terrestrial animals (e.g. Salmonella, certain genogroups of HEV) </t>
  </si>
  <si>
    <t>Means any pathogen (microorganism) or agent derived from such organism (e.g. mobile unit of antibiotic resistance) which originates from human, animal or industrial sources. Hazards can either contaminate waterways via wastewater and run-off, causing food-borne illness via consumption of seafood (via point or non point sources) or contamination which is introduced via processing (poor sanitation etc) and which may not be possible to eliminate during processing. Hazards can accumulate naturally within or on the surfaces of seafoods, or proliferate during processing, storage or transport</t>
  </si>
  <si>
    <t>Means any pathogen (microorganism) or agent derived from such organism is found naturally (either ubiquiously or under certain permissive conditions) which may if present in seafood cause public health risk.  Hazards can accumulate naturally within or on the surfaces of seafoods, or proliferate during processing, storage or transport</t>
  </si>
  <si>
    <t xml:space="preserve">Means any groupings of clinical signs associated with a particular health condition but for which specific aetiology has not been elucidated. </t>
  </si>
  <si>
    <r>
      <t xml:space="preserve">Means the taxonomically diverse metazoan eukaryotic organisms infecting many wild and farmed seafood species. Many of which may </t>
    </r>
    <r>
      <rPr>
        <sz val="8"/>
        <color rgb="FF000000"/>
        <rFont val="Calibri"/>
        <family val="2"/>
        <scheme val="minor"/>
      </rPr>
      <t xml:space="preserve">cause significant direct losses in growout  and during grading/harvest stages. Some of which may be listed by OIE.  </t>
    </r>
  </si>
  <si>
    <r>
      <t>Means taxonomically diverse microbial eukaryotic organisms infecting tissue/organ/skin/blood systems of many wild and farmed seafood species. Epizootics in early life/growout phases are common</t>
    </r>
    <r>
      <rPr>
        <sz val="8"/>
        <color rgb="FF202124"/>
        <rFont val="Calibri"/>
        <family val="2"/>
        <scheme val="minor"/>
      </rPr>
      <t>. May be implications for spoiling product and potentially causing food poisoning in humans via consumption.</t>
    </r>
  </si>
  <si>
    <r>
      <t xml:space="preserve">Means taxonomically diverse prokaryotic pathogens impacting health and survival of many wild and farmed seafood species. Include obligate pathogens and opportunistic agents causing disease in permissive scenarios.  Translocation between farms, regions and nations reported; potential for listing as notifiable diseases by OIE. AMR resistant strains (e.g., </t>
    </r>
    <r>
      <rPr>
        <i/>
        <sz val="8"/>
        <color theme="1"/>
        <rFont val="Calibri"/>
        <family val="2"/>
        <scheme val="minor"/>
      </rPr>
      <t>Vibrio harveyi</t>
    </r>
    <r>
      <rPr>
        <sz val="8"/>
        <color theme="1"/>
        <rFont val="Calibri"/>
        <family val="2"/>
        <scheme val="minor"/>
      </rPr>
      <t>) emerging in aquaculture.</t>
    </r>
    <r>
      <rPr>
        <sz val="8"/>
        <color rgb="FF000000"/>
        <rFont val="Calibri"/>
        <family val="2"/>
        <scheme val="minor"/>
      </rPr>
      <t xml:space="preserve"> </t>
    </r>
    <r>
      <rPr>
        <sz val="8"/>
        <color theme="1"/>
        <rFont val="Calibri"/>
        <family val="2"/>
        <scheme val="minor"/>
      </rPr>
      <t xml:space="preserve">Catastrophic production losses associated with early life/growout phases; trade in live animals and products can be affected where pathogen is listed. Bacterial diseases also reported in wild stocks. </t>
    </r>
  </si>
  <si>
    <t xml:space="preserve">Means taxonomically diverse DNA and RNA viral pathogens impacting health and survival of many wild and farmed seafood species. Originating in wildlife, viruses transmit efficiently within and between wild populations and captive stock, emergence of novel pathogens common. Translocation between farms, regions and globally is trade in live animals and potentially, fresh, and frozen products, those with greatest impact becoming notifiable to the OIE. Catastrophic production losses reported in early life and growout phases in aquaculture and wild stock. </t>
  </si>
  <si>
    <r>
      <t xml:space="preserve">Means a seafood allergy </t>
    </r>
    <r>
      <rPr>
        <sz val="8"/>
        <color theme="1"/>
        <rFont val="Calibri"/>
        <family val="2"/>
        <scheme val="minor"/>
      </rPr>
      <t>is a hypersensitive disorder caused by numerous natural and spoilage-related elements present in fish and shellfish.</t>
    </r>
  </si>
  <si>
    <t xml:space="preserve">Veterinary medicines and other chemicals widely used (including illegally) in aquaculture to treat disease, as anaesthetics, and to manipulate physiology and immunity of stock. Residues can reside in edible components of seafood, with potential to impact human health and may be probited under national legislation or require control recommended via Codex Aliminatarius.  Includes pharmaceutical and personal care chemicals (PCCs) enter waterways and accumulate in edible components of seafood.  </t>
  </si>
  <si>
    <t xml:space="preserve">Means risk of levels of radioactivity in seafood in the presence or absence of legislation detailing maximum permitted levels of radionuclides in seafood. </t>
  </si>
  <si>
    <t xml:space="preserve">Means dioxins, furans, PCBs etc in the presence or absence of legislation detailing maximum permitted levels – Potential for additive ‘mixture’ effects of multiple POPs  should also be considered. </t>
  </si>
  <si>
    <t>Means wide ranging natural or anthropogenic sources elements or compounds with potential to bioaccumulate and biomagnify in edible components of aquatic animals which may impact health and survival of animals or consumers in the presence or absence of legislation detailing maximum permitted levels.</t>
  </si>
  <si>
    <t xml:space="preserve">Hazard categoires and examples, with stripped down text </t>
  </si>
  <si>
    <t>HAZARD = HUMAN HAZARDS</t>
  </si>
  <si>
    <t>HAZARD = CHEMICALS</t>
  </si>
  <si>
    <t>Allergens</t>
  </si>
  <si>
    <t>HAZARD = ANIMAL HEALTH</t>
  </si>
  <si>
    <t>Hazard 1</t>
  </si>
  <si>
    <t>Hazard 2</t>
  </si>
  <si>
    <t>Hazard 3</t>
  </si>
  <si>
    <t>AH1 viral</t>
  </si>
  <si>
    <t>AH2 bacterial</t>
  </si>
  <si>
    <t>AH3 protistan</t>
  </si>
  <si>
    <t>AH4 metazoan</t>
  </si>
  <si>
    <t>AH5 syndromes</t>
  </si>
  <si>
    <t>Expanatory notes for expert elicitation for human hazard - to be completed by individual(s) completing the assessment to help understand any assumptions and scoring.</t>
  </si>
  <si>
    <t>HAZARD = CHEMICAL HAZARDS</t>
  </si>
  <si>
    <t>HAZARD = ANIMAL PATHOGEN HAZARDS</t>
  </si>
  <si>
    <t>Expanatory notes for expert elicitation for animal pathogen hazard - to be completed by individual(s) completing the assessment to help understand any assumptions and scoring.</t>
  </si>
  <si>
    <t>Expanatory notes for expert elicitation for chemical hazard - to be completed by individual(s) completing the assessment to help understand any assumptions and scoring.</t>
  </si>
  <si>
    <t>Explanations</t>
  </si>
  <si>
    <t>Trade rules</t>
  </si>
  <si>
    <t>For the RADAR chart</t>
  </si>
  <si>
    <t>Hazard label</t>
  </si>
  <si>
    <t xml:space="preserve">Hazard type </t>
  </si>
  <si>
    <t xml:space="preserve">Environmental human pathogens </t>
  </si>
  <si>
    <t>Anthropogenically derived human pathogens</t>
  </si>
  <si>
    <t>Zoonotic pathogens</t>
  </si>
  <si>
    <t>Heavy metals</t>
  </si>
  <si>
    <t>POPs</t>
  </si>
  <si>
    <t xml:space="preserve">Radiologicals </t>
  </si>
  <si>
    <t>Naturally occurring biotoxins</t>
  </si>
  <si>
    <t>Pharmceuticals</t>
  </si>
  <si>
    <t>Viral</t>
  </si>
  <si>
    <t xml:space="preserve">Bacterial </t>
  </si>
  <si>
    <t>Protistan</t>
  </si>
  <si>
    <t>Metazoan</t>
  </si>
  <si>
    <t>Syndrome</t>
  </si>
  <si>
    <t>HH</t>
  </si>
  <si>
    <t>CH</t>
  </si>
  <si>
    <t>AH</t>
  </si>
  <si>
    <t>Hazard type</t>
  </si>
  <si>
    <t>EXAMPLE MOLLUSCS EATEN COOKED</t>
  </si>
  <si>
    <t>Import from Mendeley and other sources</t>
  </si>
  <si>
    <t>Scenario 2 = Hazards controlled at discrete stages but benefits not rolled into the next stage</t>
  </si>
  <si>
    <t>Scenario 3 = Hazards controlled at discrete stages and benefits rolled into the next stage</t>
  </si>
  <si>
    <t>Scenario 1 = uncontrolled hazards, no controls in place</t>
  </si>
  <si>
    <t>Scenario 1 = No controls</t>
  </si>
  <si>
    <t>Scenario 1 UNCONTROLLED RISKS OVERALL</t>
  </si>
  <si>
    <t>Scenario 2 CONTROLLED at each stage no roll over OVERALL</t>
  </si>
  <si>
    <t>Scenario 3 CONTROLLED at each stage with roll over OVERALL</t>
  </si>
  <si>
    <t>EXAMPLE FRESHWATER FISHES</t>
  </si>
  <si>
    <t>EXAMPLE MARINE OR ESTUARINE FISHES</t>
  </si>
  <si>
    <t>EXAMPLE CRUSTACEA</t>
  </si>
  <si>
    <t>RISK</t>
  </si>
  <si>
    <t>Hazaed 1</t>
  </si>
  <si>
    <t>Hazaed 2</t>
  </si>
  <si>
    <t>Hazaed 3</t>
  </si>
  <si>
    <t>Hazaed 4</t>
  </si>
  <si>
    <t>Hazard 4</t>
  </si>
  <si>
    <t xml:space="preserve"> RISK</t>
  </si>
  <si>
    <t>Hazard 5</t>
  </si>
  <si>
    <t>Hazard 6</t>
  </si>
  <si>
    <t>Hazard 7</t>
  </si>
  <si>
    <t>PINK SECTIONS ONLY NEED TO BE COMPLETED</t>
  </si>
  <si>
    <t>FRESHWATER FISHES - TILAPIA</t>
  </si>
  <si>
    <r>
      <t xml:space="preserve">Anasakis </t>
    </r>
    <r>
      <rPr>
        <sz val="8"/>
        <color theme="1"/>
        <rFont val="Calibri"/>
        <family val="2"/>
        <scheme val="minor"/>
      </rPr>
      <t xml:space="preserve">spp., </t>
    </r>
    <r>
      <rPr>
        <i/>
        <sz val="8"/>
        <color theme="1"/>
        <rFont val="Calibri"/>
        <family val="2"/>
        <scheme val="minor"/>
      </rPr>
      <t>Paragonimus</t>
    </r>
    <r>
      <rPr>
        <sz val="8"/>
        <color theme="1"/>
        <rFont val="Calibri"/>
        <family val="2"/>
        <scheme val="minor"/>
      </rPr>
      <t xml:space="preserve"> spp., </t>
    </r>
    <r>
      <rPr>
        <i/>
        <sz val="8"/>
        <color theme="1"/>
        <rFont val="Calibri"/>
        <family val="2"/>
        <scheme val="minor"/>
      </rPr>
      <t>Mycobacterium</t>
    </r>
    <r>
      <rPr>
        <sz val="8"/>
        <color theme="1"/>
        <rFont val="Calibri"/>
        <family val="2"/>
        <scheme val="minor"/>
      </rPr>
      <t xml:space="preserve"> spp. </t>
    </r>
    <r>
      <rPr>
        <i/>
        <sz val="8"/>
        <color theme="1"/>
        <rFont val="Calibri"/>
        <family val="2"/>
        <scheme val="minor"/>
      </rPr>
      <t xml:space="preserve">Streptococcus agalactiae, </t>
    </r>
  </si>
  <si>
    <t>Vibrio parahaemolyticus</t>
  </si>
  <si>
    <t>Vibrio vulnificus</t>
  </si>
  <si>
    <t>Rotavirus</t>
  </si>
  <si>
    <t>norovirus</t>
  </si>
  <si>
    <t>poliovirus</t>
  </si>
  <si>
    <t>Hepatitis A</t>
  </si>
  <si>
    <t>Hepatitis E</t>
  </si>
  <si>
    <t>Vibrio cholerae (any)</t>
  </si>
  <si>
    <t>V. cholerae non 01/0139</t>
  </si>
  <si>
    <t>Vibrio cholerae 01 or 0139, El Tor or Classical</t>
  </si>
  <si>
    <t>Shigella</t>
  </si>
  <si>
    <t>Crytptosporidium</t>
  </si>
  <si>
    <t xml:space="preserve">Haplorchis spp. </t>
  </si>
  <si>
    <t>Gnathostoma spp.</t>
  </si>
  <si>
    <t>Paralytic shellfish toxins (saxitoxins)</t>
  </si>
  <si>
    <t>Lipophillic toxins (okadaic acid, DXT, AZAs)</t>
  </si>
  <si>
    <t>Amnesic shellfish toxins</t>
  </si>
  <si>
    <t>Brevetoxins</t>
  </si>
  <si>
    <t>Palytoxin (cyanobacterial)</t>
  </si>
  <si>
    <t>Cadmium</t>
  </si>
  <si>
    <t>Mercury</t>
  </si>
  <si>
    <t xml:space="preserve"> Lead</t>
  </si>
  <si>
    <t>Copper</t>
  </si>
  <si>
    <t>Arsenic</t>
  </si>
  <si>
    <t>PCBs</t>
  </si>
  <si>
    <t>PFCs</t>
  </si>
  <si>
    <t>PBDE</t>
  </si>
  <si>
    <t>PAHs</t>
  </si>
  <si>
    <t>Radionuclides</t>
  </si>
  <si>
    <t>Antimicrobials</t>
  </si>
  <si>
    <t>Mollusc syndromes</t>
  </si>
  <si>
    <t>Infection with ostreid herpesvirus 1 microvariants</t>
  </si>
  <si>
    <t>other</t>
  </si>
  <si>
    <t>Bonamia exitiosa</t>
  </si>
  <si>
    <t>Infection with Marteilia refringens</t>
  </si>
  <si>
    <t>Infection with Perkinsus olseni</t>
  </si>
  <si>
    <t>Infection with Perkinsus marinus</t>
  </si>
  <si>
    <t>Mikrocytos makini</t>
  </si>
  <si>
    <t>metazoan pathogens</t>
  </si>
  <si>
    <r>
      <rPr>
        <i/>
        <sz val="8"/>
        <color theme="1"/>
        <rFont val="Calibri"/>
        <family val="2"/>
        <scheme val="minor"/>
      </rPr>
      <t>Vibrio</t>
    </r>
    <r>
      <rPr>
        <sz val="8"/>
        <color theme="1"/>
        <rFont val="Calibri"/>
        <family val="2"/>
        <scheme val="minor"/>
      </rPr>
      <t xml:space="preserve"> spp. </t>
    </r>
  </si>
  <si>
    <r>
      <t xml:space="preserve">Infection with </t>
    </r>
    <r>
      <rPr>
        <i/>
        <sz val="8"/>
        <color theme="1"/>
        <rFont val="Calibri"/>
        <family val="2"/>
        <scheme val="minor"/>
      </rPr>
      <t>Bonamia ostreae</t>
    </r>
  </si>
  <si>
    <t>CH5 Natural biotoxins</t>
  </si>
  <si>
    <t>CH4 Vet/Pharma/PCCs</t>
  </si>
  <si>
    <t xml:space="preserve">1 = uncontrolled </t>
  </si>
  <si>
    <t>2 = Hazards controlled at discrete stages but benefits not rolled into the next stage</t>
  </si>
  <si>
    <t>3 = Hazards controlled at discrete stages and benefits rolled on to the next stage</t>
  </si>
  <si>
    <t>Control status</t>
  </si>
  <si>
    <t>1 = uncontrolled risk (Overall)</t>
  </si>
  <si>
    <t>2 = Controlled risk when hazards controlled at discrete stages but benefits not rolled into the next stage (Overall)</t>
  </si>
  <si>
    <t>3 = Controlled risk when hazards controlled at discrete stages and benefits rolled on to the next stage (Overall)</t>
  </si>
  <si>
    <t>Seafood Supply Phase of specific aquaculture scenario</t>
  </si>
  <si>
    <t xml:space="preserve">Seafood Risk Tool (SRT) applied to human health (HH) hazards </t>
  </si>
  <si>
    <t xml:space="preserve">Seafood Risk Tool (SRT) applied to chemical hazards (CH)  </t>
  </si>
  <si>
    <t xml:space="preserve">Seafood Risk Tool (SRT) applied to animal health (AH) hazards </t>
  </si>
  <si>
    <t>Dioxins</t>
  </si>
  <si>
    <t>Giardia</t>
  </si>
  <si>
    <t>Escherichia coli</t>
  </si>
  <si>
    <t>Campylobacter jejuni</t>
  </si>
  <si>
    <t>AH1 viral pathogens</t>
  </si>
  <si>
    <t>AH2 bacterial pathogens</t>
  </si>
  <si>
    <t>AH3 protistan pathogens</t>
  </si>
  <si>
    <t>AH4 metazoan pathogens</t>
  </si>
  <si>
    <t>Faecal indicators (=faecal contamination)</t>
  </si>
  <si>
    <r>
      <t xml:space="preserve">Vibrio </t>
    </r>
    <r>
      <rPr>
        <sz val="9"/>
        <color theme="1"/>
        <rFont val="Calibri"/>
        <family val="2"/>
        <scheme val="minor"/>
      </rPr>
      <t>spp</t>
    </r>
  </si>
  <si>
    <r>
      <t xml:space="preserve">Aeromonas </t>
    </r>
    <r>
      <rPr>
        <sz val="9"/>
        <color theme="1"/>
        <rFont val="Calibri"/>
        <family val="2"/>
        <scheme val="minor"/>
      </rPr>
      <t>spp</t>
    </r>
    <r>
      <rPr>
        <i/>
        <sz val="9"/>
        <color theme="1"/>
        <rFont val="Calibri"/>
        <family val="2"/>
        <scheme val="minor"/>
      </rPr>
      <t xml:space="preserve">. (hydrophila </t>
    </r>
    <r>
      <rPr>
        <sz val="9"/>
        <color theme="1"/>
        <rFont val="Calibri"/>
        <family val="2"/>
        <scheme val="minor"/>
      </rPr>
      <t>and</t>
    </r>
    <r>
      <rPr>
        <i/>
        <sz val="9"/>
        <color theme="1"/>
        <rFont val="Calibri"/>
        <family val="2"/>
        <scheme val="minor"/>
      </rPr>
      <t xml:space="preserve"> caviae)</t>
    </r>
  </si>
  <si>
    <r>
      <t xml:space="preserve">Salmonella </t>
    </r>
    <r>
      <rPr>
        <sz val="9"/>
        <color theme="1"/>
        <rFont val="Calibri"/>
        <family val="2"/>
        <scheme val="minor"/>
      </rPr>
      <t>spp</t>
    </r>
  </si>
  <si>
    <r>
      <t>Salmonella</t>
    </r>
    <r>
      <rPr>
        <sz val="9"/>
        <color theme="1"/>
        <rFont val="Calibri"/>
        <family val="2"/>
        <scheme val="minor"/>
      </rPr>
      <t xml:space="preserve"> Typhi and Paratyphi</t>
    </r>
  </si>
  <si>
    <r>
      <t xml:space="preserve">Opisthorchis </t>
    </r>
    <r>
      <rPr>
        <sz val="9"/>
        <color rgb="FF000000"/>
        <rFont val="Calibri Light"/>
        <family val="2"/>
      </rPr>
      <t>spp.</t>
    </r>
  </si>
  <si>
    <r>
      <t>Clonorchis</t>
    </r>
    <r>
      <rPr>
        <sz val="9"/>
        <color rgb="FF000000"/>
        <rFont val="Calibri Light"/>
        <family val="2"/>
      </rPr>
      <t xml:space="preserve"> spp.</t>
    </r>
  </si>
  <si>
    <r>
      <t>Metorchis</t>
    </r>
    <r>
      <rPr>
        <sz val="9"/>
        <color rgb="FF000000"/>
        <rFont val="Calibri Light"/>
        <family val="2"/>
      </rPr>
      <t xml:space="preserve"> spp.</t>
    </r>
  </si>
  <si>
    <r>
      <t xml:space="preserve">Metagonimus </t>
    </r>
    <r>
      <rPr>
        <sz val="9"/>
        <color rgb="FF000000"/>
        <rFont val="Calibri Light"/>
        <family val="2"/>
      </rPr>
      <t>spp.</t>
    </r>
  </si>
  <si>
    <r>
      <t xml:space="preserve">Echinostoma </t>
    </r>
    <r>
      <rPr>
        <sz val="9"/>
        <color rgb="FF000000"/>
        <rFont val="Calibri Light"/>
        <family val="2"/>
      </rPr>
      <t>spp.</t>
    </r>
  </si>
  <si>
    <r>
      <t>Dibothriocephalus latus</t>
    </r>
    <r>
      <rPr>
        <sz val="9"/>
        <color rgb="FF000000"/>
        <rFont val="Arial"/>
        <family val="2"/>
      </rPr>
      <t xml:space="preserve"> </t>
    </r>
  </si>
  <si>
    <r>
      <t xml:space="preserve">Anisakis </t>
    </r>
    <r>
      <rPr>
        <sz val="9"/>
        <color rgb="FF000000"/>
        <rFont val="Calibri Light"/>
        <family val="2"/>
      </rPr>
      <t>spp.</t>
    </r>
  </si>
  <si>
    <t xml:space="preserve">Source, interaction with seafood, and potential for impact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</si>
</sst>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49"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11"/>
      <color theme="1"/>
      <name val="Calibri"/>
      <family val="2"/>
      <scheme val="minor"/>
    </font>
    <font>
      <b/>
      <sz val="8"/>
      <color theme="1"/>
      <name val="Calibri"/>
      <family val="2"/>
      <scheme val="minor"/>
    </font>
    <font>
      <sz val="8"/>
      <color rgb="FF000000"/>
      <name val="Calibri"/>
      <family val="2"/>
      <scheme val="minor"/>
    </font>
    <font>
      <sz val="8"/>
      <color theme="1"/>
      <name val="Calibri"/>
      <family val="2"/>
      <scheme val="minor"/>
    </font>
    <font>
      <b/>
      <sz val="20"/>
      <color theme="1"/>
      <name val="Calibri"/>
      <family val="2"/>
      <scheme val="minor"/>
    </font>
    <font>
      <sz val="18"/>
      <color theme="1"/>
      <name val="Calibri"/>
      <family val="2"/>
      <scheme val="minor"/>
    </font>
    <font>
      <b/>
      <sz val="22"/>
      <color rgb="FFFF0000"/>
      <name val="Calibri"/>
      <family val="2"/>
      <scheme val="minor"/>
    </font>
    <font>
      <sz val="6"/>
      <color theme="1"/>
      <name val="Calibri"/>
      <family val="2"/>
      <scheme val="minor"/>
    </font>
    <font>
      <b/>
      <sz val="11"/>
      <color rgb="FF9C0006"/>
      <name val="Calibri"/>
      <family val="2"/>
      <scheme val="minor"/>
    </font>
    <font>
      <b/>
      <sz val="11"/>
      <color theme="0"/>
      <name val="Calibri"/>
      <family val="2"/>
      <scheme val="minor"/>
    </font>
    <font>
      <sz val="11"/>
      <color theme="0"/>
      <name val="Calibri"/>
      <family val="2"/>
      <scheme val="minor"/>
    </font>
    <font>
      <b/>
      <sz val="8"/>
      <color rgb="FF000000"/>
      <name val="Calibri"/>
      <family val="2"/>
      <scheme val="minor"/>
    </font>
    <font>
      <sz val="8"/>
      <color rgb="FF212121"/>
      <name val="Calibri"/>
      <family val="2"/>
      <scheme val="minor"/>
    </font>
    <font>
      <sz val="8"/>
      <color rgb="FF111111"/>
      <name val="Calibri"/>
      <family val="2"/>
      <scheme val="minor"/>
    </font>
    <font>
      <sz val="8"/>
      <color rgb="FF333333"/>
      <name val="Calibri"/>
      <family val="2"/>
      <scheme val="minor"/>
    </font>
    <font>
      <i/>
      <sz val="8"/>
      <color theme="1"/>
      <name val="Calibri"/>
      <family val="2"/>
      <scheme val="minor"/>
    </font>
    <font>
      <i/>
      <sz val="8"/>
      <color rgb="FF111111"/>
      <name val="Calibri"/>
      <family val="2"/>
      <scheme val="minor"/>
    </font>
    <font>
      <i/>
      <sz val="8"/>
      <color rgb="FF202124"/>
      <name val="Calibri"/>
      <family val="2"/>
      <scheme val="minor"/>
    </font>
    <font>
      <sz val="8"/>
      <color rgb="FF202124"/>
      <name val="Calibri"/>
      <family val="2"/>
      <scheme val="minor"/>
    </font>
    <font>
      <i/>
      <sz val="8"/>
      <color rgb="FF000000"/>
      <name val="Calibri"/>
      <family val="2"/>
      <scheme val="minor"/>
    </font>
    <font>
      <u/>
      <sz val="11"/>
      <color theme="10"/>
      <name val="Calibri"/>
      <family val="2"/>
      <scheme val="minor"/>
    </font>
    <font>
      <sz val="8"/>
      <name val="Calibri"/>
      <family val="2"/>
      <scheme val="minor"/>
    </font>
    <font>
      <sz val="9"/>
      <color theme="1"/>
      <name val="Calibri"/>
      <family val="2"/>
      <scheme val="minor"/>
    </font>
    <font>
      <sz val="9"/>
      <color rgb="FF000000"/>
      <name val="Calibri"/>
      <family val="2"/>
    </font>
    <font>
      <b/>
      <sz val="11"/>
      <color theme="0"/>
      <name val="Calibri"/>
      <family val="2"/>
    </font>
    <font>
      <b/>
      <u/>
      <sz val="12"/>
      <color rgb="FFFF0000"/>
      <name val="Calibri"/>
      <family val="2"/>
      <scheme val="minor"/>
    </font>
    <font>
      <b/>
      <sz val="12"/>
      <color theme="1"/>
      <name val="Calibri"/>
      <family val="2"/>
      <scheme val="minor"/>
    </font>
    <font>
      <b/>
      <sz val="12"/>
      <color rgb="FFFF0000"/>
      <name val="Calibri"/>
      <family val="2"/>
      <scheme val="minor"/>
    </font>
    <font>
      <sz val="10"/>
      <color theme="1"/>
      <name val="Calibri"/>
      <family val="2"/>
      <scheme val="minor"/>
    </font>
    <font>
      <b/>
      <sz val="10"/>
      <color theme="1"/>
      <name val="Calibri"/>
      <family val="2"/>
      <scheme val="minor"/>
    </font>
    <font>
      <b/>
      <sz val="11"/>
      <color rgb="FF9C5700"/>
      <name val="Calibri"/>
      <family val="2"/>
      <scheme val="minor"/>
    </font>
    <font>
      <sz val="9"/>
      <color theme="0"/>
      <name val="Calibri"/>
      <family val="2"/>
      <scheme val="minor"/>
    </font>
    <font>
      <sz val="11"/>
      <color rgb="FFFF0000"/>
      <name val="Calibri"/>
      <family val="2"/>
      <scheme val="minor"/>
    </font>
    <font>
      <sz val="9"/>
      <name val="Calibri"/>
      <family val="2"/>
      <scheme val="minor"/>
    </font>
    <font>
      <sz val="8"/>
      <color theme="0"/>
      <name val="Calibri"/>
      <family val="2"/>
      <scheme val="minor"/>
    </font>
    <font>
      <sz val="8"/>
      <color rgb="FF000000"/>
      <name val="Calibri"/>
      <family val="2"/>
    </font>
    <font>
      <sz val="8"/>
      <name val="Calibri"/>
      <family val="2"/>
    </font>
    <font>
      <sz val="11"/>
      <color theme="1"/>
      <name val="Calibri"/>
      <family val="2"/>
      <scheme val="minor"/>
    </font>
    <font>
      <b/>
      <sz val="8"/>
      <name val="Calibri"/>
      <family val="2"/>
      <scheme val="minor"/>
    </font>
    <font>
      <b/>
      <sz val="9"/>
      <color theme="1"/>
      <name val="Calibri"/>
      <family val="2"/>
      <scheme val="minor"/>
    </font>
    <font>
      <i/>
      <sz val="9"/>
      <color theme="1"/>
      <name val="Calibri"/>
      <family val="2"/>
      <scheme val="minor"/>
    </font>
    <font>
      <b/>
      <sz val="9"/>
      <name val="Calibri"/>
      <family val="2"/>
      <scheme val="minor"/>
    </font>
    <font>
      <i/>
      <sz val="9"/>
      <color rgb="FF000000"/>
      <name val="Calibri Light"/>
      <family val="2"/>
    </font>
    <font>
      <sz val="9"/>
      <color rgb="FF000000"/>
      <name val="Calibri Light"/>
      <family val="2"/>
    </font>
    <font>
      <sz val="9"/>
      <color rgb="FF000000"/>
      <name val="Arial"/>
      <family val="2"/>
    </font>
  </fonts>
  <fills count="3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bgColor indexed="64"/>
      </patternFill>
    </fill>
    <fill>
      <patternFill patternType="solid">
        <fgColor rgb="FFD9D9D9"/>
        <bgColor indexed="64"/>
      </patternFill>
    </fill>
    <fill>
      <patternFill patternType="solid">
        <fgColor rgb="FFBFBFBF"/>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4B083"/>
        <bgColor indexed="64"/>
      </patternFill>
    </fill>
    <fill>
      <patternFill patternType="solid">
        <fgColor theme="2" tint="-0.249977111117893"/>
        <bgColor indexed="64"/>
      </patternFill>
    </fill>
    <fill>
      <patternFill patternType="solid">
        <fgColor theme="2"/>
        <bgColor indexed="64"/>
      </patternFill>
    </fill>
    <fill>
      <patternFill patternType="solid">
        <fgColor rgb="FFA8D08D"/>
        <bgColor indexed="64"/>
      </patternFill>
    </fill>
    <fill>
      <patternFill patternType="solid">
        <fgColor rgb="FF8EAADB"/>
        <bgColor indexed="64"/>
      </patternFill>
    </fill>
    <fill>
      <patternFill patternType="solid">
        <fgColor theme="9" tint="-0.499984740745262"/>
        <bgColor indexed="64"/>
      </patternFill>
    </fill>
    <fill>
      <patternFill patternType="solid">
        <fgColor rgb="FFFFCCCC"/>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4" tint="-0.249977111117893"/>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theme="4" tint="0.59999389629810485"/>
        <bgColor indexed="65"/>
      </patternFill>
    </fill>
    <fill>
      <patternFill patternType="solid">
        <fgColor theme="5" tint="0.39997558519241921"/>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39997558519241921"/>
        <bgColor indexed="65"/>
      </patternFill>
    </fill>
    <fill>
      <patternFill patternType="solid">
        <fgColor theme="9" tint="0.39997558519241921"/>
        <bgColor indexed="65"/>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auto="1"/>
      </left>
      <right style="medium">
        <color indexed="64"/>
      </right>
      <top style="medium">
        <color indexed="64"/>
      </top>
      <bottom/>
      <diagonal/>
    </border>
    <border>
      <left/>
      <right style="thin">
        <color indexed="64"/>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24" fillId="0" borderId="0" applyNumberFormat="0" applyFill="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cellStyleXfs>
  <cellXfs count="542">
    <xf numFmtId="0" fontId="0" fillId="0" borderId="0" xfId="0"/>
    <xf numFmtId="0" fontId="5" fillId="0" borderId="5" xfId="0" applyFont="1" applyBorder="1" applyAlignment="1">
      <alignment horizontal="center" vertical="center" wrapText="1"/>
    </xf>
    <xf numFmtId="0" fontId="6" fillId="5" borderId="5"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8" fillId="0" borderId="7" xfId="0" applyFont="1" applyBorder="1"/>
    <xf numFmtId="0" fontId="4" fillId="0" borderId="0" xfId="0" applyFont="1"/>
    <xf numFmtId="0" fontId="2" fillId="3" borderId="1" xfId="2" applyBorder="1"/>
    <xf numFmtId="0" fontId="2" fillId="3" borderId="6" xfId="2" applyBorder="1" applyAlignment="1">
      <alignment horizontal="center" vertical="center" wrapText="1"/>
    </xf>
    <xf numFmtId="0" fontId="3" fillId="4" borderId="1" xfId="3" applyBorder="1"/>
    <xf numFmtId="0" fontId="3" fillId="4" borderId="6" xfId="3" applyBorder="1" applyAlignment="1">
      <alignment horizontal="center" vertical="center" wrapText="1"/>
    </xf>
    <xf numFmtId="0" fontId="1" fillId="2" borderId="1" xfId="1" applyBorder="1"/>
    <xf numFmtId="0" fontId="1" fillId="2" borderId="6" xfId="1" applyBorder="1" applyAlignment="1">
      <alignment horizontal="center" vertical="center" wrapText="1"/>
    </xf>
    <xf numFmtId="0" fontId="0" fillId="8" borderId="1" xfId="0" applyFill="1" applyBorder="1"/>
    <xf numFmtId="0" fontId="7" fillId="8" borderId="6"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2" fillId="3" borderId="1" xfId="2" applyBorder="1" applyAlignment="1">
      <alignment horizontal="center" vertical="center" wrapText="1"/>
    </xf>
    <xf numFmtId="0" fontId="3" fillId="4" borderId="1" xfId="3" applyBorder="1" applyAlignment="1">
      <alignment horizontal="center" vertical="center" wrapText="1"/>
    </xf>
    <xf numFmtId="0" fontId="2" fillId="3" borderId="11" xfId="2" applyBorder="1"/>
    <xf numFmtId="0" fontId="3" fillId="4" borderId="0" xfId="3" applyBorder="1"/>
    <xf numFmtId="0" fontId="1" fillId="2" borderId="12" xfId="1" applyBorder="1"/>
    <xf numFmtId="0" fontId="9" fillId="0" borderId="2" xfId="0" applyFont="1" applyBorder="1"/>
    <xf numFmtId="0" fontId="2" fillId="3" borderId="0" xfId="2"/>
    <xf numFmtId="0" fontId="3" fillId="4" borderId="0" xfId="3"/>
    <xf numFmtId="0" fontId="1" fillId="2" borderId="0" xfId="1"/>
    <xf numFmtId="0" fontId="1" fillId="2" borderId="2" xfId="1" applyBorder="1"/>
    <xf numFmtId="0" fontId="1" fillId="2" borderId="8" xfId="1" applyBorder="1"/>
    <xf numFmtId="0" fontId="2" fillId="3" borderId="2" xfId="2" applyBorder="1"/>
    <xf numFmtId="0" fontId="1" fillId="2" borderId="4" xfId="1" applyBorder="1"/>
    <xf numFmtId="0" fontId="10" fillId="0" borderId="0" xfId="0" applyFont="1"/>
    <xf numFmtId="0" fontId="7" fillId="0" borderId="6" xfId="0" applyFont="1" applyBorder="1" applyAlignment="1">
      <alignment horizontal="justify" vertical="top" wrapText="1"/>
    </xf>
    <xf numFmtId="0" fontId="5" fillId="0" borderId="1" xfId="0" applyFont="1" applyBorder="1" applyAlignment="1">
      <alignment horizontal="center" vertical="top" wrapText="1"/>
    </xf>
    <xf numFmtId="0" fontId="5" fillId="0" borderId="4" xfId="0" applyFont="1" applyBorder="1" applyAlignment="1">
      <alignment horizontal="center" vertical="top" wrapText="1"/>
    </xf>
    <xf numFmtId="0" fontId="6" fillId="11" borderId="6" xfId="0" applyFont="1" applyFill="1" applyBorder="1" applyAlignment="1">
      <alignment vertical="top" wrapText="1"/>
    </xf>
    <xf numFmtId="0" fontId="7" fillId="0" borderId="6" xfId="0" applyFont="1" applyBorder="1" applyAlignment="1">
      <alignment vertical="top" wrapText="1"/>
    </xf>
    <xf numFmtId="0" fontId="18" fillId="0" borderId="6" xfId="0" applyFont="1" applyBorder="1" applyAlignment="1">
      <alignment horizontal="justify" vertical="top" wrapText="1"/>
    </xf>
    <xf numFmtId="0" fontId="6" fillId="14" borderId="6" xfId="0" applyFont="1" applyFill="1" applyBorder="1" applyAlignment="1">
      <alignment vertical="top" wrapText="1"/>
    </xf>
    <xf numFmtId="0" fontId="19" fillId="0" borderId="6" xfId="0" applyFont="1" applyBorder="1" applyAlignment="1">
      <alignment vertical="top" wrapText="1"/>
    </xf>
    <xf numFmtId="0" fontId="22" fillId="0" borderId="6" xfId="0" applyFont="1" applyBorder="1" applyAlignment="1">
      <alignment vertical="top" wrapText="1"/>
    </xf>
    <xf numFmtId="0" fontId="22" fillId="0" borderId="6" xfId="0" applyFont="1" applyBorder="1" applyAlignment="1">
      <alignment horizontal="justify" vertical="top" wrapText="1"/>
    </xf>
    <xf numFmtId="0" fontId="6" fillId="15" borderId="6" xfId="0" applyFont="1" applyFill="1" applyBorder="1" applyAlignment="1">
      <alignment vertical="top" wrapText="1"/>
    </xf>
    <xf numFmtId="0" fontId="6" fillId="0" borderId="6" xfId="0" applyFont="1" applyBorder="1" applyAlignment="1">
      <alignment horizontal="justify" vertical="top" wrapText="1"/>
    </xf>
    <xf numFmtId="0" fontId="25" fillId="0" borderId="6" xfId="4" applyFont="1" applyBorder="1" applyAlignment="1">
      <alignment horizontal="justify" vertical="top" wrapText="1"/>
    </xf>
    <xf numFmtId="0" fontId="0" fillId="0" borderId="0" xfId="0" applyAlignment="1">
      <alignment horizontal="left" vertical="top"/>
    </xf>
    <xf numFmtId="0" fontId="0" fillId="0" borderId="0" xfId="0" applyFill="1" applyBorder="1" applyAlignment="1">
      <alignment horizontal="left" vertical="top"/>
    </xf>
    <xf numFmtId="0" fontId="2" fillId="3" borderId="1" xfId="2" applyBorder="1" applyAlignment="1">
      <alignment horizontal="left" vertical="top"/>
    </xf>
    <xf numFmtId="0" fontId="2" fillId="3" borderId="5" xfId="2" applyBorder="1" applyAlignment="1">
      <alignment horizontal="left" vertical="top"/>
    </xf>
    <xf numFmtId="0" fontId="4" fillId="0" borderId="0" xfId="0" applyFont="1" applyFill="1" applyBorder="1" applyAlignment="1">
      <alignment horizontal="left" vertical="top"/>
    </xf>
    <xf numFmtId="0" fontId="3" fillId="0" borderId="0" xfId="3" applyFill="1" applyBorder="1" applyAlignment="1">
      <alignment horizontal="left" vertical="top"/>
    </xf>
    <xf numFmtId="0" fontId="2" fillId="3" borderId="6" xfId="2" applyBorder="1" applyAlignment="1">
      <alignment horizontal="left" vertical="top"/>
    </xf>
    <xf numFmtId="0" fontId="4" fillId="0" borderId="0" xfId="0" applyFont="1" applyAlignment="1">
      <alignment horizontal="left" vertical="top"/>
    </xf>
    <xf numFmtId="0" fontId="4" fillId="10" borderId="0" xfId="0" applyFont="1" applyFill="1" applyAlignment="1">
      <alignment horizontal="left" vertical="top"/>
    </xf>
    <xf numFmtId="0" fontId="0" fillId="10" borderId="0" xfId="0" applyFill="1" applyAlignment="1">
      <alignment horizontal="left" vertical="top"/>
    </xf>
    <xf numFmtId="0" fontId="0" fillId="0" borderId="0" xfId="0" applyBorder="1" applyAlignment="1">
      <alignment horizontal="left" vertical="top"/>
    </xf>
    <xf numFmtId="0" fontId="0" fillId="9" borderId="14" xfId="0" applyFill="1" applyBorder="1" applyAlignment="1">
      <alignment horizontal="left" vertical="top"/>
    </xf>
    <xf numFmtId="0" fontId="4" fillId="9" borderId="13" xfId="0" applyFont="1" applyFill="1" applyBorder="1" applyAlignment="1">
      <alignment horizontal="left" vertical="top"/>
    </xf>
    <xf numFmtId="0" fontId="11" fillId="17" borderId="1" xfId="0" applyFont="1" applyFill="1" applyBorder="1" applyAlignment="1">
      <alignment horizontal="left" vertical="top" wrapText="1"/>
    </xf>
    <xf numFmtId="0" fontId="0" fillId="17" borderId="1" xfId="0" applyFill="1" applyBorder="1" applyAlignment="1">
      <alignment horizontal="left" vertical="top"/>
    </xf>
    <xf numFmtId="0" fontId="14" fillId="0" borderId="0" xfId="0" applyFont="1" applyFill="1" applyBorder="1" applyAlignment="1">
      <alignment horizontal="left" vertical="top"/>
    </xf>
    <xf numFmtId="0" fontId="14" fillId="0" borderId="0" xfId="0" applyFont="1" applyAlignment="1">
      <alignment horizontal="left" vertical="top"/>
    </xf>
    <xf numFmtId="0" fontId="13" fillId="16" borderId="6" xfId="0" applyFont="1" applyFill="1" applyBorder="1" applyAlignment="1">
      <alignment horizontal="left" vertical="top" wrapText="1"/>
    </xf>
    <xf numFmtId="0" fontId="13" fillId="16" borderId="5" xfId="0" applyFont="1" applyFill="1" applyBorder="1" applyAlignment="1">
      <alignment horizontal="left" vertical="top" wrapText="1"/>
    </xf>
    <xf numFmtId="0" fontId="13" fillId="16" borderId="6" xfId="2" applyFont="1" applyFill="1" applyBorder="1" applyAlignment="1">
      <alignment horizontal="left" vertical="top" wrapText="1"/>
    </xf>
    <xf numFmtId="0" fontId="2" fillId="3" borderId="6" xfId="2" applyFont="1" applyBorder="1" applyAlignment="1">
      <alignment horizontal="left" vertical="top"/>
    </xf>
    <xf numFmtId="0" fontId="14" fillId="16" borderId="5" xfId="0" applyFont="1" applyFill="1" applyBorder="1" applyAlignment="1">
      <alignment horizontal="left" vertical="top" wrapText="1"/>
    </xf>
    <xf numFmtId="0" fontId="4" fillId="0" borderId="0" xfId="0" applyFont="1" applyFill="1" applyBorder="1" applyAlignment="1">
      <alignment horizontal="left" vertical="top" wrapText="1"/>
    </xf>
    <xf numFmtId="0" fontId="0" fillId="0" borderId="0" xfId="0" applyFont="1" applyAlignment="1">
      <alignment horizontal="left" vertical="top"/>
    </xf>
    <xf numFmtId="0" fontId="13" fillId="16" borderId="1" xfId="0" applyFont="1" applyFill="1" applyBorder="1" applyAlignment="1">
      <alignment horizontal="left" vertical="top" wrapText="1"/>
    </xf>
    <xf numFmtId="0" fontId="0" fillId="0" borderId="0" xfId="0" applyFont="1" applyFill="1" applyBorder="1" applyAlignment="1">
      <alignment horizontal="left" vertical="top"/>
    </xf>
    <xf numFmtId="0" fontId="3" fillId="17" borderId="6" xfId="3" applyFont="1" applyFill="1" applyBorder="1" applyAlignment="1">
      <alignment horizontal="left" vertical="top"/>
    </xf>
    <xf numFmtId="0" fontId="7" fillId="18" borderId="1" xfId="0" applyFont="1" applyFill="1" applyBorder="1" applyAlignment="1">
      <alignment horizontal="left" vertical="top"/>
    </xf>
    <xf numFmtId="0" fontId="0" fillId="19" borderId="1" xfId="0" applyFill="1" applyBorder="1" applyAlignment="1">
      <alignment horizontal="left" vertical="top" wrapText="1"/>
    </xf>
    <xf numFmtId="0" fontId="13" fillId="16" borderId="1" xfId="0" applyFont="1" applyFill="1" applyBorder="1" applyAlignment="1">
      <alignment horizontal="left" vertical="top"/>
    </xf>
    <xf numFmtId="0" fontId="28" fillId="16" borderId="1" xfId="0" applyFont="1" applyFill="1" applyBorder="1" applyAlignment="1">
      <alignment horizontal="left" vertical="top" wrapText="1"/>
    </xf>
    <xf numFmtId="0" fontId="26" fillId="13" borderId="1" xfId="0" applyFont="1" applyFill="1" applyBorder="1" applyAlignment="1">
      <alignment horizontal="left" vertical="top"/>
    </xf>
    <xf numFmtId="0" fontId="26" fillId="13" borderId="1" xfId="0" applyFont="1" applyFill="1" applyBorder="1" applyAlignment="1">
      <alignment horizontal="left" vertical="top" wrapText="1"/>
    </xf>
    <xf numFmtId="0" fontId="27" fillId="13" borderId="1" xfId="0" applyFont="1" applyFill="1" applyBorder="1" applyAlignment="1">
      <alignment horizontal="left" vertical="top" wrapText="1"/>
    </xf>
    <xf numFmtId="0" fontId="4" fillId="19" borderId="1" xfId="0" applyFont="1" applyFill="1" applyBorder="1" applyAlignment="1">
      <alignment horizontal="left" vertical="top" wrapText="1"/>
    </xf>
    <xf numFmtId="0" fontId="4" fillId="18" borderId="1" xfId="0" applyFont="1" applyFill="1" applyBorder="1" applyAlignment="1">
      <alignment horizontal="left" vertical="top" wrapText="1"/>
    </xf>
    <xf numFmtId="0" fontId="13" fillId="0" borderId="0" xfId="0" applyFont="1" applyFill="1" applyBorder="1" applyAlignment="1">
      <alignment horizontal="left" vertical="top" wrapText="1"/>
    </xf>
    <xf numFmtId="0" fontId="2" fillId="17" borderId="1" xfId="2" applyFill="1" applyBorder="1" applyAlignment="1">
      <alignment horizontal="left" vertical="top"/>
    </xf>
    <xf numFmtId="0" fontId="2" fillId="17" borderId="5" xfId="2" applyFill="1" applyBorder="1" applyAlignment="1">
      <alignment horizontal="left" vertical="top"/>
    </xf>
    <xf numFmtId="0" fontId="7" fillId="0" borderId="1" xfId="0" applyFont="1" applyBorder="1" applyAlignment="1">
      <alignment horizontal="left" vertical="top"/>
    </xf>
    <xf numFmtId="0" fontId="29" fillId="0" borderId="8" xfId="0" applyFont="1" applyBorder="1" applyAlignment="1">
      <alignment horizontal="left" vertical="top"/>
    </xf>
    <xf numFmtId="0" fontId="30" fillId="0" borderId="9" xfId="0" applyFont="1" applyBorder="1" applyAlignment="1">
      <alignment horizontal="left" vertical="top"/>
    </xf>
    <xf numFmtId="0" fontId="30" fillId="0" borderId="10" xfId="0" applyFont="1" applyBorder="1" applyAlignment="1">
      <alignment horizontal="left" vertical="top"/>
    </xf>
    <xf numFmtId="0" fontId="31" fillId="0" borderId="11" xfId="0" applyFont="1" applyBorder="1" applyAlignment="1">
      <alignment horizontal="left" vertical="top"/>
    </xf>
    <xf numFmtId="0" fontId="31" fillId="0" borderId="0" xfId="0" applyFont="1" applyBorder="1" applyAlignment="1">
      <alignment horizontal="left" vertical="top"/>
    </xf>
    <xf numFmtId="0" fontId="30" fillId="0" borderId="0" xfId="0" applyFont="1" applyBorder="1" applyAlignment="1">
      <alignment horizontal="left" vertical="top"/>
    </xf>
    <xf numFmtId="0" fontId="30" fillId="0" borderId="12" xfId="0" applyFont="1" applyBorder="1" applyAlignment="1">
      <alignment horizontal="left" vertical="top"/>
    </xf>
    <xf numFmtId="0" fontId="30" fillId="0" borderId="14" xfId="0" applyFont="1" applyBorder="1" applyAlignment="1">
      <alignment horizontal="left" vertical="top"/>
    </xf>
    <xf numFmtId="0" fontId="30" fillId="0" borderId="6" xfId="0" applyFont="1" applyBorder="1" applyAlignment="1">
      <alignment horizontal="left" vertical="top"/>
    </xf>
    <xf numFmtId="2" fontId="13" fillId="16" borderId="1" xfId="0" applyNumberFormat="1" applyFont="1" applyFill="1" applyBorder="1" applyAlignment="1">
      <alignment horizontal="left" vertical="top"/>
    </xf>
    <xf numFmtId="0" fontId="13" fillId="0" borderId="0" xfId="0" applyFont="1" applyFill="1" applyBorder="1" applyAlignment="1">
      <alignment horizontal="left" vertical="top"/>
    </xf>
    <xf numFmtId="0" fontId="13" fillId="0" borderId="0" xfId="0" applyFont="1" applyAlignment="1">
      <alignment horizontal="left" vertical="top"/>
    </xf>
    <xf numFmtId="0" fontId="13" fillId="16" borderId="0" xfId="0" applyFont="1" applyFill="1" applyAlignment="1">
      <alignment horizontal="left" vertical="top"/>
    </xf>
    <xf numFmtId="0" fontId="0" fillId="17" borderId="1" xfId="0" applyFont="1" applyFill="1" applyBorder="1" applyAlignment="1">
      <alignment horizontal="left" vertical="top"/>
    </xf>
    <xf numFmtId="2" fontId="0" fillId="17" borderId="1" xfId="0" applyNumberFormat="1" applyFont="1" applyFill="1" applyBorder="1" applyAlignment="1">
      <alignment horizontal="left" vertical="top"/>
    </xf>
    <xf numFmtId="0" fontId="0" fillId="0" borderId="0" xfId="0" applyAlignment="1">
      <alignment horizontal="left"/>
    </xf>
    <xf numFmtId="0" fontId="26" fillId="13" borderId="1" xfId="0" applyFont="1" applyFill="1" applyBorder="1" applyAlignment="1">
      <alignment horizontal="left"/>
    </xf>
    <xf numFmtId="0" fontId="2" fillId="17" borderId="16" xfId="2" applyFill="1" applyBorder="1" applyAlignment="1">
      <alignment horizontal="left" vertical="center" wrapText="1"/>
    </xf>
    <xf numFmtId="0" fontId="7" fillId="17" borderId="16" xfId="0" applyFont="1" applyFill="1" applyBorder="1" applyAlignment="1">
      <alignment horizontal="left" vertical="center" wrapText="1"/>
    </xf>
    <xf numFmtId="0" fontId="7" fillId="0" borderId="0" xfId="0" applyFont="1" applyFill="1" applyBorder="1" applyAlignment="1">
      <alignment horizontal="left" vertical="center" wrapText="1"/>
    </xf>
    <xf numFmtId="0" fontId="0" fillId="0" borderId="0" xfId="0" applyFill="1" applyBorder="1" applyAlignment="1">
      <alignment horizontal="left"/>
    </xf>
    <xf numFmtId="0" fontId="7" fillId="17" borderId="1" xfId="0" applyFont="1" applyFill="1" applyBorder="1" applyAlignment="1">
      <alignment horizontal="left" vertical="center" wrapText="1"/>
    </xf>
    <xf numFmtId="0" fontId="2" fillId="0" borderId="0" xfId="2" applyFill="1" applyBorder="1" applyAlignment="1">
      <alignment horizontal="left" vertical="center" wrapText="1"/>
    </xf>
    <xf numFmtId="0" fontId="0" fillId="17" borderId="1" xfId="0" applyFont="1" applyFill="1" applyBorder="1" applyAlignment="1">
      <alignment horizontal="left" vertical="center" wrapText="1"/>
    </xf>
    <xf numFmtId="0" fontId="13" fillId="16" borderId="1" xfId="0" applyFont="1" applyFill="1" applyBorder="1" applyAlignment="1">
      <alignment horizontal="left" vertical="center" wrapText="1"/>
    </xf>
    <xf numFmtId="2" fontId="13" fillId="16" borderId="1" xfId="0" applyNumberFormat="1" applyFont="1" applyFill="1" applyBorder="1" applyAlignment="1">
      <alignment horizontal="left" vertical="center" wrapText="1"/>
    </xf>
    <xf numFmtId="0" fontId="13" fillId="16" borderId="16" xfId="0" applyFont="1" applyFill="1" applyBorder="1" applyAlignment="1">
      <alignment horizontal="left" vertical="top"/>
    </xf>
    <xf numFmtId="0" fontId="4" fillId="9" borderId="1" xfId="0" applyFont="1" applyFill="1" applyBorder="1" applyAlignment="1">
      <alignment horizontal="left" vertical="top"/>
    </xf>
    <xf numFmtId="0" fontId="0" fillId="9" borderId="3" xfId="0" applyFill="1" applyBorder="1" applyAlignment="1">
      <alignment horizontal="left" vertical="top"/>
    </xf>
    <xf numFmtId="0" fontId="4" fillId="9" borderId="3" xfId="0" applyFont="1" applyFill="1" applyBorder="1" applyAlignment="1">
      <alignment horizontal="left" vertical="top"/>
    </xf>
    <xf numFmtId="0" fontId="4" fillId="9" borderId="4" xfId="0" applyFont="1" applyFill="1" applyBorder="1" applyAlignment="1">
      <alignment horizontal="left" vertical="top"/>
    </xf>
    <xf numFmtId="0" fontId="4" fillId="9" borderId="2" xfId="0" applyFont="1" applyFill="1" applyBorder="1" applyAlignment="1">
      <alignment horizontal="left" vertical="top"/>
    </xf>
    <xf numFmtId="0" fontId="0" fillId="9" borderId="4" xfId="0" applyFill="1" applyBorder="1" applyAlignment="1">
      <alignment horizontal="left" vertical="top"/>
    </xf>
    <xf numFmtId="0" fontId="0" fillId="9" borderId="1" xfId="0" applyFill="1" applyBorder="1" applyAlignment="1">
      <alignment horizontal="left" vertical="top"/>
    </xf>
    <xf numFmtId="0" fontId="14" fillId="16" borderId="16" xfId="0" applyFont="1" applyFill="1" applyBorder="1" applyAlignment="1">
      <alignment horizontal="left" vertical="top" wrapText="1"/>
    </xf>
    <xf numFmtId="0" fontId="14" fillId="16" borderId="10" xfId="0" applyFont="1" applyFill="1" applyBorder="1" applyAlignment="1">
      <alignment horizontal="left" vertical="top" wrapText="1"/>
    </xf>
    <xf numFmtId="0" fontId="13" fillId="16" borderId="12" xfId="0" applyFont="1" applyFill="1" applyBorder="1" applyAlignment="1">
      <alignment horizontal="left" vertical="top" wrapText="1"/>
    </xf>
    <xf numFmtId="0" fontId="14" fillId="16" borderId="10" xfId="2" applyFont="1" applyFill="1" applyBorder="1" applyAlignment="1">
      <alignment horizontal="left" vertical="top" wrapText="1"/>
    </xf>
    <xf numFmtId="0" fontId="14" fillId="0" borderId="0" xfId="0" applyFont="1" applyFill="1" applyBorder="1" applyAlignment="1">
      <alignment horizontal="left" vertical="top" wrapText="1"/>
    </xf>
    <xf numFmtId="0" fontId="14" fillId="0" borderId="0" xfId="2" applyFont="1" applyFill="1" applyBorder="1" applyAlignment="1">
      <alignment horizontal="left" vertical="top" wrapText="1"/>
    </xf>
    <xf numFmtId="0" fontId="0" fillId="17" borderId="1" xfId="0" applyFont="1" applyFill="1" applyBorder="1" applyAlignment="1">
      <alignment horizontal="left" vertical="top" wrapText="1"/>
    </xf>
    <xf numFmtId="0" fontId="33" fillId="0" borderId="1" xfId="0" applyFont="1" applyBorder="1" applyAlignment="1">
      <alignment horizontal="left" vertical="top" wrapText="1"/>
    </xf>
    <xf numFmtId="0" fontId="32" fillId="17" borderId="1" xfId="0" applyFont="1" applyFill="1" applyBorder="1" applyAlignment="1">
      <alignment horizontal="left" vertical="top"/>
    </xf>
    <xf numFmtId="0" fontId="32" fillId="17" borderId="1" xfId="0" applyFont="1" applyFill="1" applyBorder="1" applyAlignment="1">
      <alignment horizontal="left" vertical="top" wrapText="1"/>
    </xf>
    <xf numFmtId="0" fontId="32" fillId="0" borderId="0" xfId="0" applyFont="1" applyFill="1" applyBorder="1" applyAlignment="1">
      <alignment horizontal="left" vertical="top"/>
    </xf>
    <xf numFmtId="0" fontId="32" fillId="0" borderId="0" xfId="0" applyFont="1" applyAlignment="1">
      <alignment horizontal="left" vertical="top"/>
    </xf>
    <xf numFmtId="0" fontId="4" fillId="0" borderId="0" xfId="0" applyFont="1" applyFill="1" applyAlignment="1">
      <alignment horizontal="left" vertical="top"/>
    </xf>
    <xf numFmtId="2" fontId="14" fillId="16" borderId="10" xfId="0" applyNumberFormat="1" applyFont="1" applyFill="1" applyBorder="1" applyAlignment="1">
      <alignment horizontal="left" vertical="top" wrapText="1"/>
    </xf>
    <xf numFmtId="0" fontId="13" fillId="16" borderId="5" xfId="0" applyFont="1" applyFill="1" applyBorder="1" applyAlignment="1">
      <alignment horizontal="left" vertical="top"/>
    </xf>
    <xf numFmtId="2" fontId="13" fillId="16" borderId="5" xfId="0" applyNumberFormat="1" applyFont="1" applyFill="1" applyBorder="1" applyAlignment="1">
      <alignment horizontal="left" vertical="top"/>
    </xf>
    <xf numFmtId="0" fontId="14" fillId="22" borderId="0" xfId="0" applyFont="1" applyFill="1" applyBorder="1" applyAlignment="1">
      <alignment horizontal="left" vertical="top"/>
    </xf>
    <xf numFmtId="0" fontId="0" fillId="23" borderId="0" xfId="0" applyFont="1" applyFill="1" applyBorder="1" applyAlignment="1">
      <alignment horizontal="left" vertical="top"/>
    </xf>
    <xf numFmtId="0" fontId="0" fillId="23" borderId="0" xfId="0" applyFont="1" applyFill="1" applyAlignment="1">
      <alignment horizontal="left" vertical="top"/>
    </xf>
    <xf numFmtId="0" fontId="0" fillId="24" borderId="0" xfId="0" applyFont="1" applyFill="1" applyBorder="1" applyAlignment="1">
      <alignment horizontal="left" vertical="top"/>
    </xf>
    <xf numFmtId="0" fontId="0" fillId="24" borderId="0" xfId="0" applyFont="1" applyFill="1" applyBorder="1" applyAlignment="1">
      <alignment horizontal="left" vertical="top" wrapText="1"/>
    </xf>
    <xf numFmtId="0" fontId="34" fillId="12" borderId="0" xfId="3" applyFont="1" applyFill="1" applyBorder="1" applyAlignment="1">
      <alignment horizontal="left" vertical="top"/>
    </xf>
    <xf numFmtId="0" fontId="4" fillId="12" borderId="0" xfId="0" applyFont="1" applyFill="1" applyBorder="1" applyAlignment="1">
      <alignment horizontal="left" vertical="top"/>
    </xf>
    <xf numFmtId="0" fontId="35" fillId="0" borderId="0" xfId="0" applyFont="1" applyFill="1" applyBorder="1" applyAlignment="1">
      <alignment horizontal="left" vertical="top"/>
    </xf>
    <xf numFmtId="0" fontId="26" fillId="0" borderId="0" xfId="0" applyFont="1" applyFill="1" applyBorder="1" applyAlignment="1">
      <alignment horizontal="left" vertical="top"/>
    </xf>
    <xf numFmtId="0" fontId="0" fillId="0" borderId="11" xfId="0" applyBorder="1" applyAlignment="1">
      <alignment horizontal="left" vertical="top" wrapText="1"/>
    </xf>
    <xf numFmtId="0" fontId="4" fillId="17" borderId="2" xfId="0" applyFont="1" applyFill="1" applyBorder="1" applyAlignment="1">
      <alignment horizontal="left" vertical="top" wrapText="1"/>
    </xf>
    <xf numFmtId="0" fontId="7" fillId="17" borderId="10" xfId="0" applyFont="1" applyFill="1" applyBorder="1" applyAlignment="1">
      <alignment horizontal="left" vertical="center" wrapText="1"/>
    </xf>
    <xf numFmtId="0" fontId="3" fillId="17" borderId="5" xfId="3" applyFill="1" applyBorder="1" applyAlignment="1">
      <alignment horizontal="left" vertical="top"/>
    </xf>
    <xf numFmtId="0" fontId="31" fillId="0" borderId="13" xfId="0" applyFont="1" applyBorder="1" applyAlignment="1">
      <alignment horizontal="left" vertical="top"/>
    </xf>
    <xf numFmtId="0" fontId="0" fillId="17" borderId="4" xfId="0" applyFill="1" applyBorder="1" applyAlignment="1">
      <alignment horizontal="left" vertical="top"/>
    </xf>
    <xf numFmtId="0" fontId="0" fillId="17" borderId="6" xfId="0" applyFill="1" applyBorder="1" applyAlignment="1">
      <alignment horizontal="left" vertical="top"/>
    </xf>
    <xf numFmtId="0" fontId="0" fillId="17" borderId="6" xfId="0" applyFont="1" applyFill="1" applyBorder="1" applyAlignment="1">
      <alignment horizontal="left" vertical="top"/>
    </xf>
    <xf numFmtId="0" fontId="0" fillId="17" borderId="12" xfId="0" applyFont="1" applyFill="1" applyBorder="1" applyAlignment="1">
      <alignment horizontal="left" vertical="top"/>
    </xf>
    <xf numFmtId="0" fontId="0" fillId="17" borderId="5" xfId="0" applyFill="1" applyBorder="1" applyAlignment="1">
      <alignment horizontal="left" vertical="top"/>
    </xf>
    <xf numFmtId="0" fontId="4" fillId="17" borderId="5" xfId="0" applyFont="1" applyFill="1" applyBorder="1" applyAlignment="1">
      <alignment horizontal="left" vertical="top"/>
    </xf>
    <xf numFmtId="0" fontId="2" fillId="3" borderId="5" xfId="2" applyBorder="1" applyAlignment="1">
      <alignment horizontal="left" vertical="top" wrapText="1"/>
    </xf>
    <xf numFmtId="0" fontId="36" fillId="17" borderId="0" xfId="0" applyFont="1" applyFill="1" applyAlignment="1">
      <alignment horizontal="left" vertical="top"/>
    </xf>
    <xf numFmtId="0" fontId="4" fillId="17" borderId="8" xfId="0" applyFont="1" applyFill="1" applyBorder="1" applyAlignment="1">
      <alignment horizontal="left" vertical="top" wrapText="1"/>
    </xf>
    <xf numFmtId="0" fontId="7" fillId="17" borderId="15" xfId="0" applyFont="1" applyFill="1" applyBorder="1" applyAlignment="1">
      <alignment horizontal="left" vertical="center" wrapText="1"/>
    </xf>
    <xf numFmtId="0" fontId="4" fillId="17" borderId="16" xfId="0" applyFont="1" applyFill="1" applyBorder="1" applyAlignment="1">
      <alignment horizontal="left" vertical="top"/>
    </xf>
    <xf numFmtId="0" fontId="4" fillId="17" borderId="15" xfId="0" applyFont="1" applyFill="1" applyBorder="1" applyAlignment="1">
      <alignment horizontal="left" vertical="top"/>
    </xf>
    <xf numFmtId="0" fontId="0" fillId="17" borderId="16" xfId="0" applyFont="1" applyFill="1" applyBorder="1" applyAlignment="1">
      <alignment horizontal="left" vertical="top"/>
    </xf>
    <xf numFmtId="0" fontId="0" fillId="17" borderId="15" xfId="0" applyFont="1" applyFill="1" applyBorder="1" applyAlignment="1">
      <alignment horizontal="left" vertical="top"/>
    </xf>
    <xf numFmtId="0" fontId="13" fillId="16" borderId="11" xfId="0" applyFont="1" applyFill="1" applyBorder="1" applyAlignment="1">
      <alignment horizontal="left" vertical="top"/>
    </xf>
    <xf numFmtId="0" fontId="7" fillId="17" borderId="5" xfId="0" applyFont="1" applyFill="1" applyBorder="1" applyAlignment="1">
      <alignment horizontal="left" vertical="center" wrapText="1"/>
    </xf>
    <xf numFmtId="0" fontId="0" fillId="17" borderId="8" xfId="0" applyFont="1" applyFill="1" applyBorder="1" applyAlignment="1">
      <alignment horizontal="left" vertical="center" wrapText="1"/>
    </xf>
    <xf numFmtId="0" fontId="0" fillId="17" borderId="11" xfId="0" applyFont="1" applyFill="1" applyBorder="1" applyAlignment="1">
      <alignment horizontal="left" vertical="center" wrapText="1"/>
    </xf>
    <xf numFmtId="2" fontId="13" fillId="16" borderId="11" xfId="0" applyNumberFormat="1" applyFont="1" applyFill="1" applyBorder="1" applyAlignment="1">
      <alignment horizontal="left" vertical="top" wrapText="1"/>
    </xf>
    <xf numFmtId="2" fontId="13" fillId="16" borderId="13" xfId="0" applyNumberFormat="1" applyFont="1" applyFill="1" applyBorder="1" applyAlignment="1">
      <alignment horizontal="left" vertical="top" wrapText="1"/>
    </xf>
    <xf numFmtId="2" fontId="4" fillId="0" borderId="0" xfId="0" applyNumberFormat="1" applyFont="1" applyFill="1" applyBorder="1" applyAlignment="1">
      <alignment horizontal="left" vertical="top"/>
    </xf>
    <xf numFmtId="0" fontId="36" fillId="0" borderId="0" xfId="0" applyFont="1" applyFill="1" applyBorder="1" applyAlignment="1">
      <alignment horizontal="left" vertical="top"/>
    </xf>
    <xf numFmtId="0" fontId="12" fillId="0" borderId="0" xfId="2" applyFont="1" applyFill="1" applyBorder="1" applyAlignment="1">
      <alignment horizontal="left" vertical="top" wrapText="1"/>
    </xf>
    <xf numFmtId="0" fontId="0" fillId="0" borderId="18" xfId="0" applyFill="1" applyBorder="1" applyAlignment="1">
      <alignment horizontal="left" vertical="top"/>
    </xf>
    <xf numFmtId="0" fontId="0" fillId="0" borderId="18" xfId="0" applyFont="1" applyFill="1" applyBorder="1" applyAlignment="1">
      <alignment horizontal="left" vertical="top"/>
    </xf>
    <xf numFmtId="0" fontId="4" fillId="17" borderId="16" xfId="0" applyFont="1" applyFill="1" applyBorder="1" applyAlignment="1">
      <alignment horizontal="left" vertical="top" wrapText="1"/>
    </xf>
    <xf numFmtId="0" fontId="4" fillId="0" borderId="8" xfId="0" applyFont="1" applyFill="1" applyBorder="1" applyAlignment="1">
      <alignment horizontal="left" vertical="top"/>
    </xf>
    <xf numFmtId="0" fontId="4" fillId="0" borderId="11" xfId="0" applyFont="1" applyFill="1" applyBorder="1" applyAlignment="1">
      <alignment horizontal="left" vertical="top"/>
    </xf>
    <xf numFmtId="0" fontId="4" fillId="0" borderId="13" xfId="0" applyFont="1" applyFill="1" applyBorder="1" applyAlignment="1">
      <alignment horizontal="left" vertical="top"/>
    </xf>
    <xf numFmtId="0" fontId="4" fillId="0" borderId="16" xfId="0" applyFont="1" applyBorder="1" applyAlignment="1">
      <alignment horizontal="left" vertical="top"/>
    </xf>
    <xf numFmtId="0" fontId="4" fillId="0" borderId="15" xfId="0" applyFont="1" applyBorder="1" applyAlignment="1">
      <alignment horizontal="left" vertical="top"/>
    </xf>
    <xf numFmtId="0" fontId="4" fillId="0" borderId="5" xfId="0" applyFont="1" applyBorder="1" applyAlignment="1">
      <alignment horizontal="left" vertical="top"/>
    </xf>
    <xf numFmtId="0" fontId="4" fillId="0" borderId="16" xfId="0" applyFont="1" applyFill="1" applyBorder="1" applyAlignment="1">
      <alignment horizontal="left" vertical="top"/>
    </xf>
    <xf numFmtId="0" fontId="4" fillId="0" borderId="15" xfId="0" applyFont="1" applyFill="1" applyBorder="1" applyAlignment="1">
      <alignment horizontal="left" vertical="top"/>
    </xf>
    <xf numFmtId="0" fontId="4" fillId="0" borderId="15" xfId="0" applyFont="1" applyFill="1" applyBorder="1" applyAlignment="1">
      <alignment horizontal="left" vertical="top" wrapText="1"/>
    </xf>
    <xf numFmtId="0" fontId="4" fillId="0" borderId="15" xfId="3" applyFont="1" applyFill="1" applyBorder="1" applyAlignment="1">
      <alignment horizontal="left" vertical="top"/>
    </xf>
    <xf numFmtId="0" fontId="4" fillId="0" borderId="5" xfId="0" applyFont="1" applyFill="1" applyBorder="1" applyAlignment="1">
      <alignment horizontal="left" vertical="top" wrapText="1"/>
    </xf>
    <xf numFmtId="2" fontId="4" fillId="0" borderId="15" xfId="0" applyNumberFormat="1" applyFont="1" applyBorder="1" applyAlignment="1">
      <alignment horizontal="left" vertical="top"/>
    </xf>
    <xf numFmtId="2" fontId="4" fillId="0" borderId="5" xfId="0" applyNumberFormat="1" applyFont="1" applyFill="1" applyBorder="1" applyAlignment="1">
      <alignment horizontal="left" vertical="top"/>
    </xf>
    <xf numFmtId="0" fontId="0" fillId="0" borderId="11" xfId="0" applyBorder="1" applyAlignment="1">
      <alignment horizontal="left" vertical="top" wrapText="1"/>
    </xf>
    <xf numFmtId="0" fontId="33" fillId="25" borderId="1" xfId="0" applyFont="1" applyFill="1" applyBorder="1" applyAlignment="1">
      <alignment horizontal="left" vertical="top"/>
    </xf>
    <xf numFmtId="0" fontId="4" fillId="25" borderId="1" xfId="0" applyFont="1" applyFill="1" applyBorder="1" applyAlignment="1">
      <alignment horizontal="left" vertical="top"/>
    </xf>
    <xf numFmtId="0" fontId="3" fillId="25" borderId="1" xfId="3" applyFill="1" applyBorder="1" applyAlignment="1">
      <alignment horizontal="left" vertical="top"/>
    </xf>
    <xf numFmtId="0" fontId="0" fillId="25" borderId="6" xfId="0" applyFont="1" applyFill="1" applyBorder="1" applyAlignment="1">
      <alignment horizontal="left" vertical="top"/>
    </xf>
    <xf numFmtId="0" fontId="3" fillId="25" borderId="6" xfId="3" applyFont="1" applyFill="1" applyBorder="1" applyAlignment="1">
      <alignment horizontal="left" vertical="top"/>
    </xf>
    <xf numFmtId="0" fontId="0" fillId="25" borderId="12" xfId="0" applyFont="1" applyFill="1" applyBorder="1" applyAlignment="1">
      <alignment horizontal="left" vertical="top"/>
    </xf>
    <xf numFmtId="0" fontId="7" fillId="25" borderId="16" xfId="0" applyFont="1" applyFill="1" applyBorder="1" applyAlignment="1">
      <alignment horizontal="left" vertical="center" wrapText="1"/>
    </xf>
    <xf numFmtId="0" fontId="7" fillId="25" borderId="1" xfId="0" applyFont="1" applyFill="1" applyBorder="1" applyAlignment="1">
      <alignment horizontal="left" vertical="center" wrapText="1"/>
    </xf>
    <xf numFmtId="0" fontId="7" fillId="25" borderId="10" xfId="0" applyFont="1" applyFill="1" applyBorder="1" applyAlignment="1">
      <alignment horizontal="left" vertical="center" wrapText="1"/>
    </xf>
    <xf numFmtId="0" fontId="0" fillId="25" borderId="1" xfId="0" applyFont="1" applyFill="1" applyBorder="1" applyAlignment="1">
      <alignment horizontal="left" vertical="center" wrapText="1"/>
    </xf>
    <xf numFmtId="0" fontId="32" fillId="25" borderId="1" xfId="0" applyFont="1" applyFill="1" applyBorder="1" applyAlignment="1">
      <alignment horizontal="left" vertical="top"/>
    </xf>
    <xf numFmtId="0" fontId="32" fillId="25" borderId="1" xfId="0" applyFont="1" applyFill="1" applyBorder="1" applyAlignment="1">
      <alignment horizontal="left" vertical="top" wrapText="1"/>
    </xf>
    <xf numFmtId="0" fontId="4" fillId="25" borderId="5" xfId="0" applyFont="1" applyFill="1" applyBorder="1" applyAlignment="1">
      <alignment horizontal="left" vertical="top"/>
    </xf>
    <xf numFmtId="0" fontId="3" fillId="25" borderId="5" xfId="3" applyFill="1" applyBorder="1" applyAlignment="1">
      <alignment horizontal="left" vertical="top"/>
    </xf>
    <xf numFmtId="0" fontId="0" fillId="25" borderId="5" xfId="0" applyFill="1" applyBorder="1" applyAlignment="1">
      <alignment horizontal="left" vertical="top"/>
    </xf>
    <xf numFmtId="0" fontId="2" fillId="25" borderId="5" xfId="2" applyFill="1" applyBorder="1" applyAlignment="1">
      <alignment horizontal="left" vertical="top"/>
    </xf>
    <xf numFmtId="0" fontId="2" fillId="25" borderId="6" xfId="2" applyFont="1" applyFill="1" applyBorder="1" applyAlignment="1">
      <alignment horizontal="left" vertical="top"/>
    </xf>
    <xf numFmtId="0" fontId="0" fillId="25" borderId="1" xfId="0" applyFill="1" applyBorder="1" applyAlignment="1">
      <alignment horizontal="left" vertical="top"/>
    </xf>
    <xf numFmtId="0" fontId="11" fillId="25" borderId="1" xfId="0" applyFont="1" applyFill="1" applyBorder="1" applyAlignment="1">
      <alignment horizontal="left" vertical="top" wrapText="1"/>
    </xf>
    <xf numFmtId="0" fontId="2" fillId="25" borderId="16" xfId="2" applyFill="1" applyBorder="1" applyAlignment="1">
      <alignment horizontal="left" vertical="center" wrapText="1"/>
    </xf>
    <xf numFmtId="0" fontId="0" fillId="25" borderId="1" xfId="0" applyFont="1" applyFill="1" applyBorder="1" applyAlignment="1">
      <alignment horizontal="left" vertical="top"/>
    </xf>
    <xf numFmtId="0" fontId="0" fillId="25" borderId="1" xfId="0" applyFont="1" applyFill="1" applyBorder="1" applyAlignment="1">
      <alignment horizontal="left" vertical="top" wrapText="1"/>
    </xf>
    <xf numFmtId="0" fontId="3" fillId="25" borderId="5" xfId="3" applyFill="1" applyBorder="1" applyAlignment="1">
      <alignment horizontal="left" vertical="top" wrapText="1"/>
    </xf>
    <xf numFmtId="0" fontId="14" fillId="25" borderId="10" xfId="0" applyFont="1" applyFill="1" applyBorder="1" applyAlignment="1">
      <alignment horizontal="left" vertical="top" wrapText="1"/>
    </xf>
    <xf numFmtId="0" fontId="13" fillId="25" borderId="1" xfId="0" applyFont="1" applyFill="1" applyBorder="1" applyAlignment="1">
      <alignment horizontal="left" vertical="top"/>
    </xf>
    <xf numFmtId="0" fontId="13" fillId="25" borderId="12" xfId="0" applyFont="1" applyFill="1" applyBorder="1" applyAlignment="1">
      <alignment horizontal="left" vertical="top" wrapText="1"/>
    </xf>
    <xf numFmtId="0" fontId="13" fillId="25" borderId="6" xfId="0" applyFont="1" applyFill="1" applyBorder="1" applyAlignment="1">
      <alignment horizontal="left" vertical="top" wrapText="1"/>
    </xf>
    <xf numFmtId="0" fontId="13" fillId="25" borderId="10" xfId="0" applyFont="1" applyFill="1" applyBorder="1" applyAlignment="1">
      <alignment horizontal="left" vertical="top" wrapText="1"/>
    </xf>
    <xf numFmtId="0" fontId="4" fillId="25" borderId="2" xfId="0" applyFont="1" applyFill="1" applyBorder="1" applyAlignment="1">
      <alignment horizontal="left" vertical="top"/>
    </xf>
    <xf numFmtId="0" fontId="4" fillId="25" borderId="3" xfId="0" applyFont="1" applyFill="1" applyBorder="1" applyAlignment="1">
      <alignment horizontal="left" vertical="top"/>
    </xf>
    <xf numFmtId="0" fontId="4" fillId="25" borderId="4" xfId="0" applyFont="1" applyFill="1" applyBorder="1" applyAlignment="1">
      <alignment horizontal="left" vertical="top"/>
    </xf>
    <xf numFmtId="0" fontId="13" fillId="25" borderId="1" xfId="0" applyFont="1" applyFill="1" applyBorder="1" applyAlignment="1">
      <alignment horizontal="left" vertical="center" wrapText="1"/>
    </xf>
    <xf numFmtId="2" fontId="13" fillId="25" borderId="1" xfId="0" applyNumberFormat="1" applyFont="1" applyFill="1" applyBorder="1" applyAlignment="1">
      <alignment horizontal="left" vertical="center" wrapText="1"/>
    </xf>
    <xf numFmtId="2" fontId="13" fillId="25" borderId="1" xfId="0" applyNumberFormat="1" applyFont="1" applyFill="1" applyBorder="1" applyAlignment="1">
      <alignment horizontal="left" vertical="top"/>
    </xf>
    <xf numFmtId="0" fontId="14" fillId="25" borderId="1" xfId="0" applyFont="1" applyFill="1" applyBorder="1" applyAlignment="1">
      <alignment horizontal="left" vertical="top"/>
    </xf>
    <xf numFmtId="0" fontId="4" fillId="25" borderId="14" xfId="0" applyFont="1" applyFill="1" applyBorder="1" applyAlignment="1">
      <alignment horizontal="left" vertical="top"/>
    </xf>
    <xf numFmtId="0" fontId="4" fillId="25" borderId="6" xfId="0" applyFont="1" applyFill="1" applyBorder="1" applyAlignment="1">
      <alignment horizontal="left" vertical="top"/>
    </xf>
    <xf numFmtId="0" fontId="4" fillId="25" borderId="13" xfId="0" applyFont="1" applyFill="1" applyBorder="1" applyAlignment="1">
      <alignment horizontal="left" vertical="top"/>
    </xf>
    <xf numFmtId="0" fontId="0" fillId="25" borderId="14" xfId="0" applyFill="1" applyBorder="1" applyAlignment="1">
      <alignment horizontal="left" vertical="top"/>
    </xf>
    <xf numFmtId="1" fontId="13" fillId="25" borderId="6" xfId="0" applyNumberFormat="1" applyFont="1" applyFill="1" applyBorder="1" applyAlignment="1">
      <alignment horizontal="left" vertical="top" wrapText="1"/>
    </xf>
    <xf numFmtId="0" fontId="13" fillId="25" borderId="6" xfId="2" applyFont="1" applyFill="1" applyBorder="1" applyAlignment="1">
      <alignment horizontal="left" vertical="top" wrapText="1"/>
    </xf>
    <xf numFmtId="0" fontId="0" fillId="25" borderId="6" xfId="0" applyFill="1" applyBorder="1" applyAlignment="1">
      <alignment horizontal="left" vertical="top"/>
    </xf>
    <xf numFmtId="0" fontId="14" fillId="25" borderId="10" xfId="2" applyFont="1" applyFill="1" applyBorder="1" applyAlignment="1">
      <alignment horizontal="left" vertical="top" wrapText="1"/>
    </xf>
    <xf numFmtId="0" fontId="3" fillId="25" borderId="1" xfId="3" applyFill="1" applyBorder="1" applyAlignment="1">
      <alignment horizontal="left" vertical="top" wrapText="1"/>
    </xf>
    <xf numFmtId="0" fontId="0" fillId="25" borderId="2" xfId="0" applyFont="1" applyFill="1" applyBorder="1" applyAlignment="1">
      <alignment horizontal="left" vertical="top"/>
    </xf>
    <xf numFmtId="2" fontId="13" fillId="25" borderId="2" xfId="0" applyNumberFormat="1" applyFont="1" applyFill="1" applyBorder="1" applyAlignment="1">
      <alignment horizontal="left" vertical="top"/>
    </xf>
    <xf numFmtId="0" fontId="0" fillId="25" borderId="4" xfId="0" applyFont="1" applyFill="1" applyBorder="1" applyAlignment="1">
      <alignment horizontal="left" vertical="top"/>
    </xf>
    <xf numFmtId="0" fontId="32" fillId="25" borderId="4" xfId="0" applyFont="1" applyFill="1" applyBorder="1" applyAlignment="1">
      <alignment horizontal="left" vertical="top"/>
    </xf>
    <xf numFmtId="0" fontId="0" fillId="25" borderId="14" xfId="0" applyFont="1" applyFill="1" applyBorder="1" applyAlignment="1">
      <alignment horizontal="left" vertical="top"/>
    </xf>
    <xf numFmtId="0" fontId="3" fillId="25" borderId="13" xfId="3" applyFont="1" applyFill="1" applyBorder="1" applyAlignment="1">
      <alignment horizontal="left" vertical="top"/>
    </xf>
    <xf numFmtId="0" fontId="13" fillId="25" borderId="14" xfId="0" applyFont="1" applyFill="1" applyBorder="1" applyAlignment="1">
      <alignment horizontal="left" vertical="top" wrapText="1"/>
    </xf>
    <xf numFmtId="0" fontId="13" fillId="25" borderId="13" xfId="0" applyFont="1" applyFill="1" applyBorder="1" applyAlignment="1">
      <alignment horizontal="left" vertical="top" wrapText="1"/>
    </xf>
    <xf numFmtId="0" fontId="3" fillId="25" borderId="2" xfId="3" applyFont="1" applyFill="1" applyBorder="1" applyAlignment="1">
      <alignment horizontal="left" vertical="top"/>
    </xf>
    <xf numFmtId="0" fontId="0" fillId="25" borderId="0" xfId="0" applyFont="1" applyFill="1" applyBorder="1" applyAlignment="1">
      <alignment horizontal="left" vertical="top"/>
    </xf>
    <xf numFmtId="0" fontId="13" fillId="25" borderId="8" xfId="0" applyFont="1" applyFill="1" applyBorder="1" applyAlignment="1">
      <alignment horizontal="left" vertical="top" wrapText="1"/>
    </xf>
    <xf numFmtId="0" fontId="0" fillId="25" borderId="4" xfId="0" applyFill="1" applyBorder="1" applyAlignment="1">
      <alignment horizontal="left" vertical="top"/>
    </xf>
    <xf numFmtId="0" fontId="2" fillId="25" borderId="8" xfId="2" applyFill="1" applyBorder="1" applyAlignment="1">
      <alignment horizontal="left" vertical="center" wrapText="1"/>
    </xf>
    <xf numFmtId="0" fontId="13" fillId="25" borderId="2" xfId="0" applyFont="1" applyFill="1" applyBorder="1" applyAlignment="1">
      <alignment horizontal="left" vertical="top"/>
    </xf>
    <xf numFmtId="0" fontId="0" fillId="25" borderId="2" xfId="0" applyFill="1" applyBorder="1" applyAlignment="1">
      <alignment horizontal="left" vertical="top"/>
    </xf>
    <xf numFmtId="0" fontId="12" fillId="25" borderId="17" xfId="2" applyFont="1" applyFill="1" applyBorder="1" applyAlignment="1">
      <alignment horizontal="left" vertical="top" wrapText="1"/>
    </xf>
    <xf numFmtId="0" fontId="12" fillId="25" borderId="16" xfId="2" applyFont="1" applyFill="1" applyBorder="1" applyAlignment="1">
      <alignment horizontal="left" vertical="top"/>
    </xf>
    <xf numFmtId="0" fontId="12" fillId="25" borderId="15" xfId="2" applyFont="1" applyFill="1" applyBorder="1" applyAlignment="1">
      <alignment horizontal="left" vertical="top"/>
    </xf>
    <xf numFmtId="0" fontId="13" fillId="25" borderId="5" xfId="2" applyFont="1" applyFill="1" applyBorder="1" applyAlignment="1">
      <alignment horizontal="left" vertical="top" wrapText="1"/>
    </xf>
    <xf numFmtId="0" fontId="2" fillId="25" borderId="16" xfId="2" applyFont="1" applyFill="1" applyBorder="1" applyAlignment="1">
      <alignment horizontal="left" vertical="top"/>
    </xf>
    <xf numFmtId="0" fontId="2" fillId="25" borderId="15" xfId="2" applyFont="1" applyFill="1" applyBorder="1" applyAlignment="1">
      <alignment horizontal="left" vertical="top"/>
    </xf>
    <xf numFmtId="0" fontId="13" fillId="25" borderId="5" xfId="0" applyFont="1" applyFill="1" applyBorder="1" applyAlignment="1">
      <alignment horizontal="left" vertical="top" wrapText="1"/>
    </xf>
    <xf numFmtId="0" fontId="7" fillId="25" borderId="15" xfId="0" applyFont="1" applyFill="1" applyBorder="1" applyAlignment="1">
      <alignment horizontal="left" vertical="center" wrapText="1"/>
    </xf>
    <xf numFmtId="0" fontId="13" fillId="25" borderId="5" xfId="0" applyFont="1" applyFill="1" applyBorder="1" applyAlignment="1">
      <alignment horizontal="left" vertical="top"/>
    </xf>
    <xf numFmtId="2" fontId="13" fillId="25" borderId="5" xfId="0" applyNumberFormat="1" applyFont="1" applyFill="1" applyBorder="1" applyAlignment="1">
      <alignment horizontal="left" vertical="top"/>
    </xf>
    <xf numFmtId="0" fontId="0" fillId="25" borderId="16" xfId="0" applyFont="1" applyFill="1" applyBorder="1" applyAlignment="1">
      <alignment horizontal="left" vertical="center" wrapText="1"/>
    </xf>
    <xf numFmtId="0" fontId="0" fillId="25" borderId="15" xfId="0" applyFont="1" applyFill="1" applyBorder="1" applyAlignment="1">
      <alignment horizontal="left" vertical="center" wrapText="1"/>
    </xf>
    <xf numFmtId="2" fontId="13" fillId="25" borderId="5" xfId="0" applyNumberFormat="1" applyFont="1" applyFill="1" applyBorder="1" applyAlignment="1">
      <alignment horizontal="left" vertical="top" wrapText="1"/>
    </xf>
    <xf numFmtId="0" fontId="36" fillId="25" borderId="0" xfId="0" applyFont="1" applyFill="1" applyAlignment="1">
      <alignment horizontal="left" vertical="top"/>
    </xf>
    <xf numFmtId="0" fontId="4" fillId="25" borderId="16" xfId="0" applyFont="1" applyFill="1" applyBorder="1" applyAlignment="1">
      <alignment horizontal="left" vertical="top"/>
    </xf>
    <xf numFmtId="0" fontId="4" fillId="25" borderId="15" xfId="0" applyFont="1" applyFill="1" applyBorder="1" applyAlignment="1">
      <alignment horizontal="left" vertical="top"/>
    </xf>
    <xf numFmtId="2" fontId="4" fillId="25" borderId="15" xfId="0" applyNumberFormat="1" applyFont="1" applyFill="1" applyBorder="1" applyAlignment="1">
      <alignment horizontal="left" vertical="top"/>
    </xf>
    <xf numFmtId="2" fontId="4" fillId="25" borderId="5" xfId="0" applyNumberFormat="1" applyFont="1" applyFill="1" applyBorder="1" applyAlignment="1">
      <alignment horizontal="left" vertical="top"/>
    </xf>
    <xf numFmtId="0" fontId="4" fillId="25" borderId="0" xfId="0" applyFont="1" applyFill="1" applyBorder="1" applyAlignment="1">
      <alignment horizontal="left" vertical="top"/>
    </xf>
    <xf numFmtId="0" fontId="4" fillId="25" borderId="9" xfId="0" applyFont="1" applyFill="1" applyBorder="1" applyAlignment="1">
      <alignment horizontal="left" vertical="top"/>
    </xf>
    <xf numFmtId="0" fontId="7" fillId="25" borderId="0" xfId="0" applyFont="1" applyFill="1" applyBorder="1" applyAlignment="1">
      <alignment horizontal="left" vertical="center" wrapText="1"/>
    </xf>
    <xf numFmtId="0" fontId="2" fillId="25" borderId="0" xfId="2" applyFill="1" applyBorder="1" applyAlignment="1">
      <alignment horizontal="left" vertical="center" wrapText="1"/>
    </xf>
    <xf numFmtId="0" fontId="7" fillId="25" borderId="11" xfId="0" applyFont="1" applyFill="1" applyBorder="1" applyAlignment="1">
      <alignment horizontal="left" vertical="center" wrapText="1"/>
    </xf>
    <xf numFmtId="2" fontId="13" fillId="25" borderId="13" xfId="0" applyNumberFormat="1" applyFont="1" applyFill="1" applyBorder="1" applyAlignment="1">
      <alignment horizontal="left" vertical="top"/>
    </xf>
    <xf numFmtId="0" fontId="7" fillId="25" borderId="8" xfId="0" applyFont="1" applyFill="1" applyBorder="1" applyAlignment="1">
      <alignment horizontal="left" vertical="center" wrapText="1"/>
    </xf>
    <xf numFmtId="0" fontId="13" fillId="25" borderId="13" xfId="0" applyFont="1" applyFill="1" applyBorder="1" applyAlignment="1">
      <alignment horizontal="left" vertical="top"/>
    </xf>
    <xf numFmtId="0" fontId="4" fillId="0" borderId="0" xfId="0" applyFont="1" applyBorder="1" applyAlignment="1">
      <alignment horizontal="left" vertical="top"/>
    </xf>
    <xf numFmtId="0" fontId="31" fillId="0" borderId="12" xfId="0" applyFont="1" applyBorder="1" applyAlignment="1">
      <alignment horizontal="left" vertical="top"/>
    </xf>
    <xf numFmtId="0" fontId="3" fillId="25" borderId="1" xfId="3" applyFont="1" applyFill="1" applyBorder="1" applyAlignment="1">
      <alignment horizontal="left" vertical="top"/>
    </xf>
    <xf numFmtId="0" fontId="3" fillId="25" borderId="5" xfId="3" applyFont="1" applyFill="1" applyBorder="1" applyAlignment="1">
      <alignment horizontal="left" vertical="top"/>
    </xf>
    <xf numFmtId="0" fontId="0" fillId="0" borderId="0" xfId="0" applyFill="1" applyAlignment="1">
      <alignment horizontal="left" vertical="top"/>
    </xf>
    <xf numFmtId="0" fontId="0" fillId="0" borderId="11" xfId="0" applyBorder="1" applyAlignment="1">
      <alignment horizontal="left" vertical="top" wrapText="1"/>
    </xf>
    <xf numFmtId="0" fontId="7" fillId="0" borderId="0" xfId="0" applyFont="1" applyAlignment="1">
      <alignment horizontal="left" vertical="top"/>
    </xf>
    <xf numFmtId="0" fontId="7" fillId="0" borderId="0" xfId="0" applyFont="1" applyFill="1" applyBorder="1" applyAlignment="1">
      <alignment horizontal="left" vertical="top"/>
    </xf>
    <xf numFmtId="0" fontId="19" fillId="0" borderId="5" xfId="0" applyFont="1" applyBorder="1" applyAlignment="1">
      <alignment vertical="center" wrapText="1"/>
    </xf>
    <xf numFmtId="0" fontId="38" fillId="0" borderId="0" xfId="0" applyFont="1" applyFill="1" applyBorder="1" applyAlignment="1">
      <alignment horizontal="left" vertical="top" wrapText="1"/>
    </xf>
    <xf numFmtId="0" fontId="7" fillId="0" borderId="0" xfId="0" applyFont="1" applyBorder="1" applyAlignment="1">
      <alignment horizontal="left" vertical="top"/>
    </xf>
    <xf numFmtId="0" fontId="7" fillId="0" borderId="5" xfId="0" applyFont="1" applyBorder="1" applyAlignment="1">
      <alignment vertical="center" wrapText="1"/>
    </xf>
    <xf numFmtId="0" fontId="19" fillId="0" borderId="0" xfId="0" applyFont="1" applyAlignment="1">
      <alignment horizontal="left" vertical="top" wrapText="1"/>
    </xf>
    <xf numFmtId="0" fontId="7" fillId="0" borderId="15" xfId="0" applyFont="1" applyBorder="1" applyAlignment="1">
      <alignment vertical="center" wrapText="1"/>
    </xf>
    <xf numFmtId="0" fontId="19" fillId="0" borderId="7" xfId="0" applyFont="1" applyBorder="1" applyAlignment="1">
      <alignment horizontal="left" vertical="top"/>
    </xf>
    <xf numFmtId="0" fontId="41" fillId="28" borderId="7" xfId="7" applyBorder="1" applyAlignment="1">
      <alignment horizontal="left" vertical="top" wrapText="1"/>
    </xf>
    <xf numFmtId="0" fontId="30" fillId="0" borderId="11" xfId="0" applyFont="1" applyBorder="1" applyAlignment="1">
      <alignment horizontal="left" vertical="center" wrapText="1"/>
    </xf>
    <xf numFmtId="0" fontId="30" fillId="18" borderId="16" xfId="0" applyFont="1" applyFill="1" applyBorder="1" applyAlignment="1">
      <alignment horizontal="left" vertical="top" wrapText="1"/>
    </xf>
    <xf numFmtId="0" fontId="42" fillId="17" borderId="4" xfId="0" applyFont="1" applyFill="1" applyBorder="1" applyAlignment="1">
      <alignment horizontal="left" vertical="top"/>
    </xf>
    <xf numFmtId="0" fontId="42" fillId="17" borderId="1" xfId="0" applyFont="1" applyFill="1" applyBorder="1" applyAlignment="1">
      <alignment horizontal="left" vertical="top"/>
    </xf>
    <xf numFmtId="0" fontId="42" fillId="3" borderId="1" xfId="2" applyFont="1" applyBorder="1" applyAlignment="1">
      <alignment horizontal="left" vertical="top"/>
    </xf>
    <xf numFmtId="0" fontId="42" fillId="17" borderId="5" xfId="0" applyFont="1" applyFill="1" applyBorder="1" applyAlignment="1">
      <alignment horizontal="left" vertical="top"/>
    </xf>
    <xf numFmtId="0" fontId="42" fillId="3" borderId="5" xfId="2" applyFont="1" applyBorder="1" applyAlignment="1">
      <alignment horizontal="left" vertical="top"/>
    </xf>
    <xf numFmtId="0" fontId="42" fillId="17" borderId="5" xfId="3" applyFont="1" applyFill="1" applyBorder="1" applyAlignment="1">
      <alignment horizontal="left" vertical="top"/>
    </xf>
    <xf numFmtId="0" fontId="42" fillId="3" borderId="5" xfId="2" applyFont="1" applyBorder="1" applyAlignment="1">
      <alignment horizontal="left" vertical="top" wrapText="1"/>
    </xf>
    <xf numFmtId="0" fontId="42" fillId="29" borderId="1" xfId="8" applyFont="1" applyBorder="1" applyAlignment="1">
      <alignment horizontal="left" vertical="top"/>
    </xf>
    <xf numFmtId="0" fontId="42" fillId="28" borderId="1" xfId="7" applyFont="1" applyBorder="1" applyAlignment="1">
      <alignment horizontal="left" vertical="top"/>
    </xf>
    <xf numFmtId="0" fontId="42" fillId="29" borderId="5" xfId="8" applyFont="1" applyBorder="1" applyAlignment="1">
      <alignment horizontal="left" vertical="top"/>
    </xf>
    <xf numFmtId="0" fontId="42" fillId="28" borderId="5" xfId="7" applyFont="1" applyBorder="1" applyAlignment="1">
      <alignment horizontal="left" vertical="top"/>
    </xf>
    <xf numFmtId="0" fontId="42" fillId="29" borderId="5" xfId="8" applyFont="1" applyBorder="1" applyAlignment="1">
      <alignment horizontal="left" vertical="top" wrapText="1"/>
    </xf>
    <xf numFmtId="0" fontId="42" fillId="28" borderId="5" xfId="7" applyFont="1" applyBorder="1" applyAlignment="1">
      <alignment horizontal="left" vertical="top" wrapText="1"/>
    </xf>
    <xf numFmtId="0" fontId="42" fillId="28" borderId="13" xfId="7" applyFont="1" applyBorder="1" applyAlignment="1">
      <alignment horizontal="left" vertical="top"/>
    </xf>
    <xf numFmtId="0" fontId="42" fillId="28" borderId="1" xfId="7" applyFont="1" applyBorder="1" applyAlignment="1">
      <alignment horizontal="left" vertical="top" wrapText="1"/>
    </xf>
    <xf numFmtId="0" fontId="5" fillId="3" borderId="8" xfId="2" applyFont="1" applyBorder="1" applyAlignment="1">
      <alignment horizontal="left" vertical="top" wrapText="1"/>
    </xf>
    <xf numFmtId="0" fontId="5" fillId="29" borderId="17" xfId="8" applyFont="1" applyBorder="1" applyAlignment="1">
      <alignment horizontal="left" vertical="top" wrapText="1"/>
    </xf>
    <xf numFmtId="0" fontId="5" fillId="28" borderId="17" xfId="7" applyFont="1" applyBorder="1" applyAlignment="1">
      <alignment horizontal="left" vertical="top" wrapText="1"/>
    </xf>
    <xf numFmtId="0" fontId="4" fillId="29" borderId="5" xfId="8" applyFont="1" applyBorder="1" applyAlignment="1">
      <alignment horizontal="left" vertical="top"/>
    </xf>
    <xf numFmtId="0" fontId="4" fillId="28" borderId="13" xfId="7" applyFont="1" applyBorder="1" applyAlignment="1">
      <alignment horizontal="left" vertical="top"/>
    </xf>
    <xf numFmtId="0" fontId="4" fillId="27" borderId="1" xfId="6" applyFont="1" applyBorder="1" applyAlignment="1">
      <alignment vertical="top" wrapText="1"/>
    </xf>
    <xf numFmtId="0" fontId="4" fillId="27" borderId="1" xfId="6" applyFont="1" applyBorder="1" applyAlignment="1">
      <alignment vertical="top"/>
    </xf>
    <xf numFmtId="0" fontId="39" fillId="13" borderId="1" xfId="0" applyFont="1" applyFill="1" applyBorder="1" applyAlignment="1">
      <alignment vertical="top" wrapText="1"/>
    </xf>
    <xf numFmtId="0" fontId="4" fillId="27" borderId="16" xfId="6" applyFont="1" applyBorder="1" applyAlignment="1">
      <alignment vertical="top"/>
    </xf>
    <xf numFmtId="0" fontId="30" fillId="26" borderId="0" xfId="5" applyFont="1" applyAlignment="1">
      <alignment horizontal="left" vertical="center" wrapText="1"/>
    </xf>
    <xf numFmtId="0" fontId="30" fillId="0" borderId="1" xfId="0" applyFont="1" applyBorder="1" applyAlignment="1">
      <alignment horizontal="left" vertical="center" wrapText="1"/>
    </xf>
    <xf numFmtId="0" fontId="7" fillId="0" borderId="1" xfId="0" applyFont="1" applyFill="1" applyBorder="1" applyAlignment="1"/>
    <xf numFmtId="0" fontId="7" fillId="0" borderId="1" xfId="0" applyFont="1" applyFill="1" applyBorder="1" applyAlignment="1">
      <alignment vertical="top" wrapText="1"/>
    </xf>
    <xf numFmtId="0" fontId="40" fillId="0" borderId="1" xfId="0" applyFont="1" applyFill="1" applyBorder="1" applyAlignment="1">
      <alignment vertical="top" wrapText="1"/>
    </xf>
    <xf numFmtId="0" fontId="40" fillId="0" borderId="1" xfId="0" applyFont="1" applyFill="1" applyBorder="1" applyAlignment="1">
      <alignment wrapText="1"/>
    </xf>
    <xf numFmtId="0" fontId="39" fillId="0" borderId="1" xfId="0" applyFont="1" applyFill="1" applyBorder="1" applyAlignment="1">
      <alignment vertical="top" wrapText="1"/>
    </xf>
    <xf numFmtId="0" fontId="7" fillId="0" borderId="1" xfId="0" applyFont="1" applyFill="1" applyBorder="1" applyAlignment="1">
      <alignment vertical="top"/>
    </xf>
    <xf numFmtId="0" fontId="4" fillId="30" borderId="0" xfId="9" applyFont="1" applyAlignment="1">
      <alignment horizontal="left" vertical="top"/>
    </xf>
    <xf numFmtId="0" fontId="4" fillId="30" borderId="1" xfId="9" applyFont="1" applyBorder="1" applyAlignment="1">
      <alignment horizontal="left" vertical="top"/>
    </xf>
    <xf numFmtId="0" fontId="41" fillId="0" borderId="0" xfId="0" applyFont="1"/>
    <xf numFmtId="0" fontId="44" fillId="21" borderId="7" xfId="0" applyFont="1" applyFill="1" applyBorder="1" applyAlignment="1">
      <alignment horizontal="left" vertical="top"/>
    </xf>
    <xf numFmtId="0" fontId="37" fillId="17" borderId="6" xfId="0" applyFont="1" applyFill="1" applyBorder="1" applyAlignment="1">
      <alignment horizontal="left" vertical="top"/>
    </xf>
    <xf numFmtId="0" fontId="37" fillId="3" borderId="6" xfId="2" applyFont="1" applyBorder="1" applyAlignment="1">
      <alignment horizontal="left" vertical="top"/>
    </xf>
    <xf numFmtId="0" fontId="37" fillId="29" borderId="6" xfId="8" applyFont="1" applyBorder="1" applyAlignment="1">
      <alignment horizontal="left" vertical="top"/>
    </xf>
    <xf numFmtId="0" fontId="37" fillId="28" borderId="6" xfId="7" applyFont="1" applyBorder="1" applyAlignment="1">
      <alignment horizontal="left" vertical="top"/>
    </xf>
    <xf numFmtId="0" fontId="37" fillId="17" borderId="6" xfId="3" applyFont="1" applyFill="1" applyBorder="1" applyAlignment="1">
      <alignment horizontal="left" vertical="top"/>
    </xf>
    <xf numFmtId="0" fontId="37" fillId="28" borderId="13" xfId="7" applyFont="1" applyBorder="1" applyAlignment="1">
      <alignment horizontal="left" vertical="top"/>
    </xf>
    <xf numFmtId="0" fontId="37" fillId="3" borderId="16" xfId="2" applyFont="1" applyBorder="1" applyAlignment="1">
      <alignment horizontal="left" vertical="top"/>
    </xf>
    <xf numFmtId="0" fontId="26" fillId="29" borderId="16" xfId="8" applyFont="1" applyBorder="1" applyAlignment="1">
      <alignment horizontal="left" vertical="top"/>
    </xf>
    <xf numFmtId="0" fontId="26" fillId="28" borderId="16" xfId="7" applyFont="1" applyBorder="1" applyAlignment="1">
      <alignment horizontal="left" vertical="top"/>
    </xf>
    <xf numFmtId="0" fontId="44" fillId="0" borderId="7" xfId="0" applyFont="1" applyBorder="1"/>
    <xf numFmtId="0" fontId="44" fillId="0" borderId="7" xfId="0" applyFont="1" applyBorder="1" applyAlignment="1">
      <alignment wrapText="1"/>
    </xf>
    <xf numFmtId="0" fontId="43" fillId="31" borderId="15" xfId="10" applyFont="1" applyBorder="1" applyAlignment="1">
      <alignment horizontal="left" vertical="top" wrapText="1"/>
    </xf>
    <xf numFmtId="0" fontId="45" fillId="31" borderId="6" xfId="10" applyFont="1" applyBorder="1" applyAlignment="1">
      <alignment horizontal="left" vertical="top" wrapText="1"/>
    </xf>
    <xf numFmtId="0" fontId="37" fillId="31" borderId="14" xfId="10" applyFont="1" applyBorder="1" applyAlignment="1">
      <alignment horizontal="left" vertical="top" wrapText="1"/>
    </xf>
    <xf numFmtId="0" fontId="26" fillId="31" borderId="5" xfId="10" applyFont="1" applyBorder="1" applyAlignment="1">
      <alignment horizontal="left" vertical="top" wrapText="1"/>
    </xf>
    <xf numFmtId="0" fontId="44" fillId="0" borderId="1" xfId="0" applyFont="1" applyBorder="1"/>
    <xf numFmtId="0" fontId="37" fillId="28" borderId="1" xfId="7" applyFont="1" applyBorder="1" applyAlignment="1">
      <alignment horizontal="left" vertical="top"/>
    </xf>
    <xf numFmtId="0" fontId="44" fillId="0" borderId="1" xfId="0" applyFont="1" applyBorder="1" applyAlignment="1">
      <alignment wrapText="1"/>
    </xf>
    <xf numFmtId="0" fontId="26" fillId="0" borderId="1" xfId="0" applyFont="1" applyBorder="1"/>
    <xf numFmtId="0" fontId="26" fillId="0" borderId="1" xfId="0" applyFont="1" applyBorder="1" applyAlignment="1">
      <alignment vertical="center" wrapText="1"/>
    </xf>
    <xf numFmtId="0" fontId="44" fillId="0" borderId="1" xfId="0" applyFont="1" applyBorder="1" applyAlignment="1">
      <alignment vertical="center" wrapText="1"/>
    </xf>
    <xf numFmtId="0" fontId="44" fillId="0" borderId="5" xfId="0" applyFont="1" applyBorder="1" applyAlignment="1">
      <alignment vertical="center" wrapText="1"/>
    </xf>
    <xf numFmtId="0" fontId="44" fillId="0" borderId="15" xfId="0" applyFont="1" applyBorder="1" applyAlignment="1">
      <alignment vertical="center" wrapText="1"/>
    </xf>
    <xf numFmtId="0" fontId="37" fillId="17" borderId="12" xfId="0" applyFont="1" applyFill="1" applyBorder="1" applyAlignment="1">
      <alignment horizontal="left" vertical="top"/>
    </xf>
    <xf numFmtId="0" fontId="37" fillId="3" borderId="12" xfId="2" applyFont="1" applyBorder="1" applyAlignment="1">
      <alignment horizontal="left" vertical="top"/>
    </xf>
    <xf numFmtId="0" fontId="37" fillId="29" borderId="12" xfId="8" applyFont="1" applyBorder="1" applyAlignment="1">
      <alignment horizontal="left" vertical="top"/>
    </xf>
    <xf numFmtId="0" fontId="37" fillId="17" borderId="12" xfId="3" applyFont="1" applyFill="1" applyBorder="1" applyAlignment="1">
      <alignment horizontal="left" vertical="top"/>
    </xf>
    <xf numFmtId="0" fontId="37" fillId="28" borderId="12" xfId="7" applyFont="1" applyBorder="1" applyAlignment="1">
      <alignment horizontal="left" vertical="top"/>
    </xf>
    <xf numFmtId="0" fontId="26" fillId="0" borderId="7" xfId="0" applyFont="1" applyBorder="1" applyAlignment="1">
      <alignment wrapText="1"/>
    </xf>
    <xf numFmtId="0" fontId="37" fillId="17" borderId="7" xfId="0" applyFont="1" applyFill="1" applyBorder="1" applyAlignment="1">
      <alignment horizontal="left" vertical="top"/>
    </xf>
    <xf numFmtId="0" fontId="37" fillId="3" borderId="7" xfId="2" applyFont="1" applyBorder="1" applyAlignment="1">
      <alignment horizontal="left" vertical="top"/>
    </xf>
    <xf numFmtId="0" fontId="37" fillId="29" borderId="7" xfId="8" applyFont="1" applyBorder="1" applyAlignment="1">
      <alignment horizontal="left" vertical="top"/>
    </xf>
    <xf numFmtId="0" fontId="37" fillId="17" borderId="7" xfId="3" applyFont="1" applyFill="1" applyBorder="1" applyAlignment="1">
      <alignment horizontal="left" vertical="top"/>
    </xf>
    <xf numFmtId="0" fontId="37" fillId="28" borderId="7" xfId="7" applyFont="1" applyBorder="1" applyAlignment="1">
      <alignment horizontal="left" vertical="top"/>
    </xf>
    <xf numFmtId="0" fontId="43" fillId="31" borderId="16" xfId="10" applyFont="1" applyBorder="1" applyAlignment="1">
      <alignment horizontal="left" vertical="top" wrapText="1"/>
    </xf>
    <xf numFmtId="0" fontId="45" fillId="31" borderId="10" xfId="10" applyFont="1" applyBorder="1" applyAlignment="1">
      <alignment horizontal="left" vertical="top" wrapText="1"/>
    </xf>
    <xf numFmtId="0" fontId="45" fillId="31" borderId="6" xfId="10" applyFont="1" applyBorder="1" applyAlignment="1">
      <alignment horizontal="left" vertical="top"/>
    </xf>
    <xf numFmtId="0" fontId="45" fillId="31" borderId="12" xfId="10" applyFont="1" applyBorder="1" applyAlignment="1">
      <alignment horizontal="left" vertical="top" wrapText="1"/>
    </xf>
    <xf numFmtId="2" fontId="45" fillId="31" borderId="10" xfId="10" applyNumberFormat="1" applyFont="1" applyBorder="1" applyAlignment="1">
      <alignment horizontal="left" vertical="top" wrapText="1"/>
    </xf>
    <xf numFmtId="2" fontId="45" fillId="31" borderId="12" xfId="10" applyNumberFormat="1" applyFont="1" applyBorder="1" applyAlignment="1">
      <alignment horizontal="left" vertical="top" wrapText="1"/>
    </xf>
    <xf numFmtId="2" fontId="45" fillId="31" borderId="8" xfId="10" applyNumberFormat="1" applyFont="1" applyBorder="1" applyAlignment="1">
      <alignment horizontal="left" vertical="top" wrapText="1"/>
    </xf>
    <xf numFmtId="2" fontId="26" fillId="31" borderId="15" xfId="10" applyNumberFormat="1" applyFont="1" applyBorder="1" applyAlignment="1">
      <alignment horizontal="left" vertical="top" wrapText="1"/>
    </xf>
    <xf numFmtId="0" fontId="46" fillId="0" borderId="5" xfId="0" applyFont="1" applyFill="1" applyBorder="1" applyAlignment="1">
      <alignment vertical="center" wrapText="1"/>
    </xf>
    <xf numFmtId="0" fontId="37" fillId="17" borderId="7" xfId="0" applyFont="1" applyFill="1" applyBorder="1" applyAlignment="1">
      <alignment horizontal="left" vertical="top" wrapText="1"/>
    </xf>
    <xf numFmtId="0" fontId="37" fillId="29" borderId="7" xfId="8" applyFont="1" applyBorder="1" applyAlignment="1">
      <alignment horizontal="left" vertical="top" wrapText="1"/>
    </xf>
    <xf numFmtId="0" fontId="37" fillId="28" borderId="7" xfId="7" applyFont="1" applyBorder="1" applyAlignment="1">
      <alignment horizontal="left" vertical="top" wrapText="1"/>
    </xf>
    <xf numFmtId="0" fontId="37" fillId="28" borderId="20" xfId="7" applyFont="1" applyBorder="1" applyAlignment="1">
      <alignment horizontal="left" vertical="top" wrapText="1"/>
    </xf>
    <xf numFmtId="0" fontId="37" fillId="3" borderId="0" xfId="2" applyFont="1" applyBorder="1" applyAlignment="1">
      <alignment horizontal="left" vertical="top" wrapText="1"/>
    </xf>
    <xf numFmtId="0" fontId="26" fillId="29" borderId="0" xfId="8" applyFont="1" applyBorder="1" applyAlignment="1">
      <alignment horizontal="left" vertical="top" wrapText="1"/>
    </xf>
    <xf numFmtId="0" fontId="26" fillId="28" borderId="0" xfId="7" applyFont="1" applyBorder="1" applyAlignment="1">
      <alignment horizontal="left" vertical="top" wrapText="1"/>
    </xf>
    <xf numFmtId="0" fontId="44" fillId="0" borderId="0" xfId="0" applyFont="1" applyFill="1"/>
    <xf numFmtId="0" fontId="46" fillId="0" borderId="15" xfId="0" applyFont="1" applyFill="1" applyBorder="1" applyAlignment="1">
      <alignment vertical="center" wrapText="1"/>
    </xf>
    <xf numFmtId="0" fontId="37" fillId="17" borderId="0" xfId="0" applyFont="1" applyFill="1" applyBorder="1" applyAlignment="1">
      <alignment horizontal="left" vertical="top" wrapText="1"/>
    </xf>
    <xf numFmtId="0" fontId="37" fillId="29" borderId="0" xfId="8" applyFont="1" applyBorder="1" applyAlignment="1">
      <alignment horizontal="left" vertical="top" wrapText="1"/>
    </xf>
    <xf numFmtId="0" fontId="37" fillId="28" borderId="0" xfId="7" applyFont="1" applyBorder="1" applyAlignment="1">
      <alignment horizontal="left" vertical="top" wrapText="1"/>
    </xf>
    <xf numFmtId="0" fontId="37" fillId="3" borderId="14" xfId="2" applyFont="1" applyBorder="1" applyAlignment="1">
      <alignment horizontal="left" vertical="top"/>
    </xf>
    <xf numFmtId="0" fontId="43" fillId="31" borderId="7" xfId="10" applyFont="1" applyBorder="1" applyAlignment="1">
      <alignment horizontal="left" vertical="top"/>
    </xf>
    <xf numFmtId="0" fontId="45" fillId="31" borderId="7" xfId="10" applyFont="1" applyBorder="1" applyAlignment="1">
      <alignment horizontal="left" vertical="top" wrapText="1"/>
    </xf>
    <xf numFmtId="0" fontId="45" fillId="31" borderId="19" xfId="10" applyFont="1" applyBorder="1" applyAlignment="1">
      <alignment horizontal="left" vertical="top" wrapText="1"/>
    </xf>
    <xf numFmtId="2" fontId="37" fillId="31" borderId="8" xfId="10" applyNumberFormat="1" applyFont="1" applyBorder="1" applyAlignment="1">
      <alignment horizontal="left" vertical="top" wrapText="1"/>
    </xf>
    <xf numFmtId="2" fontId="26" fillId="31" borderId="7" xfId="10" applyNumberFormat="1" applyFont="1" applyBorder="1" applyAlignment="1">
      <alignment horizontal="left" vertical="top" wrapText="1"/>
    </xf>
    <xf numFmtId="0" fontId="26" fillId="31" borderId="7" xfId="10" applyFont="1" applyBorder="1" applyAlignment="1">
      <alignment horizontal="left" vertical="top" wrapText="1"/>
    </xf>
    <xf numFmtId="0" fontId="37" fillId="3" borderId="16" xfId="2" applyFont="1" applyBorder="1" applyAlignment="1">
      <alignment vertical="center" wrapText="1"/>
    </xf>
    <xf numFmtId="0" fontId="26" fillId="29" borderId="16" xfId="8" applyFont="1" applyBorder="1" applyAlignment="1">
      <alignment vertical="center" wrapText="1"/>
    </xf>
    <xf numFmtId="0" fontId="26" fillId="28" borderId="16" xfId="7" applyFont="1" applyBorder="1" applyAlignment="1">
      <alignment vertical="center" wrapText="1"/>
    </xf>
    <xf numFmtId="0" fontId="26" fillId="29" borderId="16" xfId="8" applyFont="1" applyBorder="1" applyAlignment="1">
      <alignment vertical="top" wrapText="1"/>
    </xf>
    <xf numFmtId="0" fontId="26" fillId="28" borderId="16" xfId="7" applyFont="1" applyBorder="1" applyAlignment="1">
      <alignment vertical="top" wrapText="1"/>
    </xf>
    <xf numFmtId="0" fontId="37" fillId="3" borderId="16" xfId="2" applyFont="1" applyBorder="1" applyAlignment="1">
      <alignment vertical="top" wrapText="1"/>
    </xf>
    <xf numFmtId="0" fontId="26" fillId="29" borderId="1" xfId="8" applyFont="1" applyBorder="1" applyAlignment="1">
      <alignment vertical="top"/>
    </xf>
    <xf numFmtId="0" fontId="26" fillId="28" borderId="8" xfId="7" applyFont="1" applyBorder="1" applyAlignment="1">
      <alignment vertical="center" wrapText="1"/>
    </xf>
    <xf numFmtId="0" fontId="37" fillId="3" borderId="1" xfId="2" applyFont="1" applyBorder="1" applyAlignment="1">
      <alignment vertical="center" wrapText="1"/>
    </xf>
    <xf numFmtId="0" fontId="26" fillId="29" borderId="1" xfId="8" applyFont="1" applyBorder="1" applyAlignment="1">
      <alignment vertical="center" wrapText="1"/>
    </xf>
    <xf numFmtId="0" fontId="26" fillId="28" borderId="1" xfId="7" applyFont="1" applyBorder="1" applyAlignment="1">
      <alignment vertical="center" wrapText="1"/>
    </xf>
    <xf numFmtId="0" fontId="37" fillId="3" borderId="15" xfId="2" applyFont="1" applyBorder="1" applyAlignment="1">
      <alignment vertical="center" wrapText="1"/>
    </xf>
    <xf numFmtId="0" fontId="26" fillId="29" borderId="15" xfId="8" applyFont="1" applyBorder="1" applyAlignment="1">
      <alignment vertical="center" wrapText="1"/>
    </xf>
    <xf numFmtId="0" fontId="43" fillId="27" borderId="10" xfId="6" applyFont="1" applyBorder="1" applyAlignment="1">
      <alignment vertical="top" wrapText="1"/>
    </xf>
    <xf numFmtId="0" fontId="43" fillId="27" borderId="1" xfId="6" applyFont="1" applyBorder="1" applyAlignment="1">
      <alignment vertical="top"/>
    </xf>
    <xf numFmtId="0" fontId="43" fillId="27" borderId="12" xfId="6" applyFont="1" applyBorder="1" applyAlignment="1">
      <alignment vertical="top" wrapText="1"/>
    </xf>
    <xf numFmtId="0" fontId="43" fillId="27" borderId="2" xfId="6" applyFont="1" applyBorder="1" applyAlignment="1">
      <alignment vertical="top"/>
    </xf>
    <xf numFmtId="0" fontId="43" fillId="27" borderId="11" xfId="6" applyFont="1" applyBorder="1" applyAlignment="1">
      <alignment vertical="top"/>
    </xf>
    <xf numFmtId="0" fontId="43" fillId="27" borderId="5" xfId="6" applyFont="1" applyBorder="1" applyAlignment="1">
      <alignment vertical="top"/>
    </xf>
    <xf numFmtId="2" fontId="43" fillId="27" borderId="10" xfId="6" applyNumberFormat="1" applyFont="1" applyBorder="1" applyAlignment="1">
      <alignment vertical="top" wrapText="1"/>
    </xf>
    <xf numFmtId="2" fontId="43" fillId="27" borderId="1" xfId="6" applyNumberFormat="1" applyFont="1" applyBorder="1" applyAlignment="1">
      <alignment vertical="top"/>
    </xf>
    <xf numFmtId="2" fontId="43" fillId="27" borderId="5" xfId="6" applyNumberFormat="1" applyFont="1" applyBorder="1" applyAlignment="1">
      <alignment vertical="top"/>
    </xf>
    <xf numFmtId="2" fontId="43" fillId="27" borderId="13" xfId="6" applyNumberFormat="1" applyFont="1" applyBorder="1" applyAlignment="1">
      <alignment vertical="top"/>
    </xf>
    <xf numFmtId="0" fontId="26" fillId="29" borderId="1" xfId="8" applyFont="1" applyBorder="1" applyAlignment="1">
      <alignment vertical="top" wrapText="1"/>
    </xf>
    <xf numFmtId="0" fontId="26" fillId="28" borderId="1" xfId="7" applyFont="1" applyBorder="1" applyAlignment="1">
      <alignment vertical="top" wrapText="1"/>
    </xf>
    <xf numFmtId="0" fontId="43" fillId="27" borderId="13" xfId="6" applyFont="1" applyBorder="1" applyAlignment="1">
      <alignment vertical="top"/>
    </xf>
    <xf numFmtId="0" fontId="37" fillId="3" borderId="10" xfId="2" applyFont="1" applyBorder="1" applyAlignment="1">
      <alignment vertical="top" wrapText="1"/>
    </xf>
    <xf numFmtId="0" fontId="26" fillId="29" borderId="10" xfId="8" applyFont="1" applyBorder="1" applyAlignment="1">
      <alignment vertical="top" wrapText="1"/>
    </xf>
    <xf numFmtId="0" fontId="26" fillId="28" borderId="10" xfId="7" applyFont="1" applyBorder="1" applyAlignment="1">
      <alignment vertical="top" wrapText="1"/>
    </xf>
    <xf numFmtId="1" fontId="37" fillId="3" borderId="10" xfId="2" applyNumberFormat="1" applyFont="1" applyBorder="1" applyAlignment="1">
      <alignment vertical="top" wrapText="1"/>
    </xf>
    <xf numFmtId="0" fontId="37" fillId="3" borderId="10" xfId="2" applyFont="1" applyBorder="1" applyAlignment="1">
      <alignment wrapText="1"/>
    </xf>
    <xf numFmtId="1" fontId="37" fillId="3" borderId="10" xfId="2" applyNumberFormat="1" applyFont="1" applyBorder="1" applyAlignment="1">
      <alignment wrapText="1"/>
    </xf>
    <xf numFmtId="0" fontId="37" fillId="3" borderId="16" xfId="2" applyFont="1" applyBorder="1" applyAlignment="1">
      <alignment wrapText="1"/>
    </xf>
    <xf numFmtId="0" fontId="26" fillId="29" borderId="10" xfId="8" applyFont="1" applyBorder="1" applyAlignment="1">
      <alignment wrapText="1"/>
    </xf>
    <xf numFmtId="1" fontId="26" fillId="29" borderId="10" xfId="8" applyNumberFormat="1" applyFont="1" applyBorder="1" applyAlignment="1">
      <alignment wrapText="1"/>
    </xf>
    <xf numFmtId="0" fontId="26" fillId="29" borderId="16" xfId="8" applyFont="1" applyBorder="1" applyAlignment="1">
      <alignment wrapText="1"/>
    </xf>
    <xf numFmtId="0" fontId="26" fillId="28" borderId="10" xfId="7" applyFont="1" applyBorder="1" applyAlignment="1">
      <alignment wrapText="1"/>
    </xf>
    <xf numFmtId="0" fontId="26" fillId="28" borderId="16" xfId="7" applyFont="1" applyBorder="1" applyAlignment="1">
      <alignment wrapText="1"/>
    </xf>
    <xf numFmtId="0" fontId="37" fillId="3" borderId="1" xfId="2" applyFont="1" applyBorder="1" applyAlignment="1">
      <alignment wrapText="1"/>
    </xf>
    <xf numFmtId="0" fontId="26" fillId="29" borderId="1" xfId="8" applyFont="1" applyBorder="1" applyAlignment="1">
      <alignment wrapText="1"/>
    </xf>
    <xf numFmtId="0" fontId="37" fillId="3" borderId="1" xfId="2" applyFont="1" applyBorder="1" applyAlignment="1">
      <alignment vertical="top" wrapText="1"/>
    </xf>
    <xf numFmtId="0" fontId="26" fillId="28" borderId="1" xfId="7" applyFont="1" applyBorder="1" applyAlignment="1">
      <alignment wrapText="1"/>
    </xf>
    <xf numFmtId="165" fontId="43" fillId="27" borderId="10" xfId="6" applyNumberFormat="1" applyFont="1" applyBorder="1" applyAlignment="1">
      <alignment vertical="top" wrapText="1"/>
    </xf>
    <xf numFmtId="2" fontId="43" fillId="27" borderId="2" xfId="6" applyNumberFormat="1" applyFont="1" applyBorder="1" applyAlignment="1">
      <alignment vertical="top"/>
    </xf>
    <xf numFmtId="164" fontId="43" fillId="27" borderId="7" xfId="6" applyNumberFormat="1" applyFont="1" applyBorder="1" applyAlignment="1">
      <alignment vertical="top"/>
    </xf>
    <xf numFmtId="2" fontId="43" fillId="27" borderId="7" xfId="6" applyNumberFormat="1" applyFont="1" applyBorder="1" applyAlignment="1">
      <alignment vertical="top"/>
    </xf>
    <xf numFmtId="0" fontId="26" fillId="28" borderId="2" xfId="7" applyFont="1" applyBorder="1" applyAlignment="1">
      <alignment vertical="top"/>
    </xf>
    <xf numFmtId="0" fontId="26" fillId="28" borderId="11" xfId="7" applyFont="1" applyBorder="1" applyAlignment="1">
      <alignment vertical="center" wrapText="1"/>
    </xf>
    <xf numFmtId="0" fontId="43" fillId="27" borderId="7" xfId="6" applyFont="1" applyBorder="1" applyAlignment="1">
      <alignment vertical="top" wrapText="1"/>
    </xf>
    <xf numFmtId="0" fontId="43" fillId="27" borderId="3" xfId="6" applyFont="1" applyBorder="1" applyAlignment="1">
      <alignment vertical="top"/>
    </xf>
    <xf numFmtId="0" fontId="26" fillId="3" borderId="4" xfId="2" applyFont="1" applyBorder="1" applyAlignment="1">
      <alignment horizontal="left" vertical="top"/>
    </xf>
    <xf numFmtId="0" fontId="26" fillId="3" borderId="1" xfId="2" applyFont="1" applyBorder="1" applyAlignment="1">
      <alignment horizontal="left" vertical="top"/>
    </xf>
    <xf numFmtId="0" fontId="26" fillId="29" borderId="1" xfId="8" applyFont="1" applyBorder="1" applyAlignment="1">
      <alignment horizontal="left" vertical="top"/>
    </xf>
    <xf numFmtId="0" fontId="26" fillId="29" borderId="1" xfId="8" applyFont="1" applyBorder="1" applyAlignment="1">
      <alignment horizontal="left" vertical="center" wrapText="1"/>
    </xf>
    <xf numFmtId="0" fontId="26" fillId="28" borderId="1" xfId="7" applyFont="1" applyBorder="1" applyAlignment="1">
      <alignment horizontal="left" vertical="top"/>
    </xf>
    <xf numFmtId="0" fontId="26" fillId="28" borderId="1" xfId="7" applyFont="1" applyBorder="1" applyAlignment="1">
      <alignment horizontal="left" vertical="center" wrapText="1"/>
    </xf>
    <xf numFmtId="0" fontId="26" fillId="3" borderId="5" xfId="2" applyFont="1" applyBorder="1" applyAlignment="1">
      <alignment horizontal="left" vertical="top"/>
    </xf>
    <xf numFmtId="0" fontId="26" fillId="3" borderId="1" xfId="2" applyFont="1" applyBorder="1" applyAlignment="1">
      <alignment horizontal="left" vertical="center" wrapText="1"/>
    </xf>
    <xf numFmtId="0" fontId="26" fillId="29" borderId="5" xfId="8" applyFont="1" applyBorder="1" applyAlignment="1">
      <alignment horizontal="left" vertical="top"/>
    </xf>
    <xf numFmtId="0" fontId="26" fillId="29" borderId="1" xfId="8" applyFont="1" applyBorder="1" applyAlignment="1">
      <alignment horizontal="left" vertical="top" wrapText="1"/>
    </xf>
    <xf numFmtId="0" fontId="26" fillId="28" borderId="5" xfId="7" applyFont="1" applyBorder="1" applyAlignment="1">
      <alignment horizontal="left" vertical="top"/>
    </xf>
    <xf numFmtId="0" fontId="26" fillId="3" borderId="1" xfId="2" applyFont="1" applyBorder="1" applyAlignment="1">
      <alignment horizontal="left" vertical="top" wrapText="1"/>
    </xf>
    <xf numFmtId="0" fontId="26" fillId="28" borderId="13" xfId="7" applyFont="1" applyBorder="1" applyAlignment="1">
      <alignment horizontal="left" vertical="top"/>
    </xf>
    <xf numFmtId="0" fontId="26" fillId="28" borderId="2" xfId="7" applyFont="1" applyBorder="1" applyAlignment="1">
      <alignment horizontal="left" vertical="top"/>
    </xf>
    <xf numFmtId="0" fontId="26" fillId="28" borderId="1" xfId="7" applyFont="1" applyBorder="1" applyAlignment="1">
      <alignment horizontal="left" vertical="top" wrapText="1"/>
    </xf>
    <xf numFmtId="2" fontId="26" fillId="3" borderId="1" xfId="2" applyNumberFormat="1" applyFont="1" applyBorder="1" applyAlignment="1">
      <alignment horizontal="left" vertical="top"/>
    </xf>
    <xf numFmtId="0" fontId="26" fillId="3" borderId="4" xfId="2" applyFont="1" applyBorder="1" applyAlignment="1">
      <alignment horizontal="left" vertical="center" wrapText="1"/>
    </xf>
    <xf numFmtId="2" fontId="43" fillId="30" borderId="1" xfId="9" applyNumberFormat="1" applyFont="1" applyBorder="1" applyAlignment="1">
      <alignment horizontal="left" vertical="center" wrapText="1"/>
    </xf>
    <xf numFmtId="2" fontId="43" fillId="30" borderId="1" xfId="9" applyNumberFormat="1" applyFont="1" applyBorder="1" applyAlignment="1">
      <alignment horizontal="left" vertical="top"/>
    </xf>
    <xf numFmtId="0" fontId="43" fillId="30" borderId="1" xfId="9" applyFont="1" applyBorder="1" applyAlignment="1">
      <alignment horizontal="left" vertical="center" wrapText="1"/>
    </xf>
    <xf numFmtId="0" fontId="43" fillId="30" borderId="1" xfId="9" applyFont="1" applyBorder="1" applyAlignment="1">
      <alignment horizontal="left" vertical="top"/>
    </xf>
    <xf numFmtId="2" fontId="43" fillId="30" borderId="1" xfId="9" applyNumberFormat="1" applyFont="1" applyBorder="1" applyAlignment="1">
      <alignment horizontal="left" vertical="top" wrapText="1"/>
    </xf>
    <xf numFmtId="0" fontId="43" fillId="30" borderId="1" xfId="9" applyFont="1" applyBorder="1" applyAlignment="1">
      <alignment horizontal="left" vertical="top" wrapText="1"/>
    </xf>
    <xf numFmtId="2" fontId="43" fillId="30" borderId="2" xfId="9" applyNumberFormat="1" applyFont="1" applyBorder="1" applyAlignment="1">
      <alignment horizontal="left" vertical="top"/>
    </xf>
    <xf numFmtId="0" fontId="26" fillId="28" borderId="0" xfId="7" applyFont="1" applyAlignment="1">
      <alignment horizontal="left" vertical="top"/>
    </xf>
    <xf numFmtId="0" fontId="43" fillId="27" borderId="15" xfId="6" applyFont="1" applyBorder="1" applyAlignment="1">
      <alignment vertical="top"/>
    </xf>
    <xf numFmtId="0" fontId="37" fillId="3" borderId="7" xfId="2" applyFont="1" applyBorder="1" applyAlignment="1">
      <alignment vertical="top"/>
    </xf>
    <xf numFmtId="0" fontId="26" fillId="29" borderId="7" xfId="8" applyFont="1" applyBorder="1" applyAlignment="1">
      <alignment vertical="top"/>
    </xf>
    <xf numFmtId="0" fontId="26" fillId="28" borderId="7" xfId="7" applyFont="1" applyBorder="1" applyAlignment="1">
      <alignment vertical="top"/>
    </xf>
    <xf numFmtId="0" fontId="4" fillId="3" borderId="6" xfId="2" applyFont="1" applyBorder="1" applyAlignment="1">
      <alignment horizontal="left" vertical="top"/>
    </xf>
    <xf numFmtId="0" fontId="4" fillId="3" borderId="5" xfId="2" applyFont="1" applyBorder="1" applyAlignment="1">
      <alignment horizontal="left" vertical="top"/>
    </xf>
    <xf numFmtId="0" fontId="4" fillId="28" borderId="5" xfId="7" applyFont="1" applyBorder="1" applyAlignment="1">
      <alignment horizontal="left" vertical="top"/>
    </xf>
    <xf numFmtId="0" fontId="4" fillId="29" borderId="5" xfId="8" applyFont="1" applyBorder="1" applyAlignment="1">
      <alignment horizontal="left" vertical="top" wrapText="1"/>
    </xf>
    <xf numFmtId="0" fontId="4" fillId="28" borderId="5" xfId="7" applyFont="1" applyBorder="1" applyAlignment="1">
      <alignment horizontal="left" vertical="top" wrapText="1"/>
    </xf>
    <xf numFmtId="0" fontId="4" fillId="3" borderId="5" xfId="2" applyFont="1" applyBorder="1" applyAlignment="1">
      <alignment horizontal="left" vertical="top" wrapText="1"/>
    </xf>
    <xf numFmtId="0" fontId="26" fillId="3" borderId="7" xfId="2" applyFont="1" applyBorder="1" applyAlignment="1">
      <alignment horizontal="left" vertical="top" wrapText="1"/>
    </xf>
    <xf numFmtId="0" fontId="26" fillId="29" borderId="7" xfId="8" applyFont="1" applyBorder="1" applyAlignment="1">
      <alignment horizontal="left" vertical="top" wrapText="1"/>
    </xf>
    <xf numFmtId="0" fontId="26" fillId="3" borderId="7" xfId="2" applyFont="1" applyBorder="1" applyAlignment="1">
      <alignment horizontal="left" vertical="center" wrapText="1"/>
    </xf>
    <xf numFmtId="0" fontId="26" fillId="29" borderId="7" xfId="8" applyFont="1" applyBorder="1" applyAlignment="1">
      <alignment horizontal="left" vertical="center" wrapText="1"/>
    </xf>
    <xf numFmtId="2" fontId="43" fillId="30" borderId="7" xfId="9" applyNumberFormat="1" applyFont="1" applyBorder="1" applyAlignment="1">
      <alignment horizontal="left" vertical="top" wrapText="1"/>
    </xf>
    <xf numFmtId="0" fontId="41" fillId="28" borderId="7" xfId="7" applyBorder="1" applyAlignment="1">
      <alignment horizontal="left" vertical="center" wrapText="1"/>
    </xf>
    <xf numFmtId="2" fontId="26" fillId="3" borderId="7" xfId="2" applyNumberFormat="1" applyFont="1" applyBorder="1" applyAlignment="1">
      <alignment horizontal="left"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6" fillId="17" borderId="8" xfId="0" applyFont="1" applyFill="1" applyBorder="1" applyAlignment="1">
      <alignment vertical="center" wrapText="1"/>
    </xf>
    <xf numFmtId="0" fontId="26" fillId="17" borderId="9" xfId="0" applyFont="1" applyFill="1" applyBorder="1" applyAlignment="1">
      <alignment vertical="center" wrapText="1"/>
    </xf>
    <xf numFmtId="0" fontId="26" fillId="17" borderId="10" xfId="0" applyFont="1" applyFill="1" applyBorder="1" applyAlignment="1">
      <alignment vertical="center" wrapText="1"/>
    </xf>
    <xf numFmtId="0" fontId="26" fillId="29" borderId="8" xfId="8" applyFont="1" applyBorder="1" applyAlignment="1">
      <alignment vertical="center" wrapText="1"/>
    </xf>
    <xf numFmtId="0" fontId="26" fillId="29" borderId="9" xfId="8" applyFont="1" applyBorder="1" applyAlignment="1">
      <alignment vertical="center" wrapText="1"/>
    </xf>
    <xf numFmtId="0" fontId="26" fillId="29" borderId="10" xfId="8" applyFont="1" applyBorder="1" applyAlignment="1">
      <alignment vertical="center" wrapText="1"/>
    </xf>
    <xf numFmtId="0" fontId="26" fillId="28" borderId="0" xfId="7" applyFont="1" applyAlignment="1">
      <alignment vertical="center" wrapText="1"/>
    </xf>
    <xf numFmtId="0" fontId="4" fillId="26" borderId="21" xfId="5" applyFont="1" applyBorder="1" applyAlignment="1">
      <alignment horizontal="center" vertical="center"/>
    </xf>
    <xf numFmtId="0" fontId="4" fillId="26" borderId="22" xfId="5" applyFont="1" applyBorder="1" applyAlignment="1">
      <alignment horizontal="center" vertical="center"/>
    </xf>
    <xf numFmtId="0" fontId="4" fillId="26" borderId="23" xfId="5" applyFont="1" applyBorder="1" applyAlignment="1">
      <alignment horizontal="center" vertical="center"/>
    </xf>
    <xf numFmtId="0" fontId="4" fillId="26" borderId="13" xfId="5" applyFont="1" applyBorder="1" applyAlignment="1">
      <alignment horizontal="center" vertical="center"/>
    </xf>
    <xf numFmtId="0" fontId="4" fillId="26" borderId="14" xfId="5" applyFont="1" applyBorder="1" applyAlignment="1">
      <alignment horizontal="center" vertical="center"/>
    </xf>
    <xf numFmtId="0" fontId="4" fillId="26" borderId="6" xfId="5" applyFont="1" applyBorder="1" applyAlignment="1">
      <alignment horizontal="center" vertical="center"/>
    </xf>
    <xf numFmtId="0" fontId="26" fillId="17" borderId="13" xfId="0" applyFont="1" applyFill="1" applyBorder="1" applyAlignment="1">
      <alignment vertical="center" wrapText="1"/>
    </xf>
    <xf numFmtId="0" fontId="26" fillId="17" borderId="14" xfId="0" applyFont="1" applyFill="1" applyBorder="1" applyAlignment="1">
      <alignment vertical="center" wrapText="1"/>
    </xf>
    <xf numFmtId="0" fontId="26" fillId="17" borderId="6" xfId="0" applyFont="1" applyFill="1" applyBorder="1" applyAlignment="1">
      <alignment vertical="center" wrapText="1"/>
    </xf>
    <xf numFmtId="0" fontId="26" fillId="29" borderId="13" xfId="8" applyFont="1" applyBorder="1" applyAlignment="1">
      <alignment vertical="center" wrapText="1"/>
    </xf>
    <xf numFmtId="0" fontId="26" fillId="29" borderId="14" xfId="8" applyFont="1" applyBorder="1" applyAlignment="1">
      <alignment vertical="center" wrapText="1"/>
    </xf>
    <xf numFmtId="0" fontId="26" fillId="29" borderId="6" xfId="8" applyFont="1" applyBorder="1" applyAlignment="1">
      <alignment vertical="center" wrapText="1"/>
    </xf>
    <xf numFmtId="0" fontId="26" fillId="17" borderId="2" xfId="0" applyFont="1" applyFill="1" applyBorder="1" applyAlignment="1">
      <alignment vertical="center" wrapText="1"/>
    </xf>
    <xf numFmtId="0" fontId="26" fillId="17" borderId="3" xfId="0" applyFont="1" applyFill="1" applyBorder="1" applyAlignment="1">
      <alignment vertical="center" wrapText="1"/>
    </xf>
    <xf numFmtId="0" fontId="26" fillId="17" borderId="4" xfId="0" applyFont="1" applyFill="1" applyBorder="1" applyAlignment="1">
      <alignment vertical="center" wrapText="1"/>
    </xf>
    <xf numFmtId="0" fontId="26" fillId="29" borderId="2" xfId="8" applyFont="1" applyBorder="1" applyAlignment="1">
      <alignment vertical="center" wrapText="1"/>
    </xf>
    <xf numFmtId="0" fontId="26" fillId="29" borderId="3" xfId="8" applyFont="1" applyBorder="1" applyAlignment="1">
      <alignment vertical="center" wrapText="1"/>
    </xf>
    <xf numFmtId="0" fontId="26" fillId="29" borderId="4" xfId="8" applyFont="1" applyBorder="1" applyAlignment="1">
      <alignment vertical="center" wrapText="1"/>
    </xf>
    <xf numFmtId="0" fontId="4" fillId="26" borderId="20" xfId="5" applyFont="1" applyBorder="1" applyAlignment="1">
      <alignment horizontal="center" vertical="center"/>
    </xf>
    <xf numFmtId="0" fontId="4" fillId="26" borderId="24" xfId="5" applyFont="1" applyBorder="1" applyAlignment="1">
      <alignment horizontal="center" vertical="center"/>
    </xf>
    <xf numFmtId="0" fontId="4" fillId="26" borderId="25" xfId="5" applyFont="1" applyBorder="1" applyAlignment="1">
      <alignment horizontal="center" vertical="center"/>
    </xf>
    <xf numFmtId="0" fontId="4" fillId="26" borderId="2" xfId="5" applyFont="1" applyBorder="1" applyAlignment="1">
      <alignment horizontal="center" vertical="center"/>
    </xf>
    <xf numFmtId="0" fontId="4" fillId="26" borderId="3" xfId="5" applyFont="1" applyBorder="1" applyAlignment="1">
      <alignment horizontal="center" vertical="center"/>
    </xf>
    <xf numFmtId="0" fontId="4" fillId="26" borderId="4" xfId="5" applyFont="1" applyBorder="1" applyAlignment="1">
      <alignment horizontal="center" vertical="center"/>
    </xf>
    <xf numFmtId="0" fontId="15" fillId="11" borderId="16" xfId="0" applyFont="1" applyFill="1" applyBorder="1" applyAlignment="1">
      <alignment vertical="top" textRotation="90" wrapText="1"/>
    </xf>
    <xf numFmtId="0" fontId="15" fillId="11" borderId="15" xfId="0" applyFont="1" applyFill="1" applyBorder="1" applyAlignment="1">
      <alignment vertical="top" textRotation="90" wrapText="1"/>
    </xf>
    <xf numFmtId="0" fontId="15" fillId="11" borderId="5" xfId="0" applyFont="1" applyFill="1" applyBorder="1" applyAlignment="1">
      <alignment vertical="top" textRotation="90" wrapText="1"/>
    </xf>
    <xf numFmtId="0" fontId="15" fillId="14" borderId="16" xfId="0" applyFont="1" applyFill="1" applyBorder="1" applyAlignment="1">
      <alignment vertical="top" textRotation="90" wrapText="1"/>
    </xf>
    <xf numFmtId="0" fontId="15" fillId="14" borderId="15" xfId="0" applyFont="1" applyFill="1" applyBorder="1" applyAlignment="1">
      <alignment vertical="top" textRotation="90" wrapText="1"/>
    </xf>
    <xf numFmtId="0" fontId="15" fillId="14" borderId="5" xfId="0" applyFont="1" applyFill="1" applyBorder="1" applyAlignment="1">
      <alignment vertical="top" textRotation="90" wrapText="1"/>
    </xf>
    <xf numFmtId="0" fontId="15" fillId="15" borderId="16" xfId="0" applyFont="1" applyFill="1" applyBorder="1" applyAlignment="1">
      <alignment vertical="top" textRotation="90" wrapText="1"/>
    </xf>
    <xf numFmtId="0" fontId="15" fillId="15" borderId="15" xfId="0" applyFont="1" applyFill="1" applyBorder="1" applyAlignment="1">
      <alignment vertical="top" textRotation="90" wrapText="1"/>
    </xf>
    <xf numFmtId="0" fontId="15" fillId="15" borderId="5" xfId="0" applyFont="1" applyFill="1" applyBorder="1" applyAlignment="1">
      <alignment vertical="top" textRotation="90" wrapText="1"/>
    </xf>
    <xf numFmtId="0" fontId="13" fillId="20" borderId="2" xfId="0" applyFont="1" applyFill="1" applyBorder="1" applyAlignment="1">
      <alignment horizontal="left"/>
    </xf>
    <xf numFmtId="0" fontId="13" fillId="20" borderId="3" xfId="0" applyFont="1" applyFill="1" applyBorder="1" applyAlignment="1">
      <alignment horizontal="left"/>
    </xf>
    <xf numFmtId="0" fontId="13" fillId="20" borderId="4" xfId="0" applyFont="1" applyFill="1" applyBorder="1" applyAlignment="1">
      <alignment horizontal="left"/>
    </xf>
    <xf numFmtId="0" fontId="4" fillId="25" borderId="2" xfId="0" applyFont="1" applyFill="1" applyBorder="1" applyAlignment="1">
      <alignment horizontal="center" vertical="top" wrapText="1"/>
    </xf>
    <xf numFmtId="0" fontId="4" fillId="25" borderId="3" xfId="0" applyFont="1" applyFill="1" applyBorder="1" applyAlignment="1">
      <alignment horizontal="center" vertical="top" wrapText="1"/>
    </xf>
    <xf numFmtId="0" fontId="4" fillId="25" borderId="4" xfId="0" applyFont="1" applyFill="1" applyBorder="1" applyAlignment="1">
      <alignment horizontal="center" vertical="top" wrapText="1"/>
    </xf>
    <xf numFmtId="0" fontId="4" fillId="17" borderId="3" xfId="0" applyFont="1" applyFill="1" applyBorder="1" applyAlignment="1">
      <alignment horizontal="center" vertical="top" wrapText="1"/>
    </xf>
    <xf numFmtId="0" fontId="4" fillId="17" borderId="4" xfId="0" applyFont="1" applyFill="1" applyBorder="1" applyAlignment="1">
      <alignment horizontal="center" vertical="top" wrapText="1"/>
    </xf>
    <xf numFmtId="0" fontId="4" fillId="17" borderId="2" xfId="0" applyFont="1" applyFill="1" applyBorder="1" applyAlignment="1">
      <alignment horizontal="center"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0" xfId="0" applyBorder="1" applyAlignment="1">
      <alignment horizontal="left" vertical="top" wrapText="1"/>
    </xf>
    <xf numFmtId="0" fontId="0" fillId="0" borderId="12" xfId="0" applyBorder="1" applyAlignment="1">
      <alignment horizontal="left" vertical="top" wrapText="1"/>
    </xf>
  </cellXfs>
  <cellStyles count="11">
    <cellStyle name="40% - Accent1" xfId="5" builtinId="31"/>
    <cellStyle name="40% - Accent3" xfId="7" builtinId="39"/>
    <cellStyle name="40% - Accent4" xfId="8" builtinId="43"/>
    <cellStyle name="60% - Accent2" xfId="6" builtinId="36"/>
    <cellStyle name="60% - Accent5" xfId="9" builtinId="48"/>
    <cellStyle name="60% - Accent6" xfId="10" builtinId="52"/>
    <cellStyle name="Bad" xfId="2" builtinId="27"/>
    <cellStyle name="Good" xfId="1" builtinId="26"/>
    <cellStyle name="Hyperlink" xfId="4" builtinId="8"/>
    <cellStyle name="Neutral" xfId="3" builtinId="28"/>
    <cellStyle name="Normal" xfId="0" builtinId="0"/>
  </cellStyles>
  <dxfs count="0"/>
  <tableStyles count="0" defaultTableStyle="TableStyleMedium2" defaultPivotStyle="PivotStyleLight16"/>
  <colors>
    <mruColors>
      <color rgb="FFFFEEB7"/>
      <color rgb="FFFFCCCC"/>
      <color rgb="FFF8745A"/>
      <color rgb="FFFFFF99"/>
      <color rgb="FFFF7C80"/>
      <color rgb="FF86B9E4"/>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5.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6.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7.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8.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9.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0.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1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12.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13.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Ex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2.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Ex3.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Ex4.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Ex5.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Ex6.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Ex7.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Ex8.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Ex9.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Ex10.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Ex11.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Ex12.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filled"/>
        <c:varyColors val="0"/>
        <c:ser>
          <c:idx val="0"/>
          <c:order val="0"/>
          <c:tx>
            <c:strRef>
              <c:f>Molluscs!$Z$28</c:f>
              <c:strCache>
                <c:ptCount val="1"/>
                <c:pt idx="0">
                  <c:v>Uncontrolled</c:v>
                </c:pt>
              </c:strCache>
            </c:strRef>
          </c:tx>
          <c:spPr>
            <a:solidFill>
              <a:srgbClr val="FF7C80"/>
            </a:solidFill>
            <a:ln>
              <a:noFill/>
            </a:ln>
            <a:effectLst/>
          </c:spPr>
          <c:cat>
            <c:strRef>
              <c:f>Molluscs!$A$29:$A$42</c:f>
              <c:strCache>
                <c:ptCount val="14"/>
                <c:pt idx="0">
                  <c:v>CH1</c:v>
                </c:pt>
                <c:pt idx="1">
                  <c:v>CH2</c:v>
                </c:pt>
                <c:pt idx="2">
                  <c:v>CH3</c:v>
                </c:pt>
                <c:pt idx="3">
                  <c:v>CH4</c:v>
                </c:pt>
                <c:pt idx="4">
                  <c:v>CH5</c:v>
                </c:pt>
                <c:pt idx="5">
                  <c:v>CH6</c:v>
                </c:pt>
                <c:pt idx="6">
                  <c:v>AH1</c:v>
                </c:pt>
                <c:pt idx="7">
                  <c:v>AH2</c:v>
                </c:pt>
                <c:pt idx="8">
                  <c:v>AH3</c:v>
                </c:pt>
                <c:pt idx="9">
                  <c:v>AH4</c:v>
                </c:pt>
                <c:pt idx="10">
                  <c:v>AH5</c:v>
                </c:pt>
                <c:pt idx="11">
                  <c:v>HH1</c:v>
                </c:pt>
                <c:pt idx="12">
                  <c:v>HH2</c:v>
                </c:pt>
                <c:pt idx="13">
                  <c:v>HH3</c:v>
                </c:pt>
              </c:strCache>
            </c:strRef>
          </c:cat>
          <c:val>
            <c:numRef>
              <c:f>Molluscs!$Z$29:$Z$42</c:f>
              <c:numCache>
                <c:formatCode>General</c:formatCode>
                <c:ptCount val="14"/>
                <c:pt idx="0">
                  <c:v>26</c:v>
                </c:pt>
                <c:pt idx="1">
                  <c:v>27</c:v>
                </c:pt>
                <c:pt idx="2">
                  <c:v>29</c:v>
                </c:pt>
                <c:pt idx="3">
                  <c:v>86</c:v>
                </c:pt>
                <c:pt idx="4">
                  <c:v>15</c:v>
                </c:pt>
                <c:pt idx="5">
                  <c:v>33</c:v>
                </c:pt>
                <c:pt idx="6">
                  <c:v>55</c:v>
                </c:pt>
                <c:pt idx="7">
                  <c:v>36</c:v>
                </c:pt>
                <c:pt idx="8">
                  <c:v>55</c:v>
                </c:pt>
                <c:pt idx="9">
                  <c:v>15</c:v>
                </c:pt>
                <c:pt idx="10">
                  <c:v>9</c:v>
                </c:pt>
                <c:pt idx="11">
                  <c:v>83</c:v>
                </c:pt>
                <c:pt idx="12">
                  <c:v>78</c:v>
                </c:pt>
                <c:pt idx="13">
                  <c:v>28</c:v>
                </c:pt>
              </c:numCache>
            </c:numRef>
          </c:val>
          <c:extLst>
            <c:ext xmlns:c16="http://schemas.microsoft.com/office/drawing/2014/chart" uri="{C3380CC4-5D6E-409C-BE32-E72D297353CC}">
              <c16:uniqueId val="{00000000-7FF0-4973-B370-2F449264D2FE}"/>
            </c:ext>
          </c:extLst>
        </c:ser>
        <c:ser>
          <c:idx val="1"/>
          <c:order val="1"/>
          <c:tx>
            <c:strRef>
              <c:f>Molluscs!$AA$28</c:f>
              <c:strCache>
                <c:ptCount val="1"/>
                <c:pt idx="0">
                  <c:v>Control 1</c:v>
                </c:pt>
              </c:strCache>
            </c:strRef>
          </c:tx>
          <c:spPr>
            <a:solidFill>
              <a:schemeClr val="accent4">
                <a:lumMod val="60000"/>
                <a:lumOff val="40000"/>
              </a:schemeClr>
            </a:solidFill>
            <a:ln>
              <a:noFill/>
            </a:ln>
            <a:effectLst/>
          </c:spPr>
          <c:cat>
            <c:strRef>
              <c:f>Molluscs!$A$29:$A$42</c:f>
              <c:strCache>
                <c:ptCount val="14"/>
                <c:pt idx="0">
                  <c:v>CH1</c:v>
                </c:pt>
                <c:pt idx="1">
                  <c:v>CH2</c:v>
                </c:pt>
                <c:pt idx="2">
                  <c:v>CH3</c:v>
                </c:pt>
                <c:pt idx="3">
                  <c:v>CH4</c:v>
                </c:pt>
                <c:pt idx="4">
                  <c:v>CH5</c:v>
                </c:pt>
                <c:pt idx="5">
                  <c:v>CH6</c:v>
                </c:pt>
                <c:pt idx="6">
                  <c:v>AH1</c:v>
                </c:pt>
                <c:pt idx="7">
                  <c:v>AH2</c:v>
                </c:pt>
                <c:pt idx="8">
                  <c:v>AH3</c:v>
                </c:pt>
                <c:pt idx="9">
                  <c:v>AH4</c:v>
                </c:pt>
                <c:pt idx="10">
                  <c:v>AH5</c:v>
                </c:pt>
                <c:pt idx="11">
                  <c:v>HH1</c:v>
                </c:pt>
                <c:pt idx="12">
                  <c:v>HH2</c:v>
                </c:pt>
                <c:pt idx="13">
                  <c:v>HH3</c:v>
                </c:pt>
              </c:strCache>
            </c:strRef>
          </c:cat>
          <c:val>
            <c:numRef>
              <c:f>Molluscs!$AA$29:$AA$42</c:f>
              <c:numCache>
                <c:formatCode>General</c:formatCode>
                <c:ptCount val="14"/>
                <c:pt idx="0">
                  <c:v>17</c:v>
                </c:pt>
                <c:pt idx="1">
                  <c:v>17</c:v>
                </c:pt>
                <c:pt idx="2">
                  <c:v>9</c:v>
                </c:pt>
                <c:pt idx="3">
                  <c:v>55</c:v>
                </c:pt>
                <c:pt idx="4">
                  <c:v>10</c:v>
                </c:pt>
                <c:pt idx="5">
                  <c:v>29</c:v>
                </c:pt>
                <c:pt idx="6">
                  <c:v>33</c:v>
                </c:pt>
                <c:pt idx="7">
                  <c:v>20</c:v>
                </c:pt>
                <c:pt idx="8">
                  <c:v>32</c:v>
                </c:pt>
                <c:pt idx="9">
                  <c:v>15</c:v>
                </c:pt>
                <c:pt idx="10">
                  <c:v>9</c:v>
                </c:pt>
                <c:pt idx="11">
                  <c:v>53</c:v>
                </c:pt>
                <c:pt idx="12">
                  <c:v>58</c:v>
                </c:pt>
                <c:pt idx="13">
                  <c:v>16</c:v>
                </c:pt>
              </c:numCache>
            </c:numRef>
          </c:val>
          <c:extLst>
            <c:ext xmlns:c16="http://schemas.microsoft.com/office/drawing/2014/chart" uri="{C3380CC4-5D6E-409C-BE32-E72D297353CC}">
              <c16:uniqueId val="{00000001-7FF0-4973-B370-2F449264D2FE}"/>
            </c:ext>
          </c:extLst>
        </c:ser>
        <c:ser>
          <c:idx val="2"/>
          <c:order val="2"/>
          <c:tx>
            <c:strRef>
              <c:f>Molluscs!$AB$28</c:f>
              <c:strCache>
                <c:ptCount val="1"/>
                <c:pt idx="0">
                  <c:v>Control 2</c:v>
                </c:pt>
              </c:strCache>
            </c:strRef>
          </c:tx>
          <c:spPr>
            <a:solidFill>
              <a:schemeClr val="accent6">
                <a:lumMod val="60000"/>
                <a:lumOff val="40000"/>
              </a:schemeClr>
            </a:solidFill>
            <a:ln>
              <a:noFill/>
            </a:ln>
            <a:effectLst/>
          </c:spPr>
          <c:cat>
            <c:strRef>
              <c:f>Molluscs!$A$29:$A$42</c:f>
              <c:strCache>
                <c:ptCount val="14"/>
                <c:pt idx="0">
                  <c:v>CH1</c:v>
                </c:pt>
                <c:pt idx="1">
                  <c:v>CH2</c:v>
                </c:pt>
                <c:pt idx="2">
                  <c:v>CH3</c:v>
                </c:pt>
                <c:pt idx="3">
                  <c:v>CH4</c:v>
                </c:pt>
                <c:pt idx="4">
                  <c:v>CH5</c:v>
                </c:pt>
                <c:pt idx="5">
                  <c:v>CH6</c:v>
                </c:pt>
                <c:pt idx="6">
                  <c:v>AH1</c:v>
                </c:pt>
                <c:pt idx="7">
                  <c:v>AH2</c:v>
                </c:pt>
                <c:pt idx="8">
                  <c:v>AH3</c:v>
                </c:pt>
                <c:pt idx="9">
                  <c:v>AH4</c:v>
                </c:pt>
                <c:pt idx="10">
                  <c:v>AH5</c:v>
                </c:pt>
                <c:pt idx="11">
                  <c:v>HH1</c:v>
                </c:pt>
                <c:pt idx="12">
                  <c:v>HH2</c:v>
                </c:pt>
                <c:pt idx="13">
                  <c:v>HH3</c:v>
                </c:pt>
              </c:strCache>
            </c:strRef>
          </c:cat>
          <c:val>
            <c:numRef>
              <c:f>Molluscs!$AB$29:$AB$42</c:f>
              <c:numCache>
                <c:formatCode>General</c:formatCode>
                <c:ptCount val="14"/>
                <c:pt idx="0">
                  <c:v>15</c:v>
                </c:pt>
                <c:pt idx="1">
                  <c:v>13</c:v>
                </c:pt>
                <c:pt idx="2">
                  <c:v>7</c:v>
                </c:pt>
                <c:pt idx="3">
                  <c:v>29</c:v>
                </c:pt>
                <c:pt idx="4">
                  <c:v>7</c:v>
                </c:pt>
                <c:pt idx="5">
                  <c:v>25</c:v>
                </c:pt>
                <c:pt idx="6">
                  <c:v>20</c:v>
                </c:pt>
                <c:pt idx="7">
                  <c:v>14</c:v>
                </c:pt>
                <c:pt idx="8">
                  <c:v>16</c:v>
                </c:pt>
                <c:pt idx="9">
                  <c:v>11</c:v>
                </c:pt>
                <c:pt idx="10">
                  <c:v>9</c:v>
                </c:pt>
                <c:pt idx="11">
                  <c:v>26</c:v>
                </c:pt>
                <c:pt idx="12">
                  <c:v>28</c:v>
                </c:pt>
                <c:pt idx="13">
                  <c:v>9</c:v>
                </c:pt>
              </c:numCache>
            </c:numRef>
          </c:val>
          <c:extLst>
            <c:ext xmlns:c16="http://schemas.microsoft.com/office/drawing/2014/chart" uri="{C3380CC4-5D6E-409C-BE32-E72D297353CC}">
              <c16:uniqueId val="{00000002-7FF0-4973-B370-2F449264D2FE}"/>
            </c:ext>
          </c:extLst>
        </c:ser>
        <c:dLbls>
          <c:showLegendKey val="0"/>
          <c:showVal val="0"/>
          <c:showCatName val="0"/>
          <c:showSerName val="0"/>
          <c:showPercent val="0"/>
          <c:showBubbleSize val="0"/>
        </c:dLbls>
        <c:axId val="370609280"/>
        <c:axId val="370608952"/>
      </c:radarChart>
      <c:catAx>
        <c:axId val="370609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370608952"/>
        <c:crosses val="autoZero"/>
        <c:auto val="1"/>
        <c:lblAlgn val="ctr"/>
        <c:lblOffset val="100"/>
        <c:noMultiLvlLbl val="0"/>
      </c:catAx>
      <c:valAx>
        <c:axId val="3706089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a:solidFill>
              <a:schemeClr val="bg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0609280"/>
        <c:crosses val="autoZero"/>
        <c:crossBetween val="between"/>
      </c:valAx>
      <c:spPr>
        <a:noFill/>
        <a:ln>
          <a:noFill/>
        </a:ln>
        <a:effectLst/>
      </c:spPr>
    </c:plotArea>
    <c:legend>
      <c:legendPos val="t"/>
      <c:layout>
        <c:manualLayout>
          <c:xMode val="edge"/>
          <c:yMode val="edge"/>
          <c:x val="0.80161313665896083"/>
          <c:y val="3.795966785290629E-2"/>
          <c:w val="0.15385255680595811"/>
          <c:h val="0.14916991247980121"/>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a:solidFill>
                <a:schemeClr val="accent1"/>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23D0-48F9-A9FB-20D1B0EC1235}"/>
            </c:ext>
          </c:extLst>
        </c:ser>
        <c:ser>
          <c:idx val="1"/>
          <c:order val="1"/>
          <c:spPr>
            <a:ln w="28575" cap="rnd">
              <a:solidFill>
                <a:schemeClr val="accent2"/>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23D0-48F9-A9FB-20D1B0EC1235}"/>
            </c:ext>
          </c:extLst>
        </c:ser>
        <c:ser>
          <c:idx val="2"/>
          <c:order val="2"/>
          <c:spPr>
            <a:ln w="28575" cap="rnd">
              <a:solidFill>
                <a:schemeClr val="accent3"/>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23D0-48F9-A9FB-20D1B0EC1235}"/>
            </c:ext>
          </c:extLst>
        </c:ser>
        <c:dLbls>
          <c:showLegendKey val="0"/>
          <c:showVal val="0"/>
          <c:showCatName val="0"/>
          <c:showSerName val="0"/>
          <c:showPercent val="0"/>
          <c:showBubbleSize val="0"/>
        </c:dLbls>
        <c:axId val="662942992"/>
        <c:axId val="662943320"/>
      </c:radarChart>
      <c:catAx>
        <c:axId val="662942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943320"/>
        <c:crosses val="autoZero"/>
        <c:auto val="1"/>
        <c:lblAlgn val="ctr"/>
        <c:lblOffset val="100"/>
        <c:noMultiLvlLbl val="0"/>
      </c:catAx>
      <c:valAx>
        <c:axId val="6629433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94299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a:solidFill>
                <a:schemeClr val="accent1"/>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EA87-4EE9-B45D-33090D0C160D}"/>
            </c:ext>
          </c:extLst>
        </c:ser>
        <c:ser>
          <c:idx val="1"/>
          <c:order val="1"/>
          <c:spPr>
            <a:ln w="28575" cap="rnd">
              <a:solidFill>
                <a:schemeClr val="accent2"/>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EA87-4EE9-B45D-33090D0C160D}"/>
            </c:ext>
          </c:extLst>
        </c:ser>
        <c:ser>
          <c:idx val="2"/>
          <c:order val="2"/>
          <c:spPr>
            <a:ln w="28575" cap="rnd">
              <a:solidFill>
                <a:schemeClr val="accent3"/>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EA87-4EE9-B45D-33090D0C160D}"/>
            </c:ext>
          </c:extLst>
        </c:ser>
        <c:dLbls>
          <c:showLegendKey val="0"/>
          <c:showVal val="0"/>
          <c:showCatName val="0"/>
          <c:showSerName val="0"/>
          <c:showPercent val="0"/>
          <c:showBubbleSize val="0"/>
        </c:dLbls>
        <c:axId val="662942992"/>
        <c:axId val="662943320"/>
      </c:radarChart>
      <c:catAx>
        <c:axId val="662942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943320"/>
        <c:crosses val="autoZero"/>
        <c:auto val="1"/>
        <c:lblAlgn val="ctr"/>
        <c:lblOffset val="100"/>
        <c:noMultiLvlLbl val="0"/>
      </c:catAx>
      <c:valAx>
        <c:axId val="6629433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94299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a:solidFill>
                <a:schemeClr val="accent1"/>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14B1-4B27-B349-BF7665BE0FF2}"/>
            </c:ext>
          </c:extLst>
        </c:ser>
        <c:ser>
          <c:idx val="1"/>
          <c:order val="1"/>
          <c:spPr>
            <a:ln w="28575" cap="rnd">
              <a:solidFill>
                <a:schemeClr val="accent2"/>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14B1-4B27-B349-BF7665BE0FF2}"/>
            </c:ext>
          </c:extLst>
        </c:ser>
        <c:ser>
          <c:idx val="2"/>
          <c:order val="2"/>
          <c:spPr>
            <a:ln w="28575" cap="rnd">
              <a:solidFill>
                <a:schemeClr val="accent3"/>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14B1-4B27-B349-BF7665BE0FF2}"/>
            </c:ext>
          </c:extLst>
        </c:ser>
        <c:dLbls>
          <c:showLegendKey val="0"/>
          <c:showVal val="0"/>
          <c:showCatName val="0"/>
          <c:showSerName val="0"/>
          <c:showPercent val="0"/>
          <c:showBubbleSize val="0"/>
        </c:dLbls>
        <c:axId val="662942992"/>
        <c:axId val="662943320"/>
      </c:radarChart>
      <c:catAx>
        <c:axId val="662942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943320"/>
        <c:crosses val="autoZero"/>
        <c:auto val="1"/>
        <c:lblAlgn val="ctr"/>
        <c:lblOffset val="100"/>
        <c:noMultiLvlLbl val="0"/>
      </c:catAx>
      <c:valAx>
        <c:axId val="6629433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94299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'MARINE or ESTUARINE FISHES'!$BK$13</c:f>
              <c:strCache>
                <c:ptCount val="1"/>
                <c:pt idx="0">
                  <c:v>Scenario 1 UNCONTROLLED RISKS OVERALL</c:v>
                </c:pt>
              </c:strCache>
            </c:strRef>
          </c:tx>
          <c:spPr>
            <a:ln w="28575" cap="rnd">
              <a:solidFill>
                <a:schemeClr val="accent1"/>
              </a:solidFill>
              <a:round/>
            </a:ln>
            <a:effectLst/>
          </c:spPr>
          <c:marker>
            <c:symbol val="none"/>
          </c:marker>
          <c:cat>
            <c:strRef>
              <c:f>'MARINE or ESTUARINE FISHES'!$BJ$14:$BJ$27</c:f>
              <c:strCache>
                <c:ptCount val="14"/>
                <c:pt idx="0">
                  <c:v>HH1</c:v>
                </c:pt>
                <c:pt idx="1">
                  <c:v>HH2</c:v>
                </c:pt>
                <c:pt idx="2">
                  <c:v>HH3</c:v>
                </c:pt>
                <c:pt idx="3">
                  <c:v>CH1</c:v>
                </c:pt>
                <c:pt idx="4">
                  <c:v>CH2</c:v>
                </c:pt>
                <c:pt idx="5">
                  <c:v>CH3</c:v>
                </c:pt>
                <c:pt idx="6">
                  <c:v>CH4</c:v>
                </c:pt>
                <c:pt idx="7">
                  <c:v>CH5</c:v>
                </c:pt>
                <c:pt idx="8">
                  <c:v>CH6</c:v>
                </c:pt>
                <c:pt idx="9">
                  <c:v>AH1</c:v>
                </c:pt>
                <c:pt idx="10">
                  <c:v>AH2</c:v>
                </c:pt>
                <c:pt idx="11">
                  <c:v>AH3</c:v>
                </c:pt>
                <c:pt idx="12">
                  <c:v>AH4</c:v>
                </c:pt>
                <c:pt idx="13">
                  <c:v>AH5</c:v>
                </c:pt>
              </c:strCache>
            </c:strRef>
          </c:cat>
          <c:val>
            <c:numRef>
              <c:f>'MARINE or ESTUARINE FISHES'!$BK$14:$BK$27</c:f>
              <c:numCache>
                <c:formatCode>General</c:formatCode>
                <c:ptCount val="14"/>
                <c:pt idx="0">
                  <c:v>0</c:v>
                </c:pt>
                <c:pt idx="1">
                  <c:v>0</c:v>
                </c:pt>
                <c:pt idx="2">
                  <c:v>0</c:v>
                </c:pt>
                <c:pt idx="3">
                  <c:v>0</c:v>
                </c:pt>
                <c:pt idx="4" formatCode="0.00">
                  <c:v>0</c:v>
                </c:pt>
                <c:pt idx="5">
                  <c:v>0</c:v>
                </c:pt>
                <c:pt idx="6">
                  <c:v>0</c:v>
                </c:pt>
                <c:pt idx="7">
                  <c:v>0</c:v>
                </c:pt>
                <c:pt idx="8">
                  <c:v>0</c:v>
                </c:pt>
                <c:pt idx="9" formatCode="0.00">
                  <c:v>0</c:v>
                </c:pt>
                <c:pt idx="10" formatCode="0.00">
                  <c:v>0</c:v>
                </c:pt>
                <c:pt idx="11" formatCode="0.00">
                  <c:v>0</c:v>
                </c:pt>
                <c:pt idx="12" formatCode="0.00">
                  <c:v>0</c:v>
                </c:pt>
                <c:pt idx="13" formatCode="0.00">
                  <c:v>0</c:v>
                </c:pt>
              </c:numCache>
            </c:numRef>
          </c:val>
          <c:extLst>
            <c:ext xmlns:c16="http://schemas.microsoft.com/office/drawing/2014/chart" uri="{C3380CC4-5D6E-409C-BE32-E72D297353CC}">
              <c16:uniqueId val="{00000000-1F94-449D-ADAD-889365B567CC}"/>
            </c:ext>
          </c:extLst>
        </c:ser>
        <c:dLbls>
          <c:showLegendKey val="0"/>
          <c:showVal val="0"/>
          <c:showCatName val="0"/>
          <c:showSerName val="0"/>
          <c:showPercent val="0"/>
          <c:showBubbleSize val="0"/>
        </c:dLbls>
        <c:axId val="851418752"/>
        <c:axId val="851417112"/>
      </c:radarChart>
      <c:catAx>
        <c:axId val="851418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1417112"/>
        <c:crosses val="autoZero"/>
        <c:auto val="1"/>
        <c:lblAlgn val="ctr"/>
        <c:lblOffset val="100"/>
        <c:noMultiLvlLbl val="0"/>
      </c:catAx>
      <c:valAx>
        <c:axId val="8514171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14187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a:solidFill>
                <a:schemeClr val="accent1"/>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B84F-4B68-AABE-871EF27EDBDC}"/>
            </c:ext>
          </c:extLst>
        </c:ser>
        <c:ser>
          <c:idx val="1"/>
          <c:order val="1"/>
          <c:spPr>
            <a:ln w="28575" cap="rnd">
              <a:solidFill>
                <a:schemeClr val="accent2"/>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B84F-4B68-AABE-871EF27EDBDC}"/>
            </c:ext>
          </c:extLst>
        </c:ser>
        <c:ser>
          <c:idx val="2"/>
          <c:order val="2"/>
          <c:spPr>
            <a:ln w="28575" cap="rnd">
              <a:solidFill>
                <a:schemeClr val="accent3"/>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B84F-4B68-AABE-871EF27EDBDC}"/>
            </c:ext>
          </c:extLst>
        </c:ser>
        <c:dLbls>
          <c:showLegendKey val="0"/>
          <c:showVal val="0"/>
          <c:showCatName val="0"/>
          <c:showSerName val="0"/>
          <c:showPercent val="0"/>
          <c:showBubbleSize val="0"/>
        </c:dLbls>
        <c:axId val="662942992"/>
        <c:axId val="662943320"/>
      </c:radarChart>
      <c:catAx>
        <c:axId val="662942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943320"/>
        <c:crosses val="autoZero"/>
        <c:auto val="1"/>
        <c:lblAlgn val="ctr"/>
        <c:lblOffset val="100"/>
        <c:noMultiLvlLbl val="0"/>
      </c:catAx>
      <c:valAx>
        <c:axId val="6629433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94299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a:solidFill>
                <a:schemeClr val="accent1"/>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1C20-4E6B-B440-61B2C0435E36}"/>
            </c:ext>
          </c:extLst>
        </c:ser>
        <c:ser>
          <c:idx val="1"/>
          <c:order val="1"/>
          <c:spPr>
            <a:ln w="28575" cap="rnd">
              <a:solidFill>
                <a:schemeClr val="accent2"/>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1C20-4E6B-B440-61B2C0435E36}"/>
            </c:ext>
          </c:extLst>
        </c:ser>
        <c:ser>
          <c:idx val="2"/>
          <c:order val="2"/>
          <c:spPr>
            <a:ln w="28575" cap="rnd">
              <a:solidFill>
                <a:schemeClr val="accent3"/>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1C20-4E6B-B440-61B2C0435E36}"/>
            </c:ext>
          </c:extLst>
        </c:ser>
        <c:dLbls>
          <c:showLegendKey val="0"/>
          <c:showVal val="0"/>
          <c:showCatName val="0"/>
          <c:showSerName val="0"/>
          <c:showPercent val="0"/>
          <c:showBubbleSize val="0"/>
        </c:dLbls>
        <c:axId val="662942992"/>
        <c:axId val="662943320"/>
      </c:radarChart>
      <c:catAx>
        <c:axId val="662942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943320"/>
        <c:crosses val="autoZero"/>
        <c:auto val="1"/>
        <c:lblAlgn val="ctr"/>
        <c:lblOffset val="100"/>
        <c:noMultiLvlLbl val="0"/>
      </c:catAx>
      <c:valAx>
        <c:axId val="6629433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94299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'MARINE or ESTUARINE FISHES'!$BK$13</c:f>
              <c:strCache>
                <c:ptCount val="1"/>
                <c:pt idx="0">
                  <c:v>Scenario 1 UNCONTROLLED RISKS OVERALL</c:v>
                </c:pt>
              </c:strCache>
            </c:strRef>
          </c:tx>
          <c:spPr>
            <a:ln w="28575" cap="rnd">
              <a:solidFill>
                <a:schemeClr val="accent1"/>
              </a:solidFill>
              <a:round/>
            </a:ln>
            <a:effectLst/>
          </c:spPr>
          <c:marker>
            <c:symbol val="none"/>
          </c:marker>
          <c:cat>
            <c:strRef>
              <c:f>'MARINE or ESTUARINE FISHES'!$BJ$14:$BJ$27</c:f>
              <c:strCache>
                <c:ptCount val="14"/>
                <c:pt idx="0">
                  <c:v>HH1</c:v>
                </c:pt>
                <c:pt idx="1">
                  <c:v>HH2</c:v>
                </c:pt>
                <c:pt idx="2">
                  <c:v>HH3</c:v>
                </c:pt>
                <c:pt idx="3">
                  <c:v>CH1</c:v>
                </c:pt>
                <c:pt idx="4">
                  <c:v>CH2</c:v>
                </c:pt>
                <c:pt idx="5">
                  <c:v>CH3</c:v>
                </c:pt>
                <c:pt idx="6">
                  <c:v>CH4</c:v>
                </c:pt>
                <c:pt idx="7">
                  <c:v>CH5</c:v>
                </c:pt>
                <c:pt idx="8">
                  <c:v>CH6</c:v>
                </c:pt>
                <c:pt idx="9">
                  <c:v>AH1</c:v>
                </c:pt>
                <c:pt idx="10">
                  <c:v>AH2</c:v>
                </c:pt>
                <c:pt idx="11">
                  <c:v>AH3</c:v>
                </c:pt>
                <c:pt idx="12">
                  <c:v>AH4</c:v>
                </c:pt>
                <c:pt idx="13">
                  <c:v>AH5</c:v>
                </c:pt>
              </c:strCache>
            </c:strRef>
          </c:cat>
          <c:val>
            <c:numRef>
              <c:f>'MARINE or ESTUARINE FISHES'!$BK$14:$BK$27</c:f>
              <c:numCache>
                <c:formatCode>General</c:formatCode>
                <c:ptCount val="14"/>
                <c:pt idx="0">
                  <c:v>0</c:v>
                </c:pt>
                <c:pt idx="1">
                  <c:v>0</c:v>
                </c:pt>
                <c:pt idx="2">
                  <c:v>0</c:v>
                </c:pt>
                <c:pt idx="3">
                  <c:v>0</c:v>
                </c:pt>
                <c:pt idx="4" formatCode="0.00">
                  <c:v>0</c:v>
                </c:pt>
                <c:pt idx="5">
                  <c:v>0</c:v>
                </c:pt>
                <c:pt idx="6">
                  <c:v>0</c:v>
                </c:pt>
                <c:pt idx="7">
                  <c:v>0</c:v>
                </c:pt>
                <c:pt idx="8">
                  <c:v>0</c:v>
                </c:pt>
                <c:pt idx="9" formatCode="0.00">
                  <c:v>0</c:v>
                </c:pt>
                <c:pt idx="10" formatCode="0.00">
                  <c:v>0</c:v>
                </c:pt>
                <c:pt idx="11" formatCode="0.00">
                  <c:v>0</c:v>
                </c:pt>
                <c:pt idx="12" formatCode="0.00">
                  <c:v>0</c:v>
                </c:pt>
                <c:pt idx="13" formatCode="0.00">
                  <c:v>0</c:v>
                </c:pt>
              </c:numCache>
            </c:numRef>
          </c:val>
          <c:extLst>
            <c:ext xmlns:c16="http://schemas.microsoft.com/office/drawing/2014/chart" uri="{C3380CC4-5D6E-409C-BE32-E72D297353CC}">
              <c16:uniqueId val="{00000000-280E-4ADC-ACA9-678525E4B570}"/>
            </c:ext>
          </c:extLst>
        </c:ser>
        <c:dLbls>
          <c:showLegendKey val="0"/>
          <c:showVal val="0"/>
          <c:showCatName val="0"/>
          <c:showSerName val="0"/>
          <c:showPercent val="0"/>
          <c:showBubbleSize val="0"/>
        </c:dLbls>
        <c:axId val="851418752"/>
        <c:axId val="851417112"/>
      </c:radarChart>
      <c:catAx>
        <c:axId val="851418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1417112"/>
        <c:crosses val="autoZero"/>
        <c:auto val="1"/>
        <c:lblAlgn val="ctr"/>
        <c:lblOffset val="100"/>
        <c:noMultiLvlLbl val="0"/>
      </c:catAx>
      <c:valAx>
        <c:axId val="8514171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14187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a:solidFill>
                <a:schemeClr val="accent1"/>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81D5-4551-835F-ABF532185C23}"/>
            </c:ext>
          </c:extLst>
        </c:ser>
        <c:ser>
          <c:idx val="1"/>
          <c:order val="1"/>
          <c:spPr>
            <a:ln w="28575" cap="rnd">
              <a:solidFill>
                <a:schemeClr val="accent2"/>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81D5-4551-835F-ABF532185C23}"/>
            </c:ext>
          </c:extLst>
        </c:ser>
        <c:ser>
          <c:idx val="2"/>
          <c:order val="2"/>
          <c:spPr>
            <a:ln w="28575" cap="rnd">
              <a:solidFill>
                <a:schemeClr val="accent3"/>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81D5-4551-835F-ABF532185C23}"/>
            </c:ext>
          </c:extLst>
        </c:ser>
        <c:dLbls>
          <c:showLegendKey val="0"/>
          <c:showVal val="0"/>
          <c:showCatName val="0"/>
          <c:showSerName val="0"/>
          <c:showPercent val="0"/>
          <c:showBubbleSize val="0"/>
        </c:dLbls>
        <c:axId val="662942992"/>
        <c:axId val="662943320"/>
      </c:radarChart>
      <c:catAx>
        <c:axId val="662942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943320"/>
        <c:crosses val="autoZero"/>
        <c:auto val="1"/>
        <c:lblAlgn val="ctr"/>
        <c:lblOffset val="100"/>
        <c:noMultiLvlLbl val="0"/>
      </c:catAx>
      <c:valAx>
        <c:axId val="6629433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94299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'MARINE or ESTUARINE FISHES'!$BK$13</c:f>
              <c:strCache>
                <c:ptCount val="1"/>
                <c:pt idx="0">
                  <c:v>Scenario 1 UNCONTROLLED RISKS OVERALL</c:v>
                </c:pt>
              </c:strCache>
            </c:strRef>
          </c:tx>
          <c:spPr>
            <a:ln w="28575" cap="rnd">
              <a:solidFill>
                <a:schemeClr val="accent1"/>
              </a:solidFill>
              <a:round/>
            </a:ln>
            <a:effectLst/>
          </c:spPr>
          <c:marker>
            <c:symbol val="none"/>
          </c:marker>
          <c:cat>
            <c:strRef>
              <c:f>'MARINE or ESTUARINE FISHES'!$BJ$14:$BJ$27</c:f>
              <c:strCache>
                <c:ptCount val="14"/>
                <c:pt idx="0">
                  <c:v>HH1</c:v>
                </c:pt>
                <c:pt idx="1">
                  <c:v>HH2</c:v>
                </c:pt>
                <c:pt idx="2">
                  <c:v>HH3</c:v>
                </c:pt>
                <c:pt idx="3">
                  <c:v>CH1</c:v>
                </c:pt>
                <c:pt idx="4">
                  <c:v>CH2</c:v>
                </c:pt>
                <c:pt idx="5">
                  <c:v>CH3</c:v>
                </c:pt>
                <c:pt idx="6">
                  <c:v>CH4</c:v>
                </c:pt>
                <c:pt idx="7">
                  <c:v>CH5</c:v>
                </c:pt>
                <c:pt idx="8">
                  <c:v>CH6</c:v>
                </c:pt>
                <c:pt idx="9">
                  <c:v>AH1</c:v>
                </c:pt>
                <c:pt idx="10">
                  <c:v>AH2</c:v>
                </c:pt>
                <c:pt idx="11">
                  <c:v>AH3</c:v>
                </c:pt>
                <c:pt idx="12">
                  <c:v>AH4</c:v>
                </c:pt>
                <c:pt idx="13">
                  <c:v>AH5</c:v>
                </c:pt>
              </c:strCache>
            </c:strRef>
          </c:cat>
          <c:val>
            <c:numRef>
              <c:f>'MARINE or ESTUARINE FISHES'!$BK$14:$BK$27</c:f>
              <c:numCache>
                <c:formatCode>General</c:formatCode>
                <c:ptCount val="14"/>
                <c:pt idx="0">
                  <c:v>0</c:v>
                </c:pt>
                <c:pt idx="1">
                  <c:v>0</c:v>
                </c:pt>
                <c:pt idx="2">
                  <c:v>0</c:v>
                </c:pt>
                <c:pt idx="3">
                  <c:v>0</c:v>
                </c:pt>
                <c:pt idx="4" formatCode="0.00">
                  <c:v>0</c:v>
                </c:pt>
                <c:pt idx="5">
                  <c:v>0</c:v>
                </c:pt>
                <c:pt idx="6">
                  <c:v>0</c:v>
                </c:pt>
                <c:pt idx="7">
                  <c:v>0</c:v>
                </c:pt>
                <c:pt idx="8">
                  <c:v>0</c:v>
                </c:pt>
                <c:pt idx="9" formatCode="0.00">
                  <c:v>0</c:v>
                </c:pt>
                <c:pt idx="10" formatCode="0.00">
                  <c:v>0</c:v>
                </c:pt>
                <c:pt idx="11" formatCode="0.00">
                  <c:v>0</c:v>
                </c:pt>
                <c:pt idx="12" formatCode="0.00">
                  <c:v>0</c:v>
                </c:pt>
                <c:pt idx="13" formatCode="0.00">
                  <c:v>0</c:v>
                </c:pt>
              </c:numCache>
            </c:numRef>
          </c:val>
          <c:extLst>
            <c:ext xmlns:c16="http://schemas.microsoft.com/office/drawing/2014/chart" uri="{C3380CC4-5D6E-409C-BE32-E72D297353CC}">
              <c16:uniqueId val="{00000000-C899-40C7-8F8C-3A770CAC2DEE}"/>
            </c:ext>
          </c:extLst>
        </c:ser>
        <c:dLbls>
          <c:showLegendKey val="0"/>
          <c:showVal val="0"/>
          <c:showCatName val="0"/>
          <c:showSerName val="0"/>
          <c:showPercent val="0"/>
          <c:showBubbleSize val="0"/>
        </c:dLbls>
        <c:axId val="851418752"/>
        <c:axId val="851417112"/>
      </c:radarChart>
      <c:catAx>
        <c:axId val="851418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1417112"/>
        <c:crosses val="autoZero"/>
        <c:auto val="1"/>
        <c:lblAlgn val="ctr"/>
        <c:lblOffset val="100"/>
        <c:noMultiLvlLbl val="0"/>
      </c:catAx>
      <c:valAx>
        <c:axId val="8514171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14187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a:solidFill>
                <a:schemeClr val="accent1"/>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F4AF-473F-8D2F-EF77E66956F2}"/>
            </c:ext>
          </c:extLst>
        </c:ser>
        <c:ser>
          <c:idx val="1"/>
          <c:order val="1"/>
          <c:spPr>
            <a:ln w="28575" cap="rnd">
              <a:solidFill>
                <a:schemeClr val="accent2"/>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F4AF-473F-8D2F-EF77E66956F2}"/>
            </c:ext>
          </c:extLst>
        </c:ser>
        <c:ser>
          <c:idx val="2"/>
          <c:order val="2"/>
          <c:spPr>
            <a:ln w="28575" cap="rnd">
              <a:solidFill>
                <a:schemeClr val="accent3"/>
              </a:solidFill>
              <a:round/>
            </a:ln>
            <a:effectLst/>
          </c:spPr>
          <c:marker>
            <c:symbol val="none"/>
          </c:marker>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F4AF-473F-8D2F-EF77E66956F2}"/>
            </c:ext>
          </c:extLst>
        </c:ser>
        <c:dLbls>
          <c:showLegendKey val="0"/>
          <c:showVal val="0"/>
          <c:showCatName val="0"/>
          <c:showSerName val="0"/>
          <c:showPercent val="0"/>
          <c:showBubbleSize val="0"/>
        </c:dLbls>
        <c:axId val="662942992"/>
        <c:axId val="662943320"/>
      </c:radarChart>
      <c:catAx>
        <c:axId val="662942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943320"/>
        <c:crosses val="autoZero"/>
        <c:auto val="1"/>
        <c:lblAlgn val="ctr"/>
        <c:lblOffset val="100"/>
        <c:noMultiLvlLbl val="0"/>
      </c:catAx>
      <c:valAx>
        <c:axId val="6629433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94299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'MARINE or ESTUARINE FISHES'!$BK$13</c:f>
              <c:strCache>
                <c:ptCount val="1"/>
                <c:pt idx="0">
                  <c:v>Scenario 1 UNCONTROLLED RISKS OVERALL</c:v>
                </c:pt>
              </c:strCache>
            </c:strRef>
          </c:tx>
          <c:spPr>
            <a:ln w="28575" cap="rnd">
              <a:solidFill>
                <a:schemeClr val="accent1"/>
              </a:solidFill>
              <a:round/>
            </a:ln>
            <a:effectLst/>
          </c:spPr>
          <c:marker>
            <c:symbol val="none"/>
          </c:marker>
          <c:cat>
            <c:strRef>
              <c:f>'MARINE or ESTUARINE FISHES'!$BJ$14:$BJ$27</c:f>
              <c:strCache>
                <c:ptCount val="14"/>
                <c:pt idx="0">
                  <c:v>HH1</c:v>
                </c:pt>
                <c:pt idx="1">
                  <c:v>HH2</c:v>
                </c:pt>
                <c:pt idx="2">
                  <c:v>HH3</c:v>
                </c:pt>
                <c:pt idx="3">
                  <c:v>CH1</c:v>
                </c:pt>
                <c:pt idx="4">
                  <c:v>CH2</c:v>
                </c:pt>
                <c:pt idx="5">
                  <c:v>CH3</c:v>
                </c:pt>
                <c:pt idx="6">
                  <c:v>CH4</c:v>
                </c:pt>
                <c:pt idx="7">
                  <c:v>CH5</c:v>
                </c:pt>
                <c:pt idx="8">
                  <c:v>CH6</c:v>
                </c:pt>
                <c:pt idx="9">
                  <c:v>AH1</c:v>
                </c:pt>
                <c:pt idx="10">
                  <c:v>AH2</c:v>
                </c:pt>
                <c:pt idx="11">
                  <c:v>AH3</c:v>
                </c:pt>
                <c:pt idx="12">
                  <c:v>AH4</c:v>
                </c:pt>
                <c:pt idx="13">
                  <c:v>AH5</c:v>
                </c:pt>
              </c:strCache>
            </c:strRef>
          </c:cat>
          <c:val>
            <c:numRef>
              <c:f>'MARINE or ESTUARINE FISHES'!$BK$14:$BK$27</c:f>
              <c:numCache>
                <c:formatCode>General</c:formatCode>
                <c:ptCount val="14"/>
                <c:pt idx="0">
                  <c:v>0</c:v>
                </c:pt>
                <c:pt idx="1">
                  <c:v>0</c:v>
                </c:pt>
                <c:pt idx="2">
                  <c:v>0</c:v>
                </c:pt>
                <c:pt idx="3">
                  <c:v>0</c:v>
                </c:pt>
                <c:pt idx="4" formatCode="0.00">
                  <c:v>0</c:v>
                </c:pt>
                <c:pt idx="5">
                  <c:v>0</c:v>
                </c:pt>
                <c:pt idx="6">
                  <c:v>0</c:v>
                </c:pt>
                <c:pt idx="7">
                  <c:v>0</c:v>
                </c:pt>
                <c:pt idx="8">
                  <c:v>0</c:v>
                </c:pt>
                <c:pt idx="9" formatCode="0.00">
                  <c:v>0</c:v>
                </c:pt>
                <c:pt idx="10" formatCode="0.00">
                  <c:v>0</c:v>
                </c:pt>
                <c:pt idx="11" formatCode="0.00">
                  <c:v>0</c:v>
                </c:pt>
                <c:pt idx="12" formatCode="0.00">
                  <c:v>0</c:v>
                </c:pt>
                <c:pt idx="13" formatCode="0.00">
                  <c:v>0</c:v>
                </c:pt>
              </c:numCache>
            </c:numRef>
          </c:val>
          <c:extLst>
            <c:ext xmlns:c16="http://schemas.microsoft.com/office/drawing/2014/chart" uri="{C3380CC4-5D6E-409C-BE32-E72D297353CC}">
              <c16:uniqueId val="{00000000-9C4F-42AF-B788-C2A5CEF56914}"/>
            </c:ext>
          </c:extLst>
        </c:ser>
        <c:dLbls>
          <c:showLegendKey val="0"/>
          <c:showVal val="0"/>
          <c:showCatName val="0"/>
          <c:showSerName val="0"/>
          <c:showPercent val="0"/>
          <c:showBubbleSize val="0"/>
        </c:dLbls>
        <c:axId val="851418752"/>
        <c:axId val="851417112"/>
      </c:radarChart>
      <c:catAx>
        <c:axId val="851418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1417112"/>
        <c:crosses val="autoZero"/>
        <c:auto val="1"/>
        <c:lblAlgn val="ctr"/>
        <c:lblOffset val="100"/>
        <c:noMultiLvlLbl val="0"/>
      </c:catAx>
      <c:valAx>
        <c:axId val="8514171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14187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'MARINE or ESTUARINE FISHES'!$BK$13</c:f>
              <c:strCache>
                <c:ptCount val="1"/>
                <c:pt idx="0">
                  <c:v>Scenario 1 UNCONTROLLED RISKS OVERALL</c:v>
                </c:pt>
              </c:strCache>
            </c:strRef>
          </c:tx>
          <c:spPr>
            <a:ln w="28575" cap="rnd">
              <a:solidFill>
                <a:schemeClr val="accent1"/>
              </a:solidFill>
              <a:round/>
            </a:ln>
            <a:effectLst/>
          </c:spPr>
          <c:marker>
            <c:symbol val="none"/>
          </c:marker>
          <c:cat>
            <c:strRef>
              <c:f>'MARINE or ESTUARINE FISHES'!$BJ$14:$BJ$27</c:f>
              <c:strCache>
                <c:ptCount val="14"/>
                <c:pt idx="0">
                  <c:v>HH1</c:v>
                </c:pt>
                <c:pt idx="1">
                  <c:v>HH2</c:v>
                </c:pt>
                <c:pt idx="2">
                  <c:v>HH3</c:v>
                </c:pt>
                <c:pt idx="3">
                  <c:v>CH1</c:v>
                </c:pt>
                <c:pt idx="4">
                  <c:v>CH2</c:v>
                </c:pt>
                <c:pt idx="5">
                  <c:v>CH3</c:v>
                </c:pt>
                <c:pt idx="6">
                  <c:v>CH4</c:v>
                </c:pt>
                <c:pt idx="7">
                  <c:v>CH5</c:v>
                </c:pt>
                <c:pt idx="8">
                  <c:v>CH6</c:v>
                </c:pt>
                <c:pt idx="9">
                  <c:v>AH1</c:v>
                </c:pt>
                <c:pt idx="10">
                  <c:v>AH2</c:v>
                </c:pt>
                <c:pt idx="11">
                  <c:v>AH3</c:v>
                </c:pt>
                <c:pt idx="12">
                  <c:v>AH4</c:v>
                </c:pt>
                <c:pt idx="13">
                  <c:v>AH5</c:v>
                </c:pt>
              </c:strCache>
            </c:strRef>
          </c:cat>
          <c:val>
            <c:numRef>
              <c:f>'MARINE or ESTUARINE FISHES'!$BK$14:$BK$27</c:f>
              <c:numCache>
                <c:formatCode>General</c:formatCode>
                <c:ptCount val="14"/>
                <c:pt idx="0">
                  <c:v>0</c:v>
                </c:pt>
                <c:pt idx="1">
                  <c:v>0</c:v>
                </c:pt>
                <c:pt idx="2">
                  <c:v>0</c:v>
                </c:pt>
                <c:pt idx="3">
                  <c:v>0</c:v>
                </c:pt>
                <c:pt idx="4" formatCode="0.00">
                  <c:v>0</c:v>
                </c:pt>
                <c:pt idx="5">
                  <c:v>0</c:v>
                </c:pt>
                <c:pt idx="6">
                  <c:v>0</c:v>
                </c:pt>
                <c:pt idx="7">
                  <c:v>0</c:v>
                </c:pt>
                <c:pt idx="8">
                  <c:v>0</c:v>
                </c:pt>
                <c:pt idx="9" formatCode="0.00">
                  <c:v>0</c:v>
                </c:pt>
                <c:pt idx="10" formatCode="0.00">
                  <c:v>0</c:v>
                </c:pt>
                <c:pt idx="11" formatCode="0.00">
                  <c:v>0</c:v>
                </c:pt>
                <c:pt idx="12" formatCode="0.00">
                  <c:v>0</c:v>
                </c:pt>
                <c:pt idx="13" formatCode="0.00">
                  <c:v>0</c:v>
                </c:pt>
              </c:numCache>
            </c:numRef>
          </c:val>
          <c:extLst>
            <c:ext xmlns:c16="http://schemas.microsoft.com/office/drawing/2014/chart" uri="{C3380CC4-5D6E-409C-BE32-E72D297353CC}">
              <c16:uniqueId val="{00000000-6971-49B7-939D-EEF4406C8C33}"/>
            </c:ext>
          </c:extLst>
        </c:ser>
        <c:dLbls>
          <c:showLegendKey val="0"/>
          <c:showVal val="0"/>
          <c:showCatName val="0"/>
          <c:showSerName val="0"/>
          <c:showPercent val="0"/>
          <c:showBubbleSize val="0"/>
        </c:dLbls>
        <c:axId val="851418752"/>
        <c:axId val="851417112"/>
      </c:radarChart>
      <c:catAx>
        <c:axId val="851418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1417112"/>
        <c:crosses val="autoZero"/>
        <c:auto val="1"/>
        <c:lblAlgn val="ctr"/>
        <c:lblOffset val="100"/>
        <c:noMultiLvlLbl val="0"/>
      </c:catAx>
      <c:valAx>
        <c:axId val="8514171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14187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lvl ptCount="0"/>
      </cx:strDim>
      <cx:numDim type="size">
        <cx:lvl ptCount="0"/>
      </cx:numDim>
    </cx:data>
  </cx:chartData>
  <cx:chart>
    <cx:title pos="t" align="ctr" overlay="0">
      <cx:tx>
        <cx:txData>
          <cx:v>Scenario 1</cx:v>
        </cx:txData>
      </cx:tx>
      <cx:txPr>
        <a:bodyPr spcFirstLastPara="1" vertOverflow="ellipsis" horzOverflow="overflow" wrap="square" lIns="0" tIns="0" rIns="0" bIns="0" anchor="ctr" anchorCtr="1"/>
        <a:lstStyle/>
        <a:p>
          <a:pPr algn="ctr" rtl="0">
            <a:defRPr>
              <a:solidFill>
                <a:schemeClr val="bg1"/>
              </a:solidFill>
            </a:defRPr>
          </a:pPr>
          <a:r>
            <a:rPr lang="en-US" sz="1400" b="0" i="0" u="none" strike="noStrike" baseline="0">
              <a:solidFill>
                <a:schemeClr val="bg1"/>
              </a:solidFill>
              <a:latin typeface="Calibri" panose="020F0502020204030204"/>
            </a:rPr>
            <a:t>Scenario 1</a:t>
          </a:r>
        </a:p>
      </cx:txPr>
    </cx:title>
    <cx:plotArea>
      <cx:plotAreaRegion>
        <cx:series layoutId="sunburst" uniqueId="{10C72EE9-37D3-4AEA-910B-093ECCF436EE}">
          <cx:spPr>
            <a:solidFill>
              <a:srgbClr val="4472C4">
                <a:lumMod val="20000"/>
                <a:lumOff val="80000"/>
              </a:srgbClr>
            </a:solidFill>
          </cx:spPr>
          <cx:dataPt idx="0">
            <cx:spPr>
              <a:solidFill>
                <a:srgbClr val="70AD47">
                  <a:lumMod val="60000"/>
                  <a:lumOff val="40000"/>
                </a:srgbClr>
              </a:solidFill>
            </cx:spPr>
          </cx:dataPt>
          <cx:dataPt idx="1">
            <cx:spPr>
              <a:solidFill>
                <a:srgbClr val="70AD47">
                  <a:lumMod val="60000"/>
                  <a:lumOff val="40000"/>
                </a:srgbClr>
              </a:solidFill>
            </cx:spPr>
          </cx:dataPt>
          <cx:dataPt idx="2">
            <cx:spPr>
              <a:solidFill>
                <a:srgbClr val="70AD47">
                  <a:lumMod val="60000"/>
                  <a:lumOff val="40000"/>
                </a:srgbClr>
              </a:solidFill>
            </cx:spPr>
          </cx:dataPt>
          <cx:dataPt idx="3">
            <cx:spPr>
              <a:solidFill>
                <a:srgbClr val="4472C4">
                  <a:lumMod val="60000"/>
                  <a:lumOff val="40000"/>
                </a:srgbClr>
              </a:solidFill>
            </cx:spPr>
          </cx:dataPt>
          <cx:dataPt idx="4">
            <cx:spPr>
              <a:solidFill>
                <a:srgbClr val="ED7D31">
                  <a:lumMod val="60000"/>
                  <a:lumOff val="40000"/>
                </a:srgbClr>
              </a:solidFill>
            </cx:spPr>
          </cx:dataPt>
          <cx:dataPt idx="5">
            <cx:spPr>
              <a:solidFill>
                <a:srgbClr val="ED7D31">
                  <a:lumMod val="60000"/>
                  <a:lumOff val="40000"/>
                </a:srgbClr>
              </a:solidFill>
            </cx:spPr>
          </cx:dataPt>
          <cx:dataPt idx="6">
            <cx:spPr>
              <a:solidFill>
                <a:srgbClr val="ED7D31">
                  <a:lumMod val="60000"/>
                  <a:lumOff val="40000"/>
                </a:srgbClr>
              </a:solidFill>
            </cx:spPr>
          </cx:dataPt>
          <cx:dataPt idx="7">
            <cx:spPr>
              <a:solidFill>
                <a:srgbClr val="ED7D31">
                  <a:lumMod val="60000"/>
                  <a:lumOff val="40000"/>
                </a:srgbClr>
              </a:solidFill>
            </cx:spPr>
          </cx:dataPt>
          <cx:dataPt idx="14">
            <cx:spPr>
              <a:solidFill>
                <a:srgbClr val="ED7D31">
                  <a:lumMod val="60000"/>
                  <a:lumOff val="40000"/>
                </a:srgbClr>
              </a:solidFill>
            </cx:spPr>
          </cx:dataPt>
          <cx:dataPt idx="18">
            <cx:spPr>
              <a:solidFill>
                <a:srgbClr val="4472C4">
                  <a:lumMod val="60000"/>
                  <a:lumOff val="40000"/>
                </a:srgbClr>
              </a:solidFill>
            </cx:spPr>
          </cx:dataPt>
          <cx:dataPt idx="20">
            <cx:spPr>
              <a:solidFill>
                <a:srgbClr val="4472C4">
                  <a:lumMod val="60000"/>
                  <a:lumOff val="40000"/>
                </a:srgbClr>
              </a:solidFill>
            </cx:spPr>
          </cx:dataPt>
          <cx:dataPt idx="21">
            <cx:spPr>
              <a:solidFill>
                <a:srgbClr val="4472C4">
                  <a:lumMod val="60000"/>
                  <a:lumOff val="40000"/>
                </a:srgbClr>
              </a:solidFill>
            </cx:spPr>
          </cx:dataPt>
          <cx:dataPt idx="31">
            <cx:spPr>
              <a:solidFill>
                <a:srgbClr val="4472C4">
                  <a:lumMod val="60000"/>
                  <a:lumOff val="40000"/>
                </a:srgbClr>
              </a:solidFill>
            </cx:spPr>
          </cx:dataPt>
          <cx:dataLabels pos="ctr">
            <cx:txPr>
              <a:bodyPr spcFirstLastPara="1" vertOverflow="ellipsis" horzOverflow="overflow" wrap="square" lIns="0" tIns="0" rIns="0" bIns="0" anchor="ctr" anchorCtr="1"/>
              <a:lstStyle/>
              <a:p>
                <a:pPr algn="ctr" rtl="0">
                  <a:defRPr sz="600">
                    <a:solidFill>
                      <a:schemeClr val="bg1"/>
                    </a:solidFill>
                  </a:defRPr>
                </a:pPr>
                <a:endParaRPr lang="en-US" sz="600" b="0" i="0" u="none" strike="noStrike" baseline="0">
                  <a:solidFill>
                    <a:schemeClr val="bg1"/>
                  </a:solidFill>
                  <a:latin typeface="Calibri" panose="020F0502020204030204"/>
                </a:endParaRPr>
              </a:p>
            </cx:txPr>
            <cx:visibility seriesName="0" categoryName="1" value="0"/>
          </cx:dataLabels>
          <cx:dataId val="0"/>
        </cx:series>
      </cx:plotAreaRegion>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lvl ptCount="0"/>
      </cx:strDim>
      <cx:numDim type="size">
        <cx:lvl ptCount="0"/>
      </cx:numDim>
    </cx:data>
  </cx:chartData>
  <cx:chart>
    <cx:title pos="t" align="ctr" overlay="0">
      <cx:tx>
        <cx:txData>
          <cx:v>Scenario 1</cx:v>
        </cx:txData>
      </cx:tx>
      <cx:txPr>
        <a:bodyPr spcFirstLastPara="1" vertOverflow="ellipsis" horzOverflow="overflow" wrap="square" lIns="0" tIns="0" rIns="0" bIns="0" anchor="ctr" anchorCtr="1"/>
        <a:lstStyle/>
        <a:p>
          <a:pPr algn="ctr" rtl="0">
            <a:defRPr>
              <a:solidFill>
                <a:schemeClr val="bg1"/>
              </a:solidFill>
            </a:defRPr>
          </a:pPr>
          <a:r>
            <a:rPr lang="en-US" sz="1400" b="0" i="0" u="none" strike="noStrike" baseline="0">
              <a:solidFill>
                <a:schemeClr val="bg1"/>
              </a:solidFill>
              <a:latin typeface="Calibri" panose="020F0502020204030204"/>
            </a:rPr>
            <a:t>Scenario 1</a:t>
          </a:r>
        </a:p>
      </cx:txPr>
    </cx:title>
    <cx:plotArea>
      <cx:plotAreaRegion>
        <cx:series layoutId="sunburst" uniqueId="{10C72EE9-37D3-4AEA-910B-093ECCF436EE}">
          <cx:spPr>
            <a:solidFill>
              <a:srgbClr val="4472C4">
                <a:lumMod val="20000"/>
                <a:lumOff val="80000"/>
              </a:srgbClr>
            </a:solidFill>
          </cx:spPr>
          <cx:dataPt idx="0">
            <cx:spPr>
              <a:solidFill>
                <a:srgbClr val="70AD47">
                  <a:lumMod val="60000"/>
                  <a:lumOff val="40000"/>
                </a:srgbClr>
              </a:solidFill>
            </cx:spPr>
          </cx:dataPt>
          <cx:dataPt idx="1">
            <cx:spPr>
              <a:solidFill>
                <a:srgbClr val="70AD47">
                  <a:lumMod val="60000"/>
                  <a:lumOff val="40000"/>
                </a:srgbClr>
              </a:solidFill>
            </cx:spPr>
          </cx:dataPt>
          <cx:dataPt idx="2">
            <cx:spPr>
              <a:solidFill>
                <a:srgbClr val="70AD47">
                  <a:lumMod val="60000"/>
                  <a:lumOff val="40000"/>
                </a:srgbClr>
              </a:solidFill>
            </cx:spPr>
          </cx:dataPt>
          <cx:dataPt idx="3">
            <cx:spPr>
              <a:solidFill>
                <a:srgbClr val="4472C4">
                  <a:lumMod val="60000"/>
                  <a:lumOff val="40000"/>
                </a:srgbClr>
              </a:solidFill>
            </cx:spPr>
          </cx:dataPt>
          <cx:dataPt idx="4">
            <cx:spPr>
              <a:solidFill>
                <a:srgbClr val="ED7D31">
                  <a:lumMod val="60000"/>
                  <a:lumOff val="40000"/>
                </a:srgbClr>
              </a:solidFill>
            </cx:spPr>
          </cx:dataPt>
          <cx:dataPt idx="5">
            <cx:spPr>
              <a:solidFill>
                <a:srgbClr val="ED7D31">
                  <a:lumMod val="60000"/>
                  <a:lumOff val="40000"/>
                </a:srgbClr>
              </a:solidFill>
            </cx:spPr>
          </cx:dataPt>
          <cx:dataPt idx="6">
            <cx:spPr>
              <a:solidFill>
                <a:srgbClr val="ED7D31">
                  <a:lumMod val="60000"/>
                  <a:lumOff val="40000"/>
                </a:srgbClr>
              </a:solidFill>
            </cx:spPr>
          </cx:dataPt>
          <cx:dataPt idx="7">
            <cx:spPr>
              <a:solidFill>
                <a:srgbClr val="ED7D31">
                  <a:lumMod val="60000"/>
                  <a:lumOff val="40000"/>
                </a:srgbClr>
              </a:solidFill>
            </cx:spPr>
          </cx:dataPt>
          <cx:dataPt idx="14">
            <cx:spPr>
              <a:solidFill>
                <a:srgbClr val="ED7D31">
                  <a:lumMod val="60000"/>
                  <a:lumOff val="40000"/>
                </a:srgbClr>
              </a:solidFill>
            </cx:spPr>
          </cx:dataPt>
          <cx:dataPt idx="18">
            <cx:spPr>
              <a:solidFill>
                <a:srgbClr val="4472C4">
                  <a:lumMod val="60000"/>
                  <a:lumOff val="40000"/>
                </a:srgbClr>
              </a:solidFill>
            </cx:spPr>
          </cx:dataPt>
          <cx:dataPt idx="20">
            <cx:spPr>
              <a:solidFill>
                <a:srgbClr val="4472C4">
                  <a:lumMod val="60000"/>
                  <a:lumOff val="40000"/>
                </a:srgbClr>
              </a:solidFill>
            </cx:spPr>
          </cx:dataPt>
          <cx:dataPt idx="21">
            <cx:spPr>
              <a:solidFill>
                <a:srgbClr val="4472C4">
                  <a:lumMod val="60000"/>
                  <a:lumOff val="40000"/>
                </a:srgbClr>
              </a:solidFill>
            </cx:spPr>
          </cx:dataPt>
          <cx:dataPt idx="31">
            <cx:spPr>
              <a:solidFill>
                <a:srgbClr val="4472C4">
                  <a:lumMod val="60000"/>
                  <a:lumOff val="40000"/>
                </a:srgbClr>
              </a:solidFill>
            </cx:spPr>
          </cx:dataPt>
          <cx:dataLabels pos="ctr">
            <cx:txPr>
              <a:bodyPr spcFirstLastPara="1" vertOverflow="ellipsis" horzOverflow="overflow" wrap="square" lIns="0" tIns="0" rIns="0" bIns="0" anchor="ctr" anchorCtr="1"/>
              <a:lstStyle/>
              <a:p>
                <a:pPr algn="ctr" rtl="0">
                  <a:defRPr sz="600">
                    <a:solidFill>
                      <a:schemeClr val="bg1"/>
                    </a:solidFill>
                  </a:defRPr>
                </a:pPr>
                <a:endParaRPr lang="en-US" sz="600" b="0" i="0" u="none" strike="noStrike" baseline="0">
                  <a:solidFill>
                    <a:schemeClr val="bg1"/>
                  </a:solidFill>
                  <a:latin typeface="Calibri" panose="020F0502020204030204"/>
                </a:endParaRPr>
              </a:p>
            </cx:txPr>
            <cx:visibility seriesName="0" categoryName="1" value="0"/>
          </cx:dataLabels>
          <cx:dataId val="0"/>
        </cx:series>
      </cx:plotAreaRegion>
    </cx:plotArea>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lvl ptCount="0"/>
      </cx:strDim>
      <cx:numDim type="size">
        <cx:lvl ptCount="0"/>
      </cx:numDim>
    </cx:data>
  </cx:chartData>
  <cx:chart>
    <cx:title pos="t" align="ctr" overlay="0">
      <cx:tx>
        <cx:txData>
          <cx:v>Scenario 1</cx:v>
        </cx:txData>
      </cx:tx>
      <cx:txPr>
        <a:bodyPr spcFirstLastPara="1" vertOverflow="ellipsis" horzOverflow="overflow" wrap="square" lIns="0" tIns="0" rIns="0" bIns="0" anchor="ctr" anchorCtr="1"/>
        <a:lstStyle/>
        <a:p>
          <a:pPr algn="ctr" rtl="0">
            <a:defRPr>
              <a:solidFill>
                <a:schemeClr val="bg1"/>
              </a:solidFill>
            </a:defRPr>
          </a:pPr>
          <a:r>
            <a:rPr lang="en-US" sz="1400" b="0" i="0" u="none" strike="noStrike" baseline="0">
              <a:solidFill>
                <a:schemeClr val="bg1"/>
              </a:solidFill>
              <a:latin typeface="Calibri" panose="020F0502020204030204"/>
            </a:rPr>
            <a:t>Scenario 1</a:t>
          </a:r>
        </a:p>
      </cx:txPr>
    </cx:title>
    <cx:plotArea>
      <cx:plotAreaRegion>
        <cx:series layoutId="sunburst" uniqueId="{10C72EE9-37D3-4AEA-910B-093ECCF436EE}">
          <cx:spPr>
            <a:solidFill>
              <a:srgbClr val="4472C4">
                <a:lumMod val="20000"/>
                <a:lumOff val="80000"/>
              </a:srgbClr>
            </a:solidFill>
          </cx:spPr>
          <cx:dataPt idx="0">
            <cx:spPr>
              <a:solidFill>
                <a:srgbClr val="70AD47">
                  <a:lumMod val="60000"/>
                  <a:lumOff val="40000"/>
                </a:srgbClr>
              </a:solidFill>
            </cx:spPr>
          </cx:dataPt>
          <cx:dataPt idx="1">
            <cx:spPr>
              <a:solidFill>
                <a:srgbClr val="70AD47">
                  <a:lumMod val="60000"/>
                  <a:lumOff val="40000"/>
                </a:srgbClr>
              </a:solidFill>
            </cx:spPr>
          </cx:dataPt>
          <cx:dataPt idx="2">
            <cx:spPr>
              <a:solidFill>
                <a:srgbClr val="70AD47">
                  <a:lumMod val="60000"/>
                  <a:lumOff val="40000"/>
                </a:srgbClr>
              </a:solidFill>
            </cx:spPr>
          </cx:dataPt>
          <cx:dataPt idx="3">
            <cx:spPr>
              <a:solidFill>
                <a:srgbClr val="4472C4">
                  <a:lumMod val="60000"/>
                  <a:lumOff val="40000"/>
                </a:srgbClr>
              </a:solidFill>
            </cx:spPr>
          </cx:dataPt>
          <cx:dataPt idx="4">
            <cx:spPr>
              <a:solidFill>
                <a:srgbClr val="ED7D31">
                  <a:lumMod val="60000"/>
                  <a:lumOff val="40000"/>
                </a:srgbClr>
              </a:solidFill>
            </cx:spPr>
          </cx:dataPt>
          <cx:dataPt idx="5">
            <cx:spPr>
              <a:solidFill>
                <a:srgbClr val="ED7D31">
                  <a:lumMod val="60000"/>
                  <a:lumOff val="40000"/>
                </a:srgbClr>
              </a:solidFill>
            </cx:spPr>
          </cx:dataPt>
          <cx:dataPt idx="6">
            <cx:spPr>
              <a:solidFill>
                <a:srgbClr val="ED7D31">
                  <a:lumMod val="60000"/>
                  <a:lumOff val="40000"/>
                </a:srgbClr>
              </a:solidFill>
            </cx:spPr>
          </cx:dataPt>
          <cx:dataPt idx="7">
            <cx:spPr>
              <a:solidFill>
                <a:srgbClr val="ED7D31">
                  <a:lumMod val="60000"/>
                  <a:lumOff val="40000"/>
                </a:srgbClr>
              </a:solidFill>
            </cx:spPr>
          </cx:dataPt>
          <cx:dataPt idx="14">
            <cx:spPr>
              <a:solidFill>
                <a:srgbClr val="ED7D31">
                  <a:lumMod val="60000"/>
                  <a:lumOff val="40000"/>
                </a:srgbClr>
              </a:solidFill>
            </cx:spPr>
          </cx:dataPt>
          <cx:dataPt idx="18">
            <cx:spPr>
              <a:solidFill>
                <a:srgbClr val="4472C4">
                  <a:lumMod val="60000"/>
                  <a:lumOff val="40000"/>
                </a:srgbClr>
              </a:solidFill>
            </cx:spPr>
          </cx:dataPt>
          <cx:dataPt idx="20">
            <cx:spPr>
              <a:solidFill>
                <a:srgbClr val="4472C4">
                  <a:lumMod val="60000"/>
                  <a:lumOff val="40000"/>
                </a:srgbClr>
              </a:solidFill>
            </cx:spPr>
          </cx:dataPt>
          <cx:dataPt idx="21">
            <cx:spPr>
              <a:solidFill>
                <a:srgbClr val="4472C4">
                  <a:lumMod val="60000"/>
                  <a:lumOff val="40000"/>
                </a:srgbClr>
              </a:solidFill>
            </cx:spPr>
          </cx:dataPt>
          <cx:dataPt idx="31">
            <cx:spPr>
              <a:solidFill>
                <a:srgbClr val="4472C4">
                  <a:lumMod val="60000"/>
                  <a:lumOff val="40000"/>
                </a:srgbClr>
              </a:solidFill>
            </cx:spPr>
          </cx:dataPt>
          <cx:dataLabels pos="ctr">
            <cx:txPr>
              <a:bodyPr spcFirstLastPara="1" vertOverflow="ellipsis" horzOverflow="overflow" wrap="square" lIns="0" tIns="0" rIns="0" bIns="0" anchor="ctr" anchorCtr="1"/>
              <a:lstStyle/>
              <a:p>
                <a:pPr algn="ctr" rtl="0">
                  <a:defRPr sz="600">
                    <a:solidFill>
                      <a:schemeClr val="bg1"/>
                    </a:solidFill>
                  </a:defRPr>
                </a:pPr>
                <a:endParaRPr lang="en-US" sz="600" b="0" i="0" u="none" strike="noStrike" baseline="0">
                  <a:solidFill>
                    <a:schemeClr val="bg1"/>
                  </a:solidFill>
                  <a:latin typeface="Calibri" panose="020F0502020204030204"/>
                </a:endParaRPr>
              </a:p>
            </cx:txPr>
            <cx:visibility seriesName="0" categoryName="1" value="0"/>
          </cx:dataLabels>
          <cx:dataId val="0"/>
        </cx:series>
      </cx:plotAreaRegion>
    </cx:plotArea>
  </cx:chart>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lvl ptCount="0"/>
      </cx:strDim>
      <cx:numDim type="size">
        <cx:lvl ptCount="0"/>
      </cx:numDim>
    </cx:data>
  </cx:chartData>
  <cx:chart>
    <cx:title pos="t" align="ctr" overlay="0">
      <cx:tx>
        <cx:txData>
          <cx:v>Scenario 1</cx:v>
        </cx:txData>
      </cx:tx>
      <cx:txPr>
        <a:bodyPr spcFirstLastPara="1" vertOverflow="ellipsis" horzOverflow="overflow" wrap="square" lIns="0" tIns="0" rIns="0" bIns="0" anchor="ctr" anchorCtr="1"/>
        <a:lstStyle/>
        <a:p>
          <a:pPr algn="ctr" rtl="0">
            <a:defRPr>
              <a:solidFill>
                <a:schemeClr val="bg1"/>
              </a:solidFill>
            </a:defRPr>
          </a:pPr>
          <a:r>
            <a:rPr lang="en-US" sz="1400" b="0" i="0" u="none" strike="noStrike" baseline="0">
              <a:solidFill>
                <a:schemeClr val="bg1"/>
              </a:solidFill>
              <a:latin typeface="Calibri" panose="020F0502020204030204"/>
            </a:rPr>
            <a:t>Scenario 1</a:t>
          </a:r>
        </a:p>
      </cx:txPr>
    </cx:title>
    <cx:plotArea>
      <cx:plotAreaRegion>
        <cx:series layoutId="sunburst" uniqueId="{10C72EE9-37D3-4AEA-910B-093ECCF436EE}">
          <cx:spPr>
            <a:solidFill>
              <a:srgbClr val="4472C4">
                <a:lumMod val="20000"/>
                <a:lumOff val="80000"/>
              </a:srgbClr>
            </a:solidFill>
          </cx:spPr>
          <cx:dataPt idx="0">
            <cx:spPr>
              <a:solidFill>
                <a:srgbClr val="70AD47">
                  <a:lumMod val="60000"/>
                  <a:lumOff val="40000"/>
                </a:srgbClr>
              </a:solidFill>
            </cx:spPr>
          </cx:dataPt>
          <cx:dataPt idx="1">
            <cx:spPr>
              <a:solidFill>
                <a:srgbClr val="70AD47">
                  <a:lumMod val="60000"/>
                  <a:lumOff val="40000"/>
                </a:srgbClr>
              </a:solidFill>
            </cx:spPr>
          </cx:dataPt>
          <cx:dataPt idx="2">
            <cx:spPr>
              <a:solidFill>
                <a:srgbClr val="70AD47">
                  <a:lumMod val="60000"/>
                  <a:lumOff val="40000"/>
                </a:srgbClr>
              </a:solidFill>
            </cx:spPr>
          </cx:dataPt>
          <cx:dataPt idx="3">
            <cx:spPr>
              <a:solidFill>
                <a:srgbClr val="4472C4">
                  <a:lumMod val="60000"/>
                  <a:lumOff val="40000"/>
                </a:srgbClr>
              </a:solidFill>
            </cx:spPr>
          </cx:dataPt>
          <cx:dataPt idx="4">
            <cx:spPr>
              <a:solidFill>
                <a:srgbClr val="ED7D31">
                  <a:lumMod val="60000"/>
                  <a:lumOff val="40000"/>
                </a:srgbClr>
              </a:solidFill>
            </cx:spPr>
          </cx:dataPt>
          <cx:dataPt idx="5">
            <cx:spPr>
              <a:solidFill>
                <a:srgbClr val="ED7D31">
                  <a:lumMod val="60000"/>
                  <a:lumOff val="40000"/>
                </a:srgbClr>
              </a:solidFill>
            </cx:spPr>
          </cx:dataPt>
          <cx:dataPt idx="6">
            <cx:spPr>
              <a:solidFill>
                <a:srgbClr val="ED7D31">
                  <a:lumMod val="60000"/>
                  <a:lumOff val="40000"/>
                </a:srgbClr>
              </a:solidFill>
            </cx:spPr>
          </cx:dataPt>
          <cx:dataPt idx="7">
            <cx:spPr>
              <a:solidFill>
                <a:srgbClr val="ED7D31">
                  <a:lumMod val="60000"/>
                  <a:lumOff val="40000"/>
                </a:srgbClr>
              </a:solidFill>
            </cx:spPr>
          </cx:dataPt>
          <cx:dataPt idx="14">
            <cx:spPr>
              <a:solidFill>
                <a:srgbClr val="ED7D31">
                  <a:lumMod val="60000"/>
                  <a:lumOff val="40000"/>
                </a:srgbClr>
              </a:solidFill>
            </cx:spPr>
          </cx:dataPt>
          <cx:dataPt idx="18">
            <cx:spPr>
              <a:solidFill>
                <a:srgbClr val="4472C4">
                  <a:lumMod val="60000"/>
                  <a:lumOff val="40000"/>
                </a:srgbClr>
              </a:solidFill>
            </cx:spPr>
          </cx:dataPt>
          <cx:dataPt idx="20">
            <cx:spPr>
              <a:solidFill>
                <a:srgbClr val="4472C4">
                  <a:lumMod val="60000"/>
                  <a:lumOff val="40000"/>
                </a:srgbClr>
              </a:solidFill>
            </cx:spPr>
          </cx:dataPt>
          <cx:dataPt idx="21">
            <cx:spPr>
              <a:solidFill>
                <a:srgbClr val="4472C4">
                  <a:lumMod val="60000"/>
                  <a:lumOff val="40000"/>
                </a:srgbClr>
              </a:solidFill>
            </cx:spPr>
          </cx:dataPt>
          <cx:dataPt idx="31">
            <cx:spPr>
              <a:solidFill>
                <a:srgbClr val="4472C4">
                  <a:lumMod val="60000"/>
                  <a:lumOff val="40000"/>
                </a:srgbClr>
              </a:solidFill>
            </cx:spPr>
          </cx:dataPt>
          <cx:dataLabels pos="ctr">
            <cx:txPr>
              <a:bodyPr spcFirstLastPara="1" vertOverflow="ellipsis" horzOverflow="overflow" wrap="square" lIns="0" tIns="0" rIns="0" bIns="0" anchor="ctr" anchorCtr="1"/>
              <a:lstStyle/>
              <a:p>
                <a:pPr algn="ctr" rtl="0">
                  <a:defRPr sz="600">
                    <a:solidFill>
                      <a:schemeClr val="bg1"/>
                    </a:solidFill>
                  </a:defRPr>
                </a:pPr>
                <a:endParaRPr lang="en-US" sz="600" b="0" i="0" u="none" strike="noStrike" baseline="0">
                  <a:solidFill>
                    <a:schemeClr val="bg1"/>
                  </a:solidFill>
                  <a:latin typeface="Calibri" panose="020F0502020204030204"/>
                </a:endParaRPr>
              </a:p>
            </cx:txPr>
            <cx:visibility seriesName="0" categoryName="1" value="0"/>
          </cx:dataLabels>
          <cx:dataId val="0"/>
        </cx:series>
      </cx:plotAreaRegion>
    </cx:plotArea>
  </cx:chart>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strDim type="cat">
        <cx:lvl ptCount="0"/>
      </cx:strDim>
      <cx:numDim type="size">
        <cx:lvl ptCount="0"/>
      </cx:numDim>
    </cx:data>
  </cx:chartData>
  <cx:chart>
    <cx:title pos="t" align="ctr" overlay="0">
      <cx:tx>
        <cx:txData>
          <cx:v>Scenario 1</cx:v>
        </cx:txData>
      </cx:tx>
      <cx:txPr>
        <a:bodyPr spcFirstLastPara="1" vertOverflow="ellipsis" horzOverflow="overflow" wrap="square" lIns="0" tIns="0" rIns="0" bIns="0" anchor="ctr" anchorCtr="1"/>
        <a:lstStyle/>
        <a:p>
          <a:pPr algn="ctr" rtl="0">
            <a:defRPr>
              <a:solidFill>
                <a:schemeClr val="bg1"/>
              </a:solidFill>
            </a:defRPr>
          </a:pPr>
          <a:r>
            <a:rPr lang="en-US" sz="1400" b="0" i="0" u="none" strike="noStrike" baseline="0">
              <a:solidFill>
                <a:schemeClr val="bg1"/>
              </a:solidFill>
              <a:latin typeface="Calibri" panose="020F0502020204030204"/>
            </a:rPr>
            <a:t>Scenario 1</a:t>
          </a:r>
        </a:p>
      </cx:txPr>
    </cx:title>
    <cx:plotArea>
      <cx:plotAreaRegion>
        <cx:series layoutId="sunburst" uniqueId="{10C72EE9-37D3-4AEA-910B-093ECCF436EE}">
          <cx:spPr>
            <a:solidFill>
              <a:srgbClr val="4472C4">
                <a:lumMod val="20000"/>
                <a:lumOff val="80000"/>
              </a:srgbClr>
            </a:solidFill>
          </cx:spPr>
          <cx:dataPt idx="0">
            <cx:spPr>
              <a:solidFill>
                <a:srgbClr val="70AD47">
                  <a:lumMod val="60000"/>
                  <a:lumOff val="40000"/>
                </a:srgbClr>
              </a:solidFill>
            </cx:spPr>
          </cx:dataPt>
          <cx:dataPt idx="1">
            <cx:spPr>
              <a:solidFill>
                <a:srgbClr val="70AD47">
                  <a:lumMod val="60000"/>
                  <a:lumOff val="40000"/>
                </a:srgbClr>
              </a:solidFill>
            </cx:spPr>
          </cx:dataPt>
          <cx:dataPt idx="2">
            <cx:spPr>
              <a:solidFill>
                <a:srgbClr val="70AD47">
                  <a:lumMod val="60000"/>
                  <a:lumOff val="40000"/>
                </a:srgbClr>
              </a:solidFill>
            </cx:spPr>
          </cx:dataPt>
          <cx:dataPt idx="3">
            <cx:spPr>
              <a:solidFill>
                <a:srgbClr val="4472C4">
                  <a:lumMod val="60000"/>
                  <a:lumOff val="40000"/>
                </a:srgbClr>
              </a:solidFill>
            </cx:spPr>
          </cx:dataPt>
          <cx:dataPt idx="4">
            <cx:spPr>
              <a:solidFill>
                <a:srgbClr val="ED7D31">
                  <a:lumMod val="60000"/>
                  <a:lumOff val="40000"/>
                </a:srgbClr>
              </a:solidFill>
            </cx:spPr>
          </cx:dataPt>
          <cx:dataPt idx="5">
            <cx:spPr>
              <a:solidFill>
                <a:srgbClr val="ED7D31">
                  <a:lumMod val="60000"/>
                  <a:lumOff val="40000"/>
                </a:srgbClr>
              </a:solidFill>
            </cx:spPr>
          </cx:dataPt>
          <cx:dataPt idx="6">
            <cx:spPr>
              <a:solidFill>
                <a:srgbClr val="ED7D31">
                  <a:lumMod val="60000"/>
                  <a:lumOff val="40000"/>
                </a:srgbClr>
              </a:solidFill>
            </cx:spPr>
          </cx:dataPt>
          <cx:dataPt idx="7">
            <cx:spPr>
              <a:solidFill>
                <a:srgbClr val="ED7D31">
                  <a:lumMod val="60000"/>
                  <a:lumOff val="40000"/>
                </a:srgbClr>
              </a:solidFill>
            </cx:spPr>
          </cx:dataPt>
          <cx:dataPt idx="14">
            <cx:spPr>
              <a:solidFill>
                <a:srgbClr val="ED7D31">
                  <a:lumMod val="60000"/>
                  <a:lumOff val="40000"/>
                </a:srgbClr>
              </a:solidFill>
            </cx:spPr>
          </cx:dataPt>
          <cx:dataPt idx="18">
            <cx:spPr>
              <a:solidFill>
                <a:srgbClr val="4472C4">
                  <a:lumMod val="60000"/>
                  <a:lumOff val="40000"/>
                </a:srgbClr>
              </a:solidFill>
            </cx:spPr>
          </cx:dataPt>
          <cx:dataPt idx="20">
            <cx:spPr>
              <a:solidFill>
                <a:srgbClr val="4472C4">
                  <a:lumMod val="60000"/>
                  <a:lumOff val="40000"/>
                </a:srgbClr>
              </a:solidFill>
            </cx:spPr>
          </cx:dataPt>
          <cx:dataPt idx="21">
            <cx:spPr>
              <a:solidFill>
                <a:srgbClr val="4472C4">
                  <a:lumMod val="60000"/>
                  <a:lumOff val="40000"/>
                </a:srgbClr>
              </a:solidFill>
            </cx:spPr>
          </cx:dataPt>
          <cx:dataPt idx="31">
            <cx:spPr>
              <a:solidFill>
                <a:srgbClr val="4472C4">
                  <a:lumMod val="60000"/>
                  <a:lumOff val="40000"/>
                </a:srgbClr>
              </a:solidFill>
            </cx:spPr>
          </cx:dataPt>
          <cx:dataLabels pos="ctr">
            <cx:txPr>
              <a:bodyPr spcFirstLastPara="1" vertOverflow="ellipsis" horzOverflow="overflow" wrap="square" lIns="0" tIns="0" rIns="0" bIns="0" anchor="ctr" anchorCtr="1"/>
              <a:lstStyle/>
              <a:p>
                <a:pPr algn="ctr" rtl="0">
                  <a:defRPr sz="600">
                    <a:solidFill>
                      <a:schemeClr val="bg1"/>
                    </a:solidFill>
                  </a:defRPr>
                </a:pPr>
                <a:endParaRPr lang="en-US" sz="600" b="0" i="0" u="none" strike="noStrike" baseline="0">
                  <a:solidFill>
                    <a:schemeClr val="bg1"/>
                  </a:solidFill>
                  <a:latin typeface="Calibri" panose="020F0502020204030204"/>
                </a:endParaRPr>
              </a:p>
            </cx:txPr>
            <cx:visibility seriesName="0" categoryName="1" value="0"/>
          </cx:dataLabels>
          <cx:dataId val="0"/>
        </cx:series>
      </cx:plotAreaRegion>
    </cx:plotArea>
  </cx:chart>
</cx:chartSpace>
</file>

<file path=xl/charts/chartEx6.xml><?xml version="1.0" encoding="utf-8"?>
<cx:chartSpace xmlns:a="http://schemas.openxmlformats.org/drawingml/2006/main" xmlns:r="http://schemas.openxmlformats.org/officeDocument/2006/relationships" xmlns:cx="http://schemas.microsoft.com/office/drawing/2014/chartex">
  <cx:chartData>
    <cx:data id="0">
      <cx:strDim type="cat">
        <cx:lvl ptCount="0"/>
      </cx:strDim>
      <cx:numDim type="size">
        <cx:lvl ptCount="0"/>
      </cx:numDim>
    </cx:data>
  </cx:chartData>
  <cx:chart>
    <cx:title pos="t" align="ctr" overlay="0">
      <cx:tx>
        <cx:txData>
          <cx:v>Scenario 1</cx:v>
        </cx:txData>
      </cx:tx>
      <cx:txPr>
        <a:bodyPr spcFirstLastPara="1" vertOverflow="ellipsis" horzOverflow="overflow" wrap="square" lIns="0" tIns="0" rIns="0" bIns="0" anchor="ctr" anchorCtr="1"/>
        <a:lstStyle/>
        <a:p>
          <a:pPr algn="ctr" rtl="0">
            <a:defRPr>
              <a:solidFill>
                <a:schemeClr val="bg1"/>
              </a:solidFill>
            </a:defRPr>
          </a:pPr>
          <a:r>
            <a:rPr lang="en-US" sz="1400" b="0" i="0" u="none" strike="noStrike" baseline="0">
              <a:solidFill>
                <a:schemeClr val="bg1"/>
              </a:solidFill>
              <a:latin typeface="Calibri" panose="020F0502020204030204"/>
            </a:rPr>
            <a:t>Scenario 1</a:t>
          </a:r>
        </a:p>
      </cx:txPr>
    </cx:title>
    <cx:plotArea>
      <cx:plotAreaRegion>
        <cx:series layoutId="sunburst" uniqueId="{10C72EE9-37D3-4AEA-910B-093ECCF436EE}">
          <cx:spPr>
            <a:solidFill>
              <a:srgbClr val="4472C4">
                <a:lumMod val="20000"/>
                <a:lumOff val="80000"/>
              </a:srgbClr>
            </a:solidFill>
          </cx:spPr>
          <cx:dataPt idx="0">
            <cx:spPr>
              <a:solidFill>
                <a:srgbClr val="70AD47">
                  <a:lumMod val="60000"/>
                  <a:lumOff val="40000"/>
                </a:srgbClr>
              </a:solidFill>
            </cx:spPr>
          </cx:dataPt>
          <cx:dataPt idx="1">
            <cx:spPr>
              <a:solidFill>
                <a:srgbClr val="70AD47">
                  <a:lumMod val="60000"/>
                  <a:lumOff val="40000"/>
                </a:srgbClr>
              </a:solidFill>
            </cx:spPr>
          </cx:dataPt>
          <cx:dataPt idx="2">
            <cx:spPr>
              <a:solidFill>
                <a:srgbClr val="70AD47">
                  <a:lumMod val="60000"/>
                  <a:lumOff val="40000"/>
                </a:srgbClr>
              </a:solidFill>
            </cx:spPr>
          </cx:dataPt>
          <cx:dataPt idx="3">
            <cx:spPr>
              <a:solidFill>
                <a:srgbClr val="4472C4">
                  <a:lumMod val="60000"/>
                  <a:lumOff val="40000"/>
                </a:srgbClr>
              </a:solidFill>
            </cx:spPr>
          </cx:dataPt>
          <cx:dataPt idx="4">
            <cx:spPr>
              <a:solidFill>
                <a:srgbClr val="ED7D31">
                  <a:lumMod val="60000"/>
                  <a:lumOff val="40000"/>
                </a:srgbClr>
              </a:solidFill>
            </cx:spPr>
          </cx:dataPt>
          <cx:dataPt idx="5">
            <cx:spPr>
              <a:solidFill>
                <a:srgbClr val="ED7D31">
                  <a:lumMod val="60000"/>
                  <a:lumOff val="40000"/>
                </a:srgbClr>
              </a:solidFill>
            </cx:spPr>
          </cx:dataPt>
          <cx:dataPt idx="6">
            <cx:spPr>
              <a:solidFill>
                <a:srgbClr val="ED7D31">
                  <a:lumMod val="60000"/>
                  <a:lumOff val="40000"/>
                </a:srgbClr>
              </a:solidFill>
            </cx:spPr>
          </cx:dataPt>
          <cx:dataPt idx="7">
            <cx:spPr>
              <a:solidFill>
                <a:srgbClr val="ED7D31">
                  <a:lumMod val="60000"/>
                  <a:lumOff val="40000"/>
                </a:srgbClr>
              </a:solidFill>
            </cx:spPr>
          </cx:dataPt>
          <cx:dataPt idx="14">
            <cx:spPr>
              <a:solidFill>
                <a:srgbClr val="ED7D31">
                  <a:lumMod val="60000"/>
                  <a:lumOff val="40000"/>
                </a:srgbClr>
              </a:solidFill>
            </cx:spPr>
          </cx:dataPt>
          <cx:dataPt idx="18">
            <cx:spPr>
              <a:solidFill>
                <a:srgbClr val="4472C4">
                  <a:lumMod val="60000"/>
                  <a:lumOff val="40000"/>
                </a:srgbClr>
              </a:solidFill>
            </cx:spPr>
          </cx:dataPt>
          <cx:dataPt idx="20">
            <cx:spPr>
              <a:solidFill>
                <a:srgbClr val="4472C4">
                  <a:lumMod val="60000"/>
                  <a:lumOff val="40000"/>
                </a:srgbClr>
              </a:solidFill>
            </cx:spPr>
          </cx:dataPt>
          <cx:dataPt idx="21">
            <cx:spPr>
              <a:solidFill>
                <a:srgbClr val="4472C4">
                  <a:lumMod val="60000"/>
                  <a:lumOff val="40000"/>
                </a:srgbClr>
              </a:solidFill>
            </cx:spPr>
          </cx:dataPt>
          <cx:dataPt idx="31">
            <cx:spPr>
              <a:solidFill>
                <a:srgbClr val="4472C4">
                  <a:lumMod val="60000"/>
                  <a:lumOff val="40000"/>
                </a:srgbClr>
              </a:solidFill>
            </cx:spPr>
          </cx:dataPt>
          <cx:dataLabels pos="ctr">
            <cx:txPr>
              <a:bodyPr spcFirstLastPara="1" vertOverflow="ellipsis" horzOverflow="overflow" wrap="square" lIns="0" tIns="0" rIns="0" bIns="0" anchor="ctr" anchorCtr="1"/>
              <a:lstStyle/>
              <a:p>
                <a:pPr algn="ctr" rtl="0">
                  <a:defRPr sz="600">
                    <a:solidFill>
                      <a:schemeClr val="bg1"/>
                    </a:solidFill>
                  </a:defRPr>
                </a:pPr>
                <a:endParaRPr lang="en-US" sz="600" b="0" i="0" u="none" strike="noStrike" baseline="0">
                  <a:solidFill>
                    <a:schemeClr val="bg1"/>
                  </a:solidFill>
                  <a:latin typeface="Calibri" panose="020F0502020204030204"/>
                </a:endParaRPr>
              </a:p>
            </cx:txPr>
            <cx:visibility seriesName="0" categoryName="1" value="0"/>
          </cx:dataLabels>
          <cx:dataId val="0"/>
        </cx:series>
      </cx:plotAreaRegion>
    </cx:plotArea>
  </cx:chart>
</cx:chartSpace>
</file>

<file path=xl/charts/chartEx7.xml><?xml version="1.0" encoding="utf-8"?>
<cx:chartSpace xmlns:a="http://schemas.openxmlformats.org/drawingml/2006/main" xmlns:r="http://schemas.openxmlformats.org/officeDocument/2006/relationships" xmlns:cx="http://schemas.microsoft.com/office/drawing/2014/chartex">
  <cx:chartData>
    <cx:data id="0">
      <cx:strDim type="cat">
        <cx:lvl ptCount="0"/>
      </cx:strDim>
      <cx:numDim type="size">
        <cx:lvl ptCount="0"/>
      </cx:numDim>
    </cx:data>
  </cx:chartData>
  <cx:chart>
    <cx:title pos="t" align="ctr" overlay="0">
      <cx:tx>
        <cx:txData>
          <cx:v>Scenario 1</cx:v>
        </cx:txData>
      </cx:tx>
      <cx:txPr>
        <a:bodyPr spcFirstLastPara="1" vertOverflow="ellipsis" horzOverflow="overflow" wrap="square" lIns="0" tIns="0" rIns="0" bIns="0" anchor="ctr" anchorCtr="1"/>
        <a:lstStyle/>
        <a:p>
          <a:pPr algn="ctr" rtl="0">
            <a:defRPr>
              <a:solidFill>
                <a:schemeClr val="bg1"/>
              </a:solidFill>
            </a:defRPr>
          </a:pPr>
          <a:r>
            <a:rPr lang="en-US" sz="1400" b="0" i="0" u="none" strike="noStrike" baseline="0">
              <a:solidFill>
                <a:schemeClr val="bg1"/>
              </a:solidFill>
              <a:latin typeface="Calibri" panose="020F0502020204030204"/>
            </a:rPr>
            <a:t>Scenario 1</a:t>
          </a:r>
        </a:p>
      </cx:txPr>
    </cx:title>
    <cx:plotArea>
      <cx:plotAreaRegion>
        <cx:series layoutId="sunburst" uniqueId="{10C72EE9-37D3-4AEA-910B-093ECCF436EE}">
          <cx:spPr>
            <a:solidFill>
              <a:srgbClr val="4472C4">
                <a:lumMod val="20000"/>
                <a:lumOff val="80000"/>
              </a:srgbClr>
            </a:solidFill>
          </cx:spPr>
          <cx:dataPt idx="0">
            <cx:spPr>
              <a:solidFill>
                <a:srgbClr val="70AD47">
                  <a:lumMod val="60000"/>
                  <a:lumOff val="40000"/>
                </a:srgbClr>
              </a:solidFill>
            </cx:spPr>
          </cx:dataPt>
          <cx:dataPt idx="1">
            <cx:spPr>
              <a:solidFill>
                <a:srgbClr val="70AD47">
                  <a:lumMod val="60000"/>
                  <a:lumOff val="40000"/>
                </a:srgbClr>
              </a:solidFill>
            </cx:spPr>
          </cx:dataPt>
          <cx:dataPt idx="2">
            <cx:spPr>
              <a:solidFill>
                <a:srgbClr val="70AD47">
                  <a:lumMod val="60000"/>
                  <a:lumOff val="40000"/>
                </a:srgbClr>
              </a:solidFill>
            </cx:spPr>
          </cx:dataPt>
          <cx:dataPt idx="3">
            <cx:spPr>
              <a:solidFill>
                <a:srgbClr val="4472C4">
                  <a:lumMod val="60000"/>
                  <a:lumOff val="40000"/>
                </a:srgbClr>
              </a:solidFill>
            </cx:spPr>
          </cx:dataPt>
          <cx:dataPt idx="4">
            <cx:spPr>
              <a:solidFill>
                <a:srgbClr val="ED7D31">
                  <a:lumMod val="60000"/>
                  <a:lumOff val="40000"/>
                </a:srgbClr>
              </a:solidFill>
            </cx:spPr>
          </cx:dataPt>
          <cx:dataPt idx="5">
            <cx:spPr>
              <a:solidFill>
                <a:srgbClr val="ED7D31">
                  <a:lumMod val="60000"/>
                  <a:lumOff val="40000"/>
                </a:srgbClr>
              </a:solidFill>
            </cx:spPr>
          </cx:dataPt>
          <cx:dataPt idx="6">
            <cx:spPr>
              <a:solidFill>
                <a:srgbClr val="ED7D31">
                  <a:lumMod val="60000"/>
                  <a:lumOff val="40000"/>
                </a:srgbClr>
              </a:solidFill>
            </cx:spPr>
          </cx:dataPt>
          <cx:dataPt idx="7">
            <cx:spPr>
              <a:solidFill>
                <a:srgbClr val="ED7D31">
                  <a:lumMod val="60000"/>
                  <a:lumOff val="40000"/>
                </a:srgbClr>
              </a:solidFill>
            </cx:spPr>
          </cx:dataPt>
          <cx:dataPt idx="14">
            <cx:spPr>
              <a:solidFill>
                <a:srgbClr val="ED7D31">
                  <a:lumMod val="60000"/>
                  <a:lumOff val="40000"/>
                </a:srgbClr>
              </a:solidFill>
            </cx:spPr>
          </cx:dataPt>
          <cx:dataPt idx="18">
            <cx:spPr>
              <a:solidFill>
                <a:srgbClr val="4472C4">
                  <a:lumMod val="60000"/>
                  <a:lumOff val="40000"/>
                </a:srgbClr>
              </a:solidFill>
            </cx:spPr>
          </cx:dataPt>
          <cx:dataPt idx="20">
            <cx:spPr>
              <a:solidFill>
                <a:srgbClr val="4472C4">
                  <a:lumMod val="60000"/>
                  <a:lumOff val="40000"/>
                </a:srgbClr>
              </a:solidFill>
            </cx:spPr>
          </cx:dataPt>
          <cx:dataPt idx="21">
            <cx:spPr>
              <a:solidFill>
                <a:srgbClr val="4472C4">
                  <a:lumMod val="60000"/>
                  <a:lumOff val="40000"/>
                </a:srgbClr>
              </a:solidFill>
            </cx:spPr>
          </cx:dataPt>
          <cx:dataPt idx="31">
            <cx:spPr>
              <a:solidFill>
                <a:srgbClr val="4472C4">
                  <a:lumMod val="60000"/>
                  <a:lumOff val="40000"/>
                </a:srgbClr>
              </a:solidFill>
            </cx:spPr>
          </cx:dataPt>
          <cx:dataLabels pos="ctr">
            <cx:txPr>
              <a:bodyPr spcFirstLastPara="1" vertOverflow="ellipsis" horzOverflow="overflow" wrap="square" lIns="0" tIns="0" rIns="0" bIns="0" anchor="ctr" anchorCtr="1"/>
              <a:lstStyle/>
              <a:p>
                <a:pPr algn="ctr" rtl="0">
                  <a:defRPr sz="600">
                    <a:solidFill>
                      <a:schemeClr val="bg1"/>
                    </a:solidFill>
                  </a:defRPr>
                </a:pPr>
                <a:endParaRPr lang="en-US" sz="600" b="0" i="0" u="none" strike="noStrike" baseline="0">
                  <a:solidFill>
                    <a:schemeClr val="bg1"/>
                  </a:solidFill>
                  <a:latin typeface="Calibri" panose="020F0502020204030204"/>
                </a:endParaRPr>
              </a:p>
            </cx:txPr>
            <cx:visibility seriesName="0" categoryName="1" value="0"/>
          </cx:dataLabels>
          <cx:dataId val="0"/>
        </cx:series>
      </cx:plotAreaRegion>
    </cx:plotArea>
  </cx:chart>
</cx:chartSpace>
</file>

<file path=xl/charts/chartEx8.xml><?xml version="1.0" encoding="utf-8"?>
<cx:chartSpace xmlns:a="http://schemas.openxmlformats.org/drawingml/2006/main" xmlns:r="http://schemas.openxmlformats.org/officeDocument/2006/relationships" xmlns:cx="http://schemas.microsoft.com/office/drawing/2014/chartex">
  <cx:chartData>
    <cx:data id="0">
      <cx:strDim type="cat">
        <cx:lvl ptCount="0"/>
      </cx:strDim>
      <cx:numDim type="size">
        <cx:lvl ptCount="0"/>
      </cx:numDim>
    </cx:data>
  </cx:chartData>
  <cx:chart>
    <cx:title pos="t" align="ctr" overlay="0">
      <cx:tx>
        <cx:txData>
          <cx:v>Scenario 1</cx:v>
        </cx:txData>
      </cx:tx>
      <cx:txPr>
        <a:bodyPr spcFirstLastPara="1" vertOverflow="ellipsis" horzOverflow="overflow" wrap="square" lIns="0" tIns="0" rIns="0" bIns="0" anchor="ctr" anchorCtr="1"/>
        <a:lstStyle/>
        <a:p>
          <a:pPr algn="ctr" rtl="0">
            <a:defRPr>
              <a:solidFill>
                <a:schemeClr val="bg1"/>
              </a:solidFill>
            </a:defRPr>
          </a:pPr>
          <a:r>
            <a:rPr lang="en-US" sz="1400" b="0" i="0" u="none" strike="noStrike" baseline="0">
              <a:solidFill>
                <a:schemeClr val="bg1"/>
              </a:solidFill>
              <a:latin typeface="Calibri" panose="020F0502020204030204"/>
            </a:rPr>
            <a:t>Scenario 1</a:t>
          </a:r>
        </a:p>
      </cx:txPr>
    </cx:title>
    <cx:plotArea>
      <cx:plotAreaRegion>
        <cx:series layoutId="sunburst" uniqueId="{10C72EE9-37D3-4AEA-910B-093ECCF436EE}">
          <cx:spPr>
            <a:solidFill>
              <a:srgbClr val="4472C4">
                <a:lumMod val="20000"/>
                <a:lumOff val="80000"/>
              </a:srgbClr>
            </a:solidFill>
          </cx:spPr>
          <cx:dataPt idx="0">
            <cx:spPr>
              <a:solidFill>
                <a:srgbClr val="70AD47">
                  <a:lumMod val="60000"/>
                  <a:lumOff val="40000"/>
                </a:srgbClr>
              </a:solidFill>
            </cx:spPr>
          </cx:dataPt>
          <cx:dataPt idx="1">
            <cx:spPr>
              <a:solidFill>
                <a:srgbClr val="70AD47">
                  <a:lumMod val="60000"/>
                  <a:lumOff val="40000"/>
                </a:srgbClr>
              </a:solidFill>
            </cx:spPr>
          </cx:dataPt>
          <cx:dataPt idx="2">
            <cx:spPr>
              <a:solidFill>
                <a:srgbClr val="70AD47">
                  <a:lumMod val="60000"/>
                  <a:lumOff val="40000"/>
                </a:srgbClr>
              </a:solidFill>
            </cx:spPr>
          </cx:dataPt>
          <cx:dataPt idx="3">
            <cx:spPr>
              <a:solidFill>
                <a:srgbClr val="4472C4">
                  <a:lumMod val="60000"/>
                  <a:lumOff val="40000"/>
                </a:srgbClr>
              </a:solidFill>
            </cx:spPr>
          </cx:dataPt>
          <cx:dataPt idx="4">
            <cx:spPr>
              <a:solidFill>
                <a:srgbClr val="ED7D31">
                  <a:lumMod val="60000"/>
                  <a:lumOff val="40000"/>
                </a:srgbClr>
              </a:solidFill>
            </cx:spPr>
          </cx:dataPt>
          <cx:dataPt idx="5">
            <cx:spPr>
              <a:solidFill>
                <a:srgbClr val="ED7D31">
                  <a:lumMod val="60000"/>
                  <a:lumOff val="40000"/>
                </a:srgbClr>
              </a:solidFill>
            </cx:spPr>
          </cx:dataPt>
          <cx:dataPt idx="6">
            <cx:spPr>
              <a:solidFill>
                <a:srgbClr val="ED7D31">
                  <a:lumMod val="60000"/>
                  <a:lumOff val="40000"/>
                </a:srgbClr>
              </a:solidFill>
            </cx:spPr>
          </cx:dataPt>
          <cx:dataPt idx="7">
            <cx:spPr>
              <a:solidFill>
                <a:srgbClr val="ED7D31">
                  <a:lumMod val="60000"/>
                  <a:lumOff val="40000"/>
                </a:srgbClr>
              </a:solidFill>
            </cx:spPr>
          </cx:dataPt>
          <cx:dataPt idx="14">
            <cx:spPr>
              <a:solidFill>
                <a:srgbClr val="ED7D31">
                  <a:lumMod val="60000"/>
                  <a:lumOff val="40000"/>
                </a:srgbClr>
              </a:solidFill>
            </cx:spPr>
          </cx:dataPt>
          <cx:dataPt idx="18">
            <cx:spPr>
              <a:solidFill>
                <a:srgbClr val="4472C4">
                  <a:lumMod val="60000"/>
                  <a:lumOff val="40000"/>
                </a:srgbClr>
              </a:solidFill>
            </cx:spPr>
          </cx:dataPt>
          <cx:dataPt idx="20">
            <cx:spPr>
              <a:solidFill>
                <a:srgbClr val="4472C4">
                  <a:lumMod val="60000"/>
                  <a:lumOff val="40000"/>
                </a:srgbClr>
              </a:solidFill>
            </cx:spPr>
          </cx:dataPt>
          <cx:dataPt idx="21">
            <cx:spPr>
              <a:solidFill>
                <a:srgbClr val="4472C4">
                  <a:lumMod val="60000"/>
                  <a:lumOff val="40000"/>
                </a:srgbClr>
              </a:solidFill>
            </cx:spPr>
          </cx:dataPt>
          <cx:dataPt idx="31">
            <cx:spPr>
              <a:solidFill>
                <a:srgbClr val="4472C4">
                  <a:lumMod val="60000"/>
                  <a:lumOff val="40000"/>
                </a:srgbClr>
              </a:solidFill>
            </cx:spPr>
          </cx:dataPt>
          <cx:dataLabels pos="ctr">
            <cx:txPr>
              <a:bodyPr spcFirstLastPara="1" vertOverflow="ellipsis" horzOverflow="overflow" wrap="square" lIns="0" tIns="0" rIns="0" bIns="0" anchor="ctr" anchorCtr="1"/>
              <a:lstStyle/>
              <a:p>
                <a:pPr algn="ctr" rtl="0">
                  <a:defRPr sz="600">
                    <a:solidFill>
                      <a:schemeClr val="bg1"/>
                    </a:solidFill>
                  </a:defRPr>
                </a:pPr>
                <a:endParaRPr lang="en-US" sz="600" b="0" i="0" u="none" strike="noStrike" baseline="0">
                  <a:solidFill>
                    <a:schemeClr val="bg1"/>
                  </a:solidFill>
                  <a:latin typeface="Calibri" panose="020F0502020204030204"/>
                </a:endParaRPr>
              </a:p>
            </cx:txPr>
            <cx:visibility seriesName="0" categoryName="1" value="0"/>
          </cx:dataLabels>
          <cx:dataId val="0"/>
        </cx:series>
      </cx:plotAreaRegion>
    </cx:plotArea>
  </cx:chart>
</cx:chartSpace>
</file>

<file path=xl/charts/chartEx9.xml><?xml version="1.0" encoding="utf-8"?>
<cx:chartSpace xmlns:a="http://schemas.openxmlformats.org/drawingml/2006/main" xmlns:r="http://schemas.openxmlformats.org/officeDocument/2006/relationships" xmlns:cx="http://schemas.microsoft.com/office/drawing/2014/chartex">
  <cx:chartData>
    <cx:data id="0">
      <cx:strDim type="cat">
        <cx:lvl ptCount="0"/>
      </cx:strDim>
      <cx:numDim type="size">
        <cx:lvl ptCount="0"/>
      </cx:numDim>
    </cx:data>
  </cx:chartData>
  <cx:chart>
    <cx:title pos="t" align="ctr" overlay="0">
      <cx:tx>
        <cx:txData>
          <cx:v>Scenario 1</cx:v>
        </cx:txData>
      </cx:tx>
      <cx:txPr>
        <a:bodyPr spcFirstLastPara="1" vertOverflow="ellipsis" horzOverflow="overflow" wrap="square" lIns="0" tIns="0" rIns="0" bIns="0" anchor="ctr" anchorCtr="1"/>
        <a:lstStyle/>
        <a:p>
          <a:pPr algn="ctr" rtl="0">
            <a:defRPr>
              <a:solidFill>
                <a:schemeClr val="bg1"/>
              </a:solidFill>
            </a:defRPr>
          </a:pPr>
          <a:r>
            <a:rPr lang="en-US" sz="1400" b="0" i="0" u="none" strike="noStrike" baseline="0">
              <a:solidFill>
                <a:schemeClr val="bg1"/>
              </a:solidFill>
              <a:latin typeface="Calibri" panose="020F0502020204030204"/>
            </a:rPr>
            <a:t>Scenario 1</a:t>
          </a:r>
        </a:p>
      </cx:txPr>
    </cx:title>
    <cx:plotArea>
      <cx:plotAreaRegion>
        <cx:series layoutId="sunburst" uniqueId="{10C72EE9-37D3-4AEA-910B-093ECCF436EE}">
          <cx:spPr>
            <a:solidFill>
              <a:srgbClr val="4472C4">
                <a:lumMod val="20000"/>
                <a:lumOff val="80000"/>
              </a:srgbClr>
            </a:solidFill>
          </cx:spPr>
          <cx:dataPt idx="0">
            <cx:spPr>
              <a:solidFill>
                <a:srgbClr val="70AD47">
                  <a:lumMod val="60000"/>
                  <a:lumOff val="40000"/>
                </a:srgbClr>
              </a:solidFill>
            </cx:spPr>
          </cx:dataPt>
          <cx:dataPt idx="1">
            <cx:spPr>
              <a:solidFill>
                <a:srgbClr val="70AD47">
                  <a:lumMod val="60000"/>
                  <a:lumOff val="40000"/>
                </a:srgbClr>
              </a:solidFill>
            </cx:spPr>
          </cx:dataPt>
          <cx:dataPt idx="2">
            <cx:spPr>
              <a:solidFill>
                <a:srgbClr val="70AD47">
                  <a:lumMod val="60000"/>
                  <a:lumOff val="40000"/>
                </a:srgbClr>
              </a:solidFill>
            </cx:spPr>
          </cx:dataPt>
          <cx:dataPt idx="3">
            <cx:spPr>
              <a:solidFill>
                <a:srgbClr val="4472C4">
                  <a:lumMod val="60000"/>
                  <a:lumOff val="40000"/>
                </a:srgbClr>
              </a:solidFill>
            </cx:spPr>
          </cx:dataPt>
          <cx:dataPt idx="4">
            <cx:spPr>
              <a:solidFill>
                <a:srgbClr val="ED7D31">
                  <a:lumMod val="60000"/>
                  <a:lumOff val="40000"/>
                </a:srgbClr>
              </a:solidFill>
            </cx:spPr>
          </cx:dataPt>
          <cx:dataPt idx="5">
            <cx:spPr>
              <a:solidFill>
                <a:srgbClr val="ED7D31">
                  <a:lumMod val="60000"/>
                  <a:lumOff val="40000"/>
                </a:srgbClr>
              </a:solidFill>
            </cx:spPr>
          </cx:dataPt>
          <cx:dataPt idx="6">
            <cx:spPr>
              <a:solidFill>
                <a:srgbClr val="ED7D31">
                  <a:lumMod val="60000"/>
                  <a:lumOff val="40000"/>
                </a:srgbClr>
              </a:solidFill>
            </cx:spPr>
          </cx:dataPt>
          <cx:dataPt idx="7">
            <cx:spPr>
              <a:solidFill>
                <a:srgbClr val="ED7D31">
                  <a:lumMod val="60000"/>
                  <a:lumOff val="40000"/>
                </a:srgbClr>
              </a:solidFill>
            </cx:spPr>
          </cx:dataPt>
          <cx:dataPt idx="14">
            <cx:spPr>
              <a:solidFill>
                <a:srgbClr val="ED7D31">
                  <a:lumMod val="60000"/>
                  <a:lumOff val="40000"/>
                </a:srgbClr>
              </a:solidFill>
            </cx:spPr>
          </cx:dataPt>
          <cx:dataPt idx="18">
            <cx:spPr>
              <a:solidFill>
                <a:srgbClr val="4472C4">
                  <a:lumMod val="60000"/>
                  <a:lumOff val="40000"/>
                </a:srgbClr>
              </a:solidFill>
            </cx:spPr>
          </cx:dataPt>
          <cx:dataPt idx="20">
            <cx:spPr>
              <a:solidFill>
                <a:srgbClr val="4472C4">
                  <a:lumMod val="60000"/>
                  <a:lumOff val="40000"/>
                </a:srgbClr>
              </a:solidFill>
            </cx:spPr>
          </cx:dataPt>
          <cx:dataPt idx="21">
            <cx:spPr>
              <a:solidFill>
                <a:srgbClr val="4472C4">
                  <a:lumMod val="60000"/>
                  <a:lumOff val="40000"/>
                </a:srgbClr>
              </a:solidFill>
            </cx:spPr>
          </cx:dataPt>
          <cx:dataPt idx="31">
            <cx:spPr>
              <a:solidFill>
                <a:srgbClr val="4472C4">
                  <a:lumMod val="60000"/>
                  <a:lumOff val="40000"/>
                </a:srgbClr>
              </a:solidFill>
            </cx:spPr>
          </cx:dataPt>
          <cx:dataLabels pos="ctr">
            <cx:txPr>
              <a:bodyPr spcFirstLastPara="1" vertOverflow="ellipsis" horzOverflow="overflow" wrap="square" lIns="0" tIns="0" rIns="0" bIns="0" anchor="ctr" anchorCtr="1"/>
              <a:lstStyle/>
              <a:p>
                <a:pPr algn="ctr" rtl="0">
                  <a:defRPr sz="600">
                    <a:solidFill>
                      <a:schemeClr val="bg1"/>
                    </a:solidFill>
                  </a:defRPr>
                </a:pPr>
                <a:endParaRPr lang="en-US" sz="600" b="0" i="0" u="none" strike="noStrike" baseline="0">
                  <a:solidFill>
                    <a:schemeClr val="bg1"/>
                  </a:solidFill>
                  <a:latin typeface="Calibri" panose="020F0502020204030204"/>
                </a:endParaRPr>
              </a:p>
            </cx:txPr>
            <cx:visibility seriesName="0" categoryName="1" value="0"/>
          </cx:dataLabels>
          <cx:dataId val="0"/>
        </cx:series>
      </cx:plotAreaRegion>
    </cx:plotArea>
  </cx:chart>
</cx:chartSpace>
</file>

<file path=xl/charts/chartEx10.xml><?xml version="1.0" encoding="utf-8"?>
<cx:chartSpace xmlns:a="http://schemas.openxmlformats.org/drawingml/2006/main" xmlns:r="http://schemas.openxmlformats.org/officeDocument/2006/relationships" xmlns:cx="http://schemas.microsoft.com/office/drawing/2014/chartex">
  <cx:chartData>
    <cx:data id="0">
      <cx:strDim type="cat">
        <cx:lvl ptCount="0"/>
      </cx:strDim>
      <cx:numDim type="size">
        <cx:lvl ptCount="0"/>
      </cx:numDim>
    </cx:data>
  </cx:chartData>
  <cx:chart>
    <cx:title pos="t" align="ctr" overlay="0">
      <cx:tx>
        <cx:txData>
          <cx:v>Scenario 1</cx:v>
        </cx:txData>
      </cx:tx>
      <cx:txPr>
        <a:bodyPr spcFirstLastPara="1" vertOverflow="ellipsis" horzOverflow="overflow" wrap="square" lIns="0" tIns="0" rIns="0" bIns="0" anchor="ctr" anchorCtr="1"/>
        <a:lstStyle/>
        <a:p>
          <a:pPr algn="ctr" rtl="0">
            <a:defRPr>
              <a:solidFill>
                <a:schemeClr val="bg1"/>
              </a:solidFill>
            </a:defRPr>
          </a:pPr>
          <a:r>
            <a:rPr lang="en-US" sz="1400" b="0" i="0" u="none" strike="noStrike" baseline="0">
              <a:solidFill>
                <a:schemeClr val="bg1"/>
              </a:solidFill>
              <a:latin typeface="Calibri" panose="020F0502020204030204"/>
            </a:rPr>
            <a:t>Scenario 1</a:t>
          </a:r>
        </a:p>
      </cx:txPr>
    </cx:title>
    <cx:plotArea>
      <cx:plotAreaRegion>
        <cx:series layoutId="sunburst" uniqueId="{10C72EE9-37D3-4AEA-910B-093ECCF436EE}">
          <cx:spPr>
            <a:solidFill>
              <a:srgbClr val="4472C4">
                <a:lumMod val="20000"/>
                <a:lumOff val="80000"/>
              </a:srgbClr>
            </a:solidFill>
          </cx:spPr>
          <cx:dataPt idx="0">
            <cx:spPr>
              <a:solidFill>
                <a:srgbClr val="70AD47">
                  <a:lumMod val="60000"/>
                  <a:lumOff val="40000"/>
                </a:srgbClr>
              </a:solidFill>
            </cx:spPr>
          </cx:dataPt>
          <cx:dataPt idx="1">
            <cx:spPr>
              <a:solidFill>
                <a:srgbClr val="70AD47">
                  <a:lumMod val="60000"/>
                  <a:lumOff val="40000"/>
                </a:srgbClr>
              </a:solidFill>
            </cx:spPr>
          </cx:dataPt>
          <cx:dataPt idx="2">
            <cx:spPr>
              <a:solidFill>
                <a:srgbClr val="70AD47">
                  <a:lumMod val="60000"/>
                  <a:lumOff val="40000"/>
                </a:srgbClr>
              </a:solidFill>
            </cx:spPr>
          </cx:dataPt>
          <cx:dataPt idx="3">
            <cx:spPr>
              <a:solidFill>
                <a:srgbClr val="4472C4">
                  <a:lumMod val="60000"/>
                  <a:lumOff val="40000"/>
                </a:srgbClr>
              </a:solidFill>
            </cx:spPr>
          </cx:dataPt>
          <cx:dataPt idx="4">
            <cx:spPr>
              <a:solidFill>
                <a:srgbClr val="ED7D31">
                  <a:lumMod val="60000"/>
                  <a:lumOff val="40000"/>
                </a:srgbClr>
              </a:solidFill>
            </cx:spPr>
          </cx:dataPt>
          <cx:dataPt idx="5">
            <cx:spPr>
              <a:solidFill>
                <a:srgbClr val="ED7D31">
                  <a:lumMod val="60000"/>
                  <a:lumOff val="40000"/>
                </a:srgbClr>
              </a:solidFill>
            </cx:spPr>
          </cx:dataPt>
          <cx:dataPt idx="6">
            <cx:spPr>
              <a:solidFill>
                <a:srgbClr val="ED7D31">
                  <a:lumMod val="60000"/>
                  <a:lumOff val="40000"/>
                </a:srgbClr>
              </a:solidFill>
            </cx:spPr>
          </cx:dataPt>
          <cx:dataPt idx="7">
            <cx:spPr>
              <a:solidFill>
                <a:srgbClr val="ED7D31">
                  <a:lumMod val="60000"/>
                  <a:lumOff val="40000"/>
                </a:srgbClr>
              </a:solidFill>
            </cx:spPr>
          </cx:dataPt>
          <cx:dataPt idx="14">
            <cx:spPr>
              <a:solidFill>
                <a:srgbClr val="ED7D31">
                  <a:lumMod val="60000"/>
                  <a:lumOff val="40000"/>
                </a:srgbClr>
              </a:solidFill>
            </cx:spPr>
          </cx:dataPt>
          <cx:dataPt idx="18">
            <cx:spPr>
              <a:solidFill>
                <a:srgbClr val="4472C4">
                  <a:lumMod val="60000"/>
                  <a:lumOff val="40000"/>
                </a:srgbClr>
              </a:solidFill>
            </cx:spPr>
          </cx:dataPt>
          <cx:dataPt idx="20">
            <cx:spPr>
              <a:solidFill>
                <a:srgbClr val="4472C4">
                  <a:lumMod val="60000"/>
                  <a:lumOff val="40000"/>
                </a:srgbClr>
              </a:solidFill>
            </cx:spPr>
          </cx:dataPt>
          <cx:dataPt idx="21">
            <cx:spPr>
              <a:solidFill>
                <a:srgbClr val="4472C4">
                  <a:lumMod val="60000"/>
                  <a:lumOff val="40000"/>
                </a:srgbClr>
              </a:solidFill>
            </cx:spPr>
          </cx:dataPt>
          <cx:dataPt idx="31">
            <cx:spPr>
              <a:solidFill>
                <a:srgbClr val="4472C4">
                  <a:lumMod val="60000"/>
                  <a:lumOff val="40000"/>
                </a:srgbClr>
              </a:solidFill>
            </cx:spPr>
          </cx:dataPt>
          <cx:dataLabels pos="ctr">
            <cx:txPr>
              <a:bodyPr spcFirstLastPara="1" vertOverflow="ellipsis" horzOverflow="overflow" wrap="square" lIns="0" tIns="0" rIns="0" bIns="0" anchor="ctr" anchorCtr="1"/>
              <a:lstStyle/>
              <a:p>
                <a:pPr algn="ctr" rtl="0">
                  <a:defRPr sz="600">
                    <a:solidFill>
                      <a:schemeClr val="bg1"/>
                    </a:solidFill>
                  </a:defRPr>
                </a:pPr>
                <a:endParaRPr lang="en-US" sz="600" b="0" i="0" u="none" strike="noStrike" baseline="0">
                  <a:solidFill>
                    <a:schemeClr val="bg1"/>
                  </a:solidFill>
                  <a:latin typeface="Calibri" panose="020F0502020204030204"/>
                </a:endParaRPr>
              </a:p>
            </cx:txPr>
            <cx:visibility seriesName="0" categoryName="1" value="0"/>
          </cx:dataLabels>
          <cx:dataId val="0"/>
        </cx:series>
      </cx:plotAreaRegion>
    </cx:plotArea>
  </cx:chart>
</cx:chartSpace>
</file>

<file path=xl/charts/chartEx11.xml><?xml version="1.0" encoding="utf-8"?>
<cx:chartSpace xmlns:a="http://schemas.openxmlformats.org/drawingml/2006/main" xmlns:r="http://schemas.openxmlformats.org/officeDocument/2006/relationships" xmlns:cx="http://schemas.microsoft.com/office/drawing/2014/chartex">
  <cx:chartData>
    <cx:data id="0">
      <cx:strDim type="cat">
        <cx:lvl ptCount="0"/>
      </cx:strDim>
      <cx:numDim type="size">
        <cx:lvl ptCount="0"/>
      </cx:numDim>
    </cx:data>
  </cx:chartData>
  <cx:chart>
    <cx:title pos="t" align="ctr" overlay="0">
      <cx:tx>
        <cx:txData>
          <cx:v>Scenario 1</cx:v>
        </cx:txData>
      </cx:tx>
      <cx:txPr>
        <a:bodyPr spcFirstLastPara="1" vertOverflow="ellipsis" horzOverflow="overflow" wrap="square" lIns="0" tIns="0" rIns="0" bIns="0" anchor="ctr" anchorCtr="1"/>
        <a:lstStyle/>
        <a:p>
          <a:pPr algn="ctr" rtl="0">
            <a:defRPr>
              <a:solidFill>
                <a:schemeClr val="bg1"/>
              </a:solidFill>
            </a:defRPr>
          </a:pPr>
          <a:r>
            <a:rPr lang="en-US" sz="1400" b="0" i="0" u="none" strike="noStrike" baseline="0">
              <a:solidFill>
                <a:schemeClr val="bg1"/>
              </a:solidFill>
              <a:latin typeface="Calibri" panose="020F0502020204030204"/>
            </a:rPr>
            <a:t>Scenario 1</a:t>
          </a:r>
        </a:p>
      </cx:txPr>
    </cx:title>
    <cx:plotArea>
      <cx:plotAreaRegion>
        <cx:series layoutId="sunburst" uniqueId="{10C72EE9-37D3-4AEA-910B-093ECCF436EE}">
          <cx:spPr>
            <a:solidFill>
              <a:srgbClr val="4472C4">
                <a:lumMod val="20000"/>
                <a:lumOff val="80000"/>
              </a:srgbClr>
            </a:solidFill>
          </cx:spPr>
          <cx:dataPt idx="0">
            <cx:spPr>
              <a:solidFill>
                <a:srgbClr val="70AD47">
                  <a:lumMod val="60000"/>
                  <a:lumOff val="40000"/>
                </a:srgbClr>
              </a:solidFill>
            </cx:spPr>
          </cx:dataPt>
          <cx:dataPt idx="1">
            <cx:spPr>
              <a:solidFill>
                <a:srgbClr val="70AD47">
                  <a:lumMod val="60000"/>
                  <a:lumOff val="40000"/>
                </a:srgbClr>
              </a:solidFill>
            </cx:spPr>
          </cx:dataPt>
          <cx:dataPt idx="2">
            <cx:spPr>
              <a:solidFill>
                <a:srgbClr val="70AD47">
                  <a:lumMod val="60000"/>
                  <a:lumOff val="40000"/>
                </a:srgbClr>
              </a:solidFill>
            </cx:spPr>
          </cx:dataPt>
          <cx:dataPt idx="3">
            <cx:spPr>
              <a:solidFill>
                <a:srgbClr val="4472C4">
                  <a:lumMod val="60000"/>
                  <a:lumOff val="40000"/>
                </a:srgbClr>
              </a:solidFill>
            </cx:spPr>
          </cx:dataPt>
          <cx:dataPt idx="4">
            <cx:spPr>
              <a:solidFill>
                <a:srgbClr val="ED7D31">
                  <a:lumMod val="60000"/>
                  <a:lumOff val="40000"/>
                </a:srgbClr>
              </a:solidFill>
            </cx:spPr>
          </cx:dataPt>
          <cx:dataPt idx="5">
            <cx:spPr>
              <a:solidFill>
                <a:srgbClr val="ED7D31">
                  <a:lumMod val="60000"/>
                  <a:lumOff val="40000"/>
                </a:srgbClr>
              </a:solidFill>
            </cx:spPr>
          </cx:dataPt>
          <cx:dataPt idx="6">
            <cx:spPr>
              <a:solidFill>
                <a:srgbClr val="ED7D31">
                  <a:lumMod val="60000"/>
                  <a:lumOff val="40000"/>
                </a:srgbClr>
              </a:solidFill>
            </cx:spPr>
          </cx:dataPt>
          <cx:dataPt idx="7">
            <cx:spPr>
              <a:solidFill>
                <a:srgbClr val="ED7D31">
                  <a:lumMod val="60000"/>
                  <a:lumOff val="40000"/>
                </a:srgbClr>
              </a:solidFill>
            </cx:spPr>
          </cx:dataPt>
          <cx:dataPt idx="14">
            <cx:spPr>
              <a:solidFill>
                <a:srgbClr val="ED7D31">
                  <a:lumMod val="60000"/>
                  <a:lumOff val="40000"/>
                </a:srgbClr>
              </a:solidFill>
            </cx:spPr>
          </cx:dataPt>
          <cx:dataPt idx="18">
            <cx:spPr>
              <a:solidFill>
                <a:srgbClr val="4472C4">
                  <a:lumMod val="60000"/>
                  <a:lumOff val="40000"/>
                </a:srgbClr>
              </a:solidFill>
            </cx:spPr>
          </cx:dataPt>
          <cx:dataPt idx="20">
            <cx:spPr>
              <a:solidFill>
                <a:srgbClr val="4472C4">
                  <a:lumMod val="60000"/>
                  <a:lumOff val="40000"/>
                </a:srgbClr>
              </a:solidFill>
            </cx:spPr>
          </cx:dataPt>
          <cx:dataPt idx="21">
            <cx:spPr>
              <a:solidFill>
                <a:srgbClr val="4472C4">
                  <a:lumMod val="60000"/>
                  <a:lumOff val="40000"/>
                </a:srgbClr>
              </a:solidFill>
            </cx:spPr>
          </cx:dataPt>
          <cx:dataPt idx="31">
            <cx:spPr>
              <a:solidFill>
                <a:srgbClr val="4472C4">
                  <a:lumMod val="60000"/>
                  <a:lumOff val="40000"/>
                </a:srgbClr>
              </a:solidFill>
            </cx:spPr>
          </cx:dataPt>
          <cx:dataLabels pos="ctr">
            <cx:txPr>
              <a:bodyPr spcFirstLastPara="1" vertOverflow="ellipsis" horzOverflow="overflow" wrap="square" lIns="0" tIns="0" rIns="0" bIns="0" anchor="ctr" anchorCtr="1"/>
              <a:lstStyle/>
              <a:p>
                <a:pPr algn="ctr" rtl="0">
                  <a:defRPr sz="600">
                    <a:solidFill>
                      <a:schemeClr val="bg1"/>
                    </a:solidFill>
                  </a:defRPr>
                </a:pPr>
                <a:endParaRPr lang="en-US" sz="600" b="0" i="0" u="none" strike="noStrike" baseline="0">
                  <a:solidFill>
                    <a:schemeClr val="bg1"/>
                  </a:solidFill>
                  <a:latin typeface="Calibri" panose="020F0502020204030204"/>
                </a:endParaRPr>
              </a:p>
            </cx:txPr>
            <cx:visibility seriesName="0" categoryName="1" value="0"/>
          </cx:dataLabels>
          <cx:dataId val="0"/>
        </cx:series>
      </cx:plotAreaRegion>
    </cx:plotArea>
  </cx:chart>
</cx:chartSpace>
</file>

<file path=xl/charts/chartEx12.xml><?xml version="1.0" encoding="utf-8"?>
<cx:chartSpace xmlns:a="http://schemas.openxmlformats.org/drawingml/2006/main" xmlns:r="http://schemas.openxmlformats.org/officeDocument/2006/relationships" xmlns:cx="http://schemas.microsoft.com/office/drawing/2014/chartex">
  <cx:chartData>
    <cx:data id="0">
      <cx:strDim type="cat">
        <cx:lvl ptCount="0"/>
      </cx:strDim>
      <cx:numDim type="size">
        <cx:lvl ptCount="0"/>
      </cx:numDim>
    </cx:data>
  </cx:chartData>
  <cx:chart>
    <cx:title pos="t" align="ctr" overlay="0">
      <cx:tx>
        <cx:txData>
          <cx:v>Scenario 1</cx:v>
        </cx:txData>
      </cx:tx>
      <cx:txPr>
        <a:bodyPr spcFirstLastPara="1" vertOverflow="ellipsis" horzOverflow="overflow" wrap="square" lIns="0" tIns="0" rIns="0" bIns="0" anchor="ctr" anchorCtr="1"/>
        <a:lstStyle/>
        <a:p>
          <a:pPr algn="ctr" rtl="0">
            <a:defRPr>
              <a:solidFill>
                <a:schemeClr val="bg1"/>
              </a:solidFill>
            </a:defRPr>
          </a:pPr>
          <a:r>
            <a:rPr lang="en-US" sz="1400" b="0" i="0" u="none" strike="noStrike" baseline="0">
              <a:solidFill>
                <a:schemeClr val="bg1"/>
              </a:solidFill>
              <a:latin typeface="Calibri" panose="020F0502020204030204"/>
            </a:rPr>
            <a:t>Scenario 1</a:t>
          </a:r>
        </a:p>
      </cx:txPr>
    </cx:title>
    <cx:plotArea>
      <cx:plotAreaRegion>
        <cx:series layoutId="sunburst" uniqueId="{10C72EE9-37D3-4AEA-910B-093ECCF436EE}">
          <cx:spPr>
            <a:solidFill>
              <a:srgbClr val="4472C4">
                <a:lumMod val="20000"/>
                <a:lumOff val="80000"/>
              </a:srgbClr>
            </a:solidFill>
          </cx:spPr>
          <cx:dataPt idx="0">
            <cx:spPr>
              <a:solidFill>
                <a:srgbClr val="70AD47">
                  <a:lumMod val="60000"/>
                  <a:lumOff val="40000"/>
                </a:srgbClr>
              </a:solidFill>
            </cx:spPr>
          </cx:dataPt>
          <cx:dataPt idx="1">
            <cx:spPr>
              <a:solidFill>
                <a:srgbClr val="70AD47">
                  <a:lumMod val="60000"/>
                  <a:lumOff val="40000"/>
                </a:srgbClr>
              </a:solidFill>
            </cx:spPr>
          </cx:dataPt>
          <cx:dataPt idx="2">
            <cx:spPr>
              <a:solidFill>
                <a:srgbClr val="70AD47">
                  <a:lumMod val="60000"/>
                  <a:lumOff val="40000"/>
                </a:srgbClr>
              </a:solidFill>
            </cx:spPr>
          </cx:dataPt>
          <cx:dataPt idx="3">
            <cx:spPr>
              <a:solidFill>
                <a:srgbClr val="4472C4">
                  <a:lumMod val="60000"/>
                  <a:lumOff val="40000"/>
                </a:srgbClr>
              </a:solidFill>
            </cx:spPr>
          </cx:dataPt>
          <cx:dataPt idx="4">
            <cx:spPr>
              <a:solidFill>
                <a:srgbClr val="ED7D31">
                  <a:lumMod val="60000"/>
                  <a:lumOff val="40000"/>
                </a:srgbClr>
              </a:solidFill>
            </cx:spPr>
          </cx:dataPt>
          <cx:dataPt idx="5">
            <cx:spPr>
              <a:solidFill>
                <a:srgbClr val="ED7D31">
                  <a:lumMod val="60000"/>
                  <a:lumOff val="40000"/>
                </a:srgbClr>
              </a:solidFill>
            </cx:spPr>
          </cx:dataPt>
          <cx:dataPt idx="6">
            <cx:spPr>
              <a:solidFill>
                <a:srgbClr val="ED7D31">
                  <a:lumMod val="60000"/>
                  <a:lumOff val="40000"/>
                </a:srgbClr>
              </a:solidFill>
            </cx:spPr>
          </cx:dataPt>
          <cx:dataPt idx="7">
            <cx:spPr>
              <a:solidFill>
                <a:srgbClr val="ED7D31">
                  <a:lumMod val="60000"/>
                  <a:lumOff val="40000"/>
                </a:srgbClr>
              </a:solidFill>
            </cx:spPr>
          </cx:dataPt>
          <cx:dataPt idx="14">
            <cx:spPr>
              <a:solidFill>
                <a:srgbClr val="ED7D31">
                  <a:lumMod val="60000"/>
                  <a:lumOff val="40000"/>
                </a:srgbClr>
              </a:solidFill>
            </cx:spPr>
          </cx:dataPt>
          <cx:dataPt idx="18">
            <cx:spPr>
              <a:solidFill>
                <a:srgbClr val="4472C4">
                  <a:lumMod val="60000"/>
                  <a:lumOff val="40000"/>
                </a:srgbClr>
              </a:solidFill>
            </cx:spPr>
          </cx:dataPt>
          <cx:dataPt idx="20">
            <cx:spPr>
              <a:solidFill>
                <a:srgbClr val="4472C4">
                  <a:lumMod val="60000"/>
                  <a:lumOff val="40000"/>
                </a:srgbClr>
              </a:solidFill>
            </cx:spPr>
          </cx:dataPt>
          <cx:dataPt idx="21">
            <cx:spPr>
              <a:solidFill>
                <a:srgbClr val="4472C4">
                  <a:lumMod val="60000"/>
                  <a:lumOff val="40000"/>
                </a:srgbClr>
              </a:solidFill>
            </cx:spPr>
          </cx:dataPt>
          <cx:dataPt idx="31">
            <cx:spPr>
              <a:solidFill>
                <a:srgbClr val="4472C4">
                  <a:lumMod val="60000"/>
                  <a:lumOff val="40000"/>
                </a:srgbClr>
              </a:solidFill>
            </cx:spPr>
          </cx:dataPt>
          <cx:dataLabels pos="ctr">
            <cx:txPr>
              <a:bodyPr spcFirstLastPara="1" vertOverflow="ellipsis" horzOverflow="overflow" wrap="square" lIns="0" tIns="0" rIns="0" bIns="0" anchor="ctr" anchorCtr="1"/>
              <a:lstStyle/>
              <a:p>
                <a:pPr algn="ctr" rtl="0">
                  <a:defRPr sz="600">
                    <a:solidFill>
                      <a:schemeClr val="bg1"/>
                    </a:solidFill>
                  </a:defRPr>
                </a:pPr>
                <a:endParaRPr lang="en-US" sz="600" b="0" i="0" u="none" strike="noStrike" baseline="0">
                  <a:solidFill>
                    <a:schemeClr val="bg1"/>
                  </a:solidFill>
                  <a:latin typeface="Calibri" panose="020F0502020204030204"/>
                </a:endParaRPr>
              </a:p>
            </cx:txPr>
            <cx:visibility seriesName="0" categoryName="1" value="0"/>
          </cx:dataLabels>
          <cx:dataId val="0"/>
        </cx:series>
      </cx:plotAreaRegion>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8.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9.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2.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5.xml"/><Relationship Id="rId3" Type="http://schemas.openxmlformats.org/officeDocument/2006/relationships/chart" Target="../charts/chart3.xml"/><Relationship Id="rId7" Type="http://schemas.microsoft.com/office/2014/relationships/chartEx" Target="../charts/chartEx4.xml"/><Relationship Id="rId2" Type="http://schemas.microsoft.com/office/2014/relationships/chartEx" Target="../charts/chartEx1.xml"/><Relationship Id="rId1" Type="http://schemas.openxmlformats.org/officeDocument/2006/relationships/chart" Target="../charts/chart2.xml"/><Relationship Id="rId6" Type="http://schemas.microsoft.com/office/2014/relationships/chartEx" Target="../charts/chartEx3.xml"/><Relationship Id="rId5" Type="http://schemas.openxmlformats.org/officeDocument/2006/relationships/chart" Target="../charts/chart4.xml"/><Relationship Id="rId4" Type="http://schemas.microsoft.com/office/2014/relationships/chartEx" Target="../charts/chartEx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7.xml"/><Relationship Id="rId2" Type="http://schemas.microsoft.com/office/2014/relationships/chartEx" Target="../charts/chartEx5.xml"/><Relationship Id="rId1" Type="http://schemas.openxmlformats.org/officeDocument/2006/relationships/chart" Target="../charts/chart6.xml"/><Relationship Id="rId6" Type="http://schemas.openxmlformats.org/officeDocument/2006/relationships/chart" Target="../charts/chart8.xml"/><Relationship Id="rId5" Type="http://schemas.microsoft.com/office/2014/relationships/chartEx" Target="../charts/chartEx7.xml"/><Relationship Id="rId4" Type="http://schemas.microsoft.com/office/2014/relationships/chartEx" Target="../charts/chartEx6.xml"/></Relationships>
</file>

<file path=xl/drawings/_rels/drawing5.xml.rels><?xml version="1.0" encoding="UTF-8" standalone="yes"?>
<Relationships xmlns="http://schemas.openxmlformats.org/package/2006/relationships"><Relationship Id="rId3" Type="http://schemas.microsoft.com/office/2014/relationships/chartEx" Target="../charts/chartEx9.xml"/><Relationship Id="rId2" Type="http://schemas.microsoft.com/office/2014/relationships/chartEx" Target="../charts/chartEx8.xml"/><Relationship Id="rId1" Type="http://schemas.openxmlformats.org/officeDocument/2006/relationships/chart" Target="../charts/chart9.xml"/><Relationship Id="rId4"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3" Type="http://schemas.microsoft.com/office/2014/relationships/chartEx" Target="../charts/chartEx11.xml"/><Relationship Id="rId2" Type="http://schemas.microsoft.com/office/2014/relationships/chartEx" Target="../charts/chartEx10.xml"/><Relationship Id="rId1" Type="http://schemas.openxmlformats.org/officeDocument/2006/relationships/chart" Target="../charts/chart11.xml"/><Relationship Id="rId4" Type="http://schemas.openxmlformats.org/officeDocument/2006/relationships/chart" Target="../charts/chart12.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3.xml"/><Relationship Id="rId1" Type="http://schemas.microsoft.com/office/2014/relationships/chartEx" Target="../charts/chartEx12.xml"/></Relationships>
</file>

<file path=xl/drawings/drawing1.xml><?xml version="1.0" encoding="utf-8"?>
<xdr:wsDr xmlns:xdr="http://schemas.openxmlformats.org/drawingml/2006/spreadsheetDrawing" xmlns:a="http://schemas.openxmlformats.org/drawingml/2006/main">
  <xdr:twoCellAnchor>
    <xdr:from>
      <xdr:col>28</xdr:col>
      <xdr:colOff>152400</xdr:colOff>
      <xdr:row>25</xdr:row>
      <xdr:rowOff>171450</xdr:rowOff>
    </xdr:from>
    <xdr:to>
      <xdr:col>36</xdr:col>
      <xdr:colOff>95249</xdr:colOff>
      <xdr:row>43</xdr:row>
      <xdr:rowOff>66675</xdr:rowOff>
    </xdr:to>
    <xdr:graphicFrame macro="">
      <xdr:nvGraphicFramePr>
        <xdr:cNvPr id="2" name="Chart 1">
          <a:extLst>
            <a:ext uri="{FF2B5EF4-FFF2-40B4-BE49-F238E27FC236}">
              <a16:creationId xmlns:a16="http://schemas.microsoft.com/office/drawing/2014/main" id="{DACE9AE4-B181-4190-AF5E-50BF7A2EF5E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80962</xdr:colOff>
      <xdr:row>1</xdr:row>
      <xdr:rowOff>1754981</xdr:rowOff>
    </xdr:from>
    <xdr:to>
      <xdr:col>0</xdr:col>
      <xdr:colOff>709612</xdr:colOff>
      <xdr:row>1</xdr:row>
      <xdr:rowOff>1964531</xdr:rowOff>
    </xdr:to>
    <xdr:sp macro="" textlink="">
      <xdr:nvSpPr>
        <xdr:cNvPr id="3" name="Arrow: Right 2">
          <a:extLst>
            <a:ext uri="{FF2B5EF4-FFF2-40B4-BE49-F238E27FC236}">
              <a16:creationId xmlns:a16="http://schemas.microsoft.com/office/drawing/2014/main" id="{96E1EBE0-E302-4E32-9049-04844CA68545}"/>
            </a:ext>
          </a:extLst>
        </xdr:cNvPr>
        <xdr:cNvSpPr/>
      </xdr:nvSpPr>
      <xdr:spPr>
        <a:xfrm>
          <a:off x="80962" y="2612231"/>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35</xdr:row>
      <xdr:rowOff>1624013</xdr:rowOff>
    </xdr:from>
    <xdr:to>
      <xdr:col>0</xdr:col>
      <xdr:colOff>733425</xdr:colOff>
      <xdr:row>35</xdr:row>
      <xdr:rowOff>1833563</xdr:rowOff>
    </xdr:to>
    <xdr:sp macro="" textlink="">
      <xdr:nvSpPr>
        <xdr:cNvPr id="4" name="Arrow: Right 3">
          <a:extLst>
            <a:ext uri="{FF2B5EF4-FFF2-40B4-BE49-F238E27FC236}">
              <a16:creationId xmlns:a16="http://schemas.microsoft.com/office/drawing/2014/main" id="{F1303487-B368-44C5-82CC-B449C9C72783}"/>
            </a:ext>
          </a:extLst>
        </xdr:cNvPr>
        <xdr:cNvSpPr/>
      </xdr:nvSpPr>
      <xdr:spPr>
        <a:xfrm>
          <a:off x="104775" y="12272963"/>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0</xdr:colOff>
      <xdr:row>67</xdr:row>
      <xdr:rowOff>0</xdr:rowOff>
    </xdr:from>
    <xdr:to>
      <xdr:col>0</xdr:col>
      <xdr:colOff>0</xdr:colOff>
      <xdr:row>67</xdr:row>
      <xdr:rowOff>0</xdr:rowOff>
    </xdr:to>
    <xdr:sp macro="" textlink="">
      <xdr:nvSpPr>
        <xdr:cNvPr id="5" name="Arrow: Right 4">
          <a:extLst>
            <a:ext uri="{FF2B5EF4-FFF2-40B4-BE49-F238E27FC236}">
              <a16:creationId xmlns:a16="http://schemas.microsoft.com/office/drawing/2014/main" id="{0EC54F4B-7C32-422B-A12E-48E95EB64EE2}"/>
            </a:ext>
          </a:extLst>
        </xdr:cNvPr>
        <xdr:cNvSpPr/>
      </xdr:nvSpPr>
      <xdr:spPr>
        <a:xfrm>
          <a:off x="57150" y="1914525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xdr:row>
      <xdr:rowOff>1754981</xdr:rowOff>
    </xdr:from>
    <xdr:to>
      <xdr:col>0</xdr:col>
      <xdr:colOff>709612</xdr:colOff>
      <xdr:row>1</xdr:row>
      <xdr:rowOff>1964531</xdr:rowOff>
    </xdr:to>
    <xdr:sp macro="" textlink="">
      <xdr:nvSpPr>
        <xdr:cNvPr id="8" name="Arrow: Right 7">
          <a:extLst>
            <a:ext uri="{FF2B5EF4-FFF2-40B4-BE49-F238E27FC236}">
              <a16:creationId xmlns:a16="http://schemas.microsoft.com/office/drawing/2014/main" id="{A3655D23-05E2-488B-9103-312BF8536921}"/>
            </a:ext>
          </a:extLst>
        </xdr:cNvPr>
        <xdr:cNvSpPr/>
      </xdr:nvSpPr>
      <xdr:spPr>
        <a:xfrm>
          <a:off x="80962" y="2612231"/>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35</xdr:row>
      <xdr:rowOff>1624013</xdr:rowOff>
    </xdr:from>
    <xdr:to>
      <xdr:col>0</xdr:col>
      <xdr:colOff>733425</xdr:colOff>
      <xdr:row>35</xdr:row>
      <xdr:rowOff>1833563</xdr:rowOff>
    </xdr:to>
    <xdr:sp macro="" textlink="">
      <xdr:nvSpPr>
        <xdr:cNvPr id="9" name="Arrow: Right 8">
          <a:extLst>
            <a:ext uri="{FF2B5EF4-FFF2-40B4-BE49-F238E27FC236}">
              <a16:creationId xmlns:a16="http://schemas.microsoft.com/office/drawing/2014/main" id="{CA7CC597-E035-4DF1-BA80-D5B571ECFE7C}"/>
            </a:ext>
          </a:extLst>
        </xdr:cNvPr>
        <xdr:cNvSpPr/>
      </xdr:nvSpPr>
      <xdr:spPr>
        <a:xfrm>
          <a:off x="104775" y="12272963"/>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0</xdr:colOff>
      <xdr:row>67</xdr:row>
      <xdr:rowOff>0</xdr:rowOff>
    </xdr:from>
    <xdr:to>
      <xdr:col>0</xdr:col>
      <xdr:colOff>0</xdr:colOff>
      <xdr:row>67</xdr:row>
      <xdr:rowOff>0</xdr:rowOff>
    </xdr:to>
    <xdr:sp macro="" textlink="">
      <xdr:nvSpPr>
        <xdr:cNvPr id="10" name="Arrow: Right 9">
          <a:extLst>
            <a:ext uri="{FF2B5EF4-FFF2-40B4-BE49-F238E27FC236}">
              <a16:creationId xmlns:a16="http://schemas.microsoft.com/office/drawing/2014/main" id="{2CFF89F0-A83F-40CE-87B1-61EA6AD5EA9E}"/>
            </a:ext>
          </a:extLst>
        </xdr:cNvPr>
        <xdr:cNvSpPr/>
      </xdr:nvSpPr>
      <xdr:spPr>
        <a:xfrm>
          <a:off x="57150" y="1914525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xdr:row>
      <xdr:rowOff>1754981</xdr:rowOff>
    </xdr:from>
    <xdr:to>
      <xdr:col>0</xdr:col>
      <xdr:colOff>709612</xdr:colOff>
      <xdr:row>1</xdr:row>
      <xdr:rowOff>1964531</xdr:rowOff>
    </xdr:to>
    <xdr:sp macro="" textlink="">
      <xdr:nvSpPr>
        <xdr:cNvPr id="14" name="Arrow: Right 13">
          <a:extLst>
            <a:ext uri="{FF2B5EF4-FFF2-40B4-BE49-F238E27FC236}">
              <a16:creationId xmlns:a16="http://schemas.microsoft.com/office/drawing/2014/main" id="{BC4A7ADC-674C-4001-9A70-933B14F50657}"/>
            </a:ext>
          </a:extLst>
        </xdr:cNvPr>
        <xdr:cNvSpPr/>
      </xdr:nvSpPr>
      <xdr:spPr>
        <a:xfrm>
          <a:off x="80962" y="2612231"/>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35</xdr:row>
      <xdr:rowOff>1624013</xdr:rowOff>
    </xdr:from>
    <xdr:to>
      <xdr:col>0</xdr:col>
      <xdr:colOff>733425</xdr:colOff>
      <xdr:row>35</xdr:row>
      <xdr:rowOff>1833563</xdr:rowOff>
    </xdr:to>
    <xdr:sp macro="" textlink="">
      <xdr:nvSpPr>
        <xdr:cNvPr id="15" name="Arrow: Right 14">
          <a:extLst>
            <a:ext uri="{FF2B5EF4-FFF2-40B4-BE49-F238E27FC236}">
              <a16:creationId xmlns:a16="http://schemas.microsoft.com/office/drawing/2014/main" id="{53467C1D-C4EF-4DB9-A514-87E6DE12D72B}"/>
            </a:ext>
          </a:extLst>
        </xdr:cNvPr>
        <xdr:cNvSpPr/>
      </xdr:nvSpPr>
      <xdr:spPr>
        <a:xfrm>
          <a:off x="104775" y="12272963"/>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0</xdr:colOff>
      <xdr:row>67</xdr:row>
      <xdr:rowOff>0</xdr:rowOff>
    </xdr:from>
    <xdr:to>
      <xdr:col>0</xdr:col>
      <xdr:colOff>0</xdr:colOff>
      <xdr:row>67</xdr:row>
      <xdr:rowOff>0</xdr:rowOff>
    </xdr:to>
    <xdr:sp macro="" textlink="">
      <xdr:nvSpPr>
        <xdr:cNvPr id="16" name="Arrow: Right 15">
          <a:extLst>
            <a:ext uri="{FF2B5EF4-FFF2-40B4-BE49-F238E27FC236}">
              <a16:creationId xmlns:a16="http://schemas.microsoft.com/office/drawing/2014/main" id="{74DB0848-8B50-4D03-AF56-8E00FA3D9624}"/>
            </a:ext>
          </a:extLst>
        </xdr:cNvPr>
        <xdr:cNvSpPr/>
      </xdr:nvSpPr>
      <xdr:spPr>
        <a:xfrm>
          <a:off x="57150" y="1914525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xdr:row>
      <xdr:rowOff>1754981</xdr:rowOff>
    </xdr:from>
    <xdr:to>
      <xdr:col>0</xdr:col>
      <xdr:colOff>709612</xdr:colOff>
      <xdr:row>1</xdr:row>
      <xdr:rowOff>1964531</xdr:rowOff>
    </xdr:to>
    <xdr:sp macro="" textlink="">
      <xdr:nvSpPr>
        <xdr:cNvPr id="19" name="Arrow: Right 18">
          <a:extLst>
            <a:ext uri="{FF2B5EF4-FFF2-40B4-BE49-F238E27FC236}">
              <a16:creationId xmlns:a16="http://schemas.microsoft.com/office/drawing/2014/main" id="{092000F6-9BE4-45F0-B547-38A921EBD936}"/>
            </a:ext>
          </a:extLst>
        </xdr:cNvPr>
        <xdr:cNvSpPr/>
      </xdr:nvSpPr>
      <xdr:spPr>
        <a:xfrm>
          <a:off x="80962" y="2612231"/>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35</xdr:row>
      <xdr:rowOff>1624013</xdr:rowOff>
    </xdr:from>
    <xdr:to>
      <xdr:col>0</xdr:col>
      <xdr:colOff>733425</xdr:colOff>
      <xdr:row>35</xdr:row>
      <xdr:rowOff>1833563</xdr:rowOff>
    </xdr:to>
    <xdr:sp macro="" textlink="">
      <xdr:nvSpPr>
        <xdr:cNvPr id="20" name="Arrow: Right 19">
          <a:extLst>
            <a:ext uri="{FF2B5EF4-FFF2-40B4-BE49-F238E27FC236}">
              <a16:creationId xmlns:a16="http://schemas.microsoft.com/office/drawing/2014/main" id="{196DBC74-2928-48CF-BD78-CD370F62BCF9}"/>
            </a:ext>
          </a:extLst>
        </xdr:cNvPr>
        <xdr:cNvSpPr/>
      </xdr:nvSpPr>
      <xdr:spPr>
        <a:xfrm>
          <a:off x="104775" y="12272963"/>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0</xdr:colOff>
      <xdr:row>67</xdr:row>
      <xdr:rowOff>0</xdr:rowOff>
    </xdr:from>
    <xdr:to>
      <xdr:col>0</xdr:col>
      <xdr:colOff>0</xdr:colOff>
      <xdr:row>67</xdr:row>
      <xdr:rowOff>0</xdr:rowOff>
    </xdr:to>
    <xdr:sp macro="" textlink="">
      <xdr:nvSpPr>
        <xdr:cNvPr id="21" name="Arrow: Right 20">
          <a:extLst>
            <a:ext uri="{FF2B5EF4-FFF2-40B4-BE49-F238E27FC236}">
              <a16:creationId xmlns:a16="http://schemas.microsoft.com/office/drawing/2014/main" id="{9A8AA1AC-ED4E-4E94-9185-C322A842379C}"/>
            </a:ext>
          </a:extLst>
        </xdr:cNvPr>
        <xdr:cNvSpPr/>
      </xdr:nvSpPr>
      <xdr:spPr>
        <a:xfrm>
          <a:off x="57150" y="1914525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62</xdr:row>
      <xdr:rowOff>1624013</xdr:rowOff>
    </xdr:from>
    <xdr:to>
      <xdr:col>0</xdr:col>
      <xdr:colOff>733425</xdr:colOff>
      <xdr:row>62</xdr:row>
      <xdr:rowOff>1833563</xdr:rowOff>
    </xdr:to>
    <xdr:sp macro="" textlink="">
      <xdr:nvSpPr>
        <xdr:cNvPr id="32" name="Arrow: Right 31">
          <a:extLst>
            <a:ext uri="{FF2B5EF4-FFF2-40B4-BE49-F238E27FC236}">
              <a16:creationId xmlns:a16="http://schemas.microsoft.com/office/drawing/2014/main" id="{D3719F44-28AB-4F40-A417-7ACF63A9E027}"/>
            </a:ext>
          </a:extLst>
        </xdr:cNvPr>
        <xdr:cNvSpPr/>
      </xdr:nvSpPr>
      <xdr:spPr>
        <a:xfrm>
          <a:off x="104775" y="12659566"/>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62</xdr:row>
      <xdr:rowOff>1624013</xdr:rowOff>
    </xdr:from>
    <xdr:to>
      <xdr:col>0</xdr:col>
      <xdr:colOff>733425</xdr:colOff>
      <xdr:row>62</xdr:row>
      <xdr:rowOff>1833563</xdr:rowOff>
    </xdr:to>
    <xdr:sp macro="" textlink="">
      <xdr:nvSpPr>
        <xdr:cNvPr id="33" name="Arrow: Right 32">
          <a:extLst>
            <a:ext uri="{FF2B5EF4-FFF2-40B4-BE49-F238E27FC236}">
              <a16:creationId xmlns:a16="http://schemas.microsoft.com/office/drawing/2014/main" id="{9047AF49-7F6E-401C-81F8-41CCD7F29498}"/>
            </a:ext>
          </a:extLst>
        </xdr:cNvPr>
        <xdr:cNvSpPr/>
      </xdr:nvSpPr>
      <xdr:spPr>
        <a:xfrm>
          <a:off x="104775" y="12659566"/>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62</xdr:row>
      <xdr:rowOff>1624013</xdr:rowOff>
    </xdr:from>
    <xdr:to>
      <xdr:col>0</xdr:col>
      <xdr:colOff>733425</xdr:colOff>
      <xdr:row>62</xdr:row>
      <xdr:rowOff>1833563</xdr:rowOff>
    </xdr:to>
    <xdr:sp macro="" textlink="">
      <xdr:nvSpPr>
        <xdr:cNvPr id="34" name="Arrow: Right 33">
          <a:extLst>
            <a:ext uri="{FF2B5EF4-FFF2-40B4-BE49-F238E27FC236}">
              <a16:creationId xmlns:a16="http://schemas.microsoft.com/office/drawing/2014/main" id="{6A57B837-BD74-46A9-B29B-0E7CECD2E143}"/>
            </a:ext>
          </a:extLst>
        </xdr:cNvPr>
        <xdr:cNvSpPr/>
      </xdr:nvSpPr>
      <xdr:spPr>
        <a:xfrm>
          <a:off x="104775" y="12659566"/>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62</xdr:row>
      <xdr:rowOff>1624013</xdr:rowOff>
    </xdr:from>
    <xdr:to>
      <xdr:col>0</xdr:col>
      <xdr:colOff>733425</xdr:colOff>
      <xdr:row>62</xdr:row>
      <xdr:rowOff>1833563</xdr:rowOff>
    </xdr:to>
    <xdr:sp macro="" textlink="">
      <xdr:nvSpPr>
        <xdr:cNvPr id="35" name="Arrow: Right 34">
          <a:extLst>
            <a:ext uri="{FF2B5EF4-FFF2-40B4-BE49-F238E27FC236}">
              <a16:creationId xmlns:a16="http://schemas.microsoft.com/office/drawing/2014/main" id="{BD1C34D5-4210-49D7-B611-C6D376BEE207}"/>
            </a:ext>
          </a:extLst>
        </xdr:cNvPr>
        <xdr:cNvSpPr/>
      </xdr:nvSpPr>
      <xdr:spPr>
        <a:xfrm>
          <a:off x="104775" y="12659566"/>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80962</xdr:colOff>
      <xdr:row>8</xdr:row>
      <xdr:rowOff>1754981</xdr:rowOff>
    </xdr:from>
    <xdr:to>
      <xdr:col>0</xdr:col>
      <xdr:colOff>709612</xdr:colOff>
      <xdr:row>8</xdr:row>
      <xdr:rowOff>1964531</xdr:rowOff>
    </xdr:to>
    <xdr:sp macro="" textlink="">
      <xdr:nvSpPr>
        <xdr:cNvPr id="2" name="Arrow: Right 1">
          <a:extLst>
            <a:ext uri="{FF2B5EF4-FFF2-40B4-BE49-F238E27FC236}">
              <a16:creationId xmlns:a16="http://schemas.microsoft.com/office/drawing/2014/main" id="{43750D34-43AD-4C46-98B9-F08E295908A2}"/>
            </a:ext>
          </a:extLst>
        </xdr:cNvPr>
        <xdr:cNvSpPr/>
      </xdr:nvSpPr>
      <xdr:spPr>
        <a:xfrm>
          <a:off x="80962" y="328850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27</xdr:row>
      <xdr:rowOff>1624013</xdr:rowOff>
    </xdr:from>
    <xdr:to>
      <xdr:col>0</xdr:col>
      <xdr:colOff>733425</xdr:colOff>
      <xdr:row>27</xdr:row>
      <xdr:rowOff>1833563</xdr:rowOff>
    </xdr:to>
    <xdr:sp macro="" textlink="">
      <xdr:nvSpPr>
        <xdr:cNvPr id="3" name="Arrow: Right 2">
          <a:extLst>
            <a:ext uri="{FF2B5EF4-FFF2-40B4-BE49-F238E27FC236}">
              <a16:creationId xmlns:a16="http://schemas.microsoft.com/office/drawing/2014/main" id="{7ACF3D55-7CF9-4909-8BBF-EAFAAE805684}"/>
            </a:ext>
          </a:extLst>
        </xdr:cNvPr>
        <xdr:cNvSpPr/>
      </xdr:nvSpPr>
      <xdr:spPr>
        <a:xfrm>
          <a:off x="104775" y="9063038"/>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63</xdr:row>
      <xdr:rowOff>1838325</xdr:rowOff>
    </xdr:from>
    <xdr:to>
      <xdr:col>0</xdr:col>
      <xdr:colOff>685800</xdr:colOff>
      <xdr:row>63</xdr:row>
      <xdr:rowOff>2047875</xdr:rowOff>
    </xdr:to>
    <xdr:sp macro="" textlink="">
      <xdr:nvSpPr>
        <xdr:cNvPr id="4" name="Arrow: Right 3">
          <a:extLst>
            <a:ext uri="{FF2B5EF4-FFF2-40B4-BE49-F238E27FC236}">
              <a16:creationId xmlns:a16="http://schemas.microsoft.com/office/drawing/2014/main" id="{27BA9D59-D32C-4016-8CBA-123054C09A0C}"/>
            </a:ext>
          </a:extLst>
        </xdr:cNvPr>
        <xdr:cNvSpPr/>
      </xdr:nvSpPr>
      <xdr:spPr>
        <a:xfrm>
          <a:off x="57150" y="18573750"/>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10</xdr:row>
      <xdr:rowOff>1754981</xdr:rowOff>
    </xdr:from>
    <xdr:to>
      <xdr:col>0</xdr:col>
      <xdr:colOff>709612</xdr:colOff>
      <xdr:row>10</xdr:row>
      <xdr:rowOff>1964531</xdr:rowOff>
    </xdr:to>
    <xdr:sp macro="" textlink="">
      <xdr:nvSpPr>
        <xdr:cNvPr id="8" name="Arrow: Right 7">
          <a:extLst>
            <a:ext uri="{FF2B5EF4-FFF2-40B4-BE49-F238E27FC236}">
              <a16:creationId xmlns:a16="http://schemas.microsoft.com/office/drawing/2014/main" id="{09AF75AF-1097-4FA3-A98E-2EABE249DD2D}"/>
            </a:ext>
          </a:extLst>
        </xdr:cNvPr>
        <xdr:cNvSpPr/>
      </xdr:nvSpPr>
      <xdr:spPr>
        <a:xfrm>
          <a:off x="80962" y="456485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29</xdr:row>
      <xdr:rowOff>1743076</xdr:rowOff>
    </xdr:from>
    <xdr:to>
      <xdr:col>0</xdr:col>
      <xdr:colOff>709612</xdr:colOff>
      <xdr:row>29</xdr:row>
      <xdr:rowOff>1952626</xdr:rowOff>
    </xdr:to>
    <xdr:sp macro="" textlink="">
      <xdr:nvSpPr>
        <xdr:cNvPr id="9" name="Arrow: Right 8">
          <a:extLst>
            <a:ext uri="{FF2B5EF4-FFF2-40B4-BE49-F238E27FC236}">
              <a16:creationId xmlns:a16="http://schemas.microsoft.com/office/drawing/2014/main" id="{6EC4B9FB-7C71-4583-B5F5-9FAE1B564F48}"/>
            </a:ext>
          </a:extLst>
        </xdr:cNvPr>
        <xdr:cNvSpPr/>
      </xdr:nvSpPr>
      <xdr:spPr>
        <a:xfrm>
          <a:off x="80962" y="1109662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65</xdr:row>
      <xdr:rowOff>1838325</xdr:rowOff>
    </xdr:from>
    <xdr:to>
      <xdr:col>0</xdr:col>
      <xdr:colOff>685800</xdr:colOff>
      <xdr:row>65</xdr:row>
      <xdr:rowOff>2047875</xdr:rowOff>
    </xdr:to>
    <xdr:sp macro="" textlink="">
      <xdr:nvSpPr>
        <xdr:cNvPr id="10" name="Arrow: Right 9">
          <a:extLst>
            <a:ext uri="{FF2B5EF4-FFF2-40B4-BE49-F238E27FC236}">
              <a16:creationId xmlns:a16="http://schemas.microsoft.com/office/drawing/2014/main" id="{1ACC86C7-A5A6-4D81-A870-61C1220FAB23}"/>
            </a:ext>
          </a:extLst>
        </xdr:cNvPr>
        <xdr:cNvSpPr/>
      </xdr:nvSpPr>
      <xdr:spPr>
        <a:xfrm>
          <a:off x="57150" y="20669250"/>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61</xdr:col>
      <xdr:colOff>1434703</xdr:colOff>
      <xdr:row>27</xdr:row>
      <xdr:rowOff>3571</xdr:rowOff>
    </xdr:from>
    <xdr:to>
      <xdr:col>64</xdr:col>
      <xdr:colOff>2078181</xdr:colOff>
      <xdr:row>31</xdr:row>
      <xdr:rowOff>25977</xdr:rowOff>
    </xdr:to>
    <xdr:graphicFrame macro="">
      <xdr:nvGraphicFramePr>
        <xdr:cNvPr id="11" name="Chart 10">
          <a:extLst>
            <a:ext uri="{FF2B5EF4-FFF2-40B4-BE49-F238E27FC236}">
              <a16:creationId xmlns:a16="http://schemas.microsoft.com/office/drawing/2014/main" id="{5DFDC6EA-B6F9-462B-95BA-CB93B6B78D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65</xdr:col>
      <xdr:colOff>17859</xdr:colOff>
      <xdr:row>27</xdr:row>
      <xdr:rowOff>194071</xdr:rowOff>
    </xdr:from>
    <xdr:to>
      <xdr:col>69</xdr:col>
      <xdr:colOff>267890</xdr:colOff>
      <xdr:row>30</xdr:row>
      <xdr:rowOff>436959</xdr:rowOff>
    </xdr:to>
    <mc:AlternateContent xmlns:mc="http://schemas.openxmlformats.org/markup-compatibility/2006">
      <mc:Choice xmlns:cx1="http://schemas.microsoft.com/office/drawing/2015/9/8/chartex" Requires="cx1">
        <xdr:graphicFrame macro="">
          <xdr:nvGraphicFramePr>
            <xdr:cNvPr id="12" name="Chart 11">
              <a:extLst>
                <a:ext uri="{FF2B5EF4-FFF2-40B4-BE49-F238E27FC236}">
                  <a16:creationId xmlns:a16="http://schemas.microsoft.com/office/drawing/2014/main" id="{5E9B6092-3546-4379-8876-4436B3326EE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89000409" y="8957071"/>
              <a:ext cx="4574381" cy="2738438"/>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80962</xdr:colOff>
      <xdr:row>8</xdr:row>
      <xdr:rowOff>1754981</xdr:rowOff>
    </xdr:from>
    <xdr:to>
      <xdr:col>0</xdr:col>
      <xdr:colOff>709612</xdr:colOff>
      <xdr:row>8</xdr:row>
      <xdr:rowOff>1964531</xdr:rowOff>
    </xdr:to>
    <xdr:sp macro="" textlink="">
      <xdr:nvSpPr>
        <xdr:cNvPr id="13" name="Arrow: Right 12">
          <a:extLst>
            <a:ext uri="{FF2B5EF4-FFF2-40B4-BE49-F238E27FC236}">
              <a16:creationId xmlns:a16="http://schemas.microsoft.com/office/drawing/2014/main" id="{64D9F7FB-FB45-453C-8D6B-EBFD1E1BF8EF}"/>
            </a:ext>
          </a:extLst>
        </xdr:cNvPr>
        <xdr:cNvSpPr/>
      </xdr:nvSpPr>
      <xdr:spPr>
        <a:xfrm>
          <a:off x="80962" y="2612231"/>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27</xdr:row>
      <xdr:rowOff>1624013</xdr:rowOff>
    </xdr:from>
    <xdr:to>
      <xdr:col>0</xdr:col>
      <xdr:colOff>733425</xdr:colOff>
      <xdr:row>27</xdr:row>
      <xdr:rowOff>1833563</xdr:rowOff>
    </xdr:to>
    <xdr:sp macro="" textlink="">
      <xdr:nvSpPr>
        <xdr:cNvPr id="14" name="Arrow: Right 13">
          <a:extLst>
            <a:ext uri="{FF2B5EF4-FFF2-40B4-BE49-F238E27FC236}">
              <a16:creationId xmlns:a16="http://schemas.microsoft.com/office/drawing/2014/main" id="{3AAE3E76-1812-44FA-B43C-DA5C01DDD5CD}"/>
            </a:ext>
          </a:extLst>
        </xdr:cNvPr>
        <xdr:cNvSpPr/>
      </xdr:nvSpPr>
      <xdr:spPr>
        <a:xfrm>
          <a:off x="104775" y="8958263"/>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63</xdr:row>
      <xdr:rowOff>1838325</xdr:rowOff>
    </xdr:from>
    <xdr:to>
      <xdr:col>0</xdr:col>
      <xdr:colOff>685800</xdr:colOff>
      <xdr:row>63</xdr:row>
      <xdr:rowOff>2047875</xdr:rowOff>
    </xdr:to>
    <xdr:sp macro="" textlink="">
      <xdr:nvSpPr>
        <xdr:cNvPr id="15" name="Arrow: Right 14">
          <a:extLst>
            <a:ext uri="{FF2B5EF4-FFF2-40B4-BE49-F238E27FC236}">
              <a16:creationId xmlns:a16="http://schemas.microsoft.com/office/drawing/2014/main" id="{DD0E5BCB-E853-4059-8602-386AE9F83921}"/>
            </a:ext>
          </a:extLst>
        </xdr:cNvPr>
        <xdr:cNvSpPr/>
      </xdr:nvSpPr>
      <xdr:spPr>
        <a:xfrm>
          <a:off x="57150" y="1844040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10</xdr:row>
      <xdr:rowOff>1754981</xdr:rowOff>
    </xdr:from>
    <xdr:to>
      <xdr:col>0</xdr:col>
      <xdr:colOff>709612</xdr:colOff>
      <xdr:row>10</xdr:row>
      <xdr:rowOff>1964531</xdr:rowOff>
    </xdr:to>
    <xdr:sp macro="" textlink="">
      <xdr:nvSpPr>
        <xdr:cNvPr id="16" name="Arrow: Right 15">
          <a:extLst>
            <a:ext uri="{FF2B5EF4-FFF2-40B4-BE49-F238E27FC236}">
              <a16:creationId xmlns:a16="http://schemas.microsoft.com/office/drawing/2014/main" id="{6DBAB9E7-60CC-4310-B86C-8257F87600A0}"/>
            </a:ext>
          </a:extLst>
        </xdr:cNvPr>
        <xdr:cNvSpPr/>
      </xdr:nvSpPr>
      <xdr:spPr>
        <a:xfrm>
          <a:off x="80962" y="456485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29</xdr:row>
      <xdr:rowOff>1743076</xdr:rowOff>
    </xdr:from>
    <xdr:to>
      <xdr:col>0</xdr:col>
      <xdr:colOff>709612</xdr:colOff>
      <xdr:row>29</xdr:row>
      <xdr:rowOff>1952626</xdr:rowOff>
    </xdr:to>
    <xdr:sp macro="" textlink="">
      <xdr:nvSpPr>
        <xdr:cNvPr id="17" name="Arrow: Right 16">
          <a:extLst>
            <a:ext uri="{FF2B5EF4-FFF2-40B4-BE49-F238E27FC236}">
              <a16:creationId xmlns:a16="http://schemas.microsoft.com/office/drawing/2014/main" id="{FDD406FA-611C-4191-AFEE-B9B2FC140CA9}"/>
            </a:ext>
          </a:extLst>
        </xdr:cNvPr>
        <xdr:cNvSpPr/>
      </xdr:nvSpPr>
      <xdr:spPr>
        <a:xfrm>
          <a:off x="80962" y="1090612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65</xdr:row>
      <xdr:rowOff>1838325</xdr:rowOff>
    </xdr:from>
    <xdr:to>
      <xdr:col>0</xdr:col>
      <xdr:colOff>685800</xdr:colOff>
      <xdr:row>65</xdr:row>
      <xdr:rowOff>2047875</xdr:rowOff>
    </xdr:to>
    <xdr:sp macro="" textlink="">
      <xdr:nvSpPr>
        <xdr:cNvPr id="18" name="Arrow: Right 17">
          <a:extLst>
            <a:ext uri="{FF2B5EF4-FFF2-40B4-BE49-F238E27FC236}">
              <a16:creationId xmlns:a16="http://schemas.microsoft.com/office/drawing/2014/main" id="{BA63CBFE-5C45-4837-B01F-80A1E69214B5}"/>
            </a:ext>
          </a:extLst>
        </xdr:cNvPr>
        <xdr:cNvSpPr/>
      </xdr:nvSpPr>
      <xdr:spPr>
        <a:xfrm>
          <a:off x="57150" y="20478750"/>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61</xdr:col>
      <xdr:colOff>1434703</xdr:colOff>
      <xdr:row>27</xdr:row>
      <xdr:rowOff>3571</xdr:rowOff>
    </xdr:from>
    <xdr:to>
      <xdr:col>64</xdr:col>
      <xdr:colOff>2078181</xdr:colOff>
      <xdr:row>31</xdr:row>
      <xdr:rowOff>25977</xdr:rowOff>
    </xdr:to>
    <xdr:graphicFrame macro="">
      <xdr:nvGraphicFramePr>
        <xdr:cNvPr id="19" name="Chart 18">
          <a:extLst>
            <a:ext uri="{FF2B5EF4-FFF2-40B4-BE49-F238E27FC236}">
              <a16:creationId xmlns:a16="http://schemas.microsoft.com/office/drawing/2014/main" id="{7E4371D4-E1C1-43EE-AC71-ED64F826F6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65</xdr:col>
      <xdr:colOff>17859</xdr:colOff>
      <xdr:row>27</xdr:row>
      <xdr:rowOff>194071</xdr:rowOff>
    </xdr:from>
    <xdr:to>
      <xdr:col>69</xdr:col>
      <xdr:colOff>267890</xdr:colOff>
      <xdr:row>30</xdr:row>
      <xdr:rowOff>436959</xdr:rowOff>
    </xdr:to>
    <mc:AlternateContent xmlns:mc="http://schemas.openxmlformats.org/markup-compatibility/2006">
      <mc:Choice xmlns:cx1="http://schemas.microsoft.com/office/drawing/2015/9/8/chartex" Requires="cx1">
        <xdr:graphicFrame macro="">
          <xdr:nvGraphicFramePr>
            <xdr:cNvPr id="20" name="Chart 19">
              <a:extLst>
                <a:ext uri="{FF2B5EF4-FFF2-40B4-BE49-F238E27FC236}">
                  <a16:creationId xmlns:a16="http://schemas.microsoft.com/office/drawing/2014/main" id="{7B0141BF-1B27-4AFA-925B-600021C908A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89000409" y="8957071"/>
              <a:ext cx="4574381" cy="2738438"/>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80962</xdr:colOff>
      <xdr:row>8</xdr:row>
      <xdr:rowOff>1754981</xdr:rowOff>
    </xdr:from>
    <xdr:to>
      <xdr:col>0</xdr:col>
      <xdr:colOff>709612</xdr:colOff>
      <xdr:row>8</xdr:row>
      <xdr:rowOff>1964531</xdr:rowOff>
    </xdr:to>
    <xdr:sp macro="" textlink="">
      <xdr:nvSpPr>
        <xdr:cNvPr id="21" name="Arrow: Right 20">
          <a:extLst>
            <a:ext uri="{FF2B5EF4-FFF2-40B4-BE49-F238E27FC236}">
              <a16:creationId xmlns:a16="http://schemas.microsoft.com/office/drawing/2014/main" id="{20ACDAE1-9D4A-4C97-B35B-23CAA671CD04}"/>
            </a:ext>
          </a:extLst>
        </xdr:cNvPr>
        <xdr:cNvSpPr/>
      </xdr:nvSpPr>
      <xdr:spPr>
        <a:xfrm>
          <a:off x="80962" y="2612231"/>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27</xdr:row>
      <xdr:rowOff>1624013</xdr:rowOff>
    </xdr:from>
    <xdr:to>
      <xdr:col>0</xdr:col>
      <xdr:colOff>733425</xdr:colOff>
      <xdr:row>27</xdr:row>
      <xdr:rowOff>1833563</xdr:rowOff>
    </xdr:to>
    <xdr:sp macro="" textlink="">
      <xdr:nvSpPr>
        <xdr:cNvPr id="22" name="Arrow: Right 21">
          <a:extLst>
            <a:ext uri="{FF2B5EF4-FFF2-40B4-BE49-F238E27FC236}">
              <a16:creationId xmlns:a16="http://schemas.microsoft.com/office/drawing/2014/main" id="{903435CD-F5DD-4C88-90A8-7BF1CD69A579}"/>
            </a:ext>
          </a:extLst>
        </xdr:cNvPr>
        <xdr:cNvSpPr/>
      </xdr:nvSpPr>
      <xdr:spPr>
        <a:xfrm>
          <a:off x="104775" y="8958263"/>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63</xdr:row>
      <xdr:rowOff>1838325</xdr:rowOff>
    </xdr:from>
    <xdr:to>
      <xdr:col>0</xdr:col>
      <xdr:colOff>685800</xdr:colOff>
      <xdr:row>63</xdr:row>
      <xdr:rowOff>2047875</xdr:rowOff>
    </xdr:to>
    <xdr:sp macro="" textlink="">
      <xdr:nvSpPr>
        <xdr:cNvPr id="23" name="Arrow: Right 22">
          <a:extLst>
            <a:ext uri="{FF2B5EF4-FFF2-40B4-BE49-F238E27FC236}">
              <a16:creationId xmlns:a16="http://schemas.microsoft.com/office/drawing/2014/main" id="{6DA59C60-4B2C-428D-8CFF-BF387A327075}"/>
            </a:ext>
          </a:extLst>
        </xdr:cNvPr>
        <xdr:cNvSpPr/>
      </xdr:nvSpPr>
      <xdr:spPr>
        <a:xfrm>
          <a:off x="57150" y="1844040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10</xdr:row>
      <xdr:rowOff>1754981</xdr:rowOff>
    </xdr:from>
    <xdr:to>
      <xdr:col>0</xdr:col>
      <xdr:colOff>709612</xdr:colOff>
      <xdr:row>10</xdr:row>
      <xdr:rowOff>1964531</xdr:rowOff>
    </xdr:to>
    <xdr:sp macro="" textlink="">
      <xdr:nvSpPr>
        <xdr:cNvPr id="24" name="Arrow: Right 23">
          <a:extLst>
            <a:ext uri="{FF2B5EF4-FFF2-40B4-BE49-F238E27FC236}">
              <a16:creationId xmlns:a16="http://schemas.microsoft.com/office/drawing/2014/main" id="{FA6A7344-5553-44BD-BB3B-484E41774B64}"/>
            </a:ext>
          </a:extLst>
        </xdr:cNvPr>
        <xdr:cNvSpPr/>
      </xdr:nvSpPr>
      <xdr:spPr>
        <a:xfrm>
          <a:off x="80962" y="456485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29</xdr:row>
      <xdr:rowOff>1743076</xdr:rowOff>
    </xdr:from>
    <xdr:to>
      <xdr:col>0</xdr:col>
      <xdr:colOff>709612</xdr:colOff>
      <xdr:row>29</xdr:row>
      <xdr:rowOff>1952626</xdr:rowOff>
    </xdr:to>
    <xdr:sp macro="" textlink="">
      <xdr:nvSpPr>
        <xdr:cNvPr id="25" name="Arrow: Right 24">
          <a:extLst>
            <a:ext uri="{FF2B5EF4-FFF2-40B4-BE49-F238E27FC236}">
              <a16:creationId xmlns:a16="http://schemas.microsoft.com/office/drawing/2014/main" id="{2022DCC6-4124-4996-99AA-A448643E0CA9}"/>
            </a:ext>
          </a:extLst>
        </xdr:cNvPr>
        <xdr:cNvSpPr/>
      </xdr:nvSpPr>
      <xdr:spPr>
        <a:xfrm>
          <a:off x="80962" y="1090612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95250</xdr:colOff>
      <xdr:row>65</xdr:row>
      <xdr:rowOff>2924175</xdr:rowOff>
    </xdr:from>
    <xdr:to>
      <xdr:col>0</xdr:col>
      <xdr:colOff>723900</xdr:colOff>
      <xdr:row>65</xdr:row>
      <xdr:rowOff>3133725</xdr:rowOff>
    </xdr:to>
    <xdr:sp macro="" textlink="">
      <xdr:nvSpPr>
        <xdr:cNvPr id="26" name="Arrow: Right 25">
          <a:extLst>
            <a:ext uri="{FF2B5EF4-FFF2-40B4-BE49-F238E27FC236}">
              <a16:creationId xmlns:a16="http://schemas.microsoft.com/office/drawing/2014/main" id="{8CC961D7-29CA-4AF4-8100-04159CB1C42B}"/>
            </a:ext>
          </a:extLst>
        </xdr:cNvPr>
        <xdr:cNvSpPr/>
      </xdr:nvSpPr>
      <xdr:spPr>
        <a:xfrm>
          <a:off x="95250" y="2078355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61</xdr:col>
      <xdr:colOff>1434703</xdr:colOff>
      <xdr:row>27</xdr:row>
      <xdr:rowOff>3571</xdr:rowOff>
    </xdr:from>
    <xdr:to>
      <xdr:col>64</xdr:col>
      <xdr:colOff>2078181</xdr:colOff>
      <xdr:row>31</xdr:row>
      <xdr:rowOff>25977</xdr:rowOff>
    </xdr:to>
    <xdr:graphicFrame macro="">
      <xdr:nvGraphicFramePr>
        <xdr:cNvPr id="27" name="Chart 26">
          <a:extLst>
            <a:ext uri="{FF2B5EF4-FFF2-40B4-BE49-F238E27FC236}">
              <a16:creationId xmlns:a16="http://schemas.microsoft.com/office/drawing/2014/main" id="{213ED4E6-2C47-4C6B-866D-B35ED24AD8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65</xdr:col>
      <xdr:colOff>17859</xdr:colOff>
      <xdr:row>27</xdr:row>
      <xdr:rowOff>194071</xdr:rowOff>
    </xdr:from>
    <xdr:to>
      <xdr:col>69</xdr:col>
      <xdr:colOff>267890</xdr:colOff>
      <xdr:row>30</xdr:row>
      <xdr:rowOff>436959</xdr:rowOff>
    </xdr:to>
    <mc:AlternateContent xmlns:mc="http://schemas.openxmlformats.org/markup-compatibility/2006">
      <mc:Choice xmlns:cx1="http://schemas.microsoft.com/office/drawing/2015/9/8/chartex" Requires="cx1">
        <xdr:graphicFrame macro="">
          <xdr:nvGraphicFramePr>
            <xdr:cNvPr id="28" name="Chart 27">
              <a:extLst>
                <a:ext uri="{FF2B5EF4-FFF2-40B4-BE49-F238E27FC236}">
                  <a16:creationId xmlns:a16="http://schemas.microsoft.com/office/drawing/2014/main" id="{9485EF7B-9558-4601-ACEF-8077F11A5433}"/>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89000409" y="8957071"/>
              <a:ext cx="4574381" cy="2738438"/>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80962</xdr:colOff>
      <xdr:row>8</xdr:row>
      <xdr:rowOff>1754981</xdr:rowOff>
    </xdr:from>
    <xdr:to>
      <xdr:col>0</xdr:col>
      <xdr:colOff>709612</xdr:colOff>
      <xdr:row>8</xdr:row>
      <xdr:rowOff>1964531</xdr:rowOff>
    </xdr:to>
    <xdr:sp macro="" textlink="">
      <xdr:nvSpPr>
        <xdr:cNvPr id="29" name="Arrow: Right 28">
          <a:extLst>
            <a:ext uri="{FF2B5EF4-FFF2-40B4-BE49-F238E27FC236}">
              <a16:creationId xmlns:a16="http://schemas.microsoft.com/office/drawing/2014/main" id="{90AEB0F6-B048-43C7-9FAA-5FD9629B1070}"/>
            </a:ext>
          </a:extLst>
        </xdr:cNvPr>
        <xdr:cNvSpPr/>
      </xdr:nvSpPr>
      <xdr:spPr>
        <a:xfrm>
          <a:off x="80962" y="2612231"/>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27</xdr:row>
      <xdr:rowOff>1624013</xdr:rowOff>
    </xdr:from>
    <xdr:to>
      <xdr:col>0</xdr:col>
      <xdr:colOff>733425</xdr:colOff>
      <xdr:row>27</xdr:row>
      <xdr:rowOff>1833563</xdr:rowOff>
    </xdr:to>
    <xdr:sp macro="" textlink="">
      <xdr:nvSpPr>
        <xdr:cNvPr id="30" name="Arrow: Right 29">
          <a:extLst>
            <a:ext uri="{FF2B5EF4-FFF2-40B4-BE49-F238E27FC236}">
              <a16:creationId xmlns:a16="http://schemas.microsoft.com/office/drawing/2014/main" id="{8A2460F1-9AA5-4503-A7D9-C954087D64FB}"/>
            </a:ext>
          </a:extLst>
        </xdr:cNvPr>
        <xdr:cNvSpPr/>
      </xdr:nvSpPr>
      <xdr:spPr>
        <a:xfrm>
          <a:off x="104775" y="8958263"/>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63</xdr:row>
      <xdr:rowOff>1838325</xdr:rowOff>
    </xdr:from>
    <xdr:to>
      <xdr:col>0</xdr:col>
      <xdr:colOff>685800</xdr:colOff>
      <xdr:row>63</xdr:row>
      <xdr:rowOff>2047875</xdr:rowOff>
    </xdr:to>
    <xdr:sp macro="" textlink="">
      <xdr:nvSpPr>
        <xdr:cNvPr id="31" name="Arrow: Right 30">
          <a:extLst>
            <a:ext uri="{FF2B5EF4-FFF2-40B4-BE49-F238E27FC236}">
              <a16:creationId xmlns:a16="http://schemas.microsoft.com/office/drawing/2014/main" id="{F67E619D-81A9-46EE-9D76-E8DC45306736}"/>
            </a:ext>
          </a:extLst>
        </xdr:cNvPr>
        <xdr:cNvSpPr/>
      </xdr:nvSpPr>
      <xdr:spPr>
        <a:xfrm>
          <a:off x="57150" y="1844040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10</xdr:row>
      <xdr:rowOff>1754981</xdr:rowOff>
    </xdr:from>
    <xdr:to>
      <xdr:col>0</xdr:col>
      <xdr:colOff>709612</xdr:colOff>
      <xdr:row>10</xdr:row>
      <xdr:rowOff>1964531</xdr:rowOff>
    </xdr:to>
    <xdr:sp macro="" textlink="">
      <xdr:nvSpPr>
        <xdr:cNvPr id="32" name="Arrow: Right 31">
          <a:extLst>
            <a:ext uri="{FF2B5EF4-FFF2-40B4-BE49-F238E27FC236}">
              <a16:creationId xmlns:a16="http://schemas.microsoft.com/office/drawing/2014/main" id="{61E611F2-9503-452A-A5F2-33F8153B54CF}"/>
            </a:ext>
          </a:extLst>
        </xdr:cNvPr>
        <xdr:cNvSpPr/>
      </xdr:nvSpPr>
      <xdr:spPr>
        <a:xfrm>
          <a:off x="80962" y="456485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29</xdr:row>
      <xdr:rowOff>1743076</xdr:rowOff>
    </xdr:from>
    <xdr:to>
      <xdr:col>0</xdr:col>
      <xdr:colOff>709612</xdr:colOff>
      <xdr:row>29</xdr:row>
      <xdr:rowOff>1952626</xdr:rowOff>
    </xdr:to>
    <xdr:sp macro="" textlink="">
      <xdr:nvSpPr>
        <xdr:cNvPr id="33" name="Arrow: Right 32">
          <a:extLst>
            <a:ext uri="{FF2B5EF4-FFF2-40B4-BE49-F238E27FC236}">
              <a16:creationId xmlns:a16="http://schemas.microsoft.com/office/drawing/2014/main" id="{5323240D-CD16-47B2-AC05-BE7CB85B6D59}"/>
            </a:ext>
          </a:extLst>
        </xdr:cNvPr>
        <xdr:cNvSpPr/>
      </xdr:nvSpPr>
      <xdr:spPr>
        <a:xfrm>
          <a:off x="80962" y="1090612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65</xdr:row>
      <xdr:rowOff>1838325</xdr:rowOff>
    </xdr:from>
    <xdr:to>
      <xdr:col>0</xdr:col>
      <xdr:colOff>685800</xdr:colOff>
      <xdr:row>65</xdr:row>
      <xdr:rowOff>2047875</xdr:rowOff>
    </xdr:to>
    <xdr:sp macro="" textlink="">
      <xdr:nvSpPr>
        <xdr:cNvPr id="34" name="Arrow: Right 33">
          <a:extLst>
            <a:ext uri="{FF2B5EF4-FFF2-40B4-BE49-F238E27FC236}">
              <a16:creationId xmlns:a16="http://schemas.microsoft.com/office/drawing/2014/main" id="{9743C37F-1A65-49F9-BD89-A653B1C0FF42}"/>
            </a:ext>
          </a:extLst>
        </xdr:cNvPr>
        <xdr:cNvSpPr/>
      </xdr:nvSpPr>
      <xdr:spPr>
        <a:xfrm>
          <a:off x="57150" y="20478750"/>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65</xdr:col>
      <xdr:colOff>17859</xdr:colOff>
      <xdr:row>27</xdr:row>
      <xdr:rowOff>194071</xdr:rowOff>
    </xdr:from>
    <xdr:to>
      <xdr:col>69</xdr:col>
      <xdr:colOff>267890</xdr:colOff>
      <xdr:row>30</xdr:row>
      <xdr:rowOff>436959</xdr:rowOff>
    </xdr:to>
    <mc:AlternateContent xmlns:mc="http://schemas.openxmlformats.org/markup-compatibility/2006">
      <mc:Choice xmlns:cx1="http://schemas.microsoft.com/office/drawing/2015/9/8/chartex" Requires="cx1">
        <xdr:graphicFrame macro="">
          <xdr:nvGraphicFramePr>
            <xdr:cNvPr id="35" name="Chart 34">
              <a:extLst>
                <a:ext uri="{FF2B5EF4-FFF2-40B4-BE49-F238E27FC236}">
                  <a16:creationId xmlns:a16="http://schemas.microsoft.com/office/drawing/2014/main" id="{81349EE7-5DC3-4D24-905F-1CC3E504375F}"/>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7"/>
            </a:graphicData>
          </a:graphic>
        </xdr:graphicFrame>
      </mc:Choice>
      <mc:Fallback>
        <xdr:sp macro="" textlink="">
          <xdr:nvSpPr>
            <xdr:cNvPr id="0" name=""/>
            <xdr:cNvSpPr>
              <a:spLocks noTextEdit="1"/>
            </xdr:cNvSpPr>
          </xdr:nvSpPr>
          <xdr:spPr>
            <a:xfrm>
              <a:off x="89000409" y="8957071"/>
              <a:ext cx="4574381" cy="2738438"/>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62</xdr:col>
      <xdr:colOff>314647</xdr:colOff>
      <xdr:row>27</xdr:row>
      <xdr:rowOff>201630</xdr:rowOff>
    </xdr:from>
    <xdr:to>
      <xdr:col>64</xdr:col>
      <xdr:colOff>2061253</xdr:colOff>
      <xdr:row>30</xdr:row>
      <xdr:rowOff>440504</xdr:rowOff>
    </xdr:to>
    <xdr:graphicFrame macro="">
      <xdr:nvGraphicFramePr>
        <xdr:cNvPr id="36" name="Chart 35">
          <a:extLst>
            <a:ext uri="{FF2B5EF4-FFF2-40B4-BE49-F238E27FC236}">
              <a16:creationId xmlns:a16="http://schemas.microsoft.com/office/drawing/2014/main" id="{FFBD067E-8177-4DD7-B3BC-59BD791930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80962</xdr:colOff>
      <xdr:row>8</xdr:row>
      <xdr:rowOff>1754981</xdr:rowOff>
    </xdr:from>
    <xdr:to>
      <xdr:col>0</xdr:col>
      <xdr:colOff>709612</xdr:colOff>
      <xdr:row>8</xdr:row>
      <xdr:rowOff>1964531</xdr:rowOff>
    </xdr:to>
    <xdr:sp macro="" textlink="">
      <xdr:nvSpPr>
        <xdr:cNvPr id="2" name="Arrow: Right 1">
          <a:extLst>
            <a:ext uri="{FF2B5EF4-FFF2-40B4-BE49-F238E27FC236}">
              <a16:creationId xmlns:a16="http://schemas.microsoft.com/office/drawing/2014/main" id="{9C92EE89-378B-48F7-B142-0CA384B398CA}"/>
            </a:ext>
          </a:extLst>
        </xdr:cNvPr>
        <xdr:cNvSpPr/>
      </xdr:nvSpPr>
      <xdr:spPr>
        <a:xfrm>
          <a:off x="80962" y="328850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27</xdr:row>
      <xdr:rowOff>1624013</xdr:rowOff>
    </xdr:from>
    <xdr:to>
      <xdr:col>0</xdr:col>
      <xdr:colOff>733425</xdr:colOff>
      <xdr:row>27</xdr:row>
      <xdr:rowOff>1833563</xdr:rowOff>
    </xdr:to>
    <xdr:sp macro="" textlink="">
      <xdr:nvSpPr>
        <xdr:cNvPr id="3" name="Arrow: Right 2">
          <a:extLst>
            <a:ext uri="{FF2B5EF4-FFF2-40B4-BE49-F238E27FC236}">
              <a16:creationId xmlns:a16="http://schemas.microsoft.com/office/drawing/2014/main" id="{4F07F012-788E-47FA-9166-75214DDE8769}"/>
            </a:ext>
          </a:extLst>
        </xdr:cNvPr>
        <xdr:cNvSpPr/>
      </xdr:nvSpPr>
      <xdr:spPr>
        <a:xfrm>
          <a:off x="104775" y="9063038"/>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63</xdr:row>
      <xdr:rowOff>1838325</xdr:rowOff>
    </xdr:from>
    <xdr:to>
      <xdr:col>0</xdr:col>
      <xdr:colOff>685800</xdr:colOff>
      <xdr:row>63</xdr:row>
      <xdr:rowOff>2047875</xdr:rowOff>
    </xdr:to>
    <xdr:sp macro="" textlink="">
      <xdr:nvSpPr>
        <xdr:cNvPr id="4" name="Arrow: Right 3">
          <a:extLst>
            <a:ext uri="{FF2B5EF4-FFF2-40B4-BE49-F238E27FC236}">
              <a16:creationId xmlns:a16="http://schemas.microsoft.com/office/drawing/2014/main" id="{6670BA76-C6D5-4193-A531-740345FE12AC}"/>
            </a:ext>
          </a:extLst>
        </xdr:cNvPr>
        <xdr:cNvSpPr/>
      </xdr:nvSpPr>
      <xdr:spPr>
        <a:xfrm>
          <a:off x="57150" y="18573750"/>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10</xdr:row>
      <xdr:rowOff>1754981</xdr:rowOff>
    </xdr:from>
    <xdr:to>
      <xdr:col>0</xdr:col>
      <xdr:colOff>709612</xdr:colOff>
      <xdr:row>10</xdr:row>
      <xdr:rowOff>1964531</xdr:rowOff>
    </xdr:to>
    <xdr:sp macro="" textlink="">
      <xdr:nvSpPr>
        <xdr:cNvPr id="5" name="Arrow: Right 4">
          <a:extLst>
            <a:ext uri="{FF2B5EF4-FFF2-40B4-BE49-F238E27FC236}">
              <a16:creationId xmlns:a16="http://schemas.microsoft.com/office/drawing/2014/main" id="{D7EA1410-81D4-410A-9C36-D72DB63E790B}"/>
            </a:ext>
          </a:extLst>
        </xdr:cNvPr>
        <xdr:cNvSpPr/>
      </xdr:nvSpPr>
      <xdr:spPr>
        <a:xfrm>
          <a:off x="80962" y="456485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29</xdr:row>
      <xdr:rowOff>1743076</xdr:rowOff>
    </xdr:from>
    <xdr:to>
      <xdr:col>0</xdr:col>
      <xdr:colOff>709612</xdr:colOff>
      <xdr:row>29</xdr:row>
      <xdr:rowOff>1952626</xdr:rowOff>
    </xdr:to>
    <xdr:sp macro="" textlink="">
      <xdr:nvSpPr>
        <xdr:cNvPr id="6" name="Arrow: Right 5">
          <a:extLst>
            <a:ext uri="{FF2B5EF4-FFF2-40B4-BE49-F238E27FC236}">
              <a16:creationId xmlns:a16="http://schemas.microsoft.com/office/drawing/2014/main" id="{F1069F38-8C68-4732-A6D7-9E818CA71808}"/>
            </a:ext>
          </a:extLst>
        </xdr:cNvPr>
        <xdr:cNvSpPr/>
      </xdr:nvSpPr>
      <xdr:spPr>
        <a:xfrm>
          <a:off x="80962" y="1109662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65</xdr:row>
      <xdr:rowOff>1838325</xdr:rowOff>
    </xdr:from>
    <xdr:to>
      <xdr:col>0</xdr:col>
      <xdr:colOff>685800</xdr:colOff>
      <xdr:row>65</xdr:row>
      <xdr:rowOff>2047875</xdr:rowOff>
    </xdr:to>
    <xdr:sp macro="" textlink="">
      <xdr:nvSpPr>
        <xdr:cNvPr id="7" name="Arrow: Right 6">
          <a:extLst>
            <a:ext uri="{FF2B5EF4-FFF2-40B4-BE49-F238E27FC236}">
              <a16:creationId xmlns:a16="http://schemas.microsoft.com/office/drawing/2014/main" id="{81A3B887-8BDF-49EA-BF4D-2A0781339253}"/>
            </a:ext>
          </a:extLst>
        </xdr:cNvPr>
        <xdr:cNvSpPr/>
      </xdr:nvSpPr>
      <xdr:spPr>
        <a:xfrm>
          <a:off x="57150" y="20669250"/>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61</xdr:col>
      <xdr:colOff>1434703</xdr:colOff>
      <xdr:row>27</xdr:row>
      <xdr:rowOff>3571</xdr:rowOff>
    </xdr:from>
    <xdr:to>
      <xdr:col>64</xdr:col>
      <xdr:colOff>2078181</xdr:colOff>
      <xdr:row>31</xdr:row>
      <xdr:rowOff>25977</xdr:rowOff>
    </xdr:to>
    <xdr:graphicFrame macro="">
      <xdr:nvGraphicFramePr>
        <xdr:cNvPr id="8" name="Chart 7">
          <a:extLst>
            <a:ext uri="{FF2B5EF4-FFF2-40B4-BE49-F238E27FC236}">
              <a16:creationId xmlns:a16="http://schemas.microsoft.com/office/drawing/2014/main" id="{FD4C32A2-9DD3-45E0-887D-20F31F7C7D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65</xdr:col>
      <xdr:colOff>17859</xdr:colOff>
      <xdr:row>27</xdr:row>
      <xdr:rowOff>194071</xdr:rowOff>
    </xdr:from>
    <xdr:to>
      <xdr:col>69</xdr:col>
      <xdr:colOff>267890</xdr:colOff>
      <xdr:row>30</xdr:row>
      <xdr:rowOff>436959</xdr:rowOff>
    </xdr:to>
    <mc:AlternateContent xmlns:mc="http://schemas.openxmlformats.org/markup-compatibility/2006">
      <mc:Choice xmlns:cx1="http://schemas.microsoft.com/office/drawing/2015/9/8/chartex" Requires="cx1">
        <xdr:graphicFrame macro="">
          <xdr:nvGraphicFramePr>
            <xdr:cNvPr id="9" name="Chart 8">
              <a:extLst>
                <a:ext uri="{FF2B5EF4-FFF2-40B4-BE49-F238E27FC236}">
                  <a16:creationId xmlns:a16="http://schemas.microsoft.com/office/drawing/2014/main" id="{183B1007-5FD6-430C-A6A8-E900AC3E35A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89000409" y="8957071"/>
              <a:ext cx="4574381" cy="2738438"/>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80962</xdr:colOff>
      <xdr:row>8</xdr:row>
      <xdr:rowOff>1754981</xdr:rowOff>
    </xdr:from>
    <xdr:to>
      <xdr:col>0</xdr:col>
      <xdr:colOff>709612</xdr:colOff>
      <xdr:row>8</xdr:row>
      <xdr:rowOff>1964531</xdr:rowOff>
    </xdr:to>
    <xdr:sp macro="" textlink="">
      <xdr:nvSpPr>
        <xdr:cNvPr id="10" name="Arrow: Right 9">
          <a:extLst>
            <a:ext uri="{FF2B5EF4-FFF2-40B4-BE49-F238E27FC236}">
              <a16:creationId xmlns:a16="http://schemas.microsoft.com/office/drawing/2014/main" id="{87186B07-CBAF-44F0-BA34-FA529FFF1A62}"/>
            </a:ext>
          </a:extLst>
        </xdr:cNvPr>
        <xdr:cNvSpPr/>
      </xdr:nvSpPr>
      <xdr:spPr>
        <a:xfrm>
          <a:off x="80962" y="2612231"/>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27</xdr:row>
      <xdr:rowOff>1624013</xdr:rowOff>
    </xdr:from>
    <xdr:to>
      <xdr:col>0</xdr:col>
      <xdr:colOff>733425</xdr:colOff>
      <xdr:row>27</xdr:row>
      <xdr:rowOff>1833563</xdr:rowOff>
    </xdr:to>
    <xdr:sp macro="" textlink="">
      <xdr:nvSpPr>
        <xdr:cNvPr id="11" name="Arrow: Right 10">
          <a:extLst>
            <a:ext uri="{FF2B5EF4-FFF2-40B4-BE49-F238E27FC236}">
              <a16:creationId xmlns:a16="http://schemas.microsoft.com/office/drawing/2014/main" id="{FE2162D6-D086-4FEC-9EA1-FA9CDC72F642}"/>
            </a:ext>
          </a:extLst>
        </xdr:cNvPr>
        <xdr:cNvSpPr/>
      </xdr:nvSpPr>
      <xdr:spPr>
        <a:xfrm>
          <a:off x="104775" y="8958263"/>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63</xdr:row>
      <xdr:rowOff>1838325</xdr:rowOff>
    </xdr:from>
    <xdr:to>
      <xdr:col>0</xdr:col>
      <xdr:colOff>685800</xdr:colOff>
      <xdr:row>63</xdr:row>
      <xdr:rowOff>2047875</xdr:rowOff>
    </xdr:to>
    <xdr:sp macro="" textlink="">
      <xdr:nvSpPr>
        <xdr:cNvPr id="12" name="Arrow: Right 11">
          <a:extLst>
            <a:ext uri="{FF2B5EF4-FFF2-40B4-BE49-F238E27FC236}">
              <a16:creationId xmlns:a16="http://schemas.microsoft.com/office/drawing/2014/main" id="{6606CFC4-B50D-4EC7-8057-505E092E5DD6}"/>
            </a:ext>
          </a:extLst>
        </xdr:cNvPr>
        <xdr:cNvSpPr/>
      </xdr:nvSpPr>
      <xdr:spPr>
        <a:xfrm>
          <a:off x="57150" y="1844040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10</xdr:row>
      <xdr:rowOff>1754981</xdr:rowOff>
    </xdr:from>
    <xdr:to>
      <xdr:col>0</xdr:col>
      <xdr:colOff>709612</xdr:colOff>
      <xdr:row>10</xdr:row>
      <xdr:rowOff>1964531</xdr:rowOff>
    </xdr:to>
    <xdr:sp macro="" textlink="">
      <xdr:nvSpPr>
        <xdr:cNvPr id="13" name="Arrow: Right 12">
          <a:extLst>
            <a:ext uri="{FF2B5EF4-FFF2-40B4-BE49-F238E27FC236}">
              <a16:creationId xmlns:a16="http://schemas.microsoft.com/office/drawing/2014/main" id="{C5F31B7F-8078-474A-AFB7-D046F2317208}"/>
            </a:ext>
          </a:extLst>
        </xdr:cNvPr>
        <xdr:cNvSpPr/>
      </xdr:nvSpPr>
      <xdr:spPr>
        <a:xfrm>
          <a:off x="80962" y="456485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29</xdr:row>
      <xdr:rowOff>1743076</xdr:rowOff>
    </xdr:from>
    <xdr:to>
      <xdr:col>0</xdr:col>
      <xdr:colOff>709612</xdr:colOff>
      <xdr:row>29</xdr:row>
      <xdr:rowOff>1952626</xdr:rowOff>
    </xdr:to>
    <xdr:sp macro="" textlink="">
      <xdr:nvSpPr>
        <xdr:cNvPr id="14" name="Arrow: Right 13">
          <a:extLst>
            <a:ext uri="{FF2B5EF4-FFF2-40B4-BE49-F238E27FC236}">
              <a16:creationId xmlns:a16="http://schemas.microsoft.com/office/drawing/2014/main" id="{225D1DFA-0B9A-462E-B060-B343FFDFA41F}"/>
            </a:ext>
          </a:extLst>
        </xdr:cNvPr>
        <xdr:cNvSpPr/>
      </xdr:nvSpPr>
      <xdr:spPr>
        <a:xfrm>
          <a:off x="80962" y="1090612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95250</xdr:colOff>
      <xdr:row>65</xdr:row>
      <xdr:rowOff>2924175</xdr:rowOff>
    </xdr:from>
    <xdr:to>
      <xdr:col>0</xdr:col>
      <xdr:colOff>723900</xdr:colOff>
      <xdr:row>65</xdr:row>
      <xdr:rowOff>3133725</xdr:rowOff>
    </xdr:to>
    <xdr:sp macro="" textlink="">
      <xdr:nvSpPr>
        <xdr:cNvPr id="15" name="Arrow: Right 14">
          <a:extLst>
            <a:ext uri="{FF2B5EF4-FFF2-40B4-BE49-F238E27FC236}">
              <a16:creationId xmlns:a16="http://schemas.microsoft.com/office/drawing/2014/main" id="{CFC42CC0-A96F-4E97-80FA-FC78C4C602A1}"/>
            </a:ext>
          </a:extLst>
        </xdr:cNvPr>
        <xdr:cNvSpPr/>
      </xdr:nvSpPr>
      <xdr:spPr>
        <a:xfrm>
          <a:off x="95250" y="2078355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61</xdr:col>
      <xdr:colOff>1434703</xdr:colOff>
      <xdr:row>27</xdr:row>
      <xdr:rowOff>3571</xdr:rowOff>
    </xdr:from>
    <xdr:to>
      <xdr:col>64</xdr:col>
      <xdr:colOff>2078181</xdr:colOff>
      <xdr:row>31</xdr:row>
      <xdr:rowOff>25977</xdr:rowOff>
    </xdr:to>
    <xdr:graphicFrame macro="">
      <xdr:nvGraphicFramePr>
        <xdr:cNvPr id="16" name="Chart 15">
          <a:extLst>
            <a:ext uri="{FF2B5EF4-FFF2-40B4-BE49-F238E27FC236}">
              <a16:creationId xmlns:a16="http://schemas.microsoft.com/office/drawing/2014/main" id="{8E10159E-F7DF-48F1-8E05-670320D924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65</xdr:col>
      <xdr:colOff>17859</xdr:colOff>
      <xdr:row>27</xdr:row>
      <xdr:rowOff>194071</xdr:rowOff>
    </xdr:from>
    <xdr:to>
      <xdr:col>69</xdr:col>
      <xdr:colOff>267890</xdr:colOff>
      <xdr:row>30</xdr:row>
      <xdr:rowOff>436959</xdr:rowOff>
    </xdr:to>
    <mc:AlternateContent xmlns:mc="http://schemas.openxmlformats.org/markup-compatibility/2006">
      <mc:Choice xmlns:cx1="http://schemas.microsoft.com/office/drawing/2015/9/8/chartex" Requires="cx1">
        <xdr:graphicFrame macro="">
          <xdr:nvGraphicFramePr>
            <xdr:cNvPr id="17" name="Chart 16">
              <a:extLst>
                <a:ext uri="{FF2B5EF4-FFF2-40B4-BE49-F238E27FC236}">
                  <a16:creationId xmlns:a16="http://schemas.microsoft.com/office/drawing/2014/main" id="{4FBE3F6C-19C6-4CF8-8698-21C6F67859A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89000409" y="8957071"/>
              <a:ext cx="4574381" cy="2738438"/>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80962</xdr:colOff>
      <xdr:row>8</xdr:row>
      <xdr:rowOff>1754981</xdr:rowOff>
    </xdr:from>
    <xdr:to>
      <xdr:col>0</xdr:col>
      <xdr:colOff>709612</xdr:colOff>
      <xdr:row>8</xdr:row>
      <xdr:rowOff>1964531</xdr:rowOff>
    </xdr:to>
    <xdr:sp macro="" textlink="">
      <xdr:nvSpPr>
        <xdr:cNvPr id="18" name="Arrow: Right 17">
          <a:extLst>
            <a:ext uri="{FF2B5EF4-FFF2-40B4-BE49-F238E27FC236}">
              <a16:creationId xmlns:a16="http://schemas.microsoft.com/office/drawing/2014/main" id="{0D7D24DB-BBBA-4CC7-ABF9-9BDA36BD3823}"/>
            </a:ext>
          </a:extLst>
        </xdr:cNvPr>
        <xdr:cNvSpPr/>
      </xdr:nvSpPr>
      <xdr:spPr>
        <a:xfrm>
          <a:off x="80962" y="2612231"/>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27</xdr:row>
      <xdr:rowOff>1624013</xdr:rowOff>
    </xdr:from>
    <xdr:to>
      <xdr:col>0</xdr:col>
      <xdr:colOff>733425</xdr:colOff>
      <xdr:row>27</xdr:row>
      <xdr:rowOff>1833563</xdr:rowOff>
    </xdr:to>
    <xdr:sp macro="" textlink="">
      <xdr:nvSpPr>
        <xdr:cNvPr id="19" name="Arrow: Right 18">
          <a:extLst>
            <a:ext uri="{FF2B5EF4-FFF2-40B4-BE49-F238E27FC236}">
              <a16:creationId xmlns:a16="http://schemas.microsoft.com/office/drawing/2014/main" id="{D3928E90-48E0-47B0-B58F-12420103CFA7}"/>
            </a:ext>
          </a:extLst>
        </xdr:cNvPr>
        <xdr:cNvSpPr/>
      </xdr:nvSpPr>
      <xdr:spPr>
        <a:xfrm>
          <a:off x="104775" y="8958263"/>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63</xdr:row>
      <xdr:rowOff>1838325</xdr:rowOff>
    </xdr:from>
    <xdr:to>
      <xdr:col>0</xdr:col>
      <xdr:colOff>685800</xdr:colOff>
      <xdr:row>63</xdr:row>
      <xdr:rowOff>2047875</xdr:rowOff>
    </xdr:to>
    <xdr:sp macro="" textlink="">
      <xdr:nvSpPr>
        <xdr:cNvPr id="20" name="Arrow: Right 19">
          <a:extLst>
            <a:ext uri="{FF2B5EF4-FFF2-40B4-BE49-F238E27FC236}">
              <a16:creationId xmlns:a16="http://schemas.microsoft.com/office/drawing/2014/main" id="{D75D6B30-59FD-477C-8B0B-664FD6984332}"/>
            </a:ext>
          </a:extLst>
        </xdr:cNvPr>
        <xdr:cNvSpPr/>
      </xdr:nvSpPr>
      <xdr:spPr>
        <a:xfrm>
          <a:off x="57150" y="1844040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10</xdr:row>
      <xdr:rowOff>1754981</xdr:rowOff>
    </xdr:from>
    <xdr:to>
      <xdr:col>0</xdr:col>
      <xdr:colOff>709612</xdr:colOff>
      <xdr:row>10</xdr:row>
      <xdr:rowOff>1964531</xdr:rowOff>
    </xdr:to>
    <xdr:sp macro="" textlink="">
      <xdr:nvSpPr>
        <xdr:cNvPr id="21" name="Arrow: Right 20">
          <a:extLst>
            <a:ext uri="{FF2B5EF4-FFF2-40B4-BE49-F238E27FC236}">
              <a16:creationId xmlns:a16="http://schemas.microsoft.com/office/drawing/2014/main" id="{9BFC3E95-1D87-4796-8930-C64BB33AD293}"/>
            </a:ext>
          </a:extLst>
        </xdr:cNvPr>
        <xdr:cNvSpPr/>
      </xdr:nvSpPr>
      <xdr:spPr>
        <a:xfrm>
          <a:off x="80962" y="456485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29</xdr:row>
      <xdr:rowOff>1743076</xdr:rowOff>
    </xdr:from>
    <xdr:to>
      <xdr:col>0</xdr:col>
      <xdr:colOff>709612</xdr:colOff>
      <xdr:row>29</xdr:row>
      <xdr:rowOff>1952626</xdr:rowOff>
    </xdr:to>
    <xdr:sp macro="" textlink="">
      <xdr:nvSpPr>
        <xdr:cNvPr id="22" name="Arrow: Right 21">
          <a:extLst>
            <a:ext uri="{FF2B5EF4-FFF2-40B4-BE49-F238E27FC236}">
              <a16:creationId xmlns:a16="http://schemas.microsoft.com/office/drawing/2014/main" id="{C5EA66C8-F7D3-4C5A-B4D8-6BAE6FA959E1}"/>
            </a:ext>
          </a:extLst>
        </xdr:cNvPr>
        <xdr:cNvSpPr/>
      </xdr:nvSpPr>
      <xdr:spPr>
        <a:xfrm>
          <a:off x="80962" y="1090612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65</xdr:row>
      <xdr:rowOff>1838325</xdr:rowOff>
    </xdr:from>
    <xdr:to>
      <xdr:col>0</xdr:col>
      <xdr:colOff>685800</xdr:colOff>
      <xdr:row>65</xdr:row>
      <xdr:rowOff>2047875</xdr:rowOff>
    </xdr:to>
    <xdr:sp macro="" textlink="">
      <xdr:nvSpPr>
        <xdr:cNvPr id="23" name="Arrow: Right 22">
          <a:extLst>
            <a:ext uri="{FF2B5EF4-FFF2-40B4-BE49-F238E27FC236}">
              <a16:creationId xmlns:a16="http://schemas.microsoft.com/office/drawing/2014/main" id="{17A63820-833F-48CA-A68C-8BC6A5D4200A}"/>
            </a:ext>
          </a:extLst>
        </xdr:cNvPr>
        <xdr:cNvSpPr/>
      </xdr:nvSpPr>
      <xdr:spPr>
        <a:xfrm>
          <a:off x="57150" y="20478750"/>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65</xdr:col>
      <xdr:colOff>17859</xdr:colOff>
      <xdr:row>27</xdr:row>
      <xdr:rowOff>194071</xdr:rowOff>
    </xdr:from>
    <xdr:to>
      <xdr:col>69</xdr:col>
      <xdr:colOff>267890</xdr:colOff>
      <xdr:row>30</xdr:row>
      <xdr:rowOff>436959</xdr:rowOff>
    </xdr:to>
    <mc:AlternateContent xmlns:mc="http://schemas.openxmlformats.org/markup-compatibility/2006">
      <mc:Choice xmlns:cx1="http://schemas.microsoft.com/office/drawing/2015/9/8/chartex" Requires="cx1">
        <xdr:graphicFrame macro="">
          <xdr:nvGraphicFramePr>
            <xdr:cNvPr id="24" name="Chart 23">
              <a:extLst>
                <a:ext uri="{FF2B5EF4-FFF2-40B4-BE49-F238E27FC236}">
                  <a16:creationId xmlns:a16="http://schemas.microsoft.com/office/drawing/2014/main" id="{AD1FEFDC-28A1-40BF-9D8E-73191B1D717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5"/>
            </a:graphicData>
          </a:graphic>
        </xdr:graphicFrame>
      </mc:Choice>
      <mc:Fallback>
        <xdr:sp macro="" textlink="">
          <xdr:nvSpPr>
            <xdr:cNvPr id="0" name=""/>
            <xdr:cNvSpPr>
              <a:spLocks noTextEdit="1"/>
            </xdr:cNvSpPr>
          </xdr:nvSpPr>
          <xdr:spPr>
            <a:xfrm>
              <a:off x="89000409" y="8957071"/>
              <a:ext cx="4574381" cy="2738438"/>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62</xdr:col>
      <xdr:colOff>314647</xdr:colOff>
      <xdr:row>27</xdr:row>
      <xdr:rowOff>201630</xdr:rowOff>
    </xdr:from>
    <xdr:to>
      <xdr:col>64</xdr:col>
      <xdr:colOff>2061253</xdr:colOff>
      <xdr:row>30</xdr:row>
      <xdr:rowOff>440504</xdr:rowOff>
    </xdr:to>
    <xdr:graphicFrame macro="">
      <xdr:nvGraphicFramePr>
        <xdr:cNvPr id="25" name="Chart 24">
          <a:extLst>
            <a:ext uri="{FF2B5EF4-FFF2-40B4-BE49-F238E27FC236}">
              <a16:creationId xmlns:a16="http://schemas.microsoft.com/office/drawing/2014/main" id="{D61B576A-71C7-47C2-B78A-D957331F7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80962</xdr:colOff>
      <xdr:row>8</xdr:row>
      <xdr:rowOff>1754981</xdr:rowOff>
    </xdr:from>
    <xdr:to>
      <xdr:col>0</xdr:col>
      <xdr:colOff>709612</xdr:colOff>
      <xdr:row>8</xdr:row>
      <xdr:rowOff>1964531</xdr:rowOff>
    </xdr:to>
    <xdr:sp macro="" textlink="">
      <xdr:nvSpPr>
        <xdr:cNvPr id="2" name="Arrow: Right 1">
          <a:extLst>
            <a:ext uri="{FF2B5EF4-FFF2-40B4-BE49-F238E27FC236}">
              <a16:creationId xmlns:a16="http://schemas.microsoft.com/office/drawing/2014/main" id="{7F6D43D0-AD2E-40FC-8257-C86A8C351E6F}"/>
            </a:ext>
          </a:extLst>
        </xdr:cNvPr>
        <xdr:cNvSpPr/>
      </xdr:nvSpPr>
      <xdr:spPr>
        <a:xfrm>
          <a:off x="80962" y="2612231"/>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27</xdr:row>
      <xdr:rowOff>1624013</xdr:rowOff>
    </xdr:from>
    <xdr:to>
      <xdr:col>0</xdr:col>
      <xdr:colOff>733425</xdr:colOff>
      <xdr:row>27</xdr:row>
      <xdr:rowOff>1833563</xdr:rowOff>
    </xdr:to>
    <xdr:sp macro="" textlink="">
      <xdr:nvSpPr>
        <xdr:cNvPr id="3" name="Arrow: Right 2">
          <a:extLst>
            <a:ext uri="{FF2B5EF4-FFF2-40B4-BE49-F238E27FC236}">
              <a16:creationId xmlns:a16="http://schemas.microsoft.com/office/drawing/2014/main" id="{385F4CD5-79FA-4A10-8617-FC25F13CBFEC}"/>
            </a:ext>
          </a:extLst>
        </xdr:cNvPr>
        <xdr:cNvSpPr/>
      </xdr:nvSpPr>
      <xdr:spPr>
        <a:xfrm>
          <a:off x="104775" y="8958263"/>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63</xdr:row>
      <xdr:rowOff>1838325</xdr:rowOff>
    </xdr:from>
    <xdr:to>
      <xdr:col>0</xdr:col>
      <xdr:colOff>685800</xdr:colOff>
      <xdr:row>63</xdr:row>
      <xdr:rowOff>2047875</xdr:rowOff>
    </xdr:to>
    <xdr:sp macro="" textlink="">
      <xdr:nvSpPr>
        <xdr:cNvPr id="4" name="Arrow: Right 3">
          <a:extLst>
            <a:ext uri="{FF2B5EF4-FFF2-40B4-BE49-F238E27FC236}">
              <a16:creationId xmlns:a16="http://schemas.microsoft.com/office/drawing/2014/main" id="{B2FA6A32-9AB0-4F33-A461-ABF88B1A07F5}"/>
            </a:ext>
          </a:extLst>
        </xdr:cNvPr>
        <xdr:cNvSpPr/>
      </xdr:nvSpPr>
      <xdr:spPr>
        <a:xfrm>
          <a:off x="57150" y="1844040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10</xdr:row>
      <xdr:rowOff>1754981</xdr:rowOff>
    </xdr:from>
    <xdr:to>
      <xdr:col>0</xdr:col>
      <xdr:colOff>709612</xdr:colOff>
      <xdr:row>10</xdr:row>
      <xdr:rowOff>1964531</xdr:rowOff>
    </xdr:to>
    <xdr:sp macro="" textlink="">
      <xdr:nvSpPr>
        <xdr:cNvPr id="5" name="Arrow: Right 4">
          <a:extLst>
            <a:ext uri="{FF2B5EF4-FFF2-40B4-BE49-F238E27FC236}">
              <a16:creationId xmlns:a16="http://schemas.microsoft.com/office/drawing/2014/main" id="{34B5C8F7-E01C-4699-9EA5-A8E39F4C739B}"/>
            </a:ext>
          </a:extLst>
        </xdr:cNvPr>
        <xdr:cNvSpPr/>
      </xdr:nvSpPr>
      <xdr:spPr>
        <a:xfrm>
          <a:off x="80962" y="456485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29</xdr:row>
      <xdr:rowOff>1743076</xdr:rowOff>
    </xdr:from>
    <xdr:to>
      <xdr:col>0</xdr:col>
      <xdr:colOff>709612</xdr:colOff>
      <xdr:row>29</xdr:row>
      <xdr:rowOff>1952626</xdr:rowOff>
    </xdr:to>
    <xdr:sp macro="" textlink="">
      <xdr:nvSpPr>
        <xdr:cNvPr id="6" name="Arrow: Right 5">
          <a:extLst>
            <a:ext uri="{FF2B5EF4-FFF2-40B4-BE49-F238E27FC236}">
              <a16:creationId xmlns:a16="http://schemas.microsoft.com/office/drawing/2014/main" id="{972D5CF5-267B-40C9-9065-3E643109949E}"/>
            </a:ext>
          </a:extLst>
        </xdr:cNvPr>
        <xdr:cNvSpPr/>
      </xdr:nvSpPr>
      <xdr:spPr>
        <a:xfrm>
          <a:off x="80962" y="1090612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95250</xdr:colOff>
      <xdr:row>65</xdr:row>
      <xdr:rowOff>2924175</xdr:rowOff>
    </xdr:from>
    <xdr:to>
      <xdr:col>0</xdr:col>
      <xdr:colOff>723900</xdr:colOff>
      <xdr:row>65</xdr:row>
      <xdr:rowOff>3133725</xdr:rowOff>
    </xdr:to>
    <xdr:sp macro="" textlink="">
      <xdr:nvSpPr>
        <xdr:cNvPr id="7" name="Arrow: Right 6">
          <a:extLst>
            <a:ext uri="{FF2B5EF4-FFF2-40B4-BE49-F238E27FC236}">
              <a16:creationId xmlns:a16="http://schemas.microsoft.com/office/drawing/2014/main" id="{1BBF902B-086F-42F7-B816-5292FD8F1A8D}"/>
            </a:ext>
          </a:extLst>
        </xdr:cNvPr>
        <xdr:cNvSpPr/>
      </xdr:nvSpPr>
      <xdr:spPr>
        <a:xfrm>
          <a:off x="95250" y="2078355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61</xdr:col>
      <xdr:colOff>1434703</xdr:colOff>
      <xdr:row>27</xdr:row>
      <xdr:rowOff>3571</xdr:rowOff>
    </xdr:from>
    <xdr:to>
      <xdr:col>64</xdr:col>
      <xdr:colOff>2078181</xdr:colOff>
      <xdr:row>31</xdr:row>
      <xdr:rowOff>25977</xdr:rowOff>
    </xdr:to>
    <xdr:graphicFrame macro="">
      <xdr:nvGraphicFramePr>
        <xdr:cNvPr id="8" name="Chart 7">
          <a:extLst>
            <a:ext uri="{FF2B5EF4-FFF2-40B4-BE49-F238E27FC236}">
              <a16:creationId xmlns:a16="http://schemas.microsoft.com/office/drawing/2014/main" id="{2E40BEB9-1B2D-4883-8009-CE66E5A4E1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65</xdr:col>
      <xdr:colOff>17859</xdr:colOff>
      <xdr:row>27</xdr:row>
      <xdr:rowOff>194071</xdr:rowOff>
    </xdr:from>
    <xdr:to>
      <xdr:col>69</xdr:col>
      <xdr:colOff>267890</xdr:colOff>
      <xdr:row>30</xdr:row>
      <xdr:rowOff>436959</xdr:rowOff>
    </xdr:to>
    <mc:AlternateContent xmlns:mc="http://schemas.openxmlformats.org/markup-compatibility/2006">
      <mc:Choice xmlns:cx1="http://schemas.microsoft.com/office/drawing/2015/9/8/chartex" Requires="cx1">
        <xdr:graphicFrame macro="">
          <xdr:nvGraphicFramePr>
            <xdr:cNvPr id="9" name="Chart 8">
              <a:extLst>
                <a:ext uri="{FF2B5EF4-FFF2-40B4-BE49-F238E27FC236}">
                  <a16:creationId xmlns:a16="http://schemas.microsoft.com/office/drawing/2014/main" id="{8386EDAC-3671-4AA3-BA14-98392F18BD7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89000409" y="8957071"/>
              <a:ext cx="4574381" cy="2738438"/>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80962</xdr:colOff>
      <xdr:row>8</xdr:row>
      <xdr:rowOff>1754981</xdr:rowOff>
    </xdr:from>
    <xdr:to>
      <xdr:col>0</xdr:col>
      <xdr:colOff>709612</xdr:colOff>
      <xdr:row>8</xdr:row>
      <xdr:rowOff>1964531</xdr:rowOff>
    </xdr:to>
    <xdr:sp macro="" textlink="">
      <xdr:nvSpPr>
        <xdr:cNvPr id="10" name="Arrow: Right 9">
          <a:extLst>
            <a:ext uri="{FF2B5EF4-FFF2-40B4-BE49-F238E27FC236}">
              <a16:creationId xmlns:a16="http://schemas.microsoft.com/office/drawing/2014/main" id="{F077BAB2-DC45-4939-B011-76BC4471FB3D}"/>
            </a:ext>
          </a:extLst>
        </xdr:cNvPr>
        <xdr:cNvSpPr/>
      </xdr:nvSpPr>
      <xdr:spPr>
        <a:xfrm>
          <a:off x="80962" y="2612231"/>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27</xdr:row>
      <xdr:rowOff>1624013</xdr:rowOff>
    </xdr:from>
    <xdr:to>
      <xdr:col>0</xdr:col>
      <xdr:colOff>733425</xdr:colOff>
      <xdr:row>27</xdr:row>
      <xdr:rowOff>1833563</xdr:rowOff>
    </xdr:to>
    <xdr:sp macro="" textlink="">
      <xdr:nvSpPr>
        <xdr:cNvPr id="11" name="Arrow: Right 10">
          <a:extLst>
            <a:ext uri="{FF2B5EF4-FFF2-40B4-BE49-F238E27FC236}">
              <a16:creationId xmlns:a16="http://schemas.microsoft.com/office/drawing/2014/main" id="{EF6841DA-50D8-4CDC-8D8F-F77C927B4DFD}"/>
            </a:ext>
          </a:extLst>
        </xdr:cNvPr>
        <xdr:cNvSpPr/>
      </xdr:nvSpPr>
      <xdr:spPr>
        <a:xfrm>
          <a:off x="104775" y="8958263"/>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63</xdr:row>
      <xdr:rowOff>1838325</xdr:rowOff>
    </xdr:from>
    <xdr:to>
      <xdr:col>0</xdr:col>
      <xdr:colOff>685800</xdr:colOff>
      <xdr:row>63</xdr:row>
      <xdr:rowOff>2047875</xdr:rowOff>
    </xdr:to>
    <xdr:sp macro="" textlink="">
      <xdr:nvSpPr>
        <xdr:cNvPr id="12" name="Arrow: Right 11">
          <a:extLst>
            <a:ext uri="{FF2B5EF4-FFF2-40B4-BE49-F238E27FC236}">
              <a16:creationId xmlns:a16="http://schemas.microsoft.com/office/drawing/2014/main" id="{00F74DA9-7E4A-4A32-9EDB-7A0C64956BDB}"/>
            </a:ext>
          </a:extLst>
        </xdr:cNvPr>
        <xdr:cNvSpPr/>
      </xdr:nvSpPr>
      <xdr:spPr>
        <a:xfrm>
          <a:off x="57150" y="1844040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10</xdr:row>
      <xdr:rowOff>1754981</xdr:rowOff>
    </xdr:from>
    <xdr:to>
      <xdr:col>0</xdr:col>
      <xdr:colOff>709612</xdr:colOff>
      <xdr:row>10</xdr:row>
      <xdr:rowOff>1964531</xdr:rowOff>
    </xdr:to>
    <xdr:sp macro="" textlink="">
      <xdr:nvSpPr>
        <xdr:cNvPr id="13" name="Arrow: Right 12">
          <a:extLst>
            <a:ext uri="{FF2B5EF4-FFF2-40B4-BE49-F238E27FC236}">
              <a16:creationId xmlns:a16="http://schemas.microsoft.com/office/drawing/2014/main" id="{A9869FB0-4AB9-4A29-BE66-72BEE2EB04F8}"/>
            </a:ext>
          </a:extLst>
        </xdr:cNvPr>
        <xdr:cNvSpPr/>
      </xdr:nvSpPr>
      <xdr:spPr>
        <a:xfrm>
          <a:off x="80962" y="456485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29</xdr:row>
      <xdr:rowOff>1743076</xdr:rowOff>
    </xdr:from>
    <xdr:to>
      <xdr:col>0</xdr:col>
      <xdr:colOff>709612</xdr:colOff>
      <xdr:row>29</xdr:row>
      <xdr:rowOff>1952626</xdr:rowOff>
    </xdr:to>
    <xdr:sp macro="" textlink="">
      <xdr:nvSpPr>
        <xdr:cNvPr id="14" name="Arrow: Right 13">
          <a:extLst>
            <a:ext uri="{FF2B5EF4-FFF2-40B4-BE49-F238E27FC236}">
              <a16:creationId xmlns:a16="http://schemas.microsoft.com/office/drawing/2014/main" id="{4B559092-2753-4CA6-805A-DC800068EC6B}"/>
            </a:ext>
          </a:extLst>
        </xdr:cNvPr>
        <xdr:cNvSpPr/>
      </xdr:nvSpPr>
      <xdr:spPr>
        <a:xfrm>
          <a:off x="80962" y="1090612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65</xdr:row>
      <xdr:rowOff>1838325</xdr:rowOff>
    </xdr:from>
    <xdr:to>
      <xdr:col>0</xdr:col>
      <xdr:colOff>685800</xdr:colOff>
      <xdr:row>65</xdr:row>
      <xdr:rowOff>2047875</xdr:rowOff>
    </xdr:to>
    <xdr:sp macro="" textlink="">
      <xdr:nvSpPr>
        <xdr:cNvPr id="15" name="Arrow: Right 14">
          <a:extLst>
            <a:ext uri="{FF2B5EF4-FFF2-40B4-BE49-F238E27FC236}">
              <a16:creationId xmlns:a16="http://schemas.microsoft.com/office/drawing/2014/main" id="{B66BD5D4-9F51-4E1E-BC92-BBA831C2FB68}"/>
            </a:ext>
          </a:extLst>
        </xdr:cNvPr>
        <xdr:cNvSpPr/>
      </xdr:nvSpPr>
      <xdr:spPr>
        <a:xfrm>
          <a:off x="57150" y="20478750"/>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65</xdr:col>
      <xdr:colOff>17859</xdr:colOff>
      <xdr:row>27</xdr:row>
      <xdr:rowOff>194071</xdr:rowOff>
    </xdr:from>
    <xdr:to>
      <xdr:col>69</xdr:col>
      <xdr:colOff>267890</xdr:colOff>
      <xdr:row>30</xdr:row>
      <xdr:rowOff>436959</xdr:rowOff>
    </xdr:to>
    <mc:AlternateContent xmlns:mc="http://schemas.openxmlformats.org/markup-compatibility/2006">
      <mc:Choice xmlns:cx1="http://schemas.microsoft.com/office/drawing/2015/9/8/chartex" Requires="cx1">
        <xdr:graphicFrame macro="">
          <xdr:nvGraphicFramePr>
            <xdr:cNvPr id="16" name="Chart 15">
              <a:extLst>
                <a:ext uri="{FF2B5EF4-FFF2-40B4-BE49-F238E27FC236}">
                  <a16:creationId xmlns:a16="http://schemas.microsoft.com/office/drawing/2014/main" id="{3B5C64E6-F73C-4293-94FC-9861AE09721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89000409" y="8957071"/>
              <a:ext cx="4574381" cy="2738438"/>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62</xdr:col>
      <xdr:colOff>314647</xdr:colOff>
      <xdr:row>27</xdr:row>
      <xdr:rowOff>201630</xdr:rowOff>
    </xdr:from>
    <xdr:to>
      <xdr:col>64</xdr:col>
      <xdr:colOff>2061253</xdr:colOff>
      <xdr:row>30</xdr:row>
      <xdr:rowOff>440504</xdr:rowOff>
    </xdr:to>
    <xdr:graphicFrame macro="">
      <xdr:nvGraphicFramePr>
        <xdr:cNvPr id="17" name="Chart 16">
          <a:extLst>
            <a:ext uri="{FF2B5EF4-FFF2-40B4-BE49-F238E27FC236}">
              <a16:creationId xmlns:a16="http://schemas.microsoft.com/office/drawing/2014/main" id="{8D641858-DC85-4860-B698-155FD474DE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80962</xdr:colOff>
      <xdr:row>8</xdr:row>
      <xdr:rowOff>1754981</xdr:rowOff>
    </xdr:from>
    <xdr:to>
      <xdr:col>0</xdr:col>
      <xdr:colOff>709612</xdr:colOff>
      <xdr:row>8</xdr:row>
      <xdr:rowOff>1964531</xdr:rowOff>
    </xdr:to>
    <xdr:sp macro="" textlink="">
      <xdr:nvSpPr>
        <xdr:cNvPr id="2" name="Arrow: Right 1">
          <a:extLst>
            <a:ext uri="{FF2B5EF4-FFF2-40B4-BE49-F238E27FC236}">
              <a16:creationId xmlns:a16="http://schemas.microsoft.com/office/drawing/2014/main" id="{325971FD-D188-4E27-ADE8-B24C25227D29}"/>
            </a:ext>
          </a:extLst>
        </xdr:cNvPr>
        <xdr:cNvSpPr/>
      </xdr:nvSpPr>
      <xdr:spPr>
        <a:xfrm>
          <a:off x="80962" y="328850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27</xdr:row>
      <xdr:rowOff>1624013</xdr:rowOff>
    </xdr:from>
    <xdr:to>
      <xdr:col>0</xdr:col>
      <xdr:colOff>733425</xdr:colOff>
      <xdr:row>27</xdr:row>
      <xdr:rowOff>1833563</xdr:rowOff>
    </xdr:to>
    <xdr:sp macro="" textlink="">
      <xdr:nvSpPr>
        <xdr:cNvPr id="3" name="Arrow: Right 2">
          <a:extLst>
            <a:ext uri="{FF2B5EF4-FFF2-40B4-BE49-F238E27FC236}">
              <a16:creationId xmlns:a16="http://schemas.microsoft.com/office/drawing/2014/main" id="{39C14062-A3CD-482E-8CE8-B742C9A22AF2}"/>
            </a:ext>
          </a:extLst>
        </xdr:cNvPr>
        <xdr:cNvSpPr/>
      </xdr:nvSpPr>
      <xdr:spPr>
        <a:xfrm>
          <a:off x="104775" y="9063038"/>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63</xdr:row>
      <xdr:rowOff>1838325</xdr:rowOff>
    </xdr:from>
    <xdr:to>
      <xdr:col>0</xdr:col>
      <xdr:colOff>685800</xdr:colOff>
      <xdr:row>63</xdr:row>
      <xdr:rowOff>2047875</xdr:rowOff>
    </xdr:to>
    <xdr:sp macro="" textlink="">
      <xdr:nvSpPr>
        <xdr:cNvPr id="4" name="Arrow: Right 3">
          <a:extLst>
            <a:ext uri="{FF2B5EF4-FFF2-40B4-BE49-F238E27FC236}">
              <a16:creationId xmlns:a16="http://schemas.microsoft.com/office/drawing/2014/main" id="{C2FC2D6B-31CB-49C7-A399-2D0260977525}"/>
            </a:ext>
          </a:extLst>
        </xdr:cNvPr>
        <xdr:cNvSpPr/>
      </xdr:nvSpPr>
      <xdr:spPr>
        <a:xfrm>
          <a:off x="57150" y="18573750"/>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10</xdr:row>
      <xdr:rowOff>1754981</xdr:rowOff>
    </xdr:from>
    <xdr:to>
      <xdr:col>0</xdr:col>
      <xdr:colOff>709612</xdr:colOff>
      <xdr:row>10</xdr:row>
      <xdr:rowOff>1964531</xdr:rowOff>
    </xdr:to>
    <xdr:sp macro="" textlink="">
      <xdr:nvSpPr>
        <xdr:cNvPr id="5" name="Arrow: Right 4">
          <a:extLst>
            <a:ext uri="{FF2B5EF4-FFF2-40B4-BE49-F238E27FC236}">
              <a16:creationId xmlns:a16="http://schemas.microsoft.com/office/drawing/2014/main" id="{9ACA8B5D-64D5-49EA-BEF8-EA962554B0D5}"/>
            </a:ext>
          </a:extLst>
        </xdr:cNvPr>
        <xdr:cNvSpPr/>
      </xdr:nvSpPr>
      <xdr:spPr>
        <a:xfrm>
          <a:off x="80962" y="456485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29</xdr:row>
      <xdr:rowOff>1743076</xdr:rowOff>
    </xdr:from>
    <xdr:to>
      <xdr:col>0</xdr:col>
      <xdr:colOff>709612</xdr:colOff>
      <xdr:row>29</xdr:row>
      <xdr:rowOff>1952626</xdr:rowOff>
    </xdr:to>
    <xdr:sp macro="" textlink="">
      <xdr:nvSpPr>
        <xdr:cNvPr id="6" name="Arrow: Right 5">
          <a:extLst>
            <a:ext uri="{FF2B5EF4-FFF2-40B4-BE49-F238E27FC236}">
              <a16:creationId xmlns:a16="http://schemas.microsoft.com/office/drawing/2014/main" id="{5E0C22A2-DB6F-489B-82B4-0B3E2AA4A466}"/>
            </a:ext>
          </a:extLst>
        </xdr:cNvPr>
        <xdr:cNvSpPr/>
      </xdr:nvSpPr>
      <xdr:spPr>
        <a:xfrm>
          <a:off x="80962" y="1109662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95250</xdr:colOff>
      <xdr:row>65</xdr:row>
      <xdr:rowOff>2924175</xdr:rowOff>
    </xdr:from>
    <xdr:to>
      <xdr:col>0</xdr:col>
      <xdr:colOff>723900</xdr:colOff>
      <xdr:row>65</xdr:row>
      <xdr:rowOff>3133725</xdr:rowOff>
    </xdr:to>
    <xdr:sp macro="" textlink="">
      <xdr:nvSpPr>
        <xdr:cNvPr id="7" name="Arrow: Right 6">
          <a:extLst>
            <a:ext uri="{FF2B5EF4-FFF2-40B4-BE49-F238E27FC236}">
              <a16:creationId xmlns:a16="http://schemas.microsoft.com/office/drawing/2014/main" id="{313B26FF-FC13-453F-9A76-1D759BF72B91}"/>
            </a:ext>
          </a:extLst>
        </xdr:cNvPr>
        <xdr:cNvSpPr/>
      </xdr:nvSpPr>
      <xdr:spPr>
        <a:xfrm>
          <a:off x="95250" y="22069425"/>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61</xdr:col>
      <xdr:colOff>1434703</xdr:colOff>
      <xdr:row>27</xdr:row>
      <xdr:rowOff>3571</xdr:rowOff>
    </xdr:from>
    <xdr:to>
      <xdr:col>64</xdr:col>
      <xdr:colOff>2078181</xdr:colOff>
      <xdr:row>31</xdr:row>
      <xdr:rowOff>25977</xdr:rowOff>
    </xdr:to>
    <xdr:graphicFrame macro="">
      <xdr:nvGraphicFramePr>
        <xdr:cNvPr id="8" name="Chart 7">
          <a:extLst>
            <a:ext uri="{FF2B5EF4-FFF2-40B4-BE49-F238E27FC236}">
              <a16:creationId xmlns:a16="http://schemas.microsoft.com/office/drawing/2014/main" id="{5F1AF0B9-E13D-4BD9-8965-74228D3E9A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65</xdr:col>
      <xdr:colOff>17859</xdr:colOff>
      <xdr:row>27</xdr:row>
      <xdr:rowOff>194071</xdr:rowOff>
    </xdr:from>
    <xdr:to>
      <xdr:col>69</xdr:col>
      <xdr:colOff>267890</xdr:colOff>
      <xdr:row>30</xdr:row>
      <xdr:rowOff>436959</xdr:rowOff>
    </xdr:to>
    <mc:AlternateContent xmlns:mc="http://schemas.openxmlformats.org/markup-compatibility/2006">
      <mc:Choice xmlns:cx1="http://schemas.microsoft.com/office/drawing/2015/9/8/chartex" Requires="cx1">
        <xdr:graphicFrame macro="">
          <xdr:nvGraphicFramePr>
            <xdr:cNvPr id="9" name="Chart 8">
              <a:extLst>
                <a:ext uri="{FF2B5EF4-FFF2-40B4-BE49-F238E27FC236}">
                  <a16:creationId xmlns:a16="http://schemas.microsoft.com/office/drawing/2014/main" id="{F4B952FC-77F9-464D-B7D2-2F4D48211FA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89000409" y="8957071"/>
              <a:ext cx="4574381" cy="2738438"/>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80962</xdr:colOff>
      <xdr:row>8</xdr:row>
      <xdr:rowOff>1754981</xdr:rowOff>
    </xdr:from>
    <xdr:to>
      <xdr:col>0</xdr:col>
      <xdr:colOff>709612</xdr:colOff>
      <xdr:row>8</xdr:row>
      <xdr:rowOff>1964531</xdr:rowOff>
    </xdr:to>
    <xdr:sp macro="" textlink="">
      <xdr:nvSpPr>
        <xdr:cNvPr id="10" name="Arrow: Right 9">
          <a:extLst>
            <a:ext uri="{FF2B5EF4-FFF2-40B4-BE49-F238E27FC236}">
              <a16:creationId xmlns:a16="http://schemas.microsoft.com/office/drawing/2014/main" id="{AEDACDF6-4076-4709-839D-4CD9035EB7CD}"/>
            </a:ext>
          </a:extLst>
        </xdr:cNvPr>
        <xdr:cNvSpPr/>
      </xdr:nvSpPr>
      <xdr:spPr>
        <a:xfrm>
          <a:off x="80962" y="2612231"/>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27</xdr:row>
      <xdr:rowOff>1624013</xdr:rowOff>
    </xdr:from>
    <xdr:to>
      <xdr:col>0</xdr:col>
      <xdr:colOff>733425</xdr:colOff>
      <xdr:row>27</xdr:row>
      <xdr:rowOff>1833563</xdr:rowOff>
    </xdr:to>
    <xdr:sp macro="" textlink="">
      <xdr:nvSpPr>
        <xdr:cNvPr id="11" name="Arrow: Right 10">
          <a:extLst>
            <a:ext uri="{FF2B5EF4-FFF2-40B4-BE49-F238E27FC236}">
              <a16:creationId xmlns:a16="http://schemas.microsoft.com/office/drawing/2014/main" id="{1D937B11-B90D-4E8A-89E1-24CF9E2C764E}"/>
            </a:ext>
          </a:extLst>
        </xdr:cNvPr>
        <xdr:cNvSpPr/>
      </xdr:nvSpPr>
      <xdr:spPr>
        <a:xfrm>
          <a:off x="104775" y="8958263"/>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63</xdr:row>
      <xdr:rowOff>1838325</xdr:rowOff>
    </xdr:from>
    <xdr:to>
      <xdr:col>0</xdr:col>
      <xdr:colOff>685800</xdr:colOff>
      <xdr:row>63</xdr:row>
      <xdr:rowOff>2047875</xdr:rowOff>
    </xdr:to>
    <xdr:sp macro="" textlink="">
      <xdr:nvSpPr>
        <xdr:cNvPr id="12" name="Arrow: Right 11">
          <a:extLst>
            <a:ext uri="{FF2B5EF4-FFF2-40B4-BE49-F238E27FC236}">
              <a16:creationId xmlns:a16="http://schemas.microsoft.com/office/drawing/2014/main" id="{06291CF4-4EE3-4BA5-9E9B-C467CE0CEABD}"/>
            </a:ext>
          </a:extLst>
        </xdr:cNvPr>
        <xdr:cNvSpPr/>
      </xdr:nvSpPr>
      <xdr:spPr>
        <a:xfrm>
          <a:off x="57150" y="18440400"/>
          <a:ext cx="62865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10</xdr:row>
      <xdr:rowOff>1754981</xdr:rowOff>
    </xdr:from>
    <xdr:to>
      <xdr:col>0</xdr:col>
      <xdr:colOff>709612</xdr:colOff>
      <xdr:row>10</xdr:row>
      <xdr:rowOff>1964531</xdr:rowOff>
    </xdr:to>
    <xdr:sp macro="" textlink="">
      <xdr:nvSpPr>
        <xdr:cNvPr id="13" name="Arrow: Right 12">
          <a:extLst>
            <a:ext uri="{FF2B5EF4-FFF2-40B4-BE49-F238E27FC236}">
              <a16:creationId xmlns:a16="http://schemas.microsoft.com/office/drawing/2014/main" id="{77DED0E3-4812-4527-A486-3D11E174BBDC}"/>
            </a:ext>
          </a:extLst>
        </xdr:cNvPr>
        <xdr:cNvSpPr/>
      </xdr:nvSpPr>
      <xdr:spPr>
        <a:xfrm>
          <a:off x="80962" y="456485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29</xdr:row>
      <xdr:rowOff>1743076</xdr:rowOff>
    </xdr:from>
    <xdr:to>
      <xdr:col>0</xdr:col>
      <xdr:colOff>709612</xdr:colOff>
      <xdr:row>29</xdr:row>
      <xdr:rowOff>1952626</xdr:rowOff>
    </xdr:to>
    <xdr:sp macro="" textlink="">
      <xdr:nvSpPr>
        <xdr:cNvPr id="14" name="Arrow: Right 13">
          <a:extLst>
            <a:ext uri="{FF2B5EF4-FFF2-40B4-BE49-F238E27FC236}">
              <a16:creationId xmlns:a16="http://schemas.microsoft.com/office/drawing/2014/main" id="{FE938381-5696-4B47-BE01-079F934EF3F6}"/>
            </a:ext>
          </a:extLst>
        </xdr:cNvPr>
        <xdr:cNvSpPr/>
      </xdr:nvSpPr>
      <xdr:spPr>
        <a:xfrm>
          <a:off x="80962" y="1090612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65</xdr:row>
      <xdr:rowOff>1838325</xdr:rowOff>
    </xdr:from>
    <xdr:to>
      <xdr:col>0</xdr:col>
      <xdr:colOff>685800</xdr:colOff>
      <xdr:row>65</xdr:row>
      <xdr:rowOff>2047875</xdr:rowOff>
    </xdr:to>
    <xdr:sp macro="" textlink="">
      <xdr:nvSpPr>
        <xdr:cNvPr id="15" name="Arrow: Right 14">
          <a:extLst>
            <a:ext uri="{FF2B5EF4-FFF2-40B4-BE49-F238E27FC236}">
              <a16:creationId xmlns:a16="http://schemas.microsoft.com/office/drawing/2014/main" id="{C5A80DEF-4632-4317-8808-429781A5E2DB}"/>
            </a:ext>
          </a:extLst>
        </xdr:cNvPr>
        <xdr:cNvSpPr/>
      </xdr:nvSpPr>
      <xdr:spPr>
        <a:xfrm>
          <a:off x="57150" y="20478750"/>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65</xdr:col>
      <xdr:colOff>17859</xdr:colOff>
      <xdr:row>27</xdr:row>
      <xdr:rowOff>194071</xdr:rowOff>
    </xdr:from>
    <xdr:to>
      <xdr:col>69</xdr:col>
      <xdr:colOff>267890</xdr:colOff>
      <xdr:row>30</xdr:row>
      <xdr:rowOff>436959</xdr:rowOff>
    </xdr:to>
    <mc:AlternateContent xmlns:mc="http://schemas.openxmlformats.org/markup-compatibility/2006">
      <mc:Choice xmlns:cx1="http://schemas.microsoft.com/office/drawing/2015/9/8/chartex" Requires="cx1">
        <xdr:graphicFrame macro="">
          <xdr:nvGraphicFramePr>
            <xdr:cNvPr id="16" name="Chart 15">
              <a:extLst>
                <a:ext uri="{FF2B5EF4-FFF2-40B4-BE49-F238E27FC236}">
                  <a16:creationId xmlns:a16="http://schemas.microsoft.com/office/drawing/2014/main" id="{27B9E313-D34F-427F-BD61-F15C0467569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89000409" y="8957071"/>
              <a:ext cx="4574381" cy="2738438"/>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62</xdr:col>
      <xdr:colOff>314647</xdr:colOff>
      <xdr:row>27</xdr:row>
      <xdr:rowOff>201630</xdr:rowOff>
    </xdr:from>
    <xdr:to>
      <xdr:col>64</xdr:col>
      <xdr:colOff>2061253</xdr:colOff>
      <xdr:row>30</xdr:row>
      <xdr:rowOff>440504</xdr:rowOff>
    </xdr:to>
    <xdr:graphicFrame macro="">
      <xdr:nvGraphicFramePr>
        <xdr:cNvPr id="17" name="Chart 16">
          <a:extLst>
            <a:ext uri="{FF2B5EF4-FFF2-40B4-BE49-F238E27FC236}">
              <a16:creationId xmlns:a16="http://schemas.microsoft.com/office/drawing/2014/main" id="{A959B09F-6A64-4D7B-AD94-D016A4B55B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80962</xdr:colOff>
      <xdr:row>8</xdr:row>
      <xdr:rowOff>1754981</xdr:rowOff>
    </xdr:from>
    <xdr:to>
      <xdr:col>0</xdr:col>
      <xdr:colOff>709612</xdr:colOff>
      <xdr:row>8</xdr:row>
      <xdr:rowOff>1964531</xdr:rowOff>
    </xdr:to>
    <xdr:sp macro="" textlink="">
      <xdr:nvSpPr>
        <xdr:cNvPr id="2" name="Arrow: Right 1">
          <a:extLst>
            <a:ext uri="{FF2B5EF4-FFF2-40B4-BE49-F238E27FC236}">
              <a16:creationId xmlns:a16="http://schemas.microsoft.com/office/drawing/2014/main" id="{134B8EC3-6881-4175-B8E0-CFDE5456CA3A}"/>
            </a:ext>
          </a:extLst>
        </xdr:cNvPr>
        <xdr:cNvSpPr/>
      </xdr:nvSpPr>
      <xdr:spPr>
        <a:xfrm>
          <a:off x="80962" y="328850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27</xdr:row>
      <xdr:rowOff>1624013</xdr:rowOff>
    </xdr:from>
    <xdr:to>
      <xdr:col>0</xdr:col>
      <xdr:colOff>733425</xdr:colOff>
      <xdr:row>27</xdr:row>
      <xdr:rowOff>1833563</xdr:rowOff>
    </xdr:to>
    <xdr:sp macro="" textlink="">
      <xdr:nvSpPr>
        <xdr:cNvPr id="3" name="Arrow: Right 2">
          <a:extLst>
            <a:ext uri="{FF2B5EF4-FFF2-40B4-BE49-F238E27FC236}">
              <a16:creationId xmlns:a16="http://schemas.microsoft.com/office/drawing/2014/main" id="{26A664C4-B5F6-4CCB-A344-A32BB75C0493}"/>
            </a:ext>
          </a:extLst>
        </xdr:cNvPr>
        <xdr:cNvSpPr/>
      </xdr:nvSpPr>
      <xdr:spPr>
        <a:xfrm>
          <a:off x="104775" y="9063038"/>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63</xdr:row>
      <xdr:rowOff>1838325</xdr:rowOff>
    </xdr:from>
    <xdr:to>
      <xdr:col>0</xdr:col>
      <xdr:colOff>685800</xdr:colOff>
      <xdr:row>63</xdr:row>
      <xdr:rowOff>2047875</xdr:rowOff>
    </xdr:to>
    <xdr:sp macro="" textlink="">
      <xdr:nvSpPr>
        <xdr:cNvPr id="4" name="Arrow: Right 3">
          <a:extLst>
            <a:ext uri="{FF2B5EF4-FFF2-40B4-BE49-F238E27FC236}">
              <a16:creationId xmlns:a16="http://schemas.microsoft.com/office/drawing/2014/main" id="{774B24C1-A927-436A-83FE-6DB7313065E9}"/>
            </a:ext>
          </a:extLst>
        </xdr:cNvPr>
        <xdr:cNvSpPr/>
      </xdr:nvSpPr>
      <xdr:spPr>
        <a:xfrm>
          <a:off x="57150" y="18573750"/>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10</xdr:row>
      <xdr:rowOff>1754981</xdr:rowOff>
    </xdr:from>
    <xdr:to>
      <xdr:col>0</xdr:col>
      <xdr:colOff>709612</xdr:colOff>
      <xdr:row>10</xdr:row>
      <xdr:rowOff>1964531</xdr:rowOff>
    </xdr:to>
    <xdr:sp macro="" textlink="">
      <xdr:nvSpPr>
        <xdr:cNvPr id="5" name="Arrow: Right 4">
          <a:extLst>
            <a:ext uri="{FF2B5EF4-FFF2-40B4-BE49-F238E27FC236}">
              <a16:creationId xmlns:a16="http://schemas.microsoft.com/office/drawing/2014/main" id="{5C5CD06D-C53A-4885-9C77-D7D3489CAF4F}"/>
            </a:ext>
          </a:extLst>
        </xdr:cNvPr>
        <xdr:cNvSpPr/>
      </xdr:nvSpPr>
      <xdr:spPr>
        <a:xfrm>
          <a:off x="80962" y="456485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80962</xdr:colOff>
      <xdr:row>29</xdr:row>
      <xdr:rowOff>1743076</xdr:rowOff>
    </xdr:from>
    <xdr:to>
      <xdr:col>0</xdr:col>
      <xdr:colOff>709612</xdr:colOff>
      <xdr:row>29</xdr:row>
      <xdr:rowOff>1952626</xdr:rowOff>
    </xdr:to>
    <xdr:sp macro="" textlink="">
      <xdr:nvSpPr>
        <xdr:cNvPr id="6" name="Arrow: Right 5">
          <a:extLst>
            <a:ext uri="{FF2B5EF4-FFF2-40B4-BE49-F238E27FC236}">
              <a16:creationId xmlns:a16="http://schemas.microsoft.com/office/drawing/2014/main" id="{BEE980AF-4C2A-4E8E-8A0C-39172EE5EC58}"/>
            </a:ext>
          </a:extLst>
        </xdr:cNvPr>
        <xdr:cNvSpPr/>
      </xdr:nvSpPr>
      <xdr:spPr>
        <a:xfrm>
          <a:off x="80962" y="11096626"/>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57150</xdr:colOff>
      <xdr:row>65</xdr:row>
      <xdr:rowOff>1838325</xdr:rowOff>
    </xdr:from>
    <xdr:to>
      <xdr:col>0</xdr:col>
      <xdr:colOff>685800</xdr:colOff>
      <xdr:row>65</xdr:row>
      <xdr:rowOff>2047875</xdr:rowOff>
    </xdr:to>
    <xdr:sp macro="" textlink="">
      <xdr:nvSpPr>
        <xdr:cNvPr id="7" name="Arrow: Right 6">
          <a:extLst>
            <a:ext uri="{FF2B5EF4-FFF2-40B4-BE49-F238E27FC236}">
              <a16:creationId xmlns:a16="http://schemas.microsoft.com/office/drawing/2014/main" id="{9EED466C-81DD-45BA-A162-3EB39084AC6D}"/>
            </a:ext>
          </a:extLst>
        </xdr:cNvPr>
        <xdr:cNvSpPr/>
      </xdr:nvSpPr>
      <xdr:spPr>
        <a:xfrm>
          <a:off x="57150" y="20669250"/>
          <a:ext cx="628650"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65</xdr:col>
      <xdr:colOff>17859</xdr:colOff>
      <xdr:row>27</xdr:row>
      <xdr:rowOff>194071</xdr:rowOff>
    </xdr:from>
    <xdr:to>
      <xdr:col>69</xdr:col>
      <xdr:colOff>267890</xdr:colOff>
      <xdr:row>30</xdr:row>
      <xdr:rowOff>436959</xdr:rowOff>
    </xdr:to>
    <mc:AlternateContent xmlns:mc="http://schemas.openxmlformats.org/markup-compatibility/2006">
      <mc:Choice xmlns:cx1="http://schemas.microsoft.com/office/drawing/2015/9/8/chartex" Requires="cx1">
        <xdr:graphicFrame macro="">
          <xdr:nvGraphicFramePr>
            <xdr:cNvPr id="9" name="Chart 8">
              <a:extLst>
                <a:ext uri="{FF2B5EF4-FFF2-40B4-BE49-F238E27FC236}">
                  <a16:creationId xmlns:a16="http://schemas.microsoft.com/office/drawing/2014/main" id="{8B0C3595-7960-4C68-A60A-1E930F5CDAF7}"/>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89000409" y="8957071"/>
              <a:ext cx="4574381" cy="2738438"/>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62</xdr:col>
      <xdr:colOff>314647</xdr:colOff>
      <xdr:row>27</xdr:row>
      <xdr:rowOff>201630</xdr:rowOff>
    </xdr:from>
    <xdr:to>
      <xdr:col>64</xdr:col>
      <xdr:colOff>2061253</xdr:colOff>
      <xdr:row>30</xdr:row>
      <xdr:rowOff>440504</xdr:rowOff>
    </xdr:to>
    <xdr:graphicFrame macro="">
      <xdr:nvGraphicFramePr>
        <xdr:cNvPr id="10" name="Chart 9">
          <a:extLst>
            <a:ext uri="{FF2B5EF4-FFF2-40B4-BE49-F238E27FC236}">
              <a16:creationId xmlns:a16="http://schemas.microsoft.com/office/drawing/2014/main" id="{F7514E37-B5B5-493D-B33D-19D9447464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ur-lex.europa.eu/legal-content/EN/TXT/?qid=1454336420908&amp;uri=CELEX:32016R0052"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1D198-6BC8-4DE2-95AD-78E78D46AF76}">
  <dimension ref="A1:AF43"/>
  <sheetViews>
    <sheetView topLeftCell="A23" zoomScale="70" zoomScaleNormal="70" workbookViewId="0">
      <selection activeCell="Z33" sqref="Z33"/>
    </sheetView>
  </sheetViews>
  <sheetFormatPr defaultRowHeight="15" x14ac:dyDescent="0.25"/>
  <cols>
    <col min="25" max="25" width="11.28515625" customWidth="1"/>
    <col min="26" max="26" width="11.5703125" customWidth="1"/>
  </cols>
  <sheetData>
    <row r="1" spans="1:9" ht="28.5" x14ac:dyDescent="0.45">
      <c r="A1" s="30" t="s">
        <v>52</v>
      </c>
    </row>
    <row r="2" spans="1:9" x14ac:dyDescent="0.25">
      <c r="E2" s="6" t="s">
        <v>0</v>
      </c>
      <c r="F2" s="6"/>
      <c r="G2" s="6"/>
      <c r="H2" s="6"/>
    </row>
    <row r="3" spans="1:9" x14ac:dyDescent="0.25">
      <c r="E3" s="6"/>
      <c r="F3" s="6"/>
      <c r="G3" s="6"/>
      <c r="H3" s="6"/>
    </row>
    <row r="4" spans="1:9" x14ac:dyDescent="0.25">
      <c r="E4" s="6" t="s">
        <v>1</v>
      </c>
      <c r="F4" s="6"/>
      <c r="G4" s="6"/>
      <c r="H4" s="6"/>
    </row>
    <row r="7" spans="1:9" x14ac:dyDescent="0.25">
      <c r="A7" s="6" t="s">
        <v>2</v>
      </c>
      <c r="B7" s="6"/>
      <c r="E7" s="6" t="s">
        <v>3</v>
      </c>
      <c r="F7" s="6"/>
      <c r="G7" s="6"/>
      <c r="H7" s="6"/>
      <c r="I7" s="6"/>
    </row>
    <row r="8" spans="1:9" x14ac:dyDescent="0.25">
      <c r="A8" s="6" t="s">
        <v>4</v>
      </c>
      <c r="B8" s="6"/>
    </row>
    <row r="9" spans="1:9" x14ac:dyDescent="0.25">
      <c r="E9" t="s">
        <v>5</v>
      </c>
    </row>
    <row r="10" spans="1:9" x14ac:dyDescent="0.25">
      <c r="E10" t="s">
        <v>6</v>
      </c>
    </row>
    <row r="11" spans="1:9" x14ac:dyDescent="0.25">
      <c r="E11" t="s">
        <v>7</v>
      </c>
    </row>
    <row r="12" spans="1:9" x14ac:dyDescent="0.25">
      <c r="E12" t="s">
        <v>8</v>
      </c>
    </row>
    <row r="13" spans="1:9" x14ac:dyDescent="0.25">
      <c r="E13" t="s">
        <v>9</v>
      </c>
    </row>
    <row r="14" spans="1:9" x14ac:dyDescent="0.25">
      <c r="E14" t="s">
        <v>10</v>
      </c>
    </row>
    <row r="15" spans="1:9" x14ac:dyDescent="0.25">
      <c r="A15" s="6" t="s">
        <v>11</v>
      </c>
      <c r="B15" s="6"/>
      <c r="C15" s="6"/>
    </row>
    <row r="16" spans="1:9" x14ac:dyDescent="0.25">
      <c r="A16" s="6" t="s">
        <v>12</v>
      </c>
      <c r="B16" s="6"/>
      <c r="C16" s="6"/>
      <c r="E16" s="6" t="s">
        <v>13</v>
      </c>
    </row>
    <row r="17" spans="1:28" x14ac:dyDescent="0.25">
      <c r="R17" s="6" t="s">
        <v>50</v>
      </c>
      <c r="S17" s="6"/>
    </row>
    <row r="18" spans="1:28" x14ac:dyDescent="0.25">
      <c r="E18" t="s">
        <v>14</v>
      </c>
      <c r="R18" s="23" t="s">
        <v>51</v>
      </c>
      <c r="S18" s="23"/>
      <c r="T18" s="23"/>
      <c r="U18" s="23"/>
      <c r="V18" s="23"/>
      <c r="W18" s="23"/>
      <c r="X18" s="23"/>
      <c r="Y18" s="23"/>
      <c r="Z18" s="23"/>
    </row>
    <row r="19" spans="1:28" x14ac:dyDescent="0.25">
      <c r="E19" t="s">
        <v>15</v>
      </c>
      <c r="R19" s="24" t="s">
        <v>53</v>
      </c>
      <c r="S19" s="24"/>
      <c r="T19" s="24"/>
      <c r="U19" s="24"/>
      <c r="V19" s="24"/>
      <c r="W19" s="24"/>
      <c r="X19" s="24"/>
      <c r="Y19" s="24"/>
      <c r="Z19" s="24"/>
    </row>
    <row r="20" spans="1:28" x14ac:dyDescent="0.25">
      <c r="E20" t="s">
        <v>16</v>
      </c>
      <c r="R20" s="25" t="s">
        <v>54</v>
      </c>
      <c r="S20" s="25"/>
      <c r="T20" s="25"/>
      <c r="U20" s="25"/>
      <c r="V20" s="25"/>
      <c r="W20" s="25"/>
      <c r="X20" s="25"/>
      <c r="Y20" s="25"/>
      <c r="Z20" s="25"/>
    </row>
    <row r="21" spans="1:28" x14ac:dyDescent="0.25">
      <c r="E21" t="s">
        <v>17</v>
      </c>
    </row>
    <row r="22" spans="1:28" x14ac:dyDescent="0.25">
      <c r="E22" t="s">
        <v>18</v>
      </c>
    </row>
    <row r="23" spans="1:28" x14ac:dyDescent="0.25">
      <c r="E23" t="s">
        <v>19</v>
      </c>
    </row>
    <row r="26" spans="1:28" ht="15.75" thickBot="1" x14ac:dyDescent="0.3"/>
    <row r="27" spans="1:28" ht="15.75" thickBot="1" x14ac:dyDescent="0.3">
      <c r="B27" s="481" t="s">
        <v>47</v>
      </c>
      <c r="C27" s="482"/>
      <c r="D27" s="482"/>
      <c r="E27" s="483"/>
      <c r="F27" s="481" t="s">
        <v>20</v>
      </c>
      <c r="G27" s="482"/>
      <c r="H27" s="482"/>
      <c r="I27" s="483"/>
      <c r="J27" s="481" t="s">
        <v>21</v>
      </c>
      <c r="K27" s="482"/>
      <c r="L27" s="482"/>
      <c r="M27" s="483"/>
      <c r="N27" s="481" t="s">
        <v>22</v>
      </c>
      <c r="O27" s="482"/>
      <c r="P27" s="482"/>
      <c r="Q27" s="483"/>
      <c r="R27" s="481" t="s">
        <v>23</v>
      </c>
      <c r="S27" s="482"/>
      <c r="T27" s="482"/>
      <c r="U27" s="483"/>
      <c r="V27" s="481" t="s">
        <v>24</v>
      </c>
      <c r="W27" s="482"/>
      <c r="X27" s="482"/>
      <c r="Y27" s="482"/>
      <c r="Z27" s="484" t="s">
        <v>48</v>
      </c>
      <c r="AA27" s="485"/>
      <c r="AB27" s="486"/>
    </row>
    <row r="28" spans="1:28" ht="15.75" thickBot="1" x14ac:dyDescent="0.3">
      <c r="A28" s="1" t="s">
        <v>25</v>
      </c>
      <c r="B28" s="13" t="s">
        <v>26</v>
      </c>
      <c r="C28" s="7" t="s">
        <v>41</v>
      </c>
      <c r="D28" s="9" t="s">
        <v>42</v>
      </c>
      <c r="E28" s="11" t="s">
        <v>43</v>
      </c>
      <c r="F28" s="13" t="s">
        <v>26</v>
      </c>
      <c r="G28" s="7" t="s">
        <v>41</v>
      </c>
      <c r="H28" s="9" t="s">
        <v>42</v>
      </c>
      <c r="I28" s="11" t="s">
        <v>43</v>
      </c>
      <c r="J28" s="13" t="s">
        <v>26</v>
      </c>
      <c r="K28" s="7" t="s">
        <v>41</v>
      </c>
      <c r="L28" s="9" t="s">
        <v>42</v>
      </c>
      <c r="M28" s="11" t="s">
        <v>43</v>
      </c>
      <c r="N28" s="13" t="s">
        <v>26</v>
      </c>
      <c r="O28" s="7" t="s">
        <v>41</v>
      </c>
      <c r="P28" s="9" t="s">
        <v>42</v>
      </c>
      <c r="Q28" s="11" t="s">
        <v>43</v>
      </c>
      <c r="R28" s="13" t="s">
        <v>26</v>
      </c>
      <c r="S28" s="7" t="s">
        <v>41</v>
      </c>
      <c r="T28" s="9" t="s">
        <v>42</v>
      </c>
      <c r="U28" s="11" t="s">
        <v>43</v>
      </c>
      <c r="V28" s="13" t="s">
        <v>26</v>
      </c>
      <c r="W28" s="7" t="s">
        <v>41</v>
      </c>
      <c r="X28" s="9" t="s">
        <v>42</v>
      </c>
      <c r="Y28" s="26" t="s">
        <v>43</v>
      </c>
      <c r="Z28" s="19" t="s">
        <v>44</v>
      </c>
      <c r="AA28" s="20" t="s">
        <v>45</v>
      </c>
      <c r="AB28" s="21" t="s">
        <v>46</v>
      </c>
    </row>
    <row r="29" spans="1:28" ht="15.75" thickBot="1" x14ac:dyDescent="0.3">
      <c r="A29" s="2" t="s">
        <v>27</v>
      </c>
      <c r="B29" s="14">
        <v>3</v>
      </c>
      <c r="C29" s="8">
        <v>3</v>
      </c>
      <c r="D29" s="10">
        <v>2</v>
      </c>
      <c r="E29" s="12">
        <v>2</v>
      </c>
      <c r="F29" s="14">
        <v>2</v>
      </c>
      <c r="G29" s="8">
        <v>2</v>
      </c>
      <c r="H29" s="10">
        <v>2</v>
      </c>
      <c r="I29" s="12">
        <v>2</v>
      </c>
      <c r="J29" s="14">
        <v>1</v>
      </c>
      <c r="K29" s="8">
        <v>1</v>
      </c>
      <c r="L29" s="10">
        <v>1</v>
      </c>
      <c r="M29" s="12">
        <v>1</v>
      </c>
      <c r="N29" s="14">
        <v>1</v>
      </c>
      <c r="O29" s="8">
        <v>1</v>
      </c>
      <c r="P29" s="10">
        <v>1</v>
      </c>
      <c r="Q29" s="12">
        <v>1</v>
      </c>
      <c r="R29" s="14">
        <v>4</v>
      </c>
      <c r="S29" s="8">
        <v>2</v>
      </c>
      <c r="T29" s="10">
        <v>2</v>
      </c>
      <c r="U29" s="12">
        <v>2</v>
      </c>
      <c r="V29" s="14">
        <v>3</v>
      </c>
      <c r="W29" s="8">
        <v>1</v>
      </c>
      <c r="X29" s="10">
        <v>1</v>
      </c>
      <c r="Y29" s="26">
        <v>1</v>
      </c>
      <c r="Z29" s="19">
        <f>SUM(B29*C29)+(F29*G29)+(J29*K29)+(N29*O29)+(R29*S29)+(V29*W29)</f>
        <v>26</v>
      </c>
      <c r="AA29" s="20">
        <f>SUM(C29*D29)+(G29*H29)+(K29*L29)+(O29*P29)+(S29*T29)+(W29*X29)</f>
        <v>17</v>
      </c>
      <c r="AB29" s="21">
        <f>SUM(D29*E29)+(H29*I29)+(L29*M29)+(P29*Q29)+(T29*U29)+(X29*Y29)</f>
        <v>15</v>
      </c>
    </row>
    <row r="30" spans="1:28" ht="15.75" thickBot="1" x14ac:dyDescent="0.3">
      <c r="A30" s="2" t="s">
        <v>28</v>
      </c>
      <c r="B30" s="14">
        <v>3</v>
      </c>
      <c r="C30" s="8">
        <v>3</v>
      </c>
      <c r="D30" s="10">
        <v>2</v>
      </c>
      <c r="E30" s="12">
        <v>2</v>
      </c>
      <c r="F30" s="14">
        <v>2</v>
      </c>
      <c r="G30" s="8">
        <v>2</v>
      </c>
      <c r="H30" s="10">
        <v>2</v>
      </c>
      <c r="I30" s="12">
        <v>2</v>
      </c>
      <c r="J30" s="14">
        <v>1</v>
      </c>
      <c r="K30" s="8">
        <v>1</v>
      </c>
      <c r="L30" s="10">
        <v>1</v>
      </c>
      <c r="M30" s="12">
        <v>1</v>
      </c>
      <c r="N30" s="14">
        <v>1</v>
      </c>
      <c r="O30" s="8">
        <v>1</v>
      </c>
      <c r="P30" s="10">
        <v>1</v>
      </c>
      <c r="Q30" s="12">
        <v>1</v>
      </c>
      <c r="R30" s="14">
        <v>4</v>
      </c>
      <c r="S30" s="8">
        <v>2</v>
      </c>
      <c r="T30" s="10">
        <v>2</v>
      </c>
      <c r="U30" s="12">
        <v>1</v>
      </c>
      <c r="V30" s="14">
        <v>4</v>
      </c>
      <c r="W30" s="8">
        <v>1</v>
      </c>
      <c r="X30" s="10">
        <v>1</v>
      </c>
      <c r="Y30" s="26">
        <v>1</v>
      </c>
      <c r="Z30" s="19">
        <f t="shared" ref="Z30:Z42" si="0">SUM(B30*C30)+(F30*G30)+(J30*K30)+(N30*O30)+(R30*S30)+(V30*W30)</f>
        <v>27</v>
      </c>
      <c r="AA30" s="20">
        <f t="shared" ref="AA30:AA42" si="1">SUM(C30*D30)+(G30*H30)+(K30*L30)+(O30*P30)+(S30*T30)+(W30*X30)</f>
        <v>17</v>
      </c>
      <c r="AB30" s="21">
        <f t="shared" ref="AB30:AB42" si="2">SUM(D30*E30)+(H30*I30)+(L30*M30)+(P30*Q30)+(T30*U30)+(X30*Y30)</f>
        <v>13</v>
      </c>
    </row>
    <row r="31" spans="1:28" ht="15.75" thickBot="1" x14ac:dyDescent="0.3">
      <c r="A31" s="2" t="s">
        <v>29</v>
      </c>
      <c r="B31" s="14">
        <v>4</v>
      </c>
      <c r="C31" s="8">
        <v>1</v>
      </c>
      <c r="D31" s="10">
        <v>1</v>
      </c>
      <c r="E31" s="12">
        <v>1</v>
      </c>
      <c r="F31" s="14">
        <v>4</v>
      </c>
      <c r="G31" s="8">
        <v>1</v>
      </c>
      <c r="H31" s="10">
        <v>1</v>
      </c>
      <c r="I31" s="12">
        <v>1</v>
      </c>
      <c r="J31" s="14">
        <v>4</v>
      </c>
      <c r="K31" s="8">
        <v>1</v>
      </c>
      <c r="L31" s="10">
        <v>1</v>
      </c>
      <c r="M31" s="12">
        <v>1</v>
      </c>
      <c r="N31" s="14">
        <v>1</v>
      </c>
      <c r="O31" s="8">
        <v>1</v>
      </c>
      <c r="P31" s="10">
        <v>1</v>
      </c>
      <c r="Q31" s="12">
        <v>1</v>
      </c>
      <c r="R31" s="14">
        <v>6</v>
      </c>
      <c r="S31" s="8">
        <v>2</v>
      </c>
      <c r="T31" s="10">
        <v>2</v>
      </c>
      <c r="U31" s="12">
        <v>1</v>
      </c>
      <c r="V31" s="16">
        <v>4</v>
      </c>
      <c r="W31" s="17">
        <v>1</v>
      </c>
      <c r="X31" s="18">
        <v>1</v>
      </c>
      <c r="Y31" s="26">
        <v>1</v>
      </c>
      <c r="Z31" s="19">
        <f t="shared" si="0"/>
        <v>29</v>
      </c>
      <c r="AA31" s="20">
        <f t="shared" si="1"/>
        <v>9</v>
      </c>
      <c r="AB31" s="21">
        <f t="shared" si="2"/>
        <v>7</v>
      </c>
    </row>
    <row r="32" spans="1:28" ht="15.75" thickBot="1" x14ac:dyDescent="0.3">
      <c r="A32" s="2" t="s">
        <v>30</v>
      </c>
      <c r="B32" s="14">
        <v>4</v>
      </c>
      <c r="C32" s="8">
        <v>2</v>
      </c>
      <c r="D32" s="10">
        <v>2</v>
      </c>
      <c r="E32" s="12">
        <v>2</v>
      </c>
      <c r="F32" s="14">
        <v>4</v>
      </c>
      <c r="G32" s="8">
        <v>3</v>
      </c>
      <c r="H32" s="10">
        <v>2</v>
      </c>
      <c r="I32" s="12">
        <v>2</v>
      </c>
      <c r="J32" s="14">
        <v>5</v>
      </c>
      <c r="K32" s="8">
        <v>4</v>
      </c>
      <c r="L32" s="10">
        <v>3</v>
      </c>
      <c r="M32" s="12">
        <v>2</v>
      </c>
      <c r="N32" s="14">
        <v>1</v>
      </c>
      <c r="O32" s="8">
        <v>1</v>
      </c>
      <c r="P32" s="10">
        <v>1</v>
      </c>
      <c r="Q32" s="12">
        <v>1</v>
      </c>
      <c r="R32" s="14">
        <v>5</v>
      </c>
      <c r="S32" s="8">
        <v>5</v>
      </c>
      <c r="T32" s="10">
        <v>4</v>
      </c>
      <c r="U32" s="12">
        <v>2</v>
      </c>
      <c r="V32" s="14">
        <v>5</v>
      </c>
      <c r="W32" s="8">
        <v>4</v>
      </c>
      <c r="X32" s="10">
        <v>3</v>
      </c>
      <c r="Y32" s="26">
        <v>2</v>
      </c>
      <c r="Z32" s="19">
        <f t="shared" si="0"/>
        <v>86</v>
      </c>
      <c r="AA32" s="20">
        <f t="shared" si="1"/>
        <v>55</v>
      </c>
      <c r="AB32" s="21">
        <f t="shared" si="2"/>
        <v>29</v>
      </c>
    </row>
    <row r="33" spans="1:32" ht="15.75" thickBot="1" x14ac:dyDescent="0.3">
      <c r="A33" s="2" t="s">
        <v>31</v>
      </c>
      <c r="B33" s="14">
        <v>2</v>
      </c>
      <c r="C33" s="8">
        <v>2</v>
      </c>
      <c r="D33" s="10">
        <v>1</v>
      </c>
      <c r="E33" s="12">
        <v>1</v>
      </c>
      <c r="F33" s="14">
        <v>2</v>
      </c>
      <c r="G33" s="8">
        <v>2</v>
      </c>
      <c r="H33" s="10">
        <v>2</v>
      </c>
      <c r="I33" s="12">
        <v>1</v>
      </c>
      <c r="J33" s="14">
        <v>1</v>
      </c>
      <c r="K33" s="8">
        <v>1</v>
      </c>
      <c r="L33" s="10">
        <v>1</v>
      </c>
      <c r="M33" s="12">
        <v>1</v>
      </c>
      <c r="N33" s="14">
        <v>1</v>
      </c>
      <c r="O33" s="8">
        <v>1</v>
      </c>
      <c r="P33" s="10">
        <v>1</v>
      </c>
      <c r="Q33" s="12">
        <v>1</v>
      </c>
      <c r="R33" s="14">
        <v>2</v>
      </c>
      <c r="S33" s="8">
        <v>1</v>
      </c>
      <c r="T33" s="10">
        <v>1</v>
      </c>
      <c r="U33" s="12">
        <v>1</v>
      </c>
      <c r="V33" s="14">
        <v>3</v>
      </c>
      <c r="W33" s="8">
        <v>1</v>
      </c>
      <c r="X33" s="10">
        <v>1</v>
      </c>
      <c r="Y33" s="26">
        <v>1</v>
      </c>
      <c r="Z33" s="19">
        <f t="shared" si="0"/>
        <v>15</v>
      </c>
      <c r="AA33" s="20">
        <f t="shared" si="1"/>
        <v>10</v>
      </c>
      <c r="AB33" s="21">
        <f t="shared" si="2"/>
        <v>7</v>
      </c>
    </row>
    <row r="34" spans="1:32" ht="15.75" thickBot="1" x14ac:dyDescent="0.3">
      <c r="A34" s="2" t="s">
        <v>32</v>
      </c>
      <c r="B34" s="14">
        <v>1</v>
      </c>
      <c r="C34" s="8">
        <v>1</v>
      </c>
      <c r="D34" s="10">
        <v>1</v>
      </c>
      <c r="E34" s="12">
        <v>1</v>
      </c>
      <c r="F34" s="14">
        <v>1</v>
      </c>
      <c r="G34" s="8">
        <v>1</v>
      </c>
      <c r="H34" s="10">
        <v>1</v>
      </c>
      <c r="I34" s="12">
        <v>1</v>
      </c>
      <c r="J34" s="14">
        <v>1</v>
      </c>
      <c r="K34" s="8">
        <v>1</v>
      </c>
      <c r="L34" s="10">
        <v>1</v>
      </c>
      <c r="M34" s="12">
        <v>1</v>
      </c>
      <c r="N34" s="14">
        <v>3</v>
      </c>
      <c r="O34" s="8">
        <v>3</v>
      </c>
      <c r="P34" s="10">
        <v>3</v>
      </c>
      <c r="Q34" s="12">
        <v>3</v>
      </c>
      <c r="R34" s="14">
        <v>1</v>
      </c>
      <c r="S34" s="8">
        <v>1</v>
      </c>
      <c r="T34" s="10">
        <v>1</v>
      </c>
      <c r="U34" s="12">
        <v>1</v>
      </c>
      <c r="V34" s="14">
        <v>5</v>
      </c>
      <c r="W34" s="8">
        <v>4</v>
      </c>
      <c r="X34" s="10">
        <v>4</v>
      </c>
      <c r="Y34" s="26">
        <v>3</v>
      </c>
      <c r="Z34" s="19">
        <f t="shared" si="0"/>
        <v>33</v>
      </c>
      <c r="AA34" s="20">
        <f t="shared" si="1"/>
        <v>29</v>
      </c>
      <c r="AB34" s="21">
        <f t="shared" si="2"/>
        <v>25</v>
      </c>
    </row>
    <row r="35" spans="1:32" ht="15.75" thickBot="1" x14ac:dyDescent="0.3">
      <c r="A35" s="3" t="s">
        <v>33</v>
      </c>
      <c r="B35" s="15">
        <v>5</v>
      </c>
      <c r="C35" s="8">
        <v>3</v>
      </c>
      <c r="D35" s="10">
        <v>2</v>
      </c>
      <c r="E35" s="12">
        <v>2</v>
      </c>
      <c r="F35" s="15">
        <v>5</v>
      </c>
      <c r="G35" s="8">
        <v>4</v>
      </c>
      <c r="H35" s="10">
        <v>3</v>
      </c>
      <c r="I35" s="12">
        <v>2</v>
      </c>
      <c r="J35" s="14">
        <v>3</v>
      </c>
      <c r="K35" s="8">
        <v>2</v>
      </c>
      <c r="L35" s="10">
        <v>2</v>
      </c>
      <c r="M35" s="12">
        <v>1</v>
      </c>
      <c r="N35" s="14">
        <v>1</v>
      </c>
      <c r="O35" s="8">
        <v>1</v>
      </c>
      <c r="P35" s="10">
        <v>1</v>
      </c>
      <c r="Q35" s="12">
        <v>1</v>
      </c>
      <c r="R35" s="14">
        <v>4</v>
      </c>
      <c r="S35" s="8">
        <v>3</v>
      </c>
      <c r="T35" s="10">
        <v>3</v>
      </c>
      <c r="U35" s="12">
        <v>2</v>
      </c>
      <c r="V35" s="14">
        <v>1</v>
      </c>
      <c r="W35" s="8">
        <v>1</v>
      </c>
      <c r="X35" s="10">
        <v>1</v>
      </c>
      <c r="Y35" s="26">
        <v>1</v>
      </c>
      <c r="Z35" s="19">
        <f t="shared" si="0"/>
        <v>55</v>
      </c>
      <c r="AA35" s="20">
        <f t="shared" si="1"/>
        <v>33</v>
      </c>
      <c r="AB35" s="21">
        <f t="shared" si="2"/>
        <v>20</v>
      </c>
    </row>
    <row r="36" spans="1:32" ht="15.75" thickBot="1" x14ac:dyDescent="0.3">
      <c r="A36" s="3" t="s">
        <v>34</v>
      </c>
      <c r="B36" s="14">
        <v>5</v>
      </c>
      <c r="C36" s="8">
        <v>2</v>
      </c>
      <c r="D36" s="10">
        <v>2</v>
      </c>
      <c r="E36" s="12">
        <v>2</v>
      </c>
      <c r="F36" s="14">
        <v>4</v>
      </c>
      <c r="G36" s="8">
        <v>3</v>
      </c>
      <c r="H36" s="10">
        <v>2</v>
      </c>
      <c r="I36" s="12">
        <v>2</v>
      </c>
      <c r="J36" s="14">
        <v>3</v>
      </c>
      <c r="K36" s="8">
        <v>2</v>
      </c>
      <c r="L36" s="10">
        <v>2</v>
      </c>
      <c r="M36" s="12">
        <v>1</v>
      </c>
      <c r="N36" s="14">
        <v>2</v>
      </c>
      <c r="O36" s="8">
        <v>2</v>
      </c>
      <c r="P36" s="10">
        <v>2</v>
      </c>
      <c r="Q36" s="12">
        <v>1</v>
      </c>
      <c r="R36" s="14">
        <v>3</v>
      </c>
      <c r="S36" s="8">
        <v>1</v>
      </c>
      <c r="T36" s="10">
        <v>1</v>
      </c>
      <c r="U36" s="12">
        <v>1</v>
      </c>
      <c r="V36" s="14">
        <v>1</v>
      </c>
      <c r="W36" s="8">
        <v>1</v>
      </c>
      <c r="X36" s="10">
        <v>1</v>
      </c>
      <c r="Y36" s="26">
        <v>1</v>
      </c>
      <c r="Z36" s="19">
        <f t="shared" si="0"/>
        <v>36</v>
      </c>
      <c r="AA36" s="20">
        <f t="shared" si="1"/>
        <v>20</v>
      </c>
      <c r="AB36" s="21">
        <f t="shared" si="2"/>
        <v>14</v>
      </c>
    </row>
    <row r="37" spans="1:32" ht="15.75" thickBot="1" x14ac:dyDescent="0.3">
      <c r="A37" s="3" t="s">
        <v>35</v>
      </c>
      <c r="B37" s="14">
        <v>2</v>
      </c>
      <c r="C37" s="8">
        <v>2</v>
      </c>
      <c r="D37" s="10">
        <v>2</v>
      </c>
      <c r="E37" s="12">
        <v>2</v>
      </c>
      <c r="F37" s="14">
        <v>5</v>
      </c>
      <c r="G37" s="8">
        <v>4</v>
      </c>
      <c r="H37" s="10">
        <v>2</v>
      </c>
      <c r="I37" s="12">
        <v>1</v>
      </c>
      <c r="J37" s="14">
        <v>3</v>
      </c>
      <c r="K37" s="8">
        <v>3</v>
      </c>
      <c r="L37" s="10">
        <v>2</v>
      </c>
      <c r="M37" s="12">
        <v>1</v>
      </c>
      <c r="N37" s="14">
        <v>1</v>
      </c>
      <c r="O37" s="8">
        <v>1</v>
      </c>
      <c r="P37" s="10">
        <v>1</v>
      </c>
      <c r="Q37" s="12">
        <v>1</v>
      </c>
      <c r="R37" s="14">
        <v>5</v>
      </c>
      <c r="S37" s="8">
        <v>4</v>
      </c>
      <c r="T37" s="10">
        <v>3</v>
      </c>
      <c r="U37" s="12">
        <v>2</v>
      </c>
      <c r="V37" s="14">
        <v>1</v>
      </c>
      <c r="W37" s="8">
        <v>1</v>
      </c>
      <c r="X37" s="10">
        <v>1</v>
      </c>
      <c r="Y37" s="26">
        <v>1</v>
      </c>
      <c r="Z37" s="19">
        <f t="shared" si="0"/>
        <v>55</v>
      </c>
      <c r="AA37" s="20">
        <f t="shared" si="1"/>
        <v>32</v>
      </c>
      <c r="AB37" s="21">
        <f t="shared" si="2"/>
        <v>16</v>
      </c>
    </row>
    <row r="38" spans="1:32" ht="15.75" thickBot="1" x14ac:dyDescent="0.3">
      <c r="A38" s="3" t="s">
        <v>36</v>
      </c>
      <c r="B38" s="14">
        <v>1</v>
      </c>
      <c r="C38" s="8">
        <v>1</v>
      </c>
      <c r="D38" s="10">
        <v>1</v>
      </c>
      <c r="E38" s="12">
        <v>1</v>
      </c>
      <c r="F38" s="14">
        <v>2</v>
      </c>
      <c r="G38" s="8">
        <v>2</v>
      </c>
      <c r="H38" s="10">
        <v>2</v>
      </c>
      <c r="I38" s="12">
        <v>2</v>
      </c>
      <c r="J38" s="14">
        <v>2</v>
      </c>
      <c r="K38" s="8">
        <v>2</v>
      </c>
      <c r="L38" s="10">
        <v>2</v>
      </c>
      <c r="M38" s="12">
        <v>1</v>
      </c>
      <c r="N38" s="14">
        <v>2</v>
      </c>
      <c r="O38" s="8">
        <v>2</v>
      </c>
      <c r="P38" s="10">
        <v>2</v>
      </c>
      <c r="Q38" s="12">
        <v>1</v>
      </c>
      <c r="R38" s="14">
        <v>1</v>
      </c>
      <c r="S38" s="8">
        <v>1</v>
      </c>
      <c r="T38" s="10">
        <v>1</v>
      </c>
      <c r="U38" s="12">
        <v>1</v>
      </c>
      <c r="V38" s="14">
        <v>1</v>
      </c>
      <c r="W38" s="8">
        <v>1</v>
      </c>
      <c r="X38" s="10">
        <v>1</v>
      </c>
      <c r="Y38" s="26">
        <v>1</v>
      </c>
      <c r="Z38" s="19">
        <f t="shared" si="0"/>
        <v>15</v>
      </c>
      <c r="AA38" s="20">
        <f t="shared" si="1"/>
        <v>15</v>
      </c>
      <c r="AB38" s="21">
        <f t="shared" si="2"/>
        <v>11</v>
      </c>
    </row>
    <row r="39" spans="1:32" ht="15.75" thickBot="1" x14ac:dyDescent="0.3">
      <c r="A39" s="3" t="s">
        <v>37</v>
      </c>
      <c r="B39" s="14">
        <v>1</v>
      </c>
      <c r="C39" s="8">
        <v>1</v>
      </c>
      <c r="D39" s="10">
        <v>1</v>
      </c>
      <c r="E39" s="12">
        <v>1</v>
      </c>
      <c r="F39" s="14">
        <v>2</v>
      </c>
      <c r="G39" s="8">
        <v>2</v>
      </c>
      <c r="H39" s="10">
        <v>2</v>
      </c>
      <c r="I39" s="12">
        <v>2</v>
      </c>
      <c r="J39" s="14">
        <v>1</v>
      </c>
      <c r="K39" s="8">
        <v>1</v>
      </c>
      <c r="L39" s="10">
        <v>1</v>
      </c>
      <c r="M39" s="12">
        <v>1</v>
      </c>
      <c r="N39" s="14">
        <v>1</v>
      </c>
      <c r="O39" s="8">
        <v>1</v>
      </c>
      <c r="P39" s="10">
        <v>1</v>
      </c>
      <c r="Q39" s="12">
        <v>1</v>
      </c>
      <c r="R39" s="14">
        <v>1</v>
      </c>
      <c r="S39" s="8">
        <v>1</v>
      </c>
      <c r="T39" s="10">
        <v>1</v>
      </c>
      <c r="U39" s="12">
        <v>1</v>
      </c>
      <c r="V39" s="14">
        <v>1</v>
      </c>
      <c r="W39" s="8">
        <v>1</v>
      </c>
      <c r="X39" s="10">
        <v>1</v>
      </c>
      <c r="Y39" s="26">
        <v>1</v>
      </c>
      <c r="Z39" s="19">
        <f t="shared" si="0"/>
        <v>9</v>
      </c>
      <c r="AA39" s="20">
        <f t="shared" si="1"/>
        <v>9</v>
      </c>
      <c r="AB39" s="21">
        <f t="shared" si="2"/>
        <v>9</v>
      </c>
    </row>
    <row r="40" spans="1:32" ht="15.75" thickBot="1" x14ac:dyDescent="0.3">
      <c r="A40" s="4" t="s">
        <v>38</v>
      </c>
      <c r="B40" s="14">
        <v>1</v>
      </c>
      <c r="C40" s="8">
        <v>1</v>
      </c>
      <c r="D40" s="10">
        <v>1</v>
      </c>
      <c r="E40" s="12">
        <v>1</v>
      </c>
      <c r="F40" s="14">
        <v>1</v>
      </c>
      <c r="G40" s="8">
        <v>1</v>
      </c>
      <c r="H40" s="10">
        <v>1</v>
      </c>
      <c r="I40" s="12">
        <v>1</v>
      </c>
      <c r="J40" s="14">
        <v>4</v>
      </c>
      <c r="K40" s="8">
        <v>4</v>
      </c>
      <c r="L40" s="10">
        <v>3</v>
      </c>
      <c r="M40" s="12">
        <v>2</v>
      </c>
      <c r="N40" s="14">
        <v>5</v>
      </c>
      <c r="O40" s="8">
        <v>5</v>
      </c>
      <c r="P40" s="10">
        <v>3</v>
      </c>
      <c r="Q40" s="12">
        <v>2</v>
      </c>
      <c r="R40" s="14">
        <v>5</v>
      </c>
      <c r="S40" s="8">
        <v>4</v>
      </c>
      <c r="T40" s="10">
        <v>3</v>
      </c>
      <c r="U40" s="12">
        <v>2</v>
      </c>
      <c r="V40" s="14">
        <v>5</v>
      </c>
      <c r="W40" s="8">
        <v>4</v>
      </c>
      <c r="X40" s="10">
        <v>3</v>
      </c>
      <c r="Y40" s="26">
        <v>2</v>
      </c>
      <c r="Z40" s="19">
        <f t="shared" si="0"/>
        <v>83</v>
      </c>
      <c r="AA40" s="20">
        <f t="shared" si="1"/>
        <v>53</v>
      </c>
      <c r="AB40" s="21">
        <f t="shared" si="2"/>
        <v>26</v>
      </c>
    </row>
    <row r="41" spans="1:32" ht="15.75" thickBot="1" x14ac:dyDescent="0.3">
      <c r="A41" s="4" t="s">
        <v>39</v>
      </c>
      <c r="B41" s="14">
        <v>1</v>
      </c>
      <c r="C41" s="8">
        <v>1</v>
      </c>
      <c r="D41" s="10">
        <v>1</v>
      </c>
      <c r="E41" s="12">
        <v>1</v>
      </c>
      <c r="F41" s="14">
        <v>1</v>
      </c>
      <c r="G41" s="8">
        <v>1</v>
      </c>
      <c r="H41" s="10">
        <v>1</v>
      </c>
      <c r="I41" s="12">
        <v>1</v>
      </c>
      <c r="J41" s="14">
        <v>4</v>
      </c>
      <c r="K41" s="8">
        <v>4</v>
      </c>
      <c r="L41" s="10">
        <v>3</v>
      </c>
      <c r="M41" s="12">
        <v>2</v>
      </c>
      <c r="N41" s="14">
        <v>5</v>
      </c>
      <c r="O41" s="8">
        <v>4</v>
      </c>
      <c r="P41" s="10">
        <v>3</v>
      </c>
      <c r="Q41" s="12">
        <v>2</v>
      </c>
      <c r="R41" s="14">
        <v>5</v>
      </c>
      <c r="S41" s="8">
        <v>4</v>
      </c>
      <c r="T41" s="10">
        <v>3</v>
      </c>
      <c r="U41" s="12">
        <v>2</v>
      </c>
      <c r="V41" s="14">
        <v>4</v>
      </c>
      <c r="W41" s="8">
        <v>5</v>
      </c>
      <c r="X41" s="10">
        <v>4</v>
      </c>
      <c r="Y41" s="26">
        <v>2</v>
      </c>
      <c r="Z41" s="19">
        <f t="shared" si="0"/>
        <v>78</v>
      </c>
      <c r="AA41" s="20">
        <f t="shared" si="1"/>
        <v>58</v>
      </c>
      <c r="AB41" s="21">
        <f t="shared" si="2"/>
        <v>28</v>
      </c>
    </row>
    <row r="42" spans="1:32" ht="15.75" thickBot="1" x14ac:dyDescent="0.3">
      <c r="A42" s="4" t="s">
        <v>40</v>
      </c>
      <c r="B42" s="14">
        <v>1</v>
      </c>
      <c r="C42" s="8">
        <v>1</v>
      </c>
      <c r="D42" s="10">
        <v>1</v>
      </c>
      <c r="E42" s="12">
        <v>1</v>
      </c>
      <c r="F42" s="14">
        <v>1</v>
      </c>
      <c r="G42" s="8">
        <v>1</v>
      </c>
      <c r="H42" s="10">
        <v>1</v>
      </c>
      <c r="I42" s="12">
        <v>1</v>
      </c>
      <c r="J42" s="14">
        <v>3</v>
      </c>
      <c r="K42" s="8">
        <v>2</v>
      </c>
      <c r="L42" s="10">
        <v>2</v>
      </c>
      <c r="M42" s="12">
        <v>1</v>
      </c>
      <c r="N42" s="14">
        <v>3</v>
      </c>
      <c r="O42" s="8">
        <v>2</v>
      </c>
      <c r="P42" s="10">
        <v>2</v>
      </c>
      <c r="Q42" s="12">
        <v>1</v>
      </c>
      <c r="R42" s="14">
        <v>3</v>
      </c>
      <c r="S42" s="8">
        <v>2</v>
      </c>
      <c r="T42" s="10">
        <v>2</v>
      </c>
      <c r="U42" s="12">
        <v>1</v>
      </c>
      <c r="V42" s="14">
        <v>4</v>
      </c>
      <c r="W42" s="8">
        <v>2</v>
      </c>
      <c r="X42" s="10">
        <v>1</v>
      </c>
      <c r="Y42" s="27">
        <v>1</v>
      </c>
      <c r="Z42" s="19">
        <f t="shared" si="0"/>
        <v>28</v>
      </c>
      <c r="AA42" s="20">
        <f t="shared" si="1"/>
        <v>16</v>
      </c>
      <c r="AB42" s="21">
        <f t="shared" si="2"/>
        <v>9</v>
      </c>
    </row>
    <row r="43" spans="1:32" ht="51" customHeight="1" thickBot="1" x14ac:dyDescent="0.45">
      <c r="Y43" s="22" t="s">
        <v>49</v>
      </c>
      <c r="Z43" s="28">
        <f>SUM(Z29:Z42)</f>
        <v>575</v>
      </c>
      <c r="AA43" s="9">
        <f>SUM(AA29:AA42)</f>
        <v>373</v>
      </c>
      <c r="AB43" s="29">
        <f>SUM(AB29:AB42)</f>
        <v>229</v>
      </c>
      <c r="AF43" s="5">
        <f>SUM(Z29:Z42)</f>
        <v>575</v>
      </c>
    </row>
  </sheetData>
  <mergeCells count="7">
    <mergeCell ref="N27:Q27"/>
    <mergeCell ref="R27:U27"/>
    <mergeCell ref="V27:Y27"/>
    <mergeCell ref="Z27:AB27"/>
    <mergeCell ref="B27:E27"/>
    <mergeCell ref="F27:I27"/>
    <mergeCell ref="J27:M2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57754-91C4-41FF-B275-E40D949FD0F8}">
  <dimension ref="A1:BF82"/>
  <sheetViews>
    <sheetView tabSelected="1" zoomScale="85" zoomScaleNormal="85" workbookViewId="0">
      <selection activeCell="A65" sqref="A65:XFD65"/>
    </sheetView>
  </sheetViews>
  <sheetFormatPr defaultRowHeight="15" x14ac:dyDescent="0.25"/>
  <cols>
    <col min="1" max="1" width="35.5703125" customWidth="1"/>
    <col min="2" max="2" width="9.28515625" bestFit="1" customWidth="1"/>
    <col min="3" max="3" width="14.28515625" customWidth="1"/>
    <col min="4" max="5" width="9.28515625" bestFit="1" customWidth="1"/>
    <col min="6" max="6" width="14.42578125" customWidth="1"/>
    <col min="7" max="8" width="9.28515625" bestFit="1" customWidth="1"/>
    <col min="9" max="9" width="14.140625" customWidth="1"/>
    <col min="10" max="10" width="9.28515625" bestFit="1" customWidth="1"/>
    <col min="11" max="11" width="11.7109375" bestFit="1" customWidth="1"/>
    <col min="12" max="12" width="15" customWidth="1"/>
    <col min="13" max="13" width="9.42578125" bestFit="1" customWidth="1"/>
    <col min="14" max="14" width="11.7109375" bestFit="1" customWidth="1"/>
    <col min="15" max="15" width="14" customWidth="1"/>
    <col min="16" max="16" width="9.42578125" bestFit="1" customWidth="1"/>
    <col min="17" max="17" width="9.28515625" bestFit="1" customWidth="1"/>
    <col min="18" max="18" width="13.85546875" customWidth="1"/>
    <col min="19" max="20" width="9.28515625" bestFit="1" customWidth="1"/>
    <col min="21" max="21" width="13.85546875" customWidth="1"/>
    <col min="22" max="23" width="9.28515625" bestFit="1" customWidth="1"/>
    <col min="24" max="24" width="14" customWidth="1"/>
    <col min="25" max="26" width="9.28515625" bestFit="1" customWidth="1"/>
    <col min="27" max="27" width="14.140625" customWidth="1"/>
    <col min="28" max="29" width="9.28515625" bestFit="1" customWidth="1"/>
    <col min="30" max="30" width="14" customWidth="1"/>
    <col min="31" max="32" width="9.28515625" bestFit="1" customWidth="1"/>
    <col min="33" max="33" width="14.7109375" customWidth="1"/>
    <col min="34" max="35" width="9.28515625" bestFit="1" customWidth="1"/>
    <col min="36" max="36" width="14.5703125" customWidth="1"/>
    <col min="37" max="38" width="9.28515625" bestFit="1" customWidth="1"/>
    <col min="39" max="39" width="13.85546875" customWidth="1"/>
    <col min="40" max="41" width="9.28515625" bestFit="1" customWidth="1"/>
    <col min="42" max="42" width="14.140625" customWidth="1"/>
    <col min="43" max="44" width="9.28515625" bestFit="1" customWidth="1"/>
    <col min="45" max="45" width="14.7109375" customWidth="1"/>
    <col min="46" max="47" width="9.28515625" bestFit="1" customWidth="1"/>
    <col min="48" max="48" width="14.5703125" customWidth="1"/>
    <col min="49" max="49" width="11.7109375" bestFit="1" customWidth="1"/>
    <col min="50" max="50" width="9.28515625" bestFit="1" customWidth="1"/>
    <col min="51" max="51" width="14.28515625" customWidth="1"/>
    <col min="52" max="53" width="9.28515625" bestFit="1" customWidth="1"/>
    <col min="54" max="54" width="14.7109375" customWidth="1"/>
    <col min="55" max="55" width="9.28515625" bestFit="1" customWidth="1"/>
    <col min="56" max="56" width="15.42578125" customWidth="1"/>
    <col min="57" max="57" width="15.85546875" customWidth="1"/>
    <col min="58" max="58" width="17.28515625" customWidth="1"/>
  </cols>
  <sheetData>
    <row r="1" spans="1:58" ht="57.75" customHeight="1" thickBot="1" x14ac:dyDescent="0.3">
      <c r="A1" s="315" t="s">
        <v>224</v>
      </c>
      <c r="B1" s="515" t="s">
        <v>58</v>
      </c>
      <c r="C1" s="516"/>
      <c r="D1" s="516"/>
      <c r="E1" s="516"/>
      <c r="F1" s="516"/>
      <c r="G1" s="516"/>
      <c r="H1" s="516"/>
      <c r="I1" s="516"/>
      <c r="J1" s="517"/>
      <c r="K1" s="497" t="s">
        <v>59</v>
      </c>
      <c r="L1" s="498"/>
      <c r="M1" s="498"/>
      <c r="N1" s="498"/>
      <c r="O1" s="498"/>
      <c r="P1" s="498"/>
      <c r="Q1" s="498"/>
      <c r="R1" s="498"/>
      <c r="S1" s="499"/>
      <c r="T1" s="497" t="s">
        <v>60</v>
      </c>
      <c r="U1" s="498"/>
      <c r="V1" s="498"/>
      <c r="W1" s="498"/>
      <c r="X1" s="498"/>
      <c r="Y1" s="498"/>
      <c r="Z1" s="498"/>
      <c r="AA1" s="498"/>
      <c r="AB1" s="499"/>
      <c r="AC1" s="497" t="s">
        <v>61</v>
      </c>
      <c r="AD1" s="498"/>
      <c r="AE1" s="498"/>
      <c r="AF1" s="498"/>
      <c r="AG1" s="498"/>
      <c r="AH1" s="498"/>
      <c r="AI1" s="498"/>
      <c r="AJ1" s="498"/>
      <c r="AK1" s="499"/>
      <c r="AL1" s="497" t="s">
        <v>62</v>
      </c>
      <c r="AM1" s="498"/>
      <c r="AN1" s="498"/>
      <c r="AO1" s="498"/>
      <c r="AP1" s="498"/>
      <c r="AQ1" s="498"/>
      <c r="AR1" s="498"/>
      <c r="AS1" s="498"/>
      <c r="AT1" s="499"/>
      <c r="AU1" s="497" t="s">
        <v>63</v>
      </c>
      <c r="AV1" s="498"/>
      <c r="AW1" s="498"/>
      <c r="AX1" s="498"/>
      <c r="AY1" s="498"/>
      <c r="AZ1" s="498"/>
      <c r="BA1" s="498"/>
      <c r="BB1" s="498"/>
      <c r="BC1" s="499"/>
      <c r="BD1" s="280"/>
      <c r="BE1" s="280"/>
      <c r="BF1" s="280"/>
    </row>
    <row r="2" spans="1:58" ht="47.25" customHeight="1" thickBot="1" x14ac:dyDescent="0.3">
      <c r="A2" s="289" t="s">
        <v>220</v>
      </c>
      <c r="B2" s="506" t="s">
        <v>217</v>
      </c>
      <c r="C2" s="507"/>
      <c r="D2" s="508"/>
      <c r="E2" s="509" t="s">
        <v>218</v>
      </c>
      <c r="F2" s="510"/>
      <c r="G2" s="511"/>
      <c r="H2" s="493" t="s">
        <v>219</v>
      </c>
      <c r="I2" s="493"/>
      <c r="J2" s="493"/>
      <c r="K2" s="506" t="s">
        <v>217</v>
      </c>
      <c r="L2" s="507"/>
      <c r="M2" s="508"/>
      <c r="N2" s="509" t="s">
        <v>218</v>
      </c>
      <c r="O2" s="510"/>
      <c r="P2" s="511"/>
      <c r="Q2" s="493" t="s">
        <v>219</v>
      </c>
      <c r="R2" s="493"/>
      <c r="S2" s="493"/>
      <c r="T2" s="506" t="s">
        <v>217</v>
      </c>
      <c r="U2" s="507"/>
      <c r="V2" s="508"/>
      <c r="W2" s="509" t="s">
        <v>218</v>
      </c>
      <c r="X2" s="510"/>
      <c r="Y2" s="511"/>
      <c r="Z2" s="493" t="s">
        <v>219</v>
      </c>
      <c r="AA2" s="493"/>
      <c r="AB2" s="493"/>
      <c r="AC2" s="506" t="s">
        <v>217</v>
      </c>
      <c r="AD2" s="507"/>
      <c r="AE2" s="508"/>
      <c r="AF2" s="509" t="s">
        <v>218</v>
      </c>
      <c r="AG2" s="510"/>
      <c r="AH2" s="511"/>
      <c r="AI2" s="493" t="s">
        <v>219</v>
      </c>
      <c r="AJ2" s="493"/>
      <c r="AK2" s="493"/>
      <c r="AL2" s="506" t="s">
        <v>217</v>
      </c>
      <c r="AM2" s="507"/>
      <c r="AN2" s="508"/>
      <c r="AO2" s="509" t="s">
        <v>218</v>
      </c>
      <c r="AP2" s="510"/>
      <c r="AQ2" s="511"/>
      <c r="AR2" s="493" t="s">
        <v>219</v>
      </c>
      <c r="AS2" s="493"/>
      <c r="AT2" s="493"/>
      <c r="AU2" s="506" t="s">
        <v>217</v>
      </c>
      <c r="AV2" s="507"/>
      <c r="AW2" s="508"/>
      <c r="AX2" s="509" t="s">
        <v>218</v>
      </c>
      <c r="AY2" s="510"/>
      <c r="AZ2" s="511"/>
      <c r="BA2" s="493" t="s">
        <v>219</v>
      </c>
      <c r="BB2" s="493"/>
      <c r="BC2" s="493"/>
      <c r="BD2" s="280"/>
      <c r="BE2" s="280"/>
      <c r="BF2" s="280"/>
    </row>
    <row r="3" spans="1:58" ht="93.75" customHeight="1" thickBot="1" x14ac:dyDescent="0.3">
      <c r="A3" s="290" t="s">
        <v>225</v>
      </c>
      <c r="B3" s="291" t="s">
        <v>26</v>
      </c>
      <c r="C3" s="292" t="s">
        <v>55</v>
      </c>
      <c r="D3" s="293" t="s">
        <v>161</v>
      </c>
      <c r="E3" s="298" t="s">
        <v>26</v>
      </c>
      <c r="F3" s="298" t="s">
        <v>55</v>
      </c>
      <c r="G3" s="298" t="s">
        <v>161</v>
      </c>
      <c r="H3" s="299" t="s">
        <v>26</v>
      </c>
      <c r="I3" s="299" t="s">
        <v>55</v>
      </c>
      <c r="J3" s="299" t="s">
        <v>161</v>
      </c>
      <c r="K3" s="294" t="s">
        <v>26</v>
      </c>
      <c r="L3" s="294" t="s">
        <v>55</v>
      </c>
      <c r="M3" s="295" t="s">
        <v>161</v>
      </c>
      <c r="N3" s="300" t="s">
        <v>26</v>
      </c>
      <c r="O3" s="300" t="s">
        <v>55</v>
      </c>
      <c r="P3" s="300" t="s">
        <v>161</v>
      </c>
      <c r="Q3" s="301" t="s">
        <v>26</v>
      </c>
      <c r="R3" s="301" t="s">
        <v>55</v>
      </c>
      <c r="S3" s="301" t="s">
        <v>161</v>
      </c>
      <c r="T3" s="294" t="s">
        <v>26</v>
      </c>
      <c r="U3" s="294" t="s">
        <v>55</v>
      </c>
      <c r="V3" s="296" t="s">
        <v>161</v>
      </c>
      <c r="W3" s="300" t="s">
        <v>26</v>
      </c>
      <c r="X3" s="300" t="s">
        <v>55</v>
      </c>
      <c r="Y3" s="300" t="s">
        <v>167</v>
      </c>
      <c r="Z3" s="301" t="s">
        <v>26</v>
      </c>
      <c r="AA3" s="301" t="s">
        <v>55</v>
      </c>
      <c r="AB3" s="301" t="s">
        <v>161</v>
      </c>
      <c r="AC3" s="294" t="s">
        <v>26</v>
      </c>
      <c r="AD3" s="294" t="s">
        <v>55</v>
      </c>
      <c r="AE3" s="295" t="s">
        <v>161</v>
      </c>
      <c r="AF3" s="300" t="s">
        <v>26</v>
      </c>
      <c r="AG3" s="300" t="s">
        <v>55</v>
      </c>
      <c r="AH3" s="302" t="s">
        <v>161</v>
      </c>
      <c r="AI3" s="301" t="s">
        <v>26</v>
      </c>
      <c r="AJ3" s="301" t="s">
        <v>55</v>
      </c>
      <c r="AK3" s="303" t="s">
        <v>161</v>
      </c>
      <c r="AL3" s="294" t="s">
        <v>26</v>
      </c>
      <c r="AM3" s="294" t="s">
        <v>55</v>
      </c>
      <c r="AN3" s="295" t="s">
        <v>161</v>
      </c>
      <c r="AO3" s="300" t="s">
        <v>26</v>
      </c>
      <c r="AP3" s="300" t="s">
        <v>55</v>
      </c>
      <c r="AQ3" s="302" t="s">
        <v>161</v>
      </c>
      <c r="AR3" s="301" t="s">
        <v>26</v>
      </c>
      <c r="AS3" s="301" t="s">
        <v>55</v>
      </c>
      <c r="AT3" s="303" t="s">
        <v>161</v>
      </c>
      <c r="AU3" s="294" t="s">
        <v>26</v>
      </c>
      <c r="AV3" s="294" t="s">
        <v>55</v>
      </c>
      <c r="AW3" s="297" t="s">
        <v>167</v>
      </c>
      <c r="AX3" s="300" t="s">
        <v>26</v>
      </c>
      <c r="AY3" s="300" t="s">
        <v>55</v>
      </c>
      <c r="AZ3" s="302" t="s">
        <v>161</v>
      </c>
      <c r="BA3" s="301" t="s">
        <v>26</v>
      </c>
      <c r="BB3" s="304" t="s">
        <v>55</v>
      </c>
      <c r="BC3" s="305" t="s">
        <v>161</v>
      </c>
      <c r="BD3" s="306" t="s">
        <v>221</v>
      </c>
      <c r="BE3" s="307" t="s">
        <v>222</v>
      </c>
      <c r="BF3" s="308" t="s">
        <v>223</v>
      </c>
    </row>
    <row r="4" spans="1:58" ht="17.25" customHeight="1" thickBot="1" x14ac:dyDescent="0.3">
      <c r="A4" s="326" t="s">
        <v>174</v>
      </c>
      <c r="B4" s="327">
        <v>1</v>
      </c>
      <c r="C4" s="327">
        <v>1</v>
      </c>
      <c r="D4" s="328">
        <f>B4*C4</f>
        <v>1</v>
      </c>
      <c r="E4" s="329">
        <v>1</v>
      </c>
      <c r="F4" s="329">
        <v>1</v>
      </c>
      <c r="G4" s="329">
        <f>E4*F4</f>
        <v>1</v>
      </c>
      <c r="H4" s="330">
        <v>1</v>
      </c>
      <c r="I4" s="330">
        <v>1</v>
      </c>
      <c r="J4" s="330">
        <f>H4*I4</f>
        <v>1</v>
      </c>
      <c r="K4" s="327">
        <v>1</v>
      </c>
      <c r="L4" s="327">
        <v>1</v>
      </c>
      <c r="M4" s="328">
        <f t="shared" ref="M4:M23" si="0">K4*L4</f>
        <v>1</v>
      </c>
      <c r="N4" s="329">
        <v>1</v>
      </c>
      <c r="O4" s="329">
        <v>1</v>
      </c>
      <c r="P4" s="329">
        <f>N4*O4</f>
        <v>1</v>
      </c>
      <c r="Q4" s="330">
        <v>1</v>
      </c>
      <c r="R4" s="330">
        <v>1</v>
      </c>
      <c r="S4" s="330">
        <f>Q4*R4</f>
        <v>1</v>
      </c>
      <c r="T4" s="327">
        <v>3</v>
      </c>
      <c r="U4" s="327">
        <v>5</v>
      </c>
      <c r="V4" s="331">
        <f>T4*U4</f>
        <v>15</v>
      </c>
      <c r="W4" s="329">
        <v>3</v>
      </c>
      <c r="X4" s="329">
        <v>3</v>
      </c>
      <c r="Y4" s="329">
        <f>W4*X4</f>
        <v>9</v>
      </c>
      <c r="Z4" s="330">
        <v>3</v>
      </c>
      <c r="AA4" s="330">
        <v>3</v>
      </c>
      <c r="AB4" s="330">
        <f>Z4*AA4</f>
        <v>9</v>
      </c>
      <c r="AC4" s="327">
        <v>3</v>
      </c>
      <c r="AD4" s="327">
        <v>5</v>
      </c>
      <c r="AE4" s="328">
        <f>AC4*AD4</f>
        <v>15</v>
      </c>
      <c r="AF4" s="329">
        <v>3</v>
      </c>
      <c r="AG4" s="329">
        <v>3</v>
      </c>
      <c r="AH4" s="329">
        <f>AF4*AG4</f>
        <v>9</v>
      </c>
      <c r="AI4" s="330">
        <v>3</v>
      </c>
      <c r="AJ4" s="330">
        <v>2</v>
      </c>
      <c r="AK4" s="330">
        <f>AI4*AJ4</f>
        <v>6</v>
      </c>
      <c r="AL4" s="327">
        <v>1</v>
      </c>
      <c r="AM4" s="327">
        <v>1</v>
      </c>
      <c r="AN4" s="328">
        <f>AL4*AM4</f>
        <v>1</v>
      </c>
      <c r="AO4" s="329">
        <v>1</v>
      </c>
      <c r="AP4" s="329">
        <v>2</v>
      </c>
      <c r="AQ4" s="329">
        <f>AO4*AP4</f>
        <v>2</v>
      </c>
      <c r="AR4" s="330">
        <v>1</v>
      </c>
      <c r="AS4" s="330">
        <v>2</v>
      </c>
      <c r="AT4" s="330">
        <f>AR4*AS4</f>
        <v>2</v>
      </c>
      <c r="AU4" s="327">
        <v>3</v>
      </c>
      <c r="AV4" s="327">
        <v>5</v>
      </c>
      <c r="AW4" s="328">
        <f>AU4*AV4</f>
        <v>15</v>
      </c>
      <c r="AX4" s="329">
        <v>3</v>
      </c>
      <c r="AY4" s="329">
        <v>4</v>
      </c>
      <c r="AZ4" s="329">
        <f>AX4*AY4</f>
        <v>12</v>
      </c>
      <c r="BA4" s="330">
        <v>3</v>
      </c>
      <c r="BB4" s="330">
        <v>2</v>
      </c>
      <c r="BC4" s="332">
        <f>BA4*BB4</f>
        <v>6</v>
      </c>
      <c r="BD4" s="333">
        <f>SUM(D4,M4,V4,AE4,AN4,AW4)</f>
        <v>48</v>
      </c>
      <c r="BE4" s="334">
        <f>SUM(G4,P4,Y4,AH4,AQ4,AZ4)</f>
        <v>34</v>
      </c>
      <c r="BF4" s="335">
        <f>SUM(J4,S4,AB4,AK4,AT4,BC4)</f>
        <v>25</v>
      </c>
    </row>
    <row r="5" spans="1:58" ht="15.75" thickBot="1" x14ac:dyDescent="0.3">
      <c r="A5" s="336" t="s">
        <v>175</v>
      </c>
      <c r="B5" s="327">
        <v>1</v>
      </c>
      <c r="C5" s="327">
        <v>1</v>
      </c>
      <c r="D5" s="328">
        <f t="shared" ref="D5:D35" si="1">B5*C5</f>
        <v>1</v>
      </c>
      <c r="E5" s="329">
        <v>1</v>
      </c>
      <c r="F5" s="329">
        <v>1</v>
      </c>
      <c r="G5" s="329">
        <f t="shared" ref="G5:G25" si="2">E5*F5</f>
        <v>1</v>
      </c>
      <c r="H5" s="330">
        <v>1</v>
      </c>
      <c r="I5" s="330">
        <v>1</v>
      </c>
      <c r="J5" s="330">
        <f t="shared" ref="J5:J7" si="3">H5*I5</f>
        <v>1</v>
      </c>
      <c r="K5" s="327">
        <v>1</v>
      </c>
      <c r="L5" s="327">
        <v>1</v>
      </c>
      <c r="M5" s="328">
        <f t="shared" si="0"/>
        <v>1</v>
      </c>
      <c r="N5" s="329">
        <v>1</v>
      </c>
      <c r="O5" s="329">
        <v>1</v>
      </c>
      <c r="P5" s="329">
        <f t="shared" ref="P5:P35" si="4">N5*O5</f>
        <v>1</v>
      </c>
      <c r="Q5" s="330">
        <v>1</v>
      </c>
      <c r="R5" s="330">
        <v>1</v>
      </c>
      <c r="S5" s="330">
        <f t="shared" ref="S5:S35" si="5">Q5*R5</f>
        <v>1</v>
      </c>
      <c r="T5" s="327">
        <v>5</v>
      </c>
      <c r="U5" s="327">
        <v>2</v>
      </c>
      <c r="V5" s="331">
        <f t="shared" ref="V5:V35" si="6">T5*U5</f>
        <v>10</v>
      </c>
      <c r="W5" s="329">
        <v>5</v>
      </c>
      <c r="X5" s="329">
        <v>1</v>
      </c>
      <c r="Y5" s="329">
        <f t="shared" ref="Y5:Y35" si="7">W5*X5</f>
        <v>5</v>
      </c>
      <c r="Z5" s="330">
        <v>5</v>
      </c>
      <c r="AA5" s="330">
        <v>1</v>
      </c>
      <c r="AB5" s="330">
        <f t="shared" ref="AB5:AB7" si="8">Z5*AA5</f>
        <v>5</v>
      </c>
      <c r="AC5" s="327">
        <v>5</v>
      </c>
      <c r="AD5" s="327">
        <v>2</v>
      </c>
      <c r="AE5" s="328">
        <f t="shared" ref="AE5:AE34" si="9">AC5*AD5</f>
        <v>10</v>
      </c>
      <c r="AF5" s="329">
        <v>5</v>
      </c>
      <c r="AG5" s="329">
        <v>1</v>
      </c>
      <c r="AH5" s="329">
        <f t="shared" ref="AH5:AH34" si="10">AF5*AG5</f>
        <v>5</v>
      </c>
      <c r="AI5" s="330">
        <v>5</v>
      </c>
      <c r="AJ5" s="330">
        <v>1</v>
      </c>
      <c r="AK5" s="330">
        <f t="shared" ref="AK5:AK35" si="11">AI5*AJ5</f>
        <v>5</v>
      </c>
      <c r="AL5" s="327">
        <v>1</v>
      </c>
      <c r="AM5" s="327">
        <v>1</v>
      </c>
      <c r="AN5" s="328">
        <f t="shared" ref="AN5:AN7" si="12">AL5*AM5</f>
        <v>1</v>
      </c>
      <c r="AO5" s="329">
        <v>1</v>
      </c>
      <c r="AP5" s="329">
        <v>1</v>
      </c>
      <c r="AQ5" s="329">
        <f t="shared" ref="AQ5:AQ35" si="13">AO5*AP5</f>
        <v>1</v>
      </c>
      <c r="AR5" s="330">
        <v>1</v>
      </c>
      <c r="AS5" s="330">
        <v>1</v>
      </c>
      <c r="AT5" s="330">
        <f t="shared" ref="AT5:AT7" si="14">AR5*AS5</f>
        <v>1</v>
      </c>
      <c r="AU5" s="327">
        <v>5</v>
      </c>
      <c r="AV5" s="327">
        <v>2</v>
      </c>
      <c r="AW5" s="328">
        <f t="shared" ref="AW5:AW34" si="15">AU5*AV5</f>
        <v>10</v>
      </c>
      <c r="AX5" s="329">
        <v>5</v>
      </c>
      <c r="AY5" s="329">
        <v>2</v>
      </c>
      <c r="AZ5" s="329">
        <f t="shared" ref="AZ5:AZ7" si="16">AX5*AY5</f>
        <v>10</v>
      </c>
      <c r="BA5" s="330">
        <v>5</v>
      </c>
      <c r="BB5" s="330">
        <v>1</v>
      </c>
      <c r="BC5" s="332">
        <f t="shared" ref="BC5:BC7" si="17">BA5*BB5</f>
        <v>5</v>
      </c>
      <c r="BD5" s="333">
        <f t="shared" ref="BD5:BD7" si="18">SUM(D5,M5,V5,AE5,AN5,AW5)</f>
        <v>33</v>
      </c>
      <c r="BE5" s="334">
        <f t="shared" ref="BE5:BE7" si="19">SUM(G5,P5,Y5,AH5,AQ5,AZ5)</f>
        <v>23</v>
      </c>
      <c r="BF5" s="335">
        <f t="shared" ref="BF5:BF7" si="20">SUM(J5,S5,AB5,AK5,AT5,BC5)</f>
        <v>18</v>
      </c>
    </row>
    <row r="6" spans="1:58" ht="15.75" thickBot="1" x14ac:dyDescent="0.3">
      <c r="A6" s="336" t="s">
        <v>237</v>
      </c>
      <c r="B6" s="327">
        <v>1</v>
      </c>
      <c r="C6" s="327">
        <v>1</v>
      </c>
      <c r="D6" s="328">
        <f t="shared" si="1"/>
        <v>1</v>
      </c>
      <c r="E6" s="329">
        <v>1</v>
      </c>
      <c r="F6" s="329">
        <v>1</v>
      </c>
      <c r="G6" s="329">
        <f t="shared" si="2"/>
        <v>1</v>
      </c>
      <c r="H6" s="330">
        <v>1</v>
      </c>
      <c r="I6" s="330">
        <v>1</v>
      </c>
      <c r="J6" s="330">
        <f t="shared" si="3"/>
        <v>1</v>
      </c>
      <c r="K6" s="327">
        <v>1</v>
      </c>
      <c r="L6" s="327">
        <v>1</v>
      </c>
      <c r="M6" s="328">
        <f t="shared" si="0"/>
        <v>1</v>
      </c>
      <c r="N6" s="329">
        <v>1</v>
      </c>
      <c r="O6" s="329">
        <v>1</v>
      </c>
      <c r="P6" s="329">
        <f t="shared" si="4"/>
        <v>1</v>
      </c>
      <c r="Q6" s="330">
        <v>1</v>
      </c>
      <c r="R6" s="330">
        <v>1</v>
      </c>
      <c r="S6" s="330">
        <f t="shared" si="5"/>
        <v>1</v>
      </c>
      <c r="T6" s="327">
        <v>3</v>
      </c>
      <c r="U6" s="327">
        <v>3</v>
      </c>
      <c r="V6" s="331">
        <f t="shared" si="6"/>
        <v>9</v>
      </c>
      <c r="W6" s="329">
        <v>3</v>
      </c>
      <c r="X6" s="329">
        <v>2</v>
      </c>
      <c r="Y6" s="329">
        <f t="shared" si="7"/>
        <v>6</v>
      </c>
      <c r="Z6" s="330">
        <v>3</v>
      </c>
      <c r="AA6" s="330">
        <v>2</v>
      </c>
      <c r="AB6" s="330">
        <f t="shared" si="8"/>
        <v>6</v>
      </c>
      <c r="AC6" s="327">
        <v>3</v>
      </c>
      <c r="AD6" s="327">
        <v>3</v>
      </c>
      <c r="AE6" s="328">
        <f t="shared" si="9"/>
        <v>9</v>
      </c>
      <c r="AF6" s="329">
        <v>3</v>
      </c>
      <c r="AG6" s="329">
        <v>2</v>
      </c>
      <c r="AH6" s="329">
        <f t="shared" si="10"/>
        <v>6</v>
      </c>
      <c r="AI6" s="330">
        <v>3</v>
      </c>
      <c r="AJ6" s="330">
        <v>1</v>
      </c>
      <c r="AK6" s="330">
        <f t="shared" si="11"/>
        <v>3</v>
      </c>
      <c r="AL6" s="327">
        <v>1</v>
      </c>
      <c r="AM6" s="327">
        <v>1</v>
      </c>
      <c r="AN6" s="328">
        <f t="shared" si="12"/>
        <v>1</v>
      </c>
      <c r="AO6" s="329">
        <v>1</v>
      </c>
      <c r="AP6" s="329">
        <v>1</v>
      </c>
      <c r="AQ6" s="329">
        <f t="shared" si="13"/>
        <v>1</v>
      </c>
      <c r="AR6" s="330">
        <v>1</v>
      </c>
      <c r="AS6" s="330">
        <v>1</v>
      </c>
      <c r="AT6" s="330">
        <f t="shared" si="14"/>
        <v>1</v>
      </c>
      <c r="AU6" s="327">
        <v>3</v>
      </c>
      <c r="AV6" s="327">
        <v>3</v>
      </c>
      <c r="AW6" s="328">
        <f t="shared" si="15"/>
        <v>9</v>
      </c>
      <c r="AX6" s="329">
        <v>3</v>
      </c>
      <c r="AY6" s="329">
        <v>2</v>
      </c>
      <c r="AZ6" s="329">
        <f t="shared" si="16"/>
        <v>6</v>
      </c>
      <c r="BA6" s="330">
        <v>3</v>
      </c>
      <c r="BB6" s="330">
        <v>1</v>
      </c>
      <c r="BC6" s="332">
        <f t="shared" si="17"/>
        <v>3</v>
      </c>
      <c r="BD6" s="333">
        <f t="shared" si="18"/>
        <v>30</v>
      </c>
      <c r="BE6" s="334">
        <f t="shared" si="19"/>
        <v>21</v>
      </c>
      <c r="BF6" s="335">
        <f t="shared" si="20"/>
        <v>15</v>
      </c>
    </row>
    <row r="7" spans="1:58" ht="15.75" thickBot="1" x14ac:dyDescent="0.3">
      <c r="A7" s="337" t="s">
        <v>238</v>
      </c>
      <c r="B7" s="327">
        <v>1</v>
      </c>
      <c r="C7" s="327">
        <v>1</v>
      </c>
      <c r="D7" s="328">
        <f t="shared" si="1"/>
        <v>1</v>
      </c>
      <c r="E7" s="329">
        <v>1</v>
      </c>
      <c r="F7" s="329">
        <v>1</v>
      </c>
      <c r="G7" s="329">
        <f t="shared" si="2"/>
        <v>1</v>
      </c>
      <c r="H7" s="330">
        <v>1</v>
      </c>
      <c r="I7" s="330">
        <v>1</v>
      </c>
      <c r="J7" s="330">
        <f t="shared" si="3"/>
        <v>1</v>
      </c>
      <c r="K7" s="327">
        <v>1</v>
      </c>
      <c r="L7" s="327">
        <v>1</v>
      </c>
      <c r="M7" s="328">
        <f t="shared" si="0"/>
        <v>1</v>
      </c>
      <c r="N7" s="329">
        <v>1</v>
      </c>
      <c r="O7" s="329">
        <v>1</v>
      </c>
      <c r="P7" s="329">
        <f t="shared" si="4"/>
        <v>1</v>
      </c>
      <c r="Q7" s="330">
        <v>1</v>
      </c>
      <c r="R7" s="330">
        <v>1</v>
      </c>
      <c r="S7" s="330">
        <f t="shared" si="5"/>
        <v>1</v>
      </c>
      <c r="T7" s="327">
        <v>3</v>
      </c>
      <c r="U7" s="327">
        <v>2</v>
      </c>
      <c r="V7" s="331">
        <f t="shared" si="6"/>
        <v>6</v>
      </c>
      <c r="W7" s="329">
        <v>3</v>
      </c>
      <c r="X7" s="329">
        <v>1</v>
      </c>
      <c r="Y7" s="329">
        <f t="shared" si="7"/>
        <v>3</v>
      </c>
      <c r="Z7" s="330">
        <v>3</v>
      </c>
      <c r="AA7" s="330">
        <v>1</v>
      </c>
      <c r="AB7" s="330">
        <f t="shared" si="8"/>
        <v>3</v>
      </c>
      <c r="AC7" s="327">
        <v>3</v>
      </c>
      <c r="AD7" s="327">
        <v>2</v>
      </c>
      <c r="AE7" s="328">
        <f t="shared" si="9"/>
        <v>6</v>
      </c>
      <c r="AF7" s="329">
        <v>3</v>
      </c>
      <c r="AG7" s="329">
        <v>1</v>
      </c>
      <c r="AH7" s="329">
        <f t="shared" si="10"/>
        <v>3</v>
      </c>
      <c r="AI7" s="330">
        <v>3</v>
      </c>
      <c r="AJ7" s="330">
        <v>1</v>
      </c>
      <c r="AK7" s="330">
        <f t="shared" si="11"/>
        <v>3</v>
      </c>
      <c r="AL7" s="327">
        <v>1</v>
      </c>
      <c r="AM7" s="327">
        <v>1</v>
      </c>
      <c r="AN7" s="328">
        <f t="shared" si="12"/>
        <v>1</v>
      </c>
      <c r="AO7" s="329">
        <v>1</v>
      </c>
      <c r="AP7" s="329">
        <v>1</v>
      </c>
      <c r="AQ7" s="329">
        <f t="shared" si="13"/>
        <v>1</v>
      </c>
      <c r="AR7" s="330">
        <v>1</v>
      </c>
      <c r="AS7" s="330">
        <v>1</v>
      </c>
      <c r="AT7" s="330">
        <f t="shared" si="14"/>
        <v>1</v>
      </c>
      <c r="AU7" s="327">
        <v>3</v>
      </c>
      <c r="AV7" s="327">
        <v>2</v>
      </c>
      <c r="AW7" s="328">
        <f t="shared" si="15"/>
        <v>6</v>
      </c>
      <c r="AX7" s="329">
        <v>3</v>
      </c>
      <c r="AY7" s="329">
        <v>2</v>
      </c>
      <c r="AZ7" s="329">
        <f t="shared" si="16"/>
        <v>6</v>
      </c>
      <c r="BA7" s="330">
        <v>3</v>
      </c>
      <c r="BB7" s="330">
        <v>1</v>
      </c>
      <c r="BC7" s="332">
        <f t="shared" si="17"/>
        <v>3</v>
      </c>
      <c r="BD7" s="333">
        <f t="shared" si="18"/>
        <v>21</v>
      </c>
      <c r="BE7" s="334">
        <f t="shared" si="19"/>
        <v>15</v>
      </c>
      <c r="BF7" s="335">
        <f t="shared" si="20"/>
        <v>12</v>
      </c>
    </row>
    <row r="8" spans="1:58" ht="15.75" thickBot="1" x14ac:dyDescent="0.3">
      <c r="A8" s="338" t="s">
        <v>38</v>
      </c>
      <c r="B8" s="339">
        <f>AVERAGE(B4:B7)</f>
        <v>1</v>
      </c>
      <c r="C8" s="339">
        <f>AVERAGE(C4:C7)</f>
        <v>1</v>
      </c>
      <c r="D8" s="339">
        <f t="shared" si="1"/>
        <v>1</v>
      </c>
      <c r="E8" s="339">
        <f t="shared" ref="E8:BB8" si="21">AVERAGE(E4:E7)</f>
        <v>1</v>
      </c>
      <c r="F8" s="339">
        <f t="shared" si="21"/>
        <v>1</v>
      </c>
      <c r="G8" s="339">
        <f t="shared" si="2"/>
        <v>1</v>
      </c>
      <c r="H8" s="339">
        <f t="shared" ref="H8:I8" si="22">AVERAGE(H4:H7)</f>
        <v>1</v>
      </c>
      <c r="I8" s="339">
        <f t="shared" si="22"/>
        <v>1</v>
      </c>
      <c r="J8" s="339">
        <f>H8*I8</f>
        <v>1</v>
      </c>
      <c r="K8" s="339">
        <f t="shared" si="21"/>
        <v>1</v>
      </c>
      <c r="L8" s="339">
        <f t="shared" si="21"/>
        <v>1</v>
      </c>
      <c r="M8" s="339">
        <f t="shared" si="0"/>
        <v>1</v>
      </c>
      <c r="N8" s="339">
        <f t="shared" si="21"/>
        <v>1</v>
      </c>
      <c r="O8" s="339">
        <f t="shared" si="21"/>
        <v>1</v>
      </c>
      <c r="P8" s="339">
        <f t="shared" si="4"/>
        <v>1</v>
      </c>
      <c r="Q8" s="339">
        <f t="shared" si="21"/>
        <v>1</v>
      </c>
      <c r="R8" s="339">
        <f t="shared" si="21"/>
        <v>1</v>
      </c>
      <c r="S8" s="339">
        <f t="shared" si="5"/>
        <v>1</v>
      </c>
      <c r="T8" s="339">
        <f t="shared" si="21"/>
        <v>3.5</v>
      </c>
      <c r="U8" s="339">
        <f t="shared" si="21"/>
        <v>3</v>
      </c>
      <c r="V8" s="339">
        <f t="shared" si="6"/>
        <v>10.5</v>
      </c>
      <c r="W8" s="339">
        <f t="shared" ref="W8:X8" si="23">AVERAGE(W4:W7)</f>
        <v>3.5</v>
      </c>
      <c r="X8" s="339">
        <f t="shared" si="23"/>
        <v>1.75</v>
      </c>
      <c r="Y8" s="339">
        <f t="shared" si="7"/>
        <v>6.125</v>
      </c>
      <c r="Z8" s="339">
        <f t="shared" ref="Z8:AA8" si="24">AVERAGE(Z4:Z7)</f>
        <v>3.5</v>
      </c>
      <c r="AA8" s="339">
        <f t="shared" si="24"/>
        <v>1.75</v>
      </c>
      <c r="AB8" s="339">
        <f>Z8*AA8</f>
        <v>6.125</v>
      </c>
      <c r="AC8" s="339">
        <f t="shared" si="21"/>
        <v>3.5</v>
      </c>
      <c r="AD8" s="339">
        <f t="shared" si="21"/>
        <v>3</v>
      </c>
      <c r="AE8" s="339">
        <f>AC8*AD8</f>
        <v>10.5</v>
      </c>
      <c r="AF8" s="339">
        <f t="shared" si="21"/>
        <v>3.5</v>
      </c>
      <c r="AG8" s="339">
        <f t="shared" si="21"/>
        <v>1.75</v>
      </c>
      <c r="AH8" s="339">
        <f>AF8*AG8</f>
        <v>6.125</v>
      </c>
      <c r="AI8" s="339">
        <f t="shared" ref="AI8:AJ8" si="25">AVERAGE(AI4:AI7)</f>
        <v>3.5</v>
      </c>
      <c r="AJ8" s="339">
        <f t="shared" si="25"/>
        <v>1.25</v>
      </c>
      <c r="AK8" s="339">
        <f t="shared" si="11"/>
        <v>4.375</v>
      </c>
      <c r="AL8" s="339">
        <f t="shared" si="21"/>
        <v>1</v>
      </c>
      <c r="AM8" s="339">
        <f t="shared" si="21"/>
        <v>1</v>
      </c>
      <c r="AN8" s="339">
        <f>AL8*AM8</f>
        <v>1</v>
      </c>
      <c r="AO8" s="339">
        <f t="shared" si="21"/>
        <v>1</v>
      </c>
      <c r="AP8" s="339">
        <f t="shared" si="21"/>
        <v>1.25</v>
      </c>
      <c r="AQ8" s="339">
        <f>AO8*AP8</f>
        <v>1.25</v>
      </c>
      <c r="AR8" s="339">
        <f t="shared" ref="AR8:AS8" si="26">AVERAGE(AR4:AR7)</f>
        <v>1</v>
      </c>
      <c r="AS8" s="339">
        <f t="shared" si="26"/>
        <v>1.25</v>
      </c>
      <c r="AT8" s="339">
        <f>AR8*AS8</f>
        <v>1.25</v>
      </c>
      <c r="AU8" s="339">
        <f t="shared" si="21"/>
        <v>3.5</v>
      </c>
      <c r="AV8" s="339">
        <f t="shared" si="21"/>
        <v>3</v>
      </c>
      <c r="AW8" s="339">
        <f>AU8*AV8</f>
        <v>10.5</v>
      </c>
      <c r="AX8" s="339">
        <f t="shared" ref="AX8:AY8" si="27">AVERAGE(AX4:AX7)</f>
        <v>3.5</v>
      </c>
      <c r="AY8" s="339">
        <f t="shared" si="27"/>
        <v>2.5</v>
      </c>
      <c r="AZ8" s="339">
        <f>AX8*AY8</f>
        <v>8.75</v>
      </c>
      <c r="BA8" s="339">
        <f t="shared" si="21"/>
        <v>3.5</v>
      </c>
      <c r="BB8" s="339">
        <f t="shared" si="21"/>
        <v>1.25</v>
      </c>
      <c r="BC8" s="340">
        <f>BA8*BB8</f>
        <v>4.375</v>
      </c>
      <c r="BD8" s="341">
        <f>SUM(D8,M8,V8,AE8,AN8,AW8)</f>
        <v>34.5</v>
      </c>
      <c r="BE8" s="341">
        <f>SUM(G8,P8,Y8,AH8,AQ8,AZ8)</f>
        <v>24.25</v>
      </c>
      <c r="BF8" s="341">
        <f>SUM(J8,S8,AB8,AK8,AT8,BC8)</f>
        <v>18.125</v>
      </c>
    </row>
    <row r="9" spans="1:58" ht="15.75" thickBot="1" x14ac:dyDescent="0.3">
      <c r="A9" s="342" t="s">
        <v>239</v>
      </c>
      <c r="B9" s="327">
        <v>1</v>
      </c>
      <c r="C9" s="327">
        <v>1</v>
      </c>
      <c r="D9" s="328">
        <f t="shared" si="1"/>
        <v>1</v>
      </c>
      <c r="E9" s="329">
        <v>1</v>
      </c>
      <c r="F9" s="329">
        <v>1</v>
      </c>
      <c r="G9" s="329">
        <f t="shared" si="2"/>
        <v>1</v>
      </c>
      <c r="H9" s="330">
        <v>1</v>
      </c>
      <c r="I9" s="330">
        <v>1</v>
      </c>
      <c r="J9" s="330">
        <f>H9*I9</f>
        <v>1</v>
      </c>
      <c r="K9" s="327">
        <v>1</v>
      </c>
      <c r="L9" s="327">
        <v>1</v>
      </c>
      <c r="M9" s="328">
        <f t="shared" si="0"/>
        <v>1</v>
      </c>
      <c r="N9" s="329">
        <v>1</v>
      </c>
      <c r="O9" s="329">
        <v>1</v>
      </c>
      <c r="P9" s="329">
        <f t="shared" si="4"/>
        <v>1</v>
      </c>
      <c r="Q9" s="330">
        <v>1</v>
      </c>
      <c r="R9" s="330">
        <v>1</v>
      </c>
      <c r="S9" s="330">
        <f t="shared" si="5"/>
        <v>1</v>
      </c>
      <c r="T9" s="327">
        <v>3</v>
      </c>
      <c r="U9" s="327">
        <v>4</v>
      </c>
      <c r="V9" s="331">
        <f t="shared" si="6"/>
        <v>12</v>
      </c>
      <c r="W9" s="329">
        <v>3</v>
      </c>
      <c r="X9" s="329">
        <v>2</v>
      </c>
      <c r="Y9" s="329">
        <f t="shared" si="7"/>
        <v>6</v>
      </c>
      <c r="Z9" s="330">
        <v>3</v>
      </c>
      <c r="AA9" s="330">
        <v>2</v>
      </c>
      <c r="AB9" s="330">
        <f>Z9*AA9</f>
        <v>6</v>
      </c>
      <c r="AC9" s="327">
        <v>3</v>
      </c>
      <c r="AD9" s="327">
        <v>4</v>
      </c>
      <c r="AE9" s="328">
        <f t="shared" si="9"/>
        <v>12</v>
      </c>
      <c r="AF9" s="329">
        <v>3</v>
      </c>
      <c r="AG9" s="329">
        <v>2</v>
      </c>
      <c r="AH9" s="329">
        <f t="shared" si="10"/>
        <v>6</v>
      </c>
      <c r="AI9" s="330">
        <v>3</v>
      </c>
      <c r="AJ9" s="330">
        <v>1</v>
      </c>
      <c r="AK9" s="330">
        <f t="shared" si="11"/>
        <v>3</v>
      </c>
      <c r="AL9" s="327">
        <v>5</v>
      </c>
      <c r="AM9" s="327">
        <v>5</v>
      </c>
      <c r="AN9" s="331">
        <f t="shared" ref="AN9:AN35" si="28">AL9*AM9</f>
        <v>25</v>
      </c>
      <c r="AO9" s="329">
        <v>5</v>
      </c>
      <c r="AP9" s="329">
        <v>5</v>
      </c>
      <c r="AQ9" s="329">
        <f t="shared" si="13"/>
        <v>25</v>
      </c>
      <c r="AR9" s="330">
        <v>5</v>
      </c>
      <c r="AS9" s="330">
        <v>2</v>
      </c>
      <c r="AT9" s="330">
        <v>10</v>
      </c>
      <c r="AU9" s="327">
        <v>5</v>
      </c>
      <c r="AV9" s="327">
        <v>4</v>
      </c>
      <c r="AW9" s="328">
        <f t="shared" si="15"/>
        <v>20</v>
      </c>
      <c r="AX9" s="329">
        <v>5</v>
      </c>
      <c r="AY9" s="329">
        <v>4</v>
      </c>
      <c r="AZ9" s="329">
        <f t="shared" ref="AZ9:AZ35" si="29">AX9*AY9</f>
        <v>20</v>
      </c>
      <c r="BA9" s="330">
        <v>5</v>
      </c>
      <c r="BB9" s="330">
        <v>2</v>
      </c>
      <c r="BC9" s="343">
        <f t="shared" ref="BC9:BC24" si="30">BA9*BB9</f>
        <v>10</v>
      </c>
      <c r="BD9" s="333">
        <f>SUM(D9,M9,V9,AE9,AN9,AW9)</f>
        <v>71</v>
      </c>
      <c r="BE9" s="334">
        <f>SUM(G9,P9,Y9,AH9,AQ9,AZ9)</f>
        <v>59</v>
      </c>
      <c r="BF9" s="335">
        <f>SUM(J9,S9,AB9,AK9,AT9,BC9)</f>
        <v>31</v>
      </c>
    </row>
    <row r="10" spans="1:58" ht="15.75" thickBot="1" x14ac:dyDescent="0.3">
      <c r="A10" s="344" t="s">
        <v>240</v>
      </c>
      <c r="B10" s="327">
        <v>1</v>
      </c>
      <c r="C10" s="327">
        <v>1</v>
      </c>
      <c r="D10" s="328">
        <f t="shared" si="1"/>
        <v>1</v>
      </c>
      <c r="E10" s="329">
        <v>1</v>
      </c>
      <c r="F10" s="329">
        <v>1</v>
      </c>
      <c r="G10" s="329">
        <f t="shared" si="2"/>
        <v>1</v>
      </c>
      <c r="H10" s="330">
        <v>1</v>
      </c>
      <c r="I10" s="330">
        <v>1</v>
      </c>
      <c r="J10" s="330">
        <f>H10*I10</f>
        <v>1</v>
      </c>
      <c r="K10" s="327">
        <v>1</v>
      </c>
      <c r="L10" s="327">
        <v>1</v>
      </c>
      <c r="M10" s="328">
        <f t="shared" si="0"/>
        <v>1</v>
      </c>
      <c r="N10" s="329">
        <v>1</v>
      </c>
      <c r="O10" s="329">
        <v>1</v>
      </c>
      <c r="P10" s="329">
        <f t="shared" si="4"/>
        <v>1</v>
      </c>
      <c r="Q10" s="330">
        <v>1</v>
      </c>
      <c r="R10" s="330">
        <v>1</v>
      </c>
      <c r="S10" s="330">
        <f t="shared" si="5"/>
        <v>1</v>
      </c>
      <c r="T10" s="327">
        <v>4</v>
      </c>
      <c r="U10" s="327">
        <v>3</v>
      </c>
      <c r="V10" s="331">
        <f t="shared" si="6"/>
        <v>12</v>
      </c>
      <c r="W10" s="329">
        <v>4</v>
      </c>
      <c r="X10" s="329">
        <v>2</v>
      </c>
      <c r="Y10" s="329">
        <f t="shared" si="7"/>
        <v>8</v>
      </c>
      <c r="Z10" s="330">
        <v>4</v>
      </c>
      <c r="AA10" s="330">
        <v>2</v>
      </c>
      <c r="AB10" s="330">
        <f t="shared" ref="AB10:AB34" si="31">Z10*AA10</f>
        <v>8</v>
      </c>
      <c r="AC10" s="327">
        <v>4</v>
      </c>
      <c r="AD10" s="327">
        <v>3</v>
      </c>
      <c r="AE10" s="328">
        <f t="shared" si="9"/>
        <v>12</v>
      </c>
      <c r="AF10" s="329">
        <v>4</v>
      </c>
      <c r="AG10" s="329">
        <v>2</v>
      </c>
      <c r="AH10" s="329">
        <f t="shared" si="10"/>
        <v>8</v>
      </c>
      <c r="AI10" s="330">
        <v>4</v>
      </c>
      <c r="AJ10" s="330">
        <v>1</v>
      </c>
      <c r="AK10" s="330">
        <f t="shared" si="11"/>
        <v>4</v>
      </c>
      <c r="AL10" s="327">
        <v>5</v>
      </c>
      <c r="AM10" s="327">
        <v>5</v>
      </c>
      <c r="AN10" s="331">
        <f t="shared" si="28"/>
        <v>25</v>
      </c>
      <c r="AO10" s="329">
        <v>5</v>
      </c>
      <c r="AP10" s="329">
        <v>5</v>
      </c>
      <c r="AQ10" s="329">
        <f t="shared" si="13"/>
        <v>25</v>
      </c>
      <c r="AR10" s="330">
        <v>5</v>
      </c>
      <c r="AS10" s="330">
        <v>1</v>
      </c>
      <c r="AT10" s="330">
        <f t="shared" ref="AT10:AT16" si="32">AR10*AS10</f>
        <v>5</v>
      </c>
      <c r="AU10" s="327">
        <v>5</v>
      </c>
      <c r="AV10" s="327">
        <v>3</v>
      </c>
      <c r="AW10" s="328">
        <f t="shared" si="15"/>
        <v>15</v>
      </c>
      <c r="AX10" s="329">
        <v>5</v>
      </c>
      <c r="AY10" s="329">
        <v>3</v>
      </c>
      <c r="AZ10" s="329">
        <f t="shared" si="29"/>
        <v>15</v>
      </c>
      <c r="BA10" s="330">
        <v>5</v>
      </c>
      <c r="BB10" s="330">
        <v>1</v>
      </c>
      <c r="BC10" s="343">
        <f t="shared" si="30"/>
        <v>5</v>
      </c>
      <c r="BD10" s="333">
        <f t="shared" ref="BD10:BD24" si="33">SUM(D10,M10,V10,AE10,AN10,AW10)</f>
        <v>66</v>
      </c>
      <c r="BE10" s="334">
        <f t="shared" ref="BE10:BE24" si="34">SUM(G10,P10,Y10,AH10,AQ10,AZ10)</f>
        <v>58</v>
      </c>
      <c r="BF10" s="335">
        <f t="shared" ref="BF10:BF24" si="35">SUM(J10,S10,AB10,AK10,AT10,BC10)</f>
        <v>24</v>
      </c>
    </row>
    <row r="11" spans="1:58" ht="15.75" thickBot="1" x14ac:dyDescent="0.3">
      <c r="A11" s="345" t="s">
        <v>176</v>
      </c>
      <c r="B11" s="327">
        <v>1</v>
      </c>
      <c r="C11" s="327">
        <v>1</v>
      </c>
      <c r="D11" s="328">
        <f t="shared" si="1"/>
        <v>1</v>
      </c>
      <c r="E11" s="329">
        <v>1</v>
      </c>
      <c r="F11" s="329">
        <v>1</v>
      </c>
      <c r="G11" s="329">
        <f t="shared" si="2"/>
        <v>1</v>
      </c>
      <c r="H11" s="330">
        <v>1</v>
      </c>
      <c r="I11" s="330">
        <v>1</v>
      </c>
      <c r="J11" s="330">
        <f>H11*I11</f>
        <v>1</v>
      </c>
      <c r="K11" s="327">
        <v>1</v>
      </c>
      <c r="L11" s="327">
        <v>1</v>
      </c>
      <c r="M11" s="328">
        <f t="shared" si="0"/>
        <v>1</v>
      </c>
      <c r="N11" s="329">
        <v>1</v>
      </c>
      <c r="O11" s="329">
        <v>1</v>
      </c>
      <c r="P11" s="329">
        <f t="shared" si="4"/>
        <v>1</v>
      </c>
      <c r="Q11" s="330">
        <v>1</v>
      </c>
      <c r="R11" s="330">
        <v>1</v>
      </c>
      <c r="S11" s="330">
        <f t="shared" si="5"/>
        <v>1</v>
      </c>
      <c r="T11" s="327">
        <v>3</v>
      </c>
      <c r="U11" s="327">
        <v>5</v>
      </c>
      <c r="V11" s="331">
        <f t="shared" si="6"/>
        <v>15</v>
      </c>
      <c r="W11" s="329">
        <v>3</v>
      </c>
      <c r="X11" s="329">
        <v>2</v>
      </c>
      <c r="Y11" s="329">
        <f t="shared" si="7"/>
        <v>6</v>
      </c>
      <c r="Z11" s="330">
        <v>3</v>
      </c>
      <c r="AA11" s="330">
        <v>2</v>
      </c>
      <c r="AB11" s="330">
        <f t="shared" si="31"/>
        <v>6</v>
      </c>
      <c r="AC11" s="327">
        <v>3</v>
      </c>
      <c r="AD11" s="327">
        <v>5</v>
      </c>
      <c r="AE11" s="328">
        <f t="shared" si="9"/>
        <v>15</v>
      </c>
      <c r="AF11" s="329">
        <v>3</v>
      </c>
      <c r="AG11" s="329">
        <v>4</v>
      </c>
      <c r="AH11" s="329">
        <f t="shared" si="10"/>
        <v>12</v>
      </c>
      <c r="AI11" s="330">
        <v>3</v>
      </c>
      <c r="AJ11" s="330">
        <v>3</v>
      </c>
      <c r="AK11" s="330">
        <f t="shared" si="11"/>
        <v>9</v>
      </c>
      <c r="AL11" s="327">
        <v>1</v>
      </c>
      <c r="AM11" s="327">
        <v>1</v>
      </c>
      <c r="AN11" s="331">
        <f t="shared" si="28"/>
        <v>1</v>
      </c>
      <c r="AO11" s="329">
        <v>1</v>
      </c>
      <c r="AP11" s="329">
        <v>1</v>
      </c>
      <c r="AQ11" s="329">
        <f t="shared" si="13"/>
        <v>1</v>
      </c>
      <c r="AR11" s="330">
        <v>1</v>
      </c>
      <c r="AS11" s="330">
        <v>1</v>
      </c>
      <c r="AT11" s="330">
        <f t="shared" si="32"/>
        <v>1</v>
      </c>
      <c r="AU11" s="327">
        <v>1</v>
      </c>
      <c r="AV11" s="327">
        <v>5</v>
      </c>
      <c r="AW11" s="328">
        <f t="shared" si="15"/>
        <v>5</v>
      </c>
      <c r="AX11" s="329">
        <v>1</v>
      </c>
      <c r="AY11" s="329">
        <v>5</v>
      </c>
      <c r="AZ11" s="329">
        <f t="shared" si="29"/>
        <v>5</v>
      </c>
      <c r="BA11" s="330">
        <v>1</v>
      </c>
      <c r="BB11" s="330">
        <v>1</v>
      </c>
      <c r="BC11" s="343">
        <f t="shared" si="30"/>
        <v>1</v>
      </c>
      <c r="BD11" s="333">
        <f t="shared" si="33"/>
        <v>38</v>
      </c>
      <c r="BE11" s="334">
        <f t="shared" si="34"/>
        <v>26</v>
      </c>
      <c r="BF11" s="335">
        <f t="shared" si="35"/>
        <v>19</v>
      </c>
    </row>
    <row r="12" spans="1:58" ht="15.75" thickBot="1" x14ac:dyDescent="0.3">
      <c r="A12" s="345" t="s">
        <v>177</v>
      </c>
      <c r="B12" s="327">
        <v>1</v>
      </c>
      <c r="C12" s="327">
        <v>1</v>
      </c>
      <c r="D12" s="328">
        <f t="shared" si="1"/>
        <v>1</v>
      </c>
      <c r="E12" s="329">
        <v>1</v>
      </c>
      <c r="F12" s="329">
        <v>1</v>
      </c>
      <c r="G12" s="329">
        <f t="shared" si="2"/>
        <v>1</v>
      </c>
      <c r="H12" s="330">
        <v>1</v>
      </c>
      <c r="I12" s="330">
        <v>1</v>
      </c>
      <c r="J12" s="330">
        <f t="shared" ref="J12:J23" si="36">H12*I12</f>
        <v>1</v>
      </c>
      <c r="K12" s="327">
        <v>1</v>
      </c>
      <c r="L12" s="327">
        <v>1</v>
      </c>
      <c r="M12" s="328">
        <f t="shared" si="0"/>
        <v>1</v>
      </c>
      <c r="N12" s="329">
        <v>1</v>
      </c>
      <c r="O12" s="329">
        <v>1</v>
      </c>
      <c r="P12" s="329">
        <f t="shared" si="4"/>
        <v>1</v>
      </c>
      <c r="Q12" s="330">
        <v>1</v>
      </c>
      <c r="R12" s="330">
        <v>1</v>
      </c>
      <c r="S12" s="330">
        <f t="shared" si="5"/>
        <v>1</v>
      </c>
      <c r="T12" s="327">
        <v>3</v>
      </c>
      <c r="U12" s="327">
        <v>5</v>
      </c>
      <c r="V12" s="331">
        <f t="shared" si="6"/>
        <v>15</v>
      </c>
      <c r="W12" s="329">
        <v>3</v>
      </c>
      <c r="X12" s="329">
        <v>2</v>
      </c>
      <c r="Y12" s="329">
        <f t="shared" si="7"/>
        <v>6</v>
      </c>
      <c r="Z12" s="330">
        <v>3</v>
      </c>
      <c r="AA12" s="330">
        <v>2</v>
      </c>
      <c r="AB12" s="330">
        <f t="shared" si="31"/>
        <v>6</v>
      </c>
      <c r="AC12" s="327">
        <v>3</v>
      </c>
      <c r="AD12" s="327">
        <v>5</v>
      </c>
      <c r="AE12" s="328">
        <f t="shared" si="9"/>
        <v>15</v>
      </c>
      <c r="AF12" s="329">
        <v>3</v>
      </c>
      <c r="AG12" s="329">
        <v>4</v>
      </c>
      <c r="AH12" s="329">
        <f t="shared" si="10"/>
        <v>12</v>
      </c>
      <c r="AI12" s="330">
        <v>3</v>
      </c>
      <c r="AJ12" s="330">
        <v>3</v>
      </c>
      <c r="AK12" s="330">
        <f t="shared" si="11"/>
        <v>9</v>
      </c>
      <c r="AL12" s="327">
        <v>4</v>
      </c>
      <c r="AM12" s="327">
        <v>3</v>
      </c>
      <c r="AN12" s="331">
        <f t="shared" si="28"/>
        <v>12</v>
      </c>
      <c r="AO12" s="329">
        <v>4</v>
      </c>
      <c r="AP12" s="329">
        <v>3</v>
      </c>
      <c r="AQ12" s="329">
        <f t="shared" si="13"/>
        <v>12</v>
      </c>
      <c r="AR12" s="330">
        <v>4</v>
      </c>
      <c r="AS12" s="330">
        <v>2</v>
      </c>
      <c r="AT12" s="330">
        <f t="shared" si="32"/>
        <v>8</v>
      </c>
      <c r="AU12" s="327">
        <v>4</v>
      </c>
      <c r="AV12" s="327">
        <v>5</v>
      </c>
      <c r="AW12" s="328">
        <f t="shared" si="15"/>
        <v>20</v>
      </c>
      <c r="AX12" s="329">
        <v>4</v>
      </c>
      <c r="AY12" s="329">
        <v>5</v>
      </c>
      <c r="AZ12" s="329">
        <f t="shared" si="29"/>
        <v>20</v>
      </c>
      <c r="BA12" s="330">
        <v>4</v>
      </c>
      <c r="BB12" s="330">
        <v>2</v>
      </c>
      <c r="BC12" s="343">
        <f t="shared" si="30"/>
        <v>8</v>
      </c>
      <c r="BD12" s="333">
        <f t="shared" si="33"/>
        <v>64</v>
      </c>
      <c r="BE12" s="334">
        <f t="shared" si="34"/>
        <v>52</v>
      </c>
      <c r="BF12" s="335">
        <f t="shared" si="35"/>
        <v>33</v>
      </c>
    </row>
    <row r="13" spans="1:58" ht="15.75" thickBot="1" x14ac:dyDescent="0.3">
      <c r="A13" s="345" t="s">
        <v>178</v>
      </c>
      <c r="B13" s="327">
        <v>1</v>
      </c>
      <c r="C13" s="327">
        <v>1</v>
      </c>
      <c r="D13" s="328">
        <f t="shared" si="1"/>
        <v>1</v>
      </c>
      <c r="E13" s="329">
        <v>1</v>
      </c>
      <c r="F13" s="329">
        <v>1</v>
      </c>
      <c r="G13" s="329">
        <f t="shared" si="2"/>
        <v>1</v>
      </c>
      <c r="H13" s="330">
        <v>1</v>
      </c>
      <c r="I13" s="330">
        <v>1</v>
      </c>
      <c r="J13" s="330">
        <f t="shared" si="36"/>
        <v>1</v>
      </c>
      <c r="K13" s="327">
        <v>1</v>
      </c>
      <c r="L13" s="327">
        <v>1</v>
      </c>
      <c r="M13" s="328">
        <f t="shared" si="0"/>
        <v>1</v>
      </c>
      <c r="N13" s="329">
        <v>1</v>
      </c>
      <c r="O13" s="329">
        <v>1</v>
      </c>
      <c r="P13" s="329">
        <f t="shared" si="4"/>
        <v>1</v>
      </c>
      <c r="Q13" s="330">
        <v>1</v>
      </c>
      <c r="R13" s="330">
        <v>1</v>
      </c>
      <c r="S13" s="330">
        <f t="shared" si="5"/>
        <v>1</v>
      </c>
      <c r="T13" s="327">
        <v>5</v>
      </c>
      <c r="U13" s="327">
        <v>1</v>
      </c>
      <c r="V13" s="331">
        <f t="shared" si="6"/>
        <v>5</v>
      </c>
      <c r="W13" s="329">
        <v>5</v>
      </c>
      <c r="X13" s="329">
        <v>1</v>
      </c>
      <c r="Y13" s="329">
        <f t="shared" si="7"/>
        <v>5</v>
      </c>
      <c r="Z13" s="330">
        <v>5</v>
      </c>
      <c r="AA13" s="330">
        <v>1</v>
      </c>
      <c r="AB13" s="330">
        <f t="shared" si="31"/>
        <v>5</v>
      </c>
      <c r="AC13" s="327">
        <v>5</v>
      </c>
      <c r="AD13" s="327">
        <v>1</v>
      </c>
      <c r="AE13" s="328">
        <f t="shared" si="9"/>
        <v>5</v>
      </c>
      <c r="AF13" s="329">
        <v>5</v>
      </c>
      <c r="AG13" s="329">
        <v>1</v>
      </c>
      <c r="AH13" s="329">
        <f t="shared" si="10"/>
        <v>5</v>
      </c>
      <c r="AI13" s="330">
        <v>5</v>
      </c>
      <c r="AJ13" s="330">
        <v>1</v>
      </c>
      <c r="AK13" s="330">
        <f t="shared" si="11"/>
        <v>5</v>
      </c>
      <c r="AL13" s="327">
        <v>1</v>
      </c>
      <c r="AM13" s="327">
        <v>1</v>
      </c>
      <c r="AN13" s="331">
        <f t="shared" si="28"/>
        <v>1</v>
      </c>
      <c r="AO13" s="329">
        <v>1</v>
      </c>
      <c r="AP13" s="329">
        <v>1</v>
      </c>
      <c r="AQ13" s="329">
        <f t="shared" si="13"/>
        <v>1</v>
      </c>
      <c r="AR13" s="330">
        <v>1</v>
      </c>
      <c r="AS13" s="330">
        <v>1</v>
      </c>
      <c r="AT13" s="330">
        <f t="shared" si="32"/>
        <v>1</v>
      </c>
      <c r="AU13" s="327">
        <v>1</v>
      </c>
      <c r="AV13" s="327">
        <v>1</v>
      </c>
      <c r="AW13" s="328">
        <f t="shared" si="15"/>
        <v>1</v>
      </c>
      <c r="AX13" s="329">
        <v>1</v>
      </c>
      <c r="AY13" s="329">
        <v>1</v>
      </c>
      <c r="AZ13" s="329">
        <f t="shared" si="29"/>
        <v>1</v>
      </c>
      <c r="BA13" s="330">
        <v>1</v>
      </c>
      <c r="BB13" s="330">
        <v>1</v>
      </c>
      <c r="BC13" s="343">
        <f t="shared" si="30"/>
        <v>1</v>
      </c>
      <c r="BD13" s="333">
        <f t="shared" si="33"/>
        <v>14</v>
      </c>
      <c r="BE13" s="334">
        <f t="shared" si="34"/>
        <v>14</v>
      </c>
      <c r="BF13" s="335">
        <f t="shared" si="35"/>
        <v>14</v>
      </c>
    </row>
    <row r="14" spans="1:58" ht="15.75" thickBot="1" x14ac:dyDescent="0.3">
      <c r="A14" s="345" t="s">
        <v>179</v>
      </c>
      <c r="B14" s="327">
        <v>1</v>
      </c>
      <c r="C14" s="327">
        <v>1</v>
      </c>
      <c r="D14" s="328">
        <f t="shared" si="1"/>
        <v>1</v>
      </c>
      <c r="E14" s="329">
        <v>1</v>
      </c>
      <c r="F14" s="329">
        <v>1</v>
      </c>
      <c r="G14" s="329">
        <f t="shared" si="2"/>
        <v>1</v>
      </c>
      <c r="H14" s="330">
        <v>1</v>
      </c>
      <c r="I14" s="330">
        <v>1</v>
      </c>
      <c r="J14" s="330">
        <f t="shared" si="36"/>
        <v>1</v>
      </c>
      <c r="K14" s="327">
        <v>1</v>
      </c>
      <c r="L14" s="327">
        <v>1</v>
      </c>
      <c r="M14" s="328">
        <f t="shared" si="0"/>
        <v>1</v>
      </c>
      <c r="N14" s="329">
        <v>1</v>
      </c>
      <c r="O14" s="329">
        <v>1</v>
      </c>
      <c r="P14" s="329">
        <f t="shared" si="4"/>
        <v>1</v>
      </c>
      <c r="Q14" s="330">
        <v>1</v>
      </c>
      <c r="R14" s="330">
        <v>1</v>
      </c>
      <c r="S14" s="330">
        <f t="shared" si="5"/>
        <v>1</v>
      </c>
      <c r="T14" s="327">
        <v>5</v>
      </c>
      <c r="U14" s="327">
        <v>5</v>
      </c>
      <c r="V14" s="331">
        <f t="shared" si="6"/>
        <v>25</v>
      </c>
      <c r="W14" s="329">
        <v>5</v>
      </c>
      <c r="X14" s="329">
        <v>2</v>
      </c>
      <c r="Y14" s="329">
        <f t="shared" si="7"/>
        <v>10</v>
      </c>
      <c r="Z14" s="330">
        <v>5</v>
      </c>
      <c r="AA14" s="330">
        <v>3</v>
      </c>
      <c r="AB14" s="330">
        <f t="shared" si="31"/>
        <v>15</v>
      </c>
      <c r="AC14" s="327">
        <v>5</v>
      </c>
      <c r="AD14" s="327">
        <v>5</v>
      </c>
      <c r="AE14" s="328">
        <f t="shared" si="9"/>
        <v>25</v>
      </c>
      <c r="AF14" s="329">
        <v>5</v>
      </c>
      <c r="AG14" s="329">
        <v>4</v>
      </c>
      <c r="AH14" s="329">
        <f t="shared" si="10"/>
        <v>20</v>
      </c>
      <c r="AI14" s="330">
        <v>5</v>
      </c>
      <c r="AJ14" s="330">
        <v>2</v>
      </c>
      <c r="AK14" s="330">
        <f t="shared" si="11"/>
        <v>10</v>
      </c>
      <c r="AL14" s="327">
        <v>5</v>
      </c>
      <c r="AM14" s="327">
        <v>3</v>
      </c>
      <c r="AN14" s="331">
        <f t="shared" si="28"/>
        <v>15</v>
      </c>
      <c r="AO14" s="329">
        <v>5</v>
      </c>
      <c r="AP14" s="329">
        <v>3</v>
      </c>
      <c r="AQ14" s="329">
        <f t="shared" si="13"/>
        <v>15</v>
      </c>
      <c r="AR14" s="330">
        <v>5</v>
      </c>
      <c r="AS14" s="330">
        <v>1</v>
      </c>
      <c r="AT14" s="330">
        <f t="shared" si="32"/>
        <v>5</v>
      </c>
      <c r="AU14" s="327">
        <v>5</v>
      </c>
      <c r="AV14" s="327">
        <v>5</v>
      </c>
      <c r="AW14" s="328">
        <f t="shared" si="15"/>
        <v>25</v>
      </c>
      <c r="AX14" s="329">
        <v>5</v>
      </c>
      <c r="AY14" s="329">
        <v>5</v>
      </c>
      <c r="AZ14" s="329">
        <f t="shared" si="29"/>
        <v>25</v>
      </c>
      <c r="BA14" s="330">
        <v>5</v>
      </c>
      <c r="BB14" s="330">
        <v>1</v>
      </c>
      <c r="BC14" s="343">
        <f t="shared" si="30"/>
        <v>5</v>
      </c>
      <c r="BD14" s="333">
        <f t="shared" si="33"/>
        <v>92</v>
      </c>
      <c r="BE14" s="334">
        <f t="shared" si="34"/>
        <v>72</v>
      </c>
      <c r="BF14" s="335">
        <f t="shared" si="35"/>
        <v>37</v>
      </c>
    </row>
    <row r="15" spans="1:58" ht="15.75" thickBot="1" x14ac:dyDescent="0.3">
      <c r="A15" s="345" t="s">
        <v>180</v>
      </c>
      <c r="B15" s="327">
        <v>1</v>
      </c>
      <c r="C15" s="327">
        <v>1</v>
      </c>
      <c r="D15" s="328">
        <f t="shared" si="1"/>
        <v>1</v>
      </c>
      <c r="E15" s="329">
        <v>1</v>
      </c>
      <c r="F15" s="329">
        <v>1</v>
      </c>
      <c r="G15" s="329">
        <f t="shared" si="2"/>
        <v>1</v>
      </c>
      <c r="H15" s="330">
        <v>1</v>
      </c>
      <c r="I15" s="330">
        <v>1</v>
      </c>
      <c r="J15" s="330">
        <f t="shared" si="36"/>
        <v>1</v>
      </c>
      <c r="K15" s="327">
        <v>1</v>
      </c>
      <c r="L15" s="327">
        <v>1</v>
      </c>
      <c r="M15" s="328">
        <f t="shared" si="0"/>
        <v>1</v>
      </c>
      <c r="N15" s="329">
        <v>1</v>
      </c>
      <c r="O15" s="329">
        <v>1</v>
      </c>
      <c r="P15" s="329">
        <f t="shared" si="4"/>
        <v>1</v>
      </c>
      <c r="Q15" s="330">
        <v>1</v>
      </c>
      <c r="R15" s="330">
        <v>1</v>
      </c>
      <c r="S15" s="330">
        <f t="shared" si="5"/>
        <v>1</v>
      </c>
      <c r="T15" s="327">
        <v>4</v>
      </c>
      <c r="U15" s="327">
        <v>2</v>
      </c>
      <c r="V15" s="331">
        <f t="shared" si="6"/>
        <v>8</v>
      </c>
      <c r="W15" s="329">
        <v>4</v>
      </c>
      <c r="X15" s="329">
        <v>1</v>
      </c>
      <c r="Y15" s="329">
        <f t="shared" si="7"/>
        <v>4</v>
      </c>
      <c r="Z15" s="330">
        <v>4</v>
      </c>
      <c r="AA15" s="330">
        <v>1</v>
      </c>
      <c r="AB15" s="330">
        <f t="shared" si="31"/>
        <v>4</v>
      </c>
      <c r="AC15" s="327">
        <v>4</v>
      </c>
      <c r="AD15" s="327">
        <v>2</v>
      </c>
      <c r="AE15" s="328">
        <f t="shared" si="9"/>
        <v>8</v>
      </c>
      <c r="AF15" s="329">
        <v>4</v>
      </c>
      <c r="AG15" s="329">
        <v>3</v>
      </c>
      <c r="AH15" s="329">
        <f t="shared" si="10"/>
        <v>12</v>
      </c>
      <c r="AI15" s="330">
        <v>4</v>
      </c>
      <c r="AJ15" s="330">
        <v>2</v>
      </c>
      <c r="AK15" s="330">
        <f t="shared" si="11"/>
        <v>8</v>
      </c>
      <c r="AL15" s="327">
        <v>1</v>
      </c>
      <c r="AM15" s="327">
        <v>1</v>
      </c>
      <c r="AN15" s="331">
        <f t="shared" si="28"/>
        <v>1</v>
      </c>
      <c r="AO15" s="329">
        <v>1</v>
      </c>
      <c r="AP15" s="329">
        <v>1</v>
      </c>
      <c r="AQ15" s="329">
        <f t="shared" si="13"/>
        <v>1</v>
      </c>
      <c r="AR15" s="330">
        <v>1</v>
      </c>
      <c r="AS15" s="330">
        <v>2</v>
      </c>
      <c r="AT15" s="330">
        <f t="shared" si="32"/>
        <v>2</v>
      </c>
      <c r="AU15" s="327">
        <v>1</v>
      </c>
      <c r="AV15" s="327">
        <v>2</v>
      </c>
      <c r="AW15" s="328">
        <f t="shared" si="15"/>
        <v>2</v>
      </c>
      <c r="AX15" s="329">
        <v>1</v>
      </c>
      <c r="AY15" s="329">
        <v>2</v>
      </c>
      <c r="AZ15" s="329">
        <f t="shared" si="29"/>
        <v>2</v>
      </c>
      <c r="BA15" s="330">
        <v>1</v>
      </c>
      <c r="BB15" s="330">
        <v>2</v>
      </c>
      <c r="BC15" s="343">
        <f t="shared" si="30"/>
        <v>2</v>
      </c>
      <c r="BD15" s="333">
        <f t="shared" si="33"/>
        <v>21</v>
      </c>
      <c r="BE15" s="334">
        <f t="shared" si="34"/>
        <v>21</v>
      </c>
      <c r="BF15" s="335">
        <f t="shared" si="35"/>
        <v>18</v>
      </c>
    </row>
    <row r="16" spans="1:58" ht="15.75" thickBot="1" x14ac:dyDescent="0.3">
      <c r="A16" s="345" t="s">
        <v>181</v>
      </c>
      <c r="B16" s="327">
        <v>1</v>
      </c>
      <c r="C16" s="327">
        <v>1</v>
      </c>
      <c r="D16" s="328">
        <f t="shared" si="1"/>
        <v>1</v>
      </c>
      <c r="E16" s="329">
        <v>1</v>
      </c>
      <c r="F16" s="329">
        <v>1</v>
      </c>
      <c r="G16" s="329">
        <f t="shared" si="2"/>
        <v>1</v>
      </c>
      <c r="H16" s="330">
        <v>1</v>
      </c>
      <c r="I16" s="330">
        <v>1</v>
      </c>
      <c r="J16" s="330">
        <f t="shared" si="36"/>
        <v>1</v>
      </c>
      <c r="K16" s="327">
        <v>1</v>
      </c>
      <c r="L16" s="327">
        <v>1</v>
      </c>
      <c r="M16" s="328">
        <f t="shared" si="0"/>
        <v>1</v>
      </c>
      <c r="N16" s="329">
        <v>1</v>
      </c>
      <c r="O16" s="329">
        <v>1</v>
      </c>
      <c r="P16" s="329">
        <f t="shared" si="4"/>
        <v>1</v>
      </c>
      <c r="Q16" s="330">
        <v>1</v>
      </c>
      <c r="R16" s="330">
        <v>1</v>
      </c>
      <c r="S16" s="330">
        <f t="shared" si="5"/>
        <v>1</v>
      </c>
      <c r="T16" s="327">
        <v>3</v>
      </c>
      <c r="U16" s="327">
        <v>4</v>
      </c>
      <c r="V16" s="331">
        <f t="shared" si="6"/>
        <v>12</v>
      </c>
      <c r="W16" s="329">
        <v>3</v>
      </c>
      <c r="X16" s="329">
        <v>2</v>
      </c>
      <c r="Y16" s="329">
        <f t="shared" si="7"/>
        <v>6</v>
      </c>
      <c r="Z16" s="330">
        <v>3</v>
      </c>
      <c r="AA16" s="330">
        <v>2</v>
      </c>
      <c r="AB16" s="330">
        <f t="shared" si="31"/>
        <v>6</v>
      </c>
      <c r="AC16" s="327">
        <v>3</v>
      </c>
      <c r="AD16" s="327">
        <v>4</v>
      </c>
      <c r="AE16" s="328">
        <f t="shared" si="9"/>
        <v>12</v>
      </c>
      <c r="AF16" s="329">
        <v>3</v>
      </c>
      <c r="AG16" s="329">
        <v>3</v>
      </c>
      <c r="AH16" s="329">
        <f t="shared" si="10"/>
        <v>9</v>
      </c>
      <c r="AI16" s="330">
        <v>3</v>
      </c>
      <c r="AJ16" s="330">
        <v>2</v>
      </c>
      <c r="AK16" s="330">
        <f t="shared" si="11"/>
        <v>6</v>
      </c>
      <c r="AL16" s="327">
        <v>3</v>
      </c>
      <c r="AM16" s="327">
        <v>1</v>
      </c>
      <c r="AN16" s="331">
        <f t="shared" si="28"/>
        <v>3</v>
      </c>
      <c r="AO16" s="329">
        <v>3</v>
      </c>
      <c r="AP16" s="329">
        <v>1</v>
      </c>
      <c r="AQ16" s="329">
        <f t="shared" si="13"/>
        <v>3</v>
      </c>
      <c r="AR16" s="330">
        <v>3</v>
      </c>
      <c r="AS16" s="330">
        <v>2</v>
      </c>
      <c r="AT16" s="330">
        <f t="shared" si="32"/>
        <v>6</v>
      </c>
      <c r="AU16" s="327">
        <v>3</v>
      </c>
      <c r="AV16" s="327">
        <v>4</v>
      </c>
      <c r="AW16" s="328">
        <f t="shared" si="15"/>
        <v>12</v>
      </c>
      <c r="AX16" s="329">
        <v>3</v>
      </c>
      <c r="AY16" s="329">
        <v>3</v>
      </c>
      <c r="AZ16" s="329">
        <f t="shared" si="29"/>
        <v>9</v>
      </c>
      <c r="BA16" s="330">
        <v>3</v>
      </c>
      <c r="BB16" s="330">
        <v>2</v>
      </c>
      <c r="BC16" s="343">
        <f t="shared" si="30"/>
        <v>6</v>
      </c>
      <c r="BD16" s="333">
        <f t="shared" si="33"/>
        <v>41</v>
      </c>
      <c r="BE16" s="334">
        <f t="shared" si="34"/>
        <v>29</v>
      </c>
      <c r="BF16" s="335">
        <f t="shared" si="35"/>
        <v>26</v>
      </c>
    </row>
    <row r="17" spans="1:58" ht="24.75" thickBot="1" x14ac:dyDescent="0.3">
      <c r="A17" s="346" t="s">
        <v>183</v>
      </c>
      <c r="B17" s="327">
        <v>1</v>
      </c>
      <c r="C17" s="327">
        <v>1</v>
      </c>
      <c r="D17" s="328">
        <f t="shared" si="1"/>
        <v>1</v>
      </c>
      <c r="E17" s="329">
        <v>1</v>
      </c>
      <c r="F17" s="329">
        <v>1</v>
      </c>
      <c r="G17" s="329">
        <f t="shared" si="2"/>
        <v>1</v>
      </c>
      <c r="H17" s="330">
        <v>1</v>
      </c>
      <c r="I17" s="330">
        <v>1</v>
      </c>
      <c r="J17" s="330">
        <f t="shared" si="36"/>
        <v>1</v>
      </c>
      <c r="K17" s="327">
        <v>1</v>
      </c>
      <c r="L17" s="327">
        <v>1</v>
      </c>
      <c r="M17" s="328">
        <f t="shared" si="0"/>
        <v>1</v>
      </c>
      <c r="N17" s="329">
        <v>1</v>
      </c>
      <c r="O17" s="329">
        <v>1</v>
      </c>
      <c r="P17" s="329">
        <f t="shared" si="4"/>
        <v>1</v>
      </c>
      <c r="Q17" s="330">
        <v>1</v>
      </c>
      <c r="R17" s="330">
        <v>1</v>
      </c>
      <c r="S17" s="330">
        <f t="shared" si="5"/>
        <v>1</v>
      </c>
      <c r="T17" s="327">
        <v>5</v>
      </c>
      <c r="U17" s="327">
        <v>3</v>
      </c>
      <c r="V17" s="331">
        <f t="shared" si="6"/>
        <v>15</v>
      </c>
      <c r="W17" s="329">
        <v>5</v>
      </c>
      <c r="X17" s="329">
        <v>1</v>
      </c>
      <c r="Y17" s="329">
        <f t="shared" si="7"/>
        <v>5</v>
      </c>
      <c r="Z17" s="330">
        <v>5</v>
      </c>
      <c r="AA17" s="330">
        <v>1</v>
      </c>
      <c r="AB17" s="330">
        <f t="shared" si="31"/>
        <v>5</v>
      </c>
      <c r="AC17" s="327">
        <v>5</v>
      </c>
      <c r="AD17" s="327">
        <v>3</v>
      </c>
      <c r="AE17" s="328">
        <f t="shared" si="9"/>
        <v>15</v>
      </c>
      <c r="AF17" s="329">
        <v>5</v>
      </c>
      <c r="AG17" s="329">
        <v>2</v>
      </c>
      <c r="AH17" s="329">
        <f t="shared" si="10"/>
        <v>10</v>
      </c>
      <c r="AI17" s="330">
        <v>5</v>
      </c>
      <c r="AJ17" s="330">
        <v>2</v>
      </c>
      <c r="AK17" s="330">
        <f t="shared" si="11"/>
        <v>10</v>
      </c>
      <c r="AL17" s="327">
        <v>5</v>
      </c>
      <c r="AM17" s="327">
        <v>1</v>
      </c>
      <c r="AN17" s="331">
        <f t="shared" si="28"/>
        <v>5</v>
      </c>
      <c r="AO17" s="329">
        <v>5</v>
      </c>
      <c r="AP17" s="329">
        <v>1</v>
      </c>
      <c r="AQ17" s="329">
        <f t="shared" si="13"/>
        <v>5</v>
      </c>
      <c r="AR17" s="330">
        <v>5</v>
      </c>
      <c r="AS17" s="330"/>
      <c r="AT17" s="330"/>
      <c r="AU17" s="327">
        <v>5</v>
      </c>
      <c r="AV17" s="327">
        <v>3</v>
      </c>
      <c r="AW17" s="328">
        <f t="shared" si="15"/>
        <v>15</v>
      </c>
      <c r="AX17" s="329">
        <v>5</v>
      </c>
      <c r="AY17" s="329">
        <v>2</v>
      </c>
      <c r="AZ17" s="329">
        <f t="shared" si="29"/>
        <v>10</v>
      </c>
      <c r="BA17" s="330">
        <v>5</v>
      </c>
      <c r="BB17" s="330"/>
      <c r="BC17" s="343">
        <f t="shared" si="30"/>
        <v>0</v>
      </c>
      <c r="BD17" s="333">
        <f t="shared" si="33"/>
        <v>52</v>
      </c>
      <c r="BE17" s="334">
        <f t="shared" si="34"/>
        <v>32</v>
      </c>
      <c r="BF17" s="335">
        <f t="shared" si="35"/>
        <v>17</v>
      </c>
    </row>
    <row r="18" spans="1:58" ht="15.75" thickBot="1" x14ac:dyDescent="0.3">
      <c r="A18" s="345" t="s">
        <v>182</v>
      </c>
      <c r="B18" s="327">
        <v>1</v>
      </c>
      <c r="C18" s="327">
        <v>1</v>
      </c>
      <c r="D18" s="328">
        <f t="shared" si="1"/>
        <v>1</v>
      </c>
      <c r="E18" s="329">
        <v>1</v>
      </c>
      <c r="F18" s="329">
        <v>1</v>
      </c>
      <c r="G18" s="329">
        <f t="shared" si="2"/>
        <v>1</v>
      </c>
      <c r="H18" s="330">
        <v>1</v>
      </c>
      <c r="I18" s="330">
        <v>1</v>
      </c>
      <c r="J18" s="330">
        <f t="shared" si="36"/>
        <v>1</v>
      </c>
      <c r="K18" s="327">
        <v>1</v>
      </c>
      <c r="L18" s="327">
        <v>1</v>
      </c>
      <c r="M18" s="328">
        <f t="shared" si="0"/>
        <v>1</v>
      </c>
      <c r="N18" s="329">
        <v>1</v>
      </c>
      <c r="O18" s="329">
        <v>1</v>
      </c>
      <c r="P18" s="329">
        <f t="shared" si="4"/>
        <v>1</v>
      </c>
      <c r="Q18" s="330">
        <v>1</v>
      </c>
      <c r="R18" s="330">
        <v>1</v>
      </c>
      <c r="S18" s="330">
        <f t="shared" si="5"/>
        <v>1</v>
      </c>
      <c r="T18" s="327">
        <v>5</v>
      </c>
      <c r="U18" s="327">
        <v>4</v>
      </c>
      <c r="V18" s="331">
        <f t="shared" si="6"/>
        <v>20</v>
      </c>
      <c r="W18" s="329">
        <v>5</v>
      </c>
      <c r="X18" s="329">
        <v>2</v>
      </c>
      <c r="Y18" s="329">
        <f t="shared" si="7"/>
        <v>10</v>
      </c>
      <c r="Z18" s="330">
        <v>5</v>
      </c>
      <c r="AA18" s="330">
        <v>2</v>
      </c>
      <c r="AB18" s="330">
        <f t="shared" si="31"/>
        <v>10</v>
      </c>
      <c r="AC18" s="327">
        <v>5</v>
      </c>
      <c r="AD18" s="327">
        <v>4</v>
      </c>
      <c r="AE18" s="328">
        <f t="shared" si="9"/>
        <v>20</v>
      </c>
      <c r="AF18" s="329">
        <v>5</v>
      </c>
      <c r="AG18" s="329">
        <v>3</v>
      </c>
      <c r="AH18" s="329">
        <f t="shared" si="10"/>
        <v>15</v>
      </c>
      <c r="AI18" s="330">
        <v>5</v>
      </c>
      <c r="AJ18" s="330">
        <v>2</v>
      </c>
      <c r="AK18" s="330">
        <f t="shared" si="11"/>
        <v>10</v>
      </c>
      <c r="AL18" s="327">
        <v>5</v>
      </c>
      <c r="AM18" s="327">
        <v>1</v>
      </c>
      <c r="AN18" s="331">
        <f t="shared" si="28"/>
        <v>5</v>
      </c>
      <c r="AO18" s="329">
        <v>5</v>
      </c>
      <c r="AP18" s="329">
        <v>1</v>
      </c>
      <c r="AQ18" s="329">
        <f t="shared" si="13"/>
        <v>5</v>
      </c>
      <c r="AR18" s="330">
        <v>5</v>
      </c>
      <c r="AS18" s="330">
        <v>1</v>
      </c>
      <c r="AT18" s="330">
        <f t="shared" ref="AT18:AT34" si="37">AR18*AS18</f>
        <v>5</v>
      </c>
      <c r="AU18" s="327">
        <v>5</v>
      </c>
      <c r="AV18" s="327">
        <v>4</v>
      </c>
      <c r="AW18" s="328">
        <f t="shared" si="15"/>
        <v>20</v>
      </c>
      <c r="AX18" s="329">
        <v>5</v>
      </c>
      <c r="AY18" s="329">
        <v>3</v>
      </c>
      <c r="AZ18" s="329">
        <f t="shared" si="29"/>
        <v>15</v>
      </c>
      <c r="BA18" s="330">
        <v>5</v>
      </c>
      <c r="BB18" s="330">
        <v>1</v>
      </c>
      <c r="BC18" s="343">
        <f t="shared" si="30"/>
        <v>5</v>
      </c>
      <c r="BD18" s="333">
        <f t="shared" si="33"/>
        <v>67</v>
      </c>
      <c r="BE18" s="334">
        <f t="shared" si="34"/>
        <v>47</v>
      </c>
      <c r="BF18" s="335">
        <f t="shared" si="35"/>
        <v>32</v>
      </c>
    </row>
    <row r="19" spans="1:58" ht="15.75" thickBot="1" x14ac:dyDescent="0.3">
      <c r="A19" s="347" t="s">
        <v>230</v>
      </c>
      <c r="B19" s="327">
        <v>1</v>
      </c>
      <c r="C19" s="327">
        <v>1</v>
      </c>
      <c r="D19" s="328">
        <f t="shared" si="1"/>
        <v>1</v>
      </c>
      <c r="E19" s="329">
        <v>1</v>
      </c>
      <c r="F19" s="329">
        <v>1</v>
      </c>
      <c r="G19" s="329">
        <f t="shared" si="2"/>
        <v>1</v>
      </c>
      <c r="H19" s="330">
        <v>1</v>
      </c>
      <c r="I19" s="330">
        <v>1</v>
      </c>
      <c r="J19" s="330">
        <f t="shared" si="36"/>
        <v>1</v>
      </c>
      <c r="K19" s="327">
        <v>1</v>
      </c>
      <c r="L19" s="327">
        <v>1</v>
      </c>
      <c r="M19" s="328">
        <f t="shared" si="0"/>
        <v>1</v>
      </c>
      <c r="N19" s="329">
        <v>1</v>
      </c>
      <c r="O19" s="329">
        <v>1</v>
      </c>
      <c r="P19" s="329">
        <f t="shared" si="4"/>
        <v>1</v>
      </c>
      <c r="Q19" s="330">
        <v>1</v>
      </c>
      <c r="R19" s="330">
        <v>1</v>
      </c>
      <c r="S19" s="330">
        <f t="shared" si="5"/>
        <v>1</v>
      </c>
      <c r="T19" s="327">
        <v>4</v>
      </c>
      <c r="U19" s="327">
        <v>4</v>
      </c>
      <c r="V19" s="331">
        <f t="shared" si="6"/>
        <v>16</v>
      </c>
      <c r="W19" s="329">
        <v>4</v>
      </c>
      <c r="X19" s="329">
        <v>2</v>
      </c>
      <c r="Y19" s="329">
        <f t="shared" si="7"/>
        <v>8</v>
      </c>
      <c r="Z19" s="330">
        <v>4</v>
      </c>
      <c r="AA19" s="330">
        <v>2</v>
      </c>
      <c r="AB19" s="330">
        <f t="shared" si="31"/>
        <v>8</v>
      </c>
      <c r="AC19" s="327">
        <v>4</v>
      </c>
      <c r="AD19" s="327">
        <v>4</v>
      </c>
      <c r="AE19" s="328">
        <f t="shared" si="9"/>
        <v>16</v>
      </c>
      <c r="AF19" s="329">
        <v>4</v>
      </c>
      <c r="AG19" s="329">
        <v>2</v>
      </c>
      <c r="AH19" s="329">
        <f t="shared" si="10"/>
        <v>8</v>
      </c>
      <c r="AI19" s="330">
        <v>4</v>
      </c>
      <c r="AJ19" s="330">
        <v>2</v>
      </c>
      <c r="AK19" s="330">
        <f t="shared" si="11"/>
        <v>8</v>
      </c>
      <c r="AL19" s="327">
        <v>4</v>
      </c>
      <c r="AM19" s="327">
        <v>1</v>
      </c>
      <c r="AN19" s="331">
        <f t="shared" si="28"/>
        <v>4</v>
      </c>
      <c r="AO19" s="329">
        <v>4</v>
      </c>
      <c r="AP19" s="329">
        <v>1</v>
      </c>
      <c r="AQ19" s="329">
        <f t="shared" si="13"/>
        <v>4</v>
      </c>
      <c r="AR19" s="330">
        <v>4</v>
      </c>
      <c r="AS19" s="330">
        <v>1</v>
      </c>
      <c r="AT19" s="330">
        <f t="shared" si="37"/>
        <v>4</v>
      </c>
      <c r="AU19" s="327">
        <v>4</v>
      </c>
      <c r="AV19" s="327">
        <v>4</v>
      </c>
      <c r="AW19" s="328">
        <f t="shared" si="15"/>
        <v>16</v>
      </c>
      <c r="AX19" s="329">
        <v>4</v>
      </c>
      <c r="AY19" s="329">
        <v>4</v>
      </c>
      <c r="AZ19" s="329">
        <f t="shared" si="29"/>
        <v>16</v>
      </c>
      <c r="BA19" s="330">
        <v>4</v>
      </c>
      <c r="BB19" s="330">
        <v>1</v>
      </c>
      <c r="BC19" s="343">
        <f t="shared" si="30"/>
        <v>4</v>
      </c>
      <c r="BD19" s="333">
        <f t="shared" si="33"/>
        <v>54</v>
      </c>
      <c r="BE19" s="334">
        <f t="shared" si="34"/>
        <v>38</v>
      </c>
      <c r="BF19" s="335">
        <f t="shared" si="35"/>
        <v>26</v>
      </c>
    </row>
    <row r="20" spans="1:58" ht="15.75" thickBot="1" x14ac:dyDescent="0.3">
      <c r="A20" s="348" t="s">
        <v>184</v>
      </c>
      <c r="B20" s="327">
        <v>1</v>
      </c>
      <c r="C20" s="327">
        <v>1</v>
      </c>
      <c r="D20" s="328">
        <f t="shared" si="1"/>
        <v>1</v>
      </c>
      <c r="E20" s="329">
        <v>1</v>
      </c>
      <c r="F20" s="329">
        <v>1</v>
      </c>
      <c r="G20" s="329">
        <f t="shared" si="2"/>
        <v>1</v>
      </c>
      <c r="H20" s="330">
        <v>1</v>
      </c>
      <c r="I20" s="330">
        <v>1</v>
      </c>
      <c r="J20" s="330">
        <f t="shared" si="36"/>
        <v>1</v>
      </c>
      <c r="K20" s="327">
        <v>1</v>
      </c>
      <c r="L20" s="327">
        <v>1</v>
      </c>
      <c r="M20" s="328">
        <f t="shared" si="0"/>
        <v>1</v>
      </c>
      <c r="N20" s="329">
        <v>1</v>
      </c>
      <c r="O20" s="329">
        <v>1</v>
      </c>
      <c r="P20" s="329">
        <f t="shared" si="4"/>
        <v>1</v>
      </c>
      <c r="Q20" s="330">
        <v>1</v>
      </c>
      <c r="R20" s="330">
        <v>1</v>
      </c>
      <c r="S20" s="330">
        <f t="shared" si="5"/>
        <v>1</v>
      </c>
      <c r="T20" s="327">
        <v>3</v>
      </c>
      <c r="U20" s="327">
        <v>3</v>
      </c>
      <c r="V20" s="331">
        <f t="shared" si="6"/>
        <v>9</v>
      </c>
      <c r="W20" s="329">
        <v>3</v>
      </c>
      <c r="X20" s="329">
        <v>2</v>
      </c>
      <c r="Y20" s="329">
        <f t="shared" si="7"/>
        <v>6</v>
      </c>
      <c r="Z20" s="330">
        <v>3</v>
      </c>
      <c r="AA20" s="330">
        <v>2</v>
      </c>
      <c r="AB20" s="330">
        <f t="shared" si="31"/>
        <v>6</v>
      </c>
      <c r="AC20" s="327">
        <v>3</v>
      </c>
      <c r="AD20" s="327">
        <v>3</v>
      </c>
      <c r="AE20" s="328">
        <f t="shared" si="9"/>
        <v>9</v>
      </c>
      <c r="AF20" s="329">
        <v>3</v>
      </c>
      <c r="AG20" s="329">
        <v>3</v>
      </c>
      <c r="AH20" s="329">
        <f t="shared" si="10"/>
        <v>9</v>
      </c>
      <c r="AI20" s="330">
        <v>3</v>
      </c>
      <c r="AJ20" s="330">
        <v>2</v>
      </c>
      <c r="AK20" s="330">
        <f t="shared" si="11"/>
        <v>6</v>
      </c>
      <c r="AL20" s="327">
        <v>1</v>
      </c>
      <c r="AM20" s="327">
        <v>1</v>
      </c>
      <c r="AN20" s="331">
        <f t="shared" si="28"/>
        <v>1</v>
      </c>
      <c r="AO20" s="329">
        <v>1</v>
      </c>
      <c r="AP20" s="329">
        <v>1</v>
      </c>
      <c r="AQ20" s="329">
        <f t="shared" si="13"/>
        <v>1</v>
      </c>
      <c r="AR20" s="330">
        <v>1</v>
      </c>
      <c r="AS20" s="330">
        <v>1</v>
      </c>
      <c r="AT20" s="330">
        <f t="shared" si="37"/>
        <v>1</v>
      </c>
      <c r="AU20" s="327">
        <v>1</v>
      </c>
      <c r="AV20" s="327">
        <v>3</v>
      </c>
      <c r="AW20" s="328">
        <f t="shared" si="15"/>
        <v>3</v>
      </c>
      <c r="AX20" s="329">
        <v>1</v>
      </c>
      <c r="AY20" s="329">
        <v>3</v>
      </c>
      <c r="AZ20" s="329">
        <f t="shared" si="29"/>
        <v>3</v>
      </c>
      <c r="BA20" s="330">
        <v>1</v>
      </c>
      <c r="BB20" s="330">
        <v>1</v>
      </c>
      <c r="BC20" s="343">
        <f t="shared" si="30"/>
        <v>1</v>
      </c>
      <c r="BD20" s="333">
        <f t="shared" si="33"/>
        <v>24</v>
      </c>
      <c r="BE20" s="334">
        <f t="shared" si="34"/>
        <v>21</v>
      </c>
      <c r="BF20" s="335">
        <f t="shared" si="35"/>
        <v>16</v>
      </c>
    </row>
    <row r="21" spans="1:58" ht="15.75" thickBot="1" x14ac:dyDescent="0.3">
      <c r="A21" s="348" t="s">
        <v>231</v>
      </c>
      <c r="B21" s="327">
        <v>1</v>
      </c>
      <c r="C21" s="327">
        <v>1</v>
      </c>
      <c r="D21" s="328">
        <f t="shared" si="1"/>
        <v>1</v>
      </c>
      <c r="E21" s="329">
        <v>1</v>
      </c>
      <c r="F21" s="329">
        <v>1</v>
      </c>
      <c r="G21" s="329">
        <f t="shared" si="2"/>
        <v>1</v>
      </c>
      <c r="H21" s="330">
        <v>1</v>
      </c>
      <c r="I21" s="330">
        <v>1</v>
      </c>
      <c r="J21" s="330">
        <f t="shared" si="36"/>
        <v>1</v>
      </c>
      <c r="K21" s="327">
        <v>1</v>
      </c>
      <c r="L21" s="327">
        <v>1</v>
      </c>
      <c r="M21" s="328">
        <f t="shared" si="0"/>
        <v>1</v>
      </c>
      <c r="N21" s="329">
        <v>1</v>
      </c>
      <c r="O21" s="329">
        <v>1</v>
      </c>
      <c r="P21" s="329">
        <f t="shared" si="4"/>
        <v>1</v>
      </c>
      <c r="Q21" s="330">
        <v>1</v>
      </c>
      <c r="R21" s="330">
        <v>1</v>
      </c>
      <c r="S21" s="330">
        <f t="shared" si="5"/>
        <v>1</v>
      </c>
      <c r="T21" s="327">
        <v>3</v>
      </c>
      <c r="U21" s="327">
        <v>4</v>
      </c>
      <c r="V21" s="331">
        <f t="shared" si="6"/>
        <v>12</v>
      </c>
      <c r="W21" s="329">
        <v>3</v>
      </c>
      <c r="X21" s="329">
        <v>2</v>
      </c>
      <c r="Y21" s="329">
        <f t="shared" si="7"/>
        <v>6</v>
      </c>
      <c r="Z21" s="330">
        <v>3</v>
      </c>
      <c r="AA21" s="330">
        <v>2</v>
      </c>
      <c r="AB21" s="330">
        <f t="shared" si="31"/>
        <v>6</v>
      </c>
      <c r="AC21" s="327">
        <v>3</v>
      </c>
      <c r="AD21" s="327">
        <v>4</v>
      </c>
      <c r="AE21" s="328">
        <f t="shared" si="9"/>
        <v>12</v>
      </c>
      <c r="AF21" s="329">
        <v>3</v>
      </c>
      <c r="AG21" s="329">
        <v>3</v>
      </c>
      <c r="AH21" s="329">
        <f t="shared" si="10"/>
        <v>9</v>
      </c>
      <c r="AI21" s="330">
        <v>3</v>
      </c>
      <c r="AJ21" s="330">
        <v>2</v>
      </c>
      <c r="AK21" s="330">
        <f t="shared" si="11"/>
        <v>6</v>
      </c>
      <c r="AL21" s="327">
        <v>1</v>
      </c>
      <c r="AM21" s="327">
        <v>1</v>
      </c>
      <c r="AN21" s="331">
        <f t="shared" si="28"/>
        <v>1</v>
      </c>
      <c r="AO21" s="329">
        <v>1</v>
      </c>
      <c r="AP21" s="329">
        <v>1</v>
      </c>
      <c r="AQ21" s="329">
        <f t="shared" si="13"/>
        <v>1</v>
      </c>
      <c r="AR21" s="330">
        <v>1</v>
      </c>
      <c r="AS21" s="330">
        <v>1</v>
      </c>
      <c r="AT21" s="330">
        <f t="shared" si="37"/>
        <v>1</v>
      </c>
      <c r="AU21" s="327">
        <v>1</v>
      </c>
      <c r="AV21" s="327">
        <v>4</v>
      </c>
      <c r="AW21" s="328">
        <f t="shared" si="15"/>
        <v>4</v>
      </c>
      <c r="AX21" s="329">
        <v>1</v>
      </c>
      <c r="AY21" s="329">
        <v>4</v>
      </c>
      <c r="AZ21" s="329">
        <f t="shared" si="29"/>
        <v>4</v>
      </c>
      <c r="BA21" s="330">
        <v>1</v>
      </c>
      <c r="BB21" s="330">
        <v>1</v>
      </c>
      <c r="BC21" s="343">
        <f t="shared" si="30"/>
        <v>1</v>
      </c>
      <c r="BD21" s="333">
        <f t="shared" si="33"/>
        <v>31</v>
      </c>
      <c r="BE21" s="334">
        <f t="shared" si="34"/>
        <v>22</v>
      </c>
      <c r="BF21" s="335">
        <f t="shared" si="35"/>
        <v>16</v>
      </c>
    </row>
    <row r="22" spans="1:58" ht="15.75" thickBot="1" x14ac:dyDescent="0.3">
      <c r="A22" s="349" t="s">
        <v>229</v>
      </c>
      <c r="B22" s="350">
        <v>1</v>
      </c>
      <c r="C22" s="350">
        <v>1</v>
      </c>
      <c r="D22" s="351">
        <f t="shared" si="1"/>
        <v>1</v>
      </c>
      <c r="E22" s="352">
        <v>1</v>
      </c>
      <c r="F22" s="329">
        <v>1</v>
      </c>
      <c r="G22" s="352">
        <f t="shared" si="2"/>
        <v>1</v>
      </c>
      <c r="H22" s="330">
        <v>1</v>
      </c>
      <c r="I22" s="330">
        <v>1</v>
      </c>
      <c r="J22" s="330">
        <f t="shared" si="36"/>
        <v>1</v>
      </c>
      <c r="K22" s="327">
        <v>1</v>
      </c>
      <c r="L22" s="327">
        <v>1</v>
      </c>
      <c r="M22" s="328">
        <f t="shared" si="0"/>
        <v>1</v>
      </c>
      <c r="N22" s="329">
        <v>1</v>
      </c>
      <c r="O22" s="352">
        <v>1</v>
      </c>
      <c r="P22" s="329">
        <f t="shared" si="4"/>
        <v>1</v>
      </c>
      <c r="Q22" s="330">
        <v>1</v>
      </c>
      <c r="R22" s="330">
        <v>1</v>
      </c>
      <c r="S22" s="330">
        <f t="shared" si="5"/>
        <v>1</v>
      </c>
      <c r="T22" s="350">
        <v>3</v>
      </c>
      <c r="U22" s="350">
        <v>3</v>
      </c>
      <c r="V22" s="353">
        <f t="shared" si="6"/>
        <v>9</v>
      </c>
      <c r="W22" s="352">
        <v>3</v>
      </c>
      <c r="X22" s="352">
        <v>2</v>
      </c>
      <c r="Y22" s="352">
        <f t="shared" si="7"/>
        <v>6</v>
      </c>
      <c r="Z22" s="354">
        <v>3</v>
      </c>
      <c r="AA22" s="354">
        <v>2</v>
      </c>
      <c r="AB22" s="330">
        <f t="shared" si="31"/>
        <v>6</v>
      </c>
      <c r="AC22" s="350">
        <v>3</v>
      </c>
      <c r="AD22" s="350">
        <v>3</v>
      </c>
      <c r="AE22" s="328">
        <f t="shared" si="9"/>
        <v>9</v>
      </c>
      <c r="AF22" s="352">
        <v>3</v>
      </c>
      <c r="AG22" s="352">
        <v>2</v>
      </c>
      <c r="AH22" s="352">
        <f t="shared" si="10"/>
        <v>6</v>
      </c>
      <c r="AI22" s="354">
        <v>3</v>
      </c>
      <c r="AJ22" s="354">
        <v>2</v>
      </c>
      <c r="AK22" s="354">
        <f t="shared" si="11"/>
        <v>6</v>
      </c>
      <c r="AL22" s="350">
        <v>1</v>
      </c>
      <c r="AM22" s="350">
        <v>1</v>
      </c>
      <c r="AN22" s="353">
        <f t="shared" si="28"/>
        <v>1</v>
      </c>
      <c r="AO22" s="352">
        <v>1</v>
      </c>
      <c r="AP22" s="352">
        <v>1</v>
      </c>
      <c r="AQ22" s="329">
        <f t="shared" si="13"/>
        <v>1</v>
      </c>
      <c r="AR22" s="354">
        <v>1</v>
      </c>
      <c r="AS22" s="354">
        <v>1</v>
      </c>
      <c r="AT22" s="354">
        <f t="shared" si="37"/>
        <v>1</v>
      </c>
      <c r="AU22" s="350">
        <v>1</v>
      </c>
      <c r="AV22" s="350">
        <v>3</v>
      </c>
      <c r="AW22" s="328">
        <f t="shared" si="15"/>
        <v>3</v>
      </c>
      <c r="AX22" s="352">
        <v>1</v>
      </c>
      <c r="AY22" s="352">
        <v>3</v>
      </c>
      <c r="AZ22" s="329">
        <f t="shared" si="29"/>
        <v>3</v>
      </c>
      <c r="BA22" s="354">
        <v>1</v>
      </c>
      <c r="BB22" s="354">
        <v>1</v>
      </c>
      <c r="BC22" s="343">
        <f t="shared" si="30"/>
        <v>1</v>
      </c>
      <c r="BD22" s="333">
        <f t="shared" si="33"/>
        <v>24</v>
      </c>
      <c r="BE22" s="334">
        <f t="shared" si="34"/>
        <v>18</v>
      </c>
      <c r="BF22" s="335">
        <f t="shared" si="35"/>
        <v>16</v>
      </c>
    </row>
    <row r="23" spans="1:58" ht="15.75" thickBot="1" x14ac:dyDescent="0.3">
      <c r="A23" s="355" t="s">
        <v>236</v>
      </c>
      <c r="B23" s="356">
        <v>1</v>
      </c>
      <c r="C23" s="356">
        <v>1</v>
      </c>
      <c r="D23" s="357">
        <f t="shared" si="1"/>
        <v>1</v>
      </c>
      <c r="E23" s="358">
        <v>1</v>
      </c>
      <c r="F23" s="329">
        <v>1</v>
      </c>
      <c r="G23" s="358">
        <f t="shared" si="2"/>
        <v>1</v>
      </c>
      <c r="H23" s="330">
        <v>1</v>
      </c>
      <c r="I23" s="330">
        <v>1</v>
      </c>
      <c r="J23" s="330">
        <f t="shared" si="36"/>
        <v>1</v>
      </c>
      <c r="K23" s="327">
        <v>1</v>
      </c>
      <c r="L23" s="327">
        <v>1</v>
      </c>
      <c r="M23" s="328">
        <f t="shared" si="0"/>
        <v>1</v>
      </c>
      <c r="N23" s="329">
        <v>1</v>
      </c>
      <c r="O23" s="358">
        <v>1</v>
      </c>
      <c r="P23" s="329">
        <f t="shared" si="4"/>
        <v>1</v>
      </c>
      <c r="Q23" s="330">
        <v>1</v>
      </c>
      <c r="R23" s="330">
        <v>1</v>
      </c>
      <c r="S23" s="330">
        <f t="shared" si="5"/>
        <v>1</v>
      </c>
      <c r="T23" s="356">
        <v>1</v>
      </c>
      <c r="U23" s="356">
        <v>5</v>
      </c>
      <c r="V23" s="359">
        <f t="shared" si="6"/>
        <v>5</v>
      </c>
      <c r="W23" s="358">
        <v>1</v>
      </c>
      <c r="X23" s="358">
        <v>2</v>
      </c>
      <c r="Y23" s="358">
        <f t="shared" si="7"/>
        <v>2</v>
      </c>
      <c r="Z23" s="360">
        <v>1</v>
      </c>
      <c r="AA23" s="360">
        <v>2</v>
      </c>
      <c r="AB23" s="330">
        <f t="shared" si="31"/>
        <v>2</v>
      </c>
      <c r="AC23" s="356">
        <v>1</v>
      </c>
      <c r="AD23" s="356">
        <v>5</v>
      </c>
      <c r="AE23" s="328">
        <f t="shared" si="9"/>
        <v>5</v>
      </c>
      <c r="AF23" s="358">
        <v>1</v>
      </c>
      <c r="AG23" s="358">
        <v>4</v>
      </c>
      <c r="AH23" s="358">
        <f t="shared" si="10"/>
        <v>4</v>
      </c>
      <c r="AI23" s="360">
        <v>1</v>
      </c>
      <c r="AJ23" s="360">
        <v>2</v>
      </c>
      <c r="AK23" s="360">
        <f t="shared" si="11"/>
        <v>2</v>
      </c>
      <c r="AL23" s="356">
        <v>5</v>
      </c>
      <c r="AM23" s="356">
        <v>5</v>
      </c>
      <c r="AN23" s="359">
        <f t="shared" si="28"/>
        <v>25</v>
      </c>
      <c r="AO23" s="358">
        <v>5</v>
      </c>
      <c r="AP23" s="358">
        <v>5</v>
      </c>
      <c r="AQ23" s="329">
        <f t="shared" si="13"/>
        <v>25</v>
      </c>
      <c r="AR23" s="360">
        <v>5</v>
      </c>
      <c r="AS23" s="360">
        <v>2</v>
      </c>
      <c r="AT23" s="360">
        <f t="shared" si="37"/>
        <v>10</v>
      </c>
      <c r="AU23" s="356">
        <v>1</v>
      </c>
      <c r="AV23" s="356">
        <v>5</v>
      </c>
      <c r="AW23" s="328">
        <f t="shared" si="15"/>
        <v>5</v>
      </c>
      <c r="AX23" s="358">
        <v>1</v>
      </c>
      <c r="AY23" s="358">
        <v>5</v>
      </c>
      <c r="AZ23" s="329">
        <f t="shared" si="29"/>
        <v>5</v>
      </c>
      <c r="BA23" s="360">
        <v>1</v>
      </c>
      <c r="BB23" s="360">
        <v>2</v>
      </c>
      <c r="BC23" s="343">
        <f t="shared" si="30"/>
        <v>2</v>
      </c>
      <c r="BD23" s="333">
        <f t="shared" si="33"/>
        <v>42</v>
      </c>
      <c r="BE23" s="334">
        <f t="shared" si="34"/>
        <v>38</v>
      </c>
      <c r="BF23" s="335">
        <f t="shared" si="35"/>
        <v>18</v>
      </c>
    </row>
    <row r="24" spans="1:58" ht="15.75" thickBot="1" x14ac:dyDescent="0.3">
      <c r="A24" s="348" t="s">
        <v>185</v>
      </c>
      <c r="B24" s="350">
        <v>1</v>
      </c>
      <c r="C24" s="350">
        <v>1</v>
      </c>
      <c r="D24" s="328">
        <f t="shared" si="1"/>
        <v>1</v>
      </c>
      <c r="E24" s="352">
        <v>1</v>
      </c>
      <c r="F24" s="352">
        <v>1</v>
      </c>
      <c r="G24" s="329">
        <f t="shared" si="2"/>
        <v>1</v>
      </c>
      <c r="H24" s="330">
        <v>1</v>
      </c>
      <c r="I24" s="330">
        <v>1</v>
      </c>
      <c r="J24" s="330">
        <f>H24*I24</f>
        <v>1</v>
      </c>
      <c r="K24" s="327">
        <v>1</v>
      </c>
      <c r="L24" s="350">
        <v>1</v>
      </c>
      <c r="M24" s="328">
        <f>K24*L24</f>
        <v>1</v>
      </c>
      <c r="N24" s="329">
        <v>1</v>
      </c>
      <c r="O24" s="352">
        <v>1</v>
      </c>
      <c r="P24" s="329">
        <f t="shared" si="4"/>
        <v>1</v>
      </c>
      <c r="Q24" s="330">
        <v>1</v>
      </c>
      <c r="R24" s="330">
        <v>1</v>
      </c>
      <c r="S24" s="330">
        <f t="shared" si="5"/>
        <v>1</v>
      </c>
      <c r="T24" s="350">
        <v>4</v>
      </c>
      <c r="U24" s="350">
        <v>3</v>
      </c>
      <c r="V24" s="331">
        <f t="shared" si="6"/>
        <v>12</v>
      </c>
      <c r="W24" s="352">
        <v>4</v>
      </c>
      <c r="X24" s="352">
        <v>2</v>
      </c>
      <c r="Y24" s="329">
        <f t="shared" si="7"/>
        <v>8</v>
      </c>
      <c r="Z24" s="354">
        <v>4</v>
      </c>
      <c r="AA24" s="354">
        <v>2</v>
      </c>
      <c r="AB24" s="330">
        <f t="shared" si="31"/>
        <v>8</v>
      </c>
      <c r="AC24" s="350">
        <v>4</v>
      </c>
      <c r="AD24" s="350">
        <v>3</v>
      </c>
      <c r="AE24" s="328">
        <f t="shared" si="9"/>
        <v>12</v>
      </c>
      <c r="AF24" s="352">
        <v>4</v>
      </c>
      <c r="AG24" s="352">
        <v>2</v>
      </c>
      <c r="AH24" s="329">
        <f t="shared" si="10"/>
        <v>8</v>
      </c>
      <c r="AI24" s="354">
        <v>4</v>
      </c>
      <c r="AJ24" s="354">
        <v>1</v>
      </c>
      <c r="AK24" s="330">
        <f t="shared" si="11"/>
        <v>4</v>
      </c>
      <c r="AL24" s="350">
        <v>1</v>
      </c>
      <c r="AM24" s="350">
        <v>1</v>
      </c>
      <c r="AN24" s="331">
        <f t="shared" si="28"/>
        <v>1</v>
      </c>
      <c r="AO24" s="352">
        <v>1</v>
      </c>
      <c r="AP24" s="352">
        <v>1</v>
      </c>
      <c r="AQ24" s="329">
        <f t="shared" si="13"/>
        <v>1</v>
      </c>
      <c r="AR24" s="354">
        <v>1</v>
      </c>
      <c r="AS24" s="354">
        <v>1</v>
      </c>
      <c r="AT24" s="330">
        <f t="shared" si="37"/>
        <v>1</v>
      </c>
      <c r="AU24" s="350">
        <v>1</v>
      </c>
      <c r="AV24" s="350">
        <v>3</v>
      </c>
      <c r="AW24" s="328">
        <f t="shared" si="15"/>
        <v>3</v>
      </c>
      <c r="AX24" s="352">
        <v>1</v>
      </c>
      <c r="AY24" s="352">
        <v>3</v>
      </c>
      <c r="AZ24" s="329">
        <f t="shared" si="29"/>
        <v>3</v>
      </c>
      <c r="BA24" s="354">
        <v>1</v>
      </c>
      <c r="BB24" s="354">
        <v>1</v>
      </c>
      <c r="BC24" s="332">
        <f t="shared" si="30"/>
        <v>1</v>
      </c>
      <c r="BD24" s="333">
        <f t="shared" si="33"/>
        <v>30</v>
      </c>
      <c r="BE24" s="334">
        <f t="shared" si="34"/>
        <v>22</v>
      </c>
      <c r="BF24" s="335">
        <f t="shared" si="35"/>
        <v>16</v>
      </c>
    </row>
    <row r="25" spans="1:58" ht="15.75" thickBot="1" x14ac:dyDescent="0.3">
      <c r="A25" s="361" t="s">
        <v>39</v>
      </c>
      <c r="B25" s="362">
        <f>AVERAGE(B9:B24)</f>
        <v>1</v>
      </c>
      <c r="C25" s="362">
        <f>AVERAGE(C9:C24)</f>
        <v>1</v>
      </c>
      <c r="D25" s="363">
        <f t="shared" si="1"/>
        <v>1</v>
      </c>
      <c r="E25" s="362">
        <f>AVERAGE(E9:E24)</f>
        <v>1</v>
      </c>
      <c r="F25" s="362">
        <f>AVERAGE(F9:F24)</f>
        <v>1</v>
      </c>
      <c r="G25" s="363">
        <f t="shared" si="2"/>
        <v>1</v>
      </c>
      <c r="H25" s="362">
        <f>AVERAGE(H9:H24)</f>
        <v>1</v>
      </c>
      <c r="I25" s="362">
        <f>AVERAGE(I9:I24)</f>
        <v>1</v>
      </c>
      <c r="J25" s="363">
        <f>H25*I25</f>
        <v>1</v>
      </c>
      <c r="K25" s="362">
        <f>AVERAGE(K9:K24)</f>
        <v>1</v>
      </c>
      <c r="L25" s="362">
        <f>AVERAGE(L9:L24)</f>
        <v>1</v>
      </c>
      <c r="M25" s="362">
        <v>1</v>
      </c>
      <c r="N25" s="362">
        <f>AVERAGE(N9:N24)</f>
        <v>1</v>
      </c>
      <c r="O25" s="362">
        <f>AVERAGE(O9:O24)</f>
        <v>1</v>
      </c>
      <c r="P25" s="364">
        <f t="shared" si="4"/>
        <v>1</v>
      </c>
      <c r="Q25" s="362">
        <f>AVERAGE(Q9:Q24)</f>
        <v>1</v>
      </c>
      <c r="R25" s="362">
        <f>AVERAGE(R9:R24)</f>
        <v>1</v>
      </c>
      <c r="S25" s="364">
        <f t="shared" si="5"/>
        <v>1</v>
      </c>
      <c r="T25" s="365">
        <f>AVERAGE(T9:T24)</f>
        <v>3.625</v>
      </c>
      <c r="U25" s="365">
        <f>AVERAGE(U9:U24)</f>
        <v>3.625</v>
      </c>
      <c r="V25" s="366">
        <f t="shared" si="6"/>
        <v>13.140625</v>
      </c>
      <c r="W25" s="365">
        <f>AVERAGE(W9:W24)</f>
        <v>3.625</v>
      </c>
      <c r="X25" s="365">
        <f>AVERAGE(X9:X24)</f>
        <v>1.8125</v>
      </c>
      <c r="Y25" s="366">
        <f t="shared" si="7"/>
        <v>6.5703125</v>
      </c>
      <c r="Z25" s="365">
        <f>AVERAGE(Z9:Z24)</f>
        <v>3.625</v>
      </c>
      <c r="AA25" s="365">
        <f>AVERAGE(AA9:AA24)</f>
        <v>1.875</v>
      </c>
      <c r="AB25" s="366">
        <f>Z25*AA25</f>
        <v>6.796875</v>
      </c>
      <c r="AC25" s="365">
        <f>AVERAGE(AC9:AC24)</f>
        <v>3.625</v>
      </c>
      <c r="AD25" s="365">
        <f>AVERAGE(AD9:AD24)</f>
        <v>3.625</v>
      </c>
      <c r="AE25" s="365">
        <f>AC25*AD25</f>
        <v>13.140625</v>
      </c>
      <c r="AF25" s="365">
        <f>AVERAGE(AF9:AF24)</f>
        <v>3.625</v>
      </c>
      <c r="AG25" s="365">
        <f>AVERAGE(AG9:AG24)</f>
        <v>2.75</v>
      </c>
      <c r="AH25" s="365">
        <f>AF25*AG25</f>
        <v>9.96875</v>
      </c>
      <c r="AI25" s="365">
        <f>AVERAGE(AI9:AI24)</f>
        <v>3.625</v>
      </c>
      <c r="AJ25" s="365">
        <f>AVERAGE(AJ9:AJ24)</f>
        <v>1.875</v>
      </c>
      <c r="AK25" s="363">
        <f t="shared" si="11"/>
        <v>6.796875</v>
      </c>
      <c r="AL25" s="365">
        <f>AVERAGE(AL9:AL24)</f>
        <v>3</v>
      </c>
      <c r="AM25" s="365">
        <f>AVERAGE(AM9:AM24)</f>
        <v>2</v>
      </c>
      <c r="AN25" s="363">
        <f t="shared" si="28"/>
        <v>6</v>
      </c>
      <c r="AO25" s="365">
        <f>AVERAGE(AO9:AO24)</f>
        <v>3</v>
      </c>
      <c r="AP25" s="365">
        <f>AVERAGE(AP9:AP24)</f>
        <v>2</v>
      </c>
      <c r="AQ25" s="363">
        <f t="shared" si="13"/>
        <v>6</v>
      </c>
      <c r="AR25" s="365">
        <f>AVERAGE(AR9:AR24)</f>
        <v>3</v>
      </c>
      <c r="AS25" s="365">
        <f>AVERAGE(AS9:AS24)</f>
        <v>1.3333333333333333</v>
      </c>
      <c r="AT25" s="363">
        <f t="shared" si="37"/>
        <v>4</v>
      </c>
      <c r="AU25" s="365">
        <f>AVERAGE(AU9:AU24)</f>
        <v>2.75</v>
      </c>
      <c r="AV25" s="365">
        <f>AVERAGE(AV9:AV24)</f>
        <v>3.625</v>
      </c>
      <c r="AW25" s="365">
        <f>AU25*AV25</f>
        <v>9.96875</v>
      </c>
      <c r="AX25" s="365">
        <f>AVERAGE(AX9:AX24)</f>
        <v>2.75</v>
      </c>
      <c r="AY25" s="365">
        <f>AVERAGE(AY9:AY24)</f>
        <v>3.4375</v>
      </c>
      <c r="AZ25" s="365">
        <f t="shared" si="29"/>
        <v>9.453125</v>
      </c>
      <c r="BA25" s="365">
        <f>AVERAGE(BA9:BA24)</f>
        <v>2.75</v>
      </c>
      <c r="BB25" s="365">
        <f>AVERAGE(BB9:BB24)</f>
        <v>1.3333333333333333</v>
      </c>
      <c r="BC25" s="367">
        <f>BA25*BB25</f>
        <v>3.6666666666666665</v>
      </c>
      <c r="BD25" s="368">
        <f>SUM(D25,M25,V25,AE25,AN25,AW25)</f>
        <v>44.25</v>
      </c>
      <c r="BE25" s="368">
        <f>SUM(G25,P25,Y25,AH25,AQ25,AZ25)</f>
        <v>33.9921875</v>
      </c>
      <c r="BF25" s="368">
        <f>SUM(J25,S25,AB25,AK25,AT25,BC25)</f>
        <v>23.260416666666668</v>
      </c>
    </row>
    <row r="26" spans="1:58" ht="15.75" thickBot="1" x14ac:dyDescent="0.3">
      <c r="A26" s="369" t="s">
        <v>241</v>
      </c>
      <c r="B26" s="370">
        <v>1</v>
      </c>
      <c r="C26" s="370">
        <v>1</v>
      </c>
      <c r="D26" s="328">
        <f t="shared" si="1"/>
        <v>1</v>
      </c>
      <c r="E26" s="371">
        <v>1</v>
      </c>
      <c r="F26" s="371">
        <v>1</v>
      </c>
      <c r="G26" s="371">
        <v>1</v>
      </c>
      <c r="H26" s="372">
        <v>1</v>
      </c>
      <c r="I26" s="372">
        <v>1</v>
      </c>
      <c r="J26" s="330">
        <f>H26*I26</f>
        <v>1</v>
      </c>
      <c r="K26" s="370">
        <v>1</v>
      </c>
      <c r="L26" s="370">
        <v>1</v>
      </c>
      <c r="M26" s="328">
        <f>K26*L26</f>
        <v>1</v>
      </c>
      <c r="N26" s="371">
        <v>1</v>
      </c>
      <c r="O26" s="371">
        <v>1</v>
      </c>
      <c r="P26" s="329">
        <f t="shared" si="4"/>
        <v>1</v>
      </c>
      <c r="Q26" s="372">
        <v>1</v>
      </c>
      <c r="R26" s="372">
        <v>1</v>
      </c>
      <c r="S26" s="330">
        <f t="shared" si="5"/>
        <v>1</v>
      </c>
      <c r="T26" s="370">
        <v>1</v>
      </c>
      <c r="U26" s="370">
        <v>1</v>
      </c>
      <c r="V26" s="331">
        <f t="shared" si="6"/>
        <v>1</v>
      </c>
      <c r="W26" s="371">
        <v>1</v>
      </c>
      <c r="X26" s="371">
        <v>1</v>
      </c>
      <c r="Y26" s="329">
        <f t="shared" si="7"/>
        <v>1</v>
      </c>
      <c r="Z26" s="372">
        <v>1</v>
      </c>
      <c r="AA26" s="372">
        <v>1</v>
      </c>
      <c r="AB26" s="330">
        <f t="shared" si="31"/>
        <v>1</v>
      </c>
      <c r="AC26" s="370">
        <v>1</v>
      </c>
      <c r="AD26" s="370">
        <v>1</v>
      </c>
      <c r="AE26" s="328">
        <f t="shared" si="9"/>
        <v>1</v>
      </c>
      <c r="AF26" s="371">
        <v>1</v>
      </c>
      <c r="AG26" s="371">
        <v>1</v>
      </c>
      <c r="AH26" s="329">
        <f t="shared" si="10"/>
        <v>1</v>
      </c>
      <c r="AI26" s="372">
        <v>1</v>
      </c>
      <c r="AJ26" s="372">
        <v>1</v>
      </c>
      <c r="AK26" s="330">
        <f t="shared" si="11"/>
        <v>1</v>
      </c>
      <c r="AL26" s="370">
        <v>1</v>
      </c>
      <c r="AM26" s="370">
        <v>1</v>
      </c>
      <c r="AN26" s="331">
        <f t="shared" si="28"/>
        <v>1</v>
      </c>
      <c r="AO26" s="371">
        <v>1</v>
      </c>
      <c r="AP26" s="371">
        <v>1</v>
      </c>
      <c r="AQ26" s="329">
        <f t="shared" si="13"/>
        <v>1</v>
      </c>
      <c r="AR26" s="372">
        <v>1</v>
      </c>
      <c r="AS26" s="372">
        <v>1</v>
      </c>
      <c r="AT26" s="330">
        <f t="shared" si="37"/>
        <v>1</v>
      </c>
      <c r="AU26" s="370">
        <v>2</v>
      </c>
      <c r="AV26" s="370">
        <v>1</v>
      </c>
      <c r="AW26" s="328">
        <f t="shared" si="15"/>
        <v>2</v>
      </c>
      <c r="AX26" s="371">
        <v>1</v>
      </c>
      <c r="AY26" s="371">
        <v>1</v>
      </c>
      <c r="AZ26" s="329">
        <f t="shared" si="29"/>
        <v>1</v>
      </c>
      <c r="BA26" s="372">
        <v>1</v>
      </c>
      <c r="BB26" s="372">
        <v>1</v>
      </c>
      <c r="BC26" s="373">
        <v>1</v>
      </c>
      <c r="BD26" s="374">
        <f>SUM(D26,M26,V26,AE26,AN26,AW26)</f>
        <v>7</v>
      </c>
      <c r="BE26" s="375">
        <f>SUM(G26,P26,Y26,AH26,AQ26,AZ26)</f>
        <v>6</v>
      </c>
      <c r="BF26" s="376">
        <f>SUM(J26,S26,AB26,AK26,AT26,BC26)</f>
        <v>6</v>
      </c>
    </row>
    <row r="27" spans="1:58" ht="15.75" thickBot="1" x14ac:dyDescent="0.3">
      <c r="A27" s="369" t="s">
        <v>242</v>
      </c>
      <c r="B27" s="370">
        <v>1</v>
      </c>
      <c r="C27" s="370">
        <v>1</v>
      </c>
      <c r="D27" s="328">
        <f t="shared" si="1"/>
        <v>1</v>
      </c>
      <c r="E27" s="371">
        <v>1</v>
      </c>
      <c r="F27" s="371">
        <v>1</v>
      </c>
      <c r="G27" s="371">
        <v>1</v>
      </c>
      <c r="H27" s="372">
        <v>1</v>
      </c>
      <c r="I27" s="372">
        <v>1</v>
      </c>
      <c r="J27" s="330">
        <f t="shared" ref="J27:J34" si="38">H27*I27</f>
        <v>1</v>
      </c>
      <c r="K27" s="370">
        <v>1</v>
      </c>
      <c r="L27" s="370">
        <v>1</v>
      </c>
      <c r="M27" s="328">
        <f t="shared" ref="M27:M34" si="39">K27*L27</f>
        <v>1</v>
      </c>
      <c r="N27" s="371">
        <v>1</v>
      </c>
      <c r="O27" s="371">
        <v>1</v>
      </c>
      <c r="P27" s="329">
        <f t="shared" si="4"/>
        <v>1</v>
      </c>
      <c r="Q27" s="372">
        <v>1</v>
      </c>
      <c r="R27" s="372">
        <v>1</v>
      </c>
      <c r="S27" s="330">
        <f t="shared" si="5"/>
        <v>1</v>
      </c>
      <c r="T27" s="370">
        <v>1</v>
      </c>
      <c r="U27" s="370">
        <v>1</v>
      </c>
      <c r="V27" s="331">
        <f t="shared" si="6"/>
        <v>1</v>
      </c>
      <c r="W27" s="371">
        <v>1</v>
      </c>
      <c r="X27" s="371">
        <v>1</v>
      </c>
      <c r="Y27" s="329">
        <f t="shared" si="7"/>
        <v>1</v>
      </c>
      <c r="Z27" s="372">
        <v>1</v>
      </c>
      <c r="AA27" s="372">
        <v>1</v>
      </c>
      <c r="AB27" s="330">
        <f t="shared" si="31"/>
        <v>1</v>
      </c>
      <c r="AC27" s="370">
        <v>1</v>
      </c>
      <c r="AD27" s="370">
        <v>1</v>
      </c>
      <c r="AE27" s="328">
        <f t="shared" si="9"/>
        <v>1</v>
      </c>
      <c r="AF27" s="371">
        <v>1</v>
      </c>
      <c r="AG27" s="371">
        <v>1</v>
      </c>
      <c r="AH27" s="329">
        <f t="shared" si="10"/>
        <v>1</v>
      </c>
      <c r="AI27" s="372">
        <v>1</v>
      </c>
      <c r="AJ27" s="372">
        <v>1</v>
      </c>
      <c r="AK27" s="330">
        <f t="shared" si="11"/>
        <v>1</v>
      </c>
      <c r="AL27" s="370">
        <v>1</v>
      </c>
      <c r="AM27" s="370">
        <v>1</v>
      </c>
      <c r="AN27" s="331">
        <f t="shared" si="28"/>
        <v>1</v>
      </c>
      <c r="AO27" s="371">
        <v>1</v>
      </c>
      <c r="AP27" s="371">
        <v>1</v>
      </c>
      <c r="AQ27" s="329">
        <f t="shared" si="13"/>
        <v>1</v>
      </c>
      <c r="AR27" s="372">
        <v>1</v>
      </c>
      <c r="AS27" s="372">
        <v>1</v>
      </c>
      <c r="AT27" s="330">
        <f t="shared" si="37"/>
        <v>1</v>
      </c>
      <c r="AU27" s="370">
        <v>2</v>
      </c>
      <c r="AV27" s="370">
        <v>1</v>
      </c>
      <c r="AW27" s="328">
        <f t="shared" si="15"/>
        <v>2</v>
      </c>
      <c r="AX27" s="371">
        <v>1</v>
      </c>
      <c r="AY27" s="371">
        <v>1</v>
      </c>
      <c r="AZ27" s="329">
        <f t="shared" si="29"/>
        <v>1</v>
      </c>
      <c r="BA27" s="372">
        <v>1</v>
      </c>
      <c r="BB27" s="372">
        <v>1</v>
      </c>
      <c r="BC27" s="373">
        <v>1</v>
      </c>
      <c r="BD27" s="374">
        <f t="shared" ref="BD27:BD34" si="40">SUM(D27,M27,V27,AE27,AN27,AW27)</f>
        <v>7</v>
      </c>
      <c r="BE27" s="375">
        <f t="shared" ref="BE27:BE34" si="41">SUM(G27,P27,Y27,AH27,AQ27,AZ27)</f>
        <v>6</v>
      </c>
      <c r="BF27" s="376">
        <f t="shared" ref="BF27:BF34" si="42">SUM(J27,S27,AB27,AK27,AT27,BC27)</f>
        <v>6</v>
      </c>
    </row>
    <row r="28" spans="1:58" ht="15.75" thickBot="1" x14ac:dyDescent="0.3">
      <c r="A28" s="369" t="s">
        <v>243</v>
      </c>
      <c r="B28" s="370">
        <v>1</v>
      </c>
      <c r="C28" s="370">
        <v>1</v>
      </c>
      <c r="D28" s="328">
        <f t="shared" si="1"/>
        <v>1</v>
      </c>
      <c r="E28" s="371">
        <v>1</v>
      </c>
      <c r="F28" s="371">
        <v>1</v>
      </c>
      <c r="G28" s="371">
        <v>1</v>
      </c>
      <c r="H28" s="372">
        <v>1</v>
      </c>
      <c r="I28" s="372">
        <v>1</v>
      </c>
      <c r="J28" s="330">
        <f t="shared" si="38"/>
        <v>1</v>
      </c>
      <c r="K28" s="370">
        <v>1</v>
      </c>
      <c r="L28" s="370">
        <v>1</v>
      </c>
      <c r="M28" s="328">
        <f t="shared" si="39"/>
        <v>1</v>
      </c>
      <c r="N28" s="371">
        <v>1</v>
      </c>
      <c r="O28" s="371">
        <v>1</v>
      </c>
      <c r="P28" s="329">
        <f t="shared" si="4"/>
        <v>1</v>
      </c>
      <c r="Q28" s="372">
        <v>1</v>
      </c>
      <c r="R28" s="372">
        <v>1</v>
      </c>
      <c r="S28" s="330">
        <f t="shared" si="5"/>
        <v>1</v>
      </c>
      <c r="T28" s="370">
        <v>1</v>
      </c>
      <c r="U28" s="370">
        <v>1</v>
      </c>
      <c r="V28" s="331">
        <f t="shared" si="6"/>
        <v>1</v>
      </c>
      <c r="W28" s="371">
        <v>1</v>
      </c>
      <c r="X28" s="371">
        <v>1</v>
      </c>
      <c r="Y28" s="329">
        <f t="shared" si="7"/>
        <v>1</v>
      </c>
      <c r="Z28" s="372">
        <v>1</v>
      </c>
      <c r="AA28" s="372">
        <v>1</v>
      </c>
      <c r="AB28" s="330">
        <f t="shared" si="31"/>
        <v>1</v>
      </c>
      <c r="AC28" s="370">
        <v>1</v>
      </c>
      <c r="AD28" s="370">
        <v>1</v>
      </c>
      <c r="AE28" s="328">
        <f t="shared" si="9"/>
        <v>1</v>
      </c>
      <c r="AF28" s="371">
        <v>1</v>
      </c>
      <c r="AG28" s="371">
        <v>1</v>
      </c>
      <c r="AH28" s="329">
        <f t="shared" si="10"/>
        <v>1</v>
      </c>
      <c r="AI28" s="372">
        <v>1</v>
      </c>
      <c r="AJ28" s="372">
        <v>1</v>
      </c>
      <c r="AK28" s="330">
        <f t="shared" si="11"/>
        <v>1</v>
      </c>
      <c r="AL28" s="370">
        <v>1</v>
      </c>
      <c r="AM28" s="370">
        <v>1</v>
      </c>
      <c r="AN28" s="331">
        <f t="shared" si="28"/>
        <v>1</v>
      </c>
      <c r="AO28" s="371">
        <v>1</v>
      </c>
      <c r="AP28" s="371">
        <v>1</v>
      </c>
      <c r="AQ28" s="329">
        <f t="shared" si="13"/>
        <v>1</v>
      </c>
      <c r="AR28" s="372">
        <v>1</v>
      </c>
      <c r="AS28" s="372">
        <v>1</v>
      </c>
      <c r="AT28" s="330">
        <f t="shared" si="37"/>
        <v>1</v>
      </c>
      <c r="AU28" s="370">
        <v>2</v>
      </c>
      <c r="AV28" s="370">
        <v>1</v>
      </c>
      <c r="AW28" s="328">
        <f t="shared" si="15"/>
        <v>2</v>
      </c>
      <c r="AX28" s="371">
        <v>1</v>
      </c>
      <c r="AY28" s="371">
        <v>1</v>
      </c>
      <c r="AZ28" s="329">
        <f t="shared" si="29"/>
        <v>1</v>
      </c>
      <c r="BA28" s="372">
        <v>1</v>
      </c>
      <c r="BB28" s="372">
        <v>1</v>
      </c>
      <c r="BC28" s="373">
        <v>1</v>
      </c>
      <c r="BD28" s="374">
        <f t="shared" si="40"/>
        <v>7</v>
      </c>
      <c r="BE28" s="375">
        <f t="shared" si="41"/>
        <v>6</v>
      </c>
      <c r="BF28" s="376">
        <f t="shared" si="42"/>
        <v>6</v>
      </c>
    </row>
    <row r="29" spans="1:58" ht="15.75" thickBot="1" x14ac:dyDescent="0.3">
      <c r="A29" s="369" t="s">
        <v>244</v>
      </c>
      <c r="B29" s="370">
        <v>1</v>
      </c>
      <c r="C29" s="370">
        <v>1</v>
      </c>
      <c r="D29" s="328">
        <f t="shared" si="1"/>
        <v>1</v>
      </c>
      <c r="E29" s="371">
        <v>1</v>
      </c>
      <c r="F29" s="371">
        <v>1</v>
      </c>
      <c r="G29" s="371">
        <v>1</v>
      </c>
      <c r="H29" s="372">
        <v>1</v>
      </c>
      <c r="I29" s="372">
        <v>1</v>
      </c>
      <c r="J29" s="330">
        <f t="shared" si="38"/>
        <v>1</v>
      </c>
      <c r="K29" s="370">
        <v>1</v>
      </c>
      <c r="L29" s="370">
        <v>1</v>
      </c>
      <c r="M29" s="328">
        <f t="shared" si="39"/>
        <v>1</v>
      </c>
      <c r="N29" s="371">
        <v>1</v>
      </c>
      <c r="O29" s="371">
        <v>1</v>
      </c>
      <c r="P29" s="329">
        <f t="shared" si="4"/>
        <v>1</v>
      </c>
      <c r="Q29" s="372">
        <v>1</v>
      </c>
      <c r="R29" s="372">
        <v>1</v>
      </c>
      <c r="S29" s="330">
        <f t="shared" si="5"/>
        <v>1</v>
      </c>
      <c r="T29" s="370">
        <v>1</v>
      </c>
      <c r="U29" s="370">
        <v>1</v>
      </c>
      <c r="V29" s="331">
        <f t="shared" si="6"/>
        <v>1</v>
      </c>
      <c r="W29" s="371">
        <v>1</v>
      </c>
      <c r="X29" s="371">
        <v>1</v>
      </c>
      <c r="Y29" s="329">
        <f t="shared" si="7"/>
        <v>1</v>
      </c>
      <c r="Z29" s="372">
        <v>1</v>
      </c>
      <c r="AA29" s="372">
        <v>1</v>
      </c>
      <c r="AB29" s="330">
        <f t="shared" si="31"/>
        <v>1</v>
      </c>
      <c r="AC29" s="370">
        <v>1</v>
      </c>
      <c r="AD29" s="370">
        <v>1</v>
      </c>
      <c r="AE29" s="328">
        <f t="shared" si="9"/>
        <v>1</v>
      </c>
      <c r="AF29" s="371">
        <v>1</v>
      </c>
      <c r="AG29" s="371">
        <v>1</v>
      </c>
      <c r="AH29" s="329">
        <f t="shared" si="10"/>
        <v>1</v>
      </c>
      <c r="AI29" s="372">
        <v>1</v>
      </c>
      <c r="AJ29" s="372">
        <v>1</v>
      </c>
      <c r="AK29" s="330">
        <f t="shared" si="11"/>
        <v>1</v>
      </c>
      <c r="AL29" s="370">
        <v>1</v>
      </c>
      <c r="AM29" s="370">
        <v>1</v>
      </c>
      <c r="AN29" s="331">
        <f t="shared" si="28"/>
        <v>1</v>
      </c>
      <c r="AO29" s="371">
        <v>1</v>
      </c>
      <c r="AP29" s="371">
        <v>1</v>
      </c>
      <c r="AQ29" s="329">
        <f t="shared" si="13"/>
        <v>1</v>
      </c>
      <c r="AR29" s="372">
        <v>1</v>
      </c>
      <c r="AS29" s="372">
        <v>1</v>
      </c>
      <c r="AT29" s="330">
        <f t="shared" si="37"/>
        <v>1</v>
      </c>
      <c r="AU29" s="370">
        <v>2</v>
      </c>
      <c r="AV29" s="370">
        <v>1</v>
      </c>
      <c r="AW29" s="328">
        <f t="shared" si="15"/>
        <v>2</v>
      </c>
      <c r="AX29" s="371">
        <v>1</v>
      </c>
      <c r="AY29" s="371">
        <v>1</v>
      </c>
      <c r="AZ29" s="329">
        <f t="shared" si="29"/>
        <v>1</v>
      </c>
      <c r="BA29" s="372">
        <v>1</v>
      </c>
      <c r="BB29" s="372">
        <v>1</v>
      </c>
      <c r="BC29" s="373">
        <v>1</v>
      </c>
      <c r="BD29" s="374">
        <f t="shared" si="40"/>
        <v>7</v>
      </c>
      <c r="BE29" s="375">
        <f t="shared" si="41"/>
        <v>6</v>
      </c>
      <c r="BF29" s="376">
        <f t="shared" si="42"/>
        <v>6</v>
      </c>
    </row>
    <row r="30" spans="1:58" ht="15.75" thickBot="1" x14ac:dyDescent="0.3">
      <c r="A30" s="369" t="s">
        <v>245</v>
      </c>
      <c r="B30" s="370">
        <v>1</v>
      </c>
      <c r="C30" s="370">
        <v>1</v>
      </c>
      <c r="D30" s="328">
        <f t="shared" si="1"/>
        <v>1</v>
      </c>
      <c r="E30" s="371">
        <v>1</v>
      </c>
      <c r="F30" s="371">
        <v>1</v>
      </c>
      <c r="G30" s="371">
        <v>1</v>
      </c>
      <c r="H30" s="372">
        <v>1</v>
      </c>
      <c r="I30" s="372">
        <v>1</v>
      </c>
      <c r="J30" s="330">
        <f t="shared" si="38"/>
        <v>1</v>
      </c>
      <c r="K30" s="370">
        <v>1</v>
      </c>
      <c r="L30" s="370">
        <v>1</v>
      </c>
      <c r="M30" s="328">
        <f t="shared" si="39"/>
        <v>1</v>
      </c>
      <c r="N30" s="371">
        <v>1</v>
      </c>
      <c r="O30" s="371">
        <v>1</v>
      </c>
      <c r="P30" s="329">
        <f t="shared" si="4"/>
        <v>1</v>
      </c>
      <c r="Q30" s="372">
        <v>1</v>
      </c>
      <c r="R30" s="372">
        <v>1</v>
      </c>
      <c r="S30" s="330">
        <f t="shared" si="5"/>
        <v>1</v>
      </c>
      <c r="T30" s="370">
        <v>1</v>
      </c>
      <c r="U30" s="370">
        <v>1</v>
      </c>
      <c r="V30" s="331">
        <f t="shared" si="6"/>
        <v>1</v>
      </c>
      <c r="W30" s="371">
        <v>1</v>
      </c>
      <c r="X30" s="371">
        <v>1</v>
      </c>
      <c r="Y30" s="329">
        <f t="shared" si="7"/>
        <v>1</v>
      </c>
      <c r="Z30" s="372">
        <v>1</v>
      </c>
      <c r="AA30" s="372">
        <v>1</v>
      </c>
      <c r="AB30" s="330">
        <f t="shared" si="31"/>
        <v>1</v>
      </c>
      <c r="AC30" s="370">
        <v>1</v>
      </c>
      <c r="AD30" s="370">
        <v>1</v>
      </c>
      <c r="AE30" s="328">
        <f t="shared" si="9"/>
        <v>1</v>
      </c>
      <c r="AF30" s="371">
        <v>1</v>
      </c>
      <c r="AG30" s="371">
        <v>1</v>
      </c>
      <c r="AH30" s="329">
        <f t="shared" si="10"/>
        <v>1</v>
      </c>
      <c r="AI30" s="372">
        <v>1</v>
      </c>
      <c r="AJ30" s="372">
        <v>1</v>
      </c>
      <c r="AK30" s="330">
        <f t="shared" si="11"/>
        <v>1</v>
      </c>
      <c r="AL30" s="370">
        <v>1</v>
      </c>
      <c r="AM30" s="370">
        <v>1</v>
      </c>
      <c r="AN30" s="331">
        <f t="shared" si="28"/>
        <v>1</v>
      </c>
      <c r="AO30" s="371">
        <v>1</v>
      </c>
      <c r="AP30" s="371">
        <v>1</v>
      </c>
      <c r="AQ30" s="329">
        <f t="shared" si="13"/>
        <v>1</v>
      </c>
      <c r="AR30" s="372">
        <v>1</v>
      </c>
      <c r="AS30" s="372">
        <v>1</v>
      </c>
      <c r="AT30" s="330">
        <f t="shared" si="37"/>
        <v>1</v>
      </c>
      <c r="AU30" s="370">
        <v>2</v>
      </c>
      <c r="AV30" s="370">
        <v>2</v>
      </c>
      <c r="AW30" s="328">
        <f t="shared" si="15"/>
        <v>4</v>
      </c>
      <c r="AX30" s="371">
        <v>1</v>
      </c>
      <c r="AY30" s="371">
        <v>1</v>
      </c>
      <c r="AZ30" s="329">
        <f t="shared" si="29"/>
        <v>1</v>
      </c>
      <c r="BA30" s="372">
        <v>1</v>
      </c>
      <c r="BB30" s="372">
        <v>1</v>
      </c>
      <c r="BC30" s="373">
        <v>1</v>
      </c>
      <c r="BD30" s="374">
        <f t="shared" si="40"/>
        <v>9</v>
      </c>
      <c r="BE30" s="375">
        <f t="shared" si="41"/>
        <v>6</v>
      </c>
      <c r="BF30" s="376">
        <f t="shared" si="42"/>
        <v>6</v>
      </c>
    </row>
    <row r="31" spans="1:58" ht="15.75" thickBot="1" x14ac:dyDescent="0.3">
      <c r="A31" s="369" t="s">
        <v>186</v>
      </c>
      <c r="B31" s="370">
        <v>1</v>
      </c>
      <c r="C31" s="370">
        <v>1</v>
      </c>
      <c r="D31" s="328">
        <f t="shared" si="1"/>
        <v>1</v>
      </c>
      <c r="E31" s="371">
        <v>1</v>
      </c>
      <c r="F31" s="371">
        <v>1</v>
      </c>
      <c r="G31" s="371">
        <v>1</v>
      </c>
      <c r="H31" s="372">
        <v>1</v>
      </c>
      <c r="I31" s="372">
        <v>1</v>
      </c>
      <c r="J31" s="330">
        <f t="shared" si="38"/>
        <v>1</v>
      </c>
      <c r="K31" s="370">
        <v>1</v>
      </c>
      <c r="L31" s="370">
        <v>1</v>
      </c>
      <c r="M31" s="328">
        <f t="shared" si="39"/>
        <v>1</v>
      </c>
      <c r="N31" s="371">
        <v>1</v>
      </c>
      <c r="O31" s="371">
        <v>1</v>
      </c>
      <c r="P31" s="329">
        <f t="shared" si="4"/>
        <v>1</v>
      </c>
      <c r="Q31" s="372">
        <v>1</v>
      </c>
      <c r="R31" s="372">
        <v>1</v>
      </c>
      <c r="S31" s="330">
        <f t="shared" si="5"/>
        <v>1</v>
      </c>
      <c r="T31" s="370">
        <v>1</v>
      </c>
      <c r="U31" s="370">
        <v>1</v>
      </c>
      <c r="V31" s="331">
        <f t="shared" si="6"/>
        <v>1</v>
      </c>
      <c r="W31" s="371">
        <v>1</v>
      </c>
      <c r="X31" s="371">
        <v>1</v>
      </c>
      <c r="Y31" s="329">
        <f t="shared" si="7"/>
        <v>1</v>
      </c>
      <c r="Z31" s="372">
        <v>1</v>
      </c>
      <c r="AA31" s="372">
        <v>1</v>
      </c>
      <c r="AB31" s="330">
        <f t="shared" si="31"/>
        <v>1</v>
      </c>
      <c r="AC31" s="370">
        <v>1</v>
      </c>
      <c r="AD31" s="370">
        <v>1</v>
      </c>
      <c r="AE31" s="328">
        <f t="shared" si="9"/>
        <v>1</v>
      </c>
      <c r="AF31" s="371">
        <v>1</v>
      </c>
      <c r="AG31" s="371">
        <v>1</v>
      </c>
      <c r="AH31" s="329">
        <f t="shared" si="10"/>
        <v>1</v>
      </c>
      <c r="AI31" s="372">
        <v>1</v>
      </c>
      <c r="AJ31" s="372">
        <v>1</v>
      </c>
      <c r="AK31" s="330">
        <f t="shared" si="11"/>
        <v>1</v>
      </c>
      <c r="AL31" s="370">
        <v>1</v>
      </c>
      <c r="AM31" s="370">
        <v>1</v>
      </c>
      <c r="AN31" s="331">
        <f t="shared" si="28"/>
        <v>1</v>
      </c>
      <c r="AO31" s="371">
        <v>1</v>
      </c>
      <c r="AP31" s="371">
        <v>1</v>
      </c>
      <c r="AQ31" s="329">
        <f t="shared" si="13"/>
        <v>1</v>
      </c>
      <c r="AR31" s="372">
        <v>1</v>
      </c>
      <c r="AS31" s="372">
        <v>1</v>
      </c>
      <c r="AT31" s="330">
        <f t="shared" si="37"/>
        <v>1</v>
      </c>
      <c r="AU31" s="370">
        <v>2</v>
      </c>
      <c r="AV31" s="370">
        <v>1</v>
      </c>
      <c r="AW31" s="328">
        <f t="shared" si="15"/>
        <v>2</v>
      </c>
      <c r="AX31" s="371">
        <v>1</v>
      </c>
      <c r="AY31" s="371">
        <v>1</v>
      </c>
      <c r="AZ31" s="329">
        <f t="shared" si="29"/>
        <v>1</v>
      </c>
      <c r="BA31" s="372">
        <v>1</v>
      </c>
      <c r="BB31" s="372">
        <v>1</v>
      </c>
      <c r="BC31" s="373">
        <v>1</v>
      </c>
      <c r="BD31" s="374">
        <f t="shared" si="40"/>
        <v>7</v>
      </c>
      <c r="BE31" s="375">
        <f t="shared" si="41"/>
        <v>6</v>
      </c>
      <c r="BF31" s="376">
        <f t="shared" si="42"/>
        <v>6</v>
      </c>
    </row>
    <row r="32" spans="1:58" ht="15.75" thickBot="1" x14ac:dyDescent="0.3">
      <c r="A32" s="377" t="s">
        <v>187</v>
      </c>
      <c r="B32" s="370">
        <v>1</v>
      </c>
      <c r="C32" s="370">
        <v>1</v>
      </c>
      <c r="D32" s="328">
        <f t="shared" si="1"/>
        <v>1</v>
      </c>
      <c r="E32" s="371">
        <v>1</v>
      </c>
      <c r="F32" s="371">
        <v>1</v>
      </c>
      <c r="G32" s="371">
        <v>1</v>
      </c>
      <c r="H32" s="372">
        <v>1</v>
      </c>
      <c r="I32" s="372">
        <v>1</v>
      </c>
      <c r="J32" s="330">
        <f t="shared" si="38"/>
        <v>1</v>
      </c>
      <c r="K32" s="370">
        <v>1</v>
      </c>
      <c r="L32" s="370">
        <v>1</v>
      </c>
      <c r="M32" s="328">
        <f t="shared" si="39"/>
        <v>1</v>
      </c>
      <c r="N32" s="371">
        <v>1</v>
      </c>
      <c r="O32" s="371">
        <v>1</v>
      </c>
      <c r="P32" s="329">
        <f t="shared" si="4"/>
        <v>1</v>
      </c>
      <c r="Q32" s="372">
        <v>1</v>
      </c>
      <c r="R32" s="372">
        <v>1</v>
      </c>
      <c r="S32" s="330">
        <f t="shared" si="5"/>
        <v>1</v>
      </c>
      <c r="T32" s="370">
        <v>1</v>
      </c>
      <c r="U32" s="370">
        <v>1</v>
      </c>
      <c r="V32" s="331">
        <f t="shared" si="6"/>
        <v>1</v>
      </c>
      <c r="W32" s="371">
        <v>1</v>
      </c>
      <c r="X32" s="371">
        <v>1</v>
      </c>
      <c r="Y32" s="329">
        <f t="shared" si="7"/>
        <v>1</v>
      </c>
      <c r="Z32" s="372">
        <v>1</v>
      </c>
      <c r="AA32" s="372">
        <v>1</v>
      </c>
      <c r="AB32" s="330">
        <f t="shared" si="31"/>
        <v>1</v>
      </c>
      <c r="AC32" s="370">
        <v>1</v>
      </c>
      <c r="AD32" s="370">
        <v>1</v>
      </c>
      <c r="AE32" s="328">
        <f t="shared" si="9"/>
        <v>1</v>
      </c>
      <c r="AF32" s="371">
        <v>1</v>
      </c>
      <c r="AG32" s="371">
        <v>1</v>
      </c>
      <c r="AH32" s="329">
        <f t="shared" si="10"/>
        <v>1</v>
      </c>
      <c r="AI32" s="372">
        <v>1</v>
      </c>
      <c r="AJ32" s="372">
        <v>1</v>
      </c>
      <c r="AK32" s="330">
        <f t="shared" si="11"/>
        <v>1</v>
      </c>
      <c r="AL32" s="370">
        <v>1</v>
      </c>
      <c r="AM32" s="370">
        <v>1</v>
      </c>
      <c r="AN32" s="331">
        <f t="shared" si="28"/>
        <v>1</v>
      </c>
      <c r="AO32" s="371">
        <v>1</v>
      </c>
      <c r="AP32" s="371">
        <v>1</v>
      </c>
      <c r="AQ32" s="329">
        <f t="shared" si="13"/>
        <v>1</v>
      </c>
      <c r="AR32" s="372">
        <v>1</v>
      </c>
      <c r="AS32" s="372">
        <v>1</v>
      </c>
      <c r="AT32" s="330">
        <f t="shared" si="37"/>
        <v>1</v>
      </c>
      <c r="AU32" s="370">
        <v>2</v>
      </c>
      <c r="AV32" s="370">
        <v>1</v>
      </c>
      <c r="AW32" s="328">
        <f t="shared" si="15"/>
        <v>2</v>
      </c>
      <c r="AX32" s="371">
        <v>1</v>
      </c>
      <c r="AY32" s="371">
        <v>1</v>
      </c>
      <c r="AZ32" s="329">
        <f t="shared" si="29"/>
        <v>1</v>
      </c>
      <c r="BA32" s="372">
        <v>1</v>
      </c>
      <c r="BB32" s="372">
        <v>1</v>
      </c>
      <c r="BC32" s="373">
        <v>1</v>
      </c>
      <c r="BD32" s="374">
        <f t="shared" si="40"/>
        <v>7</v>
      </c>
      <c r="BE32" s="375">
        <f t="shared" si="41"/>
        <v>6</v>
      </c>
      <c r="BF32" s="376">
        <f t="shared" si="42"/>
        <v>6</v>
      </c>
    </row>
    <row r="33" spans="1:58" ht="15.75" thickBot="1" x14ac:dyDescent="0.3">
      <c r="A33" s="369" t="s">
        <v>246</v>
      </c>
      <c r="B33" s="370">
        <v>1</v>
      </c>
      <c r="C33" s="370">
        <v>1</v>
      </c>
      <c r="D33" s="328">
        <f t="shared" si="1"/>
        <v>1</v>
      </c>
      <c r="E33" s="371">
        <v>1</v>
      </c>
      <c r="F33" s="371">
        <v>1</v>
      </c>
      <c r="G33" s="371">
        <v>1</v>
      </c>
      <c r="H33" s="372">
        <v>1</v>
      </c>
      <c r="I33" s="372">
        <v>1</v>
      </c>
      <c r="J33" s="354">
        <f t="shared" si="38"/>
        <v>1</v>
      </c>
      <c r="K33" s="370">
        <v>1</v>
      </c>
      <c r="L33" s="370">
        <v>1</v>
      </c>
      <c r="M33" s="328">
        <f t="shared" si="39"/>
        <v>1</v>
      </c>
      <c r="N33" s="371">
        <v>1</v>
      </c>
      <c r="O33" s="371">
        <v>1</v>
      </c>
      <c r="P33" s="329">
        <f t="shared" si="4"/>
        <v>1</v>
      </c>
      <c r="Q33" s="372">
        <v>1</v>
      </c>
      <c r="R33" s="372">
        <v>1</v>
      </c>
      <c r="S33" s="330">
        <f t="shared" si="5"/>
        <v>1</v>
      </c>
      <c r="T33" s="370">
        <v>1</v>
      </c>
      <c r="U33" s="370">
        <v>1</v>
      </c>
      <c r="V33" s="331">
        <f t="shared" si="6"/>
        <v>1</v>
      </c>
      <c r="W33" s="371">
        <v>1</v>
      </c>
      <c r="X33" s="371">
        <v>1</v>
      </c>
      <c r="Y33" s="329">
        <f t="shared" si="7"/>
        <v>1</v>
      </c>
      <c r="Z33" s="372">
        <v>1</v>
      </c>
      <c r="AA33" s="372">
        <v>1</v>
      </c>
      <c r="AB33" s="330">
        <f t="shared" si="31"/>
        <v>1</v>
      </c>
      <c r="AC33" s="370">
        <v>1</v>
      </c>
      <c r="AD33" s="370">
        <v>1</v>
      </c>
      <c r="AE33" s="328">
        <f t="shared" si="9"/>
        <v>1</v>
      </c>
      <c r="AF33" s="371">
        <v>1</v>
      </c>
      <c r="AG33" s="371">
        <v>1</v>
      </c>
      <c r="AH33" s="329">
        <f t="shared" si="10"/>
        <v>1</v>
      </c>
      <c r="AI33" s="372">
        <v>1</v>
      </c>
      <c r="AJ33" s="372">
        <v>1</v>
      </c>
      <c r="AK33" s="330">
        <f t="shared" si="11"/>
        <v>1</v>
      </c>
      <c r="AL33" s="370">
        <v>1</v>
      </c>
      <c r="AM33" s="370">
        <v>1</v>
      </c>
      <c r="AN33" s="331">
        <f t="shared" si="28"/>
        <v>1</v>
      </c>
      <c r="AO33" s="371">
        <v>1</v>
      </c>
      <c r="AP33" s="371">
        <v>1</v>
      </c>
      <c r="AQ33" s="329">
        <f t="shared" si="13"/>
        <v>1</v>
      </c>
      <c r="AR33" s="372">
        <v>1</v>
      </c>
      <c r="AS33" s="372">
        <v>1</v>
      </c>
      <c r="AT33" s="330">
        <f t="shared" si="37"/>
        <v>1</v>
      </c>
      <c r="AU33" s="370">
        <v>2</v>
      </c>
      <c r="AV33" s="370">
        <v>1</v>
      </c>
      <c r="AW33" s="328">
        <f t="shared" si="15"/>
        <v>2</v>
      </c>
      <c r="AX33" s="371">
        <v>1</v>
      </c>
      <c r="AY33" s="371">
        <v>1</v>
      </c>
      <c r="AZ33" s="329">
        <f t="shared" si="29"/>
        <v>1</v>
      </c>
      <c r="BA33" s="372">
        <v>1</v>
      </c>
      <c r="BB33" s="372">
        <v>1</v>
      </c>
      <c r="BC33" s="373">
        <v>1</v>
      </c>
      <c r="BD33" s="374">
        <f t="shared" si="40"/>
        <v>7</v>
      </c>
      <c r="BE33" s="375">
        <f t="shared" si="41"/>
        <v>6</v>
      </c>
      <c r="BF33" s="376">
        <f t="shared" si="42"/>
        <v>6</v>
      </c>
    </row>
    <row r="34" spans="1:58" ht="15.75" thickBot="1" x14ac:dyDescent="0.3">
      <c r="A34" s="378" t="s">
        <v>247</v>
      </c>
      <c r="B34" s="379">
        <v>1</v>
      </c>
      <c r="C34" s="379">
        <v>1</v>
      </c>
      <c r="D34" s="328">
        <f t="shared" si="1"/>
        <v>1</v>
      </c>
      <c r="E34" s="380">
        <v>1</v>
      </c>
      <c r="F34" s="380">
        <v>1</v>
      </c>
      <c r="G34" s="380">
        <v>1</v>
      </c>
      <c r="H34" s="372">
        <v>1</v>
      </c>
      <c r="I34" s="381">
        <v>1</v>
      </c>
      <c r="J34" s="360">
        <f t="shared" si="38"/>
        <v>1</v>
      </c>
      <c r="K34" s="370">
        <v>1</v>
      </c>
      <c r="L34" s="370">
        <v>1</v>
      </c>
      <c r="M34" s="382">
        <f t="shared" si="39"/>
        <v>1</v>
      </c>
      <c r="N34" s="371">
        <v>1</v>
      </c>
      <c r="O34" s="371">
        <v>1</v>
      </c>
      <c r="P34" s="329">
        <f t="shared" si="4"/>
        <v>1</v>
      </c>
      <c r="Q34" s="372">
        <v>1</v>
      </c>
      <c r="R34" s="372">
        <v>1</v>
      </c>
      <c r="S34" s="330">
        <f t="shared" si="5"/>
        <v>1</v>
      </c>
      <c r="T34" s="370">
        <v>1</v>
      </c>
      <c r="U34" s="370">
        <v>1</v>
      </c>
      <c r="V34" s="331">
        <f t="shared" si="6"/>
        <v>1</v>
      </c>
      <c r="W34" s="371">
        <v>1</v>
      </c>
      <c r="X34" s="371">
        <v>1</v>
      </c>
      <c r="Y34" s="329">
        <f t="shared" si="7"/>
        <v>1</v>
      </c>
      <c r="Z34" s="372">
        <v>1</v>
      </c>
      <c r="AA34" s="372">
        <v>1</v>
      </c>
      <c r="AB34" s="330">
        <f t="shared" si="31"/>
        <v>1</v>
      </c>
      <c r="AC34" s="370">
        <v>1</v>
      </c>
      <c r="AD34" s="370">
        <v>1</v>
      </c>
      <c r="AE34" s="328">
        <f t="shared" si="9"/>
        <v>1</v>
      </c>
      <c r="AF34" s="371">
        <v>1</v>
      </c>
      <c r="AG34" s="371">
        <v>1</v>
      </c>
      <c r="AH34" s="329">
        <f t="shared" si="10"/>
        <v>1</v>
      </c>
      <c r="AI34" s="372">
        <v>1</v>
      </c>
      <c r="AJ34" s="372">
        <v>1</v>
      </c>
      <c r="AK34" s="330">
        <f t="shared" si="11"/>
        <v>1</v>
      </c>
      <c r="AL34" s="370">
        <v>1</v>
      </c>
      <c r="AM34" s="370">
        <v>1</v>
      </c>
      <c r="AN34" s="331">
        <f t="shared" si="28"/>
        <v>1</v>
      </c>
      <c r="AO34" s="371">
        <v>1</v>
      </c>
      <c r="AP34" s="371">
        <v>1</v>
      </c>
      <c r="AQ34" s="329">
        <f t="shared" si="13"/>
        <v>1</v>
      </c>
      <c r="AR34" s="372">
        <v>1</v>
      </c>
      <c r="AS34" s="372">
        <v>1</v>
      </c>
      <c r="AT34" s="330">
        <f t="shared" si="37"/>
        <v>1</v>
      </c>
      <c r="AU34" s="379">
        <v>2</v>
      </c>
      <c r="AV34" s="370">
        <v>1</v>
      </c>
      <c r="AW34" s="328">
        <f t="shared" si="15"/>
        <v>2</v>
      </c>
      <c r="AX34" s="371">
        <v>1</v>
      </c>
      <c r="AY34" s="371">
        <v>1</v>
      </c>
      <c r="AZ34" s="329">
        <f t="shared" si="29"/>
        <v>1</v>
      </c>
      <c r="BA34" s="372">
        <v>1</v>
      </c>
      <c r="BB34" s="372">
        <v>1</v>
      </c>
      <c r="BC34" s="381">
        <v>1</v>
      </c>
      <c r="BD34" s="374">
        <f t="shared" si="40"/>
        <v>7</v>
      </c>
      <c r="BE34" s="375">
        <f t="shared" si="41"/>
        <v>6</v>
      </c>
      <c r="BF34" s="376">
        <f t="shared" si="42"/>
        <v>6</v>
      </c>
    </row>
    <row r="35" spans="1:58" x14ac:dyDescent="0.25">
      <c r="A35" s="383" t="s">
        <v>40</v>
      </c>
      <c r="B35" s="384">
        <f>AVERAGE(B26:B34)</f>
        <v>1</v>
      </c>
      <c r="C35" s="384">
        <f>AVERAGE(C26:C34)</f>
        <v>1</v>
      </c>
      <c r="D35" s="384">
        <f t="shared" si="1"/>
        <v>1</v>
      </c>
      <c r="E35" s="384">
        <f>AVERAGE(E26:E34)</f>
        <v>1</v>
      </c>
      <c r="F35" s="384">
        <f>AVERAGE(F26:F34)</f>
        <v>1</v>
      </c>
      <c r="G35" s="384">
        <f t="shared" ref="G35" si="43">E35*F35</f>
        <v>1</v>
      </c>
      <c r="H35" s="384">
        <f>AVERAGE(H26:H34)</f>
        <v>1</v>
      </c>
      <c r="I35" s="384">
        <f>AVERAGE(I26:I34)</f>
        <v>1</v>
      </c>
      <c r="J35" s="385">
        <f>H35*I35</f>
        <v>1</v>
      </c>
      <c r="K35" s="384">
        <f>AVERAGE(K26:K34)</f>
        <v>1</v>
      </c>
      <c r="L35" s="384">
        <f>AVERAGE(L26:L34)</f>
        <v>1</v>
      </c>
      <c r="M35" s="384">
        <v>1</v>
      </c>
      <c r="N35" s="384">
        <f>AVERAGE(N26:N34)</f>
        <v>1</v>
      </c>
      <c r="O35" s="384">
        <f>AVERAGE(O26:O34)</f>
        <v>1</v>
      </c>
      <c r="P35" s="384">
        <f t="shared" si="4"/>
        <v>1</v>
      </c>
      <c r="Q35" s="384">
        <f>AVERAGE(Q26:Q34)</f>
        <v>1</v>
      </c>
      <c r="R35" s="384">
        <f>AVERAGE(R26:R34)</f>
        <v>1</v>
      </c>
      <c r="S35" s="384">
        <f t="shared" si="5"/>
        <v>1</v>
      </c>
      <c r="T35" s="384">
        <f>AVERAGE(T26:T34)</f>
        <v>1</v>
      </c>
      <c r="U35" s="384">
        <f>AVERAGE(U26:U34)</f>
        <v>1</v>
      </c>
      <c r="V35" s="384">
        <f t="shared" si="6"/>
        <v>1</v>
      </c>
      <c r="W35" s="384">
        <f>AVERAGE(W26:W34)</f>
        <v>1</v>
      </c>
      <c r="X35" s="384">
        <f>AVERAGE(X26:X34)</f>
        <v>1</v>
      </c>
      <c r="Y35" s="384">
        <f t="shared" si="7"/>
        <v>1</v>
      </c>
      <c r="Z35" s="384">
        <f>AVERAGE(Z26:Z34)</f>
        <v>1</v>
      </c>
      <c r="AA35" s="384">
        <f>AVERAGE(AA26:AA34)</f>
        <v>1</v>
      </c>
      <c r="AB35" s="384">
        <f>Z35*AA35</f>
        <v>1</v>
      </c>
      <c r="AC35" s="384">
        <f>AVERAGE(AC26:AC34)</f>
        <v>1</v>
      </c>
      <c r="AD35" s="384">
        <f>AVERAGE(AD26:AD34)</f>
        <v>1</v>
      </c>
      <c r="AE35" s="384">
        <f>AC35*AD35</f>
        <v>1</v>
      </c>
      <c r="AF35" s="384">
        <f>AVERAGE(AF26:AF34)</f>
        <v>1</v>
      </c>
      <c r="AG35" s="384">
        <f>AVERAGE(AG26:AG34)</f>
        <v>1</v>
      </c>
      <c r="AH35" s="384">
        <f>AF35*AG35</f>
        <v>1</v>
      </c>
      <c r="AI35" s="384">
        <f>AVERAGE(AI26:AI34)</f>
        <v>1</v>
      </c>
      <c r="AJ35" s="384">
        <f>AVERAGE(AJ26:AJ34)</f>
        <v>1</v>
      </c>
      <c r="AK35" s="384">
        <f t="shared" si="11"/>
        <v>1</v>
      </c>
      <c r="AL35" s="384">
        <f>AVERAGE(AL26:AL34)</f>
        <v>1</v>
      </c>
      <c r="AM35" s="384">
        <f>AVERAGE(AM26:AM34)</f>
        <v>1</v>
      </c>
      <c r="AN35" s="384">
        <f t="shared" si="28"/>
        <v>1</v>
      </c>
      <c r="AO35" s="384">
        <f>AVERAGE(AO26:AO34)</f>
        <v>1</v>
      </c>
      <c r="AP35" s="384">
        <f>AVERAGE(AP26:AP34)</f>
        <v>1</v>
      </c>
      <c r="AQ35" s="384">
        <f t="shared" si="13"/>
        <v>1</v>
      </c>
      <c r="AR35" s="384">
        <f>AVERAGE(AR26:AR34)</f>
        <v>1</v>
      </c>
      <c r="AS35" s="384">
        <f>AVERAGE(AS26:AS34)</f>
        <v>1</v>
      </c>
      <c r="AT35" s="384">
        <f>AR35*AS35</f>
        <v>1</v>
      </c>
      <c r="AU35" s="384">
        <f>AVERAGE(AU26:AU34)</f>
        <v>2</v>
      </c>
      <c r="AV35" s="384">
        <f>AVERAGE(AV26:AV34)</f>
        <v>1.1111111111111112</v>
      </c>
      <c r="AW35" s="384">
        <f>AU35*AV35</f>
        <v>2.2222222222222223</v>
      </c>
      <c r="AX35" s="384">
        <f>AVERAGE(AX26:AX34)</f>
        <v>1</v>
      </c>
      <c r="AY35" s="384">
        <f>AVERAGE(AY26:AY34)</f>
        <v>1</v>
      </c>
      <c r="AZ35" s="384">
        <f t="shared" si="29"/>
        <v>1</v>
      </c>
      <c r="BA35" s="384">
        <f>AVERAGE(BA26:BA34)</f>
        <v>1</v>
      </c>
      <c r="BB35" s="384">
        <f>AVERAGE(BB26:BB34)</f>
        <v>1</v>
      </c>
      <c r="BC35" s="386">
        <f>BA35*BB35</f>
        <v>1</v>
      </c>
      <c r="BD35" s="387">
        <f>SUM(D35,M35,V35,AE35,AN35,AW35)</f>
        <v>7.2222222222222223</v>
      </c>
      <c r="BE35" s="388">
        <f>SUM(G35,P35,Y35,AH35,AQ35,AZ35)</f>
        <v>6</v>
      </c>
      <c r="BF35" s="388">
        <f>SUM(J35,S35,AB35,AK35,AT35,BC35)</f>
        <v>6</v>
      </c>
    </row>
    <row r="36" spans="1:58" ht="63" customHeight="1" thickBot="1" x14ac:dyDescent="0.3">
      <c r="A36" s="315" t="s">
        <v>224</v>
      </c>
      <c r="B36" s="512" t="s">
        <v>58</v>
      </c>
      <c r="C36" s="513"/>
      <c r="D36" s="513"/>
      <c r="E36" s="513"/>
      <c r="F36" s="513"/>
      <c r="G36" s="513"/>
      <c r="H36" s="513"/>
      <c r="I36" s="513"/>
      <c r="J36" s="514"/>
      <c r="K36" s="495" t="s">
        <v>59</v>
      </c>
      <c r="L36" s="495"/>
      <c r="M36" s="495"/>
      <c r="N36" s="495"/>
      <c r="O36" s="495"/>
      <c r="P36" s="495"/>
      <c r="Q36" s="495"/>
      <c r="R36" s="495"/>
      <c r="S36" s="496"/>
      <c r="T36" s="494" t="s">
        <v>60</v>
      </c>
      <c r="U36" s="495"/>
      <c r="V36" s="495"/>
      <c r="W36" s="495"/>
      <c r="X36" s="495"/>
      <c r="Y36" s="495"/>
      <c r="Z36" s="495"/>
      <c r="AA36" s="495"/>
      <c r="AB36" s="496"/>
      <c r="AC36" s="494" t="s">
        <v>61</v>
      </c>
      <c r="AD36" s="495"/>
      <c r="AE36" s="495"/>
      <c r="AF36" s="495"/>
      <c r="AG36" s="495"/>
      <c r="AH36" s="495"/>
      <c r="AI36" s="495"/>
      <c r="AJ36" s="495"/>
      <c r="AK36" s="496"/>
      <c r="AL36" s="494" t="s">
        <v>62</v>
      </c>
      <c r="AM36" s="495"/>
      <c r="AN36" s="495"/>
      <c r="AO36" s="495"/>
      <c r="AP36" s="495"/>
      <c r="AQ36" s="495"/>
      <c r="AR36" s="495"/>
      <c r="AS36" s="495"/>
      <c r="AT36" s="496"/>
      <c r="AU36" s="497" t="s">
        <v>63</v>
      </c>
      <c r="AV36" s="498"/>
      <c r="AW36" s="498"/>
      <c r="AX36" s="498"/>
      <c r="AY36" s="498"/>
      <c r="AZ36" s="498"/>
      <c r="BA36" s="498"/>
      <c r="BB36" s="498"/>
      <c r="BC36" s="499"/>
      <c r="BD36" s="280"/>
      <c r="BE36" s="280"/>
      <c r="BF36" s="280"/>
    </row>
    <row r="37" spans="1:58" ht="44.25" customHeight="1" thickBot="1" x14ac:dyDescent="0.3">
      <c r="A37" s="289" t="s">
        <v>220</v>
      </c>
      <c r="B37" s="500" t="s">
        <v>217</v>
      </c>
      <c r="C37" s="501"/>
      <c r="D37" s="502"/>
      <c r="E37" s="503" t="s">
        <v>218</v>
      </c>
      <c r="F37" s="504"/>
      <c r="G37" s="505"/>
      <c r="H37" s="493" t="s">
        <v>219</v>
      </c>
      <c r="I37" s="493"/>
      <c r="J37" s="493"/>
      <c r="K37" s="506" t="s">
        <v>217</v>
      </c>
      <c r="L37" s="507"/>
      <c r="M37" s="508"/>
      <c r="N37" s="509" t="s">
        <v>218</v>
      </c>
      <c r="O37" s="510"/>
      <c r="P37" s="511"/>
      <c r="Q37" s="493" t="s">
        <v>219</v>
      </c>
      <c r="R37" s="493"/>
      <c r="S37" s="493"/>
      <c r="T37" s="506" t="s">
        <v>217</v>
      </c>
      <c r="U37" s="507"/>
      <c r="V37" s="508"/>
      <c r="W37" s="509" t="s">
        <v>218</v>
      </c>
      <c r="X37" s="510"/>
      <c r="Y37" s="511"/>
      <c r="Z37" s="493" t="s">
        <v>219</v>
      </c>
      <c r="AA37" s="493"/>
      <c r="AB37" s="493"/>
      <c r="AC37" s="506" t="s">
        <v>217</v>
      </c>
      <c r="AD37" s="507"/>
      <c r="AE37" s="508"/>
      <c r="AF37" s="509" t="s">
        <v>218</v>
      </c>
      <c r="AG37" s="510"/>
      <c r="AH37" s="511"/>
      <c r="AI37" s="493" t="s">
        <v>219</v>
      </c>
      <c r="AJ37" s="493"/>
      <c r="AK37" s="493"/>
      <c r="AL37" s="506" t="s">
        <v>217</v>
      </c>
      <c r="AM37" s="507"/>
      <c r="AN37" s="508"/>
      <c r="AO37" s="509" t="s">
        <v>218</v>
      </c>
      <c r="AP37" s="510"/>
      <c r="AQ37" s="511"/>
      <c r="AR37" s="493" t="s">
        <v>219</v>
      </c>
      <c r="AS37" s="493"/>
      <c r="AT37" s="493"/>
      <c r="AU37" s="506" t="s">
        <v>217</v>
      </c>
      <c r="AV37" s="507"/>
      <c r="AW37" s="508"/>
      <c r="AX37" s="509" t="s">
        <v>218</v>
      </c>
      <c r="AY37" s="510"/>
      <c r="AZ37" s="511"/>
      <c r="BA37" s="493" t="s">
        <v>219</v>
      </c>
      <c r="BB37" s="493"/>
      <c r="BC37" s="493"/>
      <c r="BD37" s="282"/>
      <c r="BE37" s="282"/>
      <c r="BF37" s="282"/>
    </row>
    <row r="38" spans="1:58" ht="96" customHeight="1" thickBot="1" x14ac:dyDescent="0.3">
      <c r="A38" s="290" t="s">
        <v>226</v>
      </c>
      <c r="B38" s="291" t="s">
        <v>26</v>
      </c>
      <c r="C38" s="292" t="s">
        <v>55</v>
      </c>
      <c r="D38" s="293" t="s">
        <v>161</v>
      </c>
      <c r="E38" s="298" t="s">
        <v>26</v>
      </c>
      <c r="F38" s="298" t="s">
        <v>55</v>
      </c>
      <c r="G38" s="298" t="s">
        <v>161</v>
      </c>
      <c r="H38" s="299" t="s">
        <v>26</v>
      </c>
      <c r="I38" s="299" t="s">
        <v>55</v>
      </c>
      <c r="J38" s="299" t="s">
        <v>161</v>
      </c>
      <c r="K38" s="294" t="s">
        <v>26</v>
      </c>
      <c r="L38" s="294" t="s">
        <v>55</v>
      </c>
      <c r="M38" s="295" t="s">
        <v>161</v>
      </c>
      <c r="N38" s="300" t="s">
        <v>26</v>
      </c>
      <c r="O38" s="300" t="s">
        <v>55</v>
      </c>
      <c r="P38" s="300" t="s">
        <v>161</v>
      </c>
      <c r="Q38" s="301" t="s">
        <v>26</v>
      </c>
      <c r="R38" s="301" t="s">
        <v>55</v>
      </c>
      <c r="S38" s="301" t="s">
        <v>161</v>
      </c>
      <c r="T38" s="294" t="s">
        <v>26</v>
      </c>
      <c r="U38" s="294" t="s">
        <v>55</v>
      </c>
      <c r="V38" s="296" t="s">
        <v>161</v>
      </c>
      <c r="W38" s="300" t="s">
        <v>26</v>
      </c>
      <c r="X38" s="300" t="s">
        <v>55</v>
      </c>
      <c r="Y38" s="300" t="s">
        <v>167</v>
      </c>
      <c r="Z38" s="301" t="s">
        <v>26</v>
      </c>
      <c r="AA38" s="301" t="s">
        <v>55</v>
      </c>
      <c r="AB38" s="301" t="s">
        <v>161</v>
      </c>
      <c r="AC38" s="294" t="s">
        <v>26</v>
      </c>
      <c r="AD38" s="294" t="s">
        <v>55</v>
      </c>
      <c r="AE38" s="295" t="s">
        <v>161</v>
      </c>
      <c r="AF38" s="300" t="s">
        <v>26</v>
      </c>
      <c r="AG38" s="300" t="s">
        <v>55</v>
      </c>
      <c r="AH38" s="302" t="s">
        <v>161</v>
      </c>
      <c r="AI38" s="301" t="s">
        <v>26</v>
      </c>
      <c r="AJ38" s="301" t="s">
        <v>55</v>
      </c>
      <c r="AK38" s="303" t="s">
        <v>161</v>
      </c>
      <c r="AL38" s="294" t="s">
        <v>26</v>
      </c>
      <c r="AM38" s="294" t="s">
        <v>55</v>
      </c>
      <c r="AN38" s="295" t="s">
        <v>161</v>
      </c>
      <c r="AO38" s="300" t="s">
        <v>26</v>
      </c>
      <c r="AP38" s="300" t="s">
        <v>55</v>
      </c>
      <c r="AQ38" s="302" t="s">
        <v>161</v>
      </c>
      <c r="AR38" s="301" t="s">
        <v>26</v>
      </c>
      <c r="AS38" s="301" t="s">
        <v>55</v>
      </c>
      <c r="AT38" s="303" t="s">
        <v>161</v>
      </c>
      <c r="AU38" s="294" t="s">
        <v>26</v>
      </c>
      <c r="AV38" s="294" t="s">
        <v>55</v>
      </c>
      <c r="AW38" s="297" t="s">
        <v>167</v>
      </c>
      <c r="AX38" s="300" t="s">
        <v>26</v>
      </c>
      <c r="AY38" s="300" t="s">
        <v>55</v>
      </c>
      <c r="AZ38" s="302" t="s">
        <v>161</v>
      </c>
      <c r="BA38" s="301" t="s">
        <v>26</v>
      </c>
      <c r="BB38" s="304" t="s">
        <v>55</v>
      </c>
      <c r="BC38" s="305" t="s">
        <v>161</v>
      </c>
      <c r="BD38" s="306" t="s">
        <v>221</v>
      </c>
      <c r="BE38" s="307" t="s">
        <v>222</v>
      </c>
      <c r="BF38" s="308" t="s">
        <v>223</v>
      </c>
    </row>
    <row r="39" spans="1:58" ht="15.75" thickBot="1" x14ac:dyDescent="0.3">
      <c r="A39" s="317" t="s">
        <v>193</v>
      </c>
      <c r="B39" s="389">
        <v>1</v>
      </c>
      <c r="C39" s="389">
        <v>1</v>
      </c>
      <c r="D39" s="389">
        <f>B39*C39</f>
        <v>1</v>
      </c>
      <c r="E39" s="390">
        <v>1</v>
      </c>
      <c r="F39" s="390">
        <v>1</v>
      </c>
      <c r="G39" s="390">
        <f>E39*F39</f>
        <v>1</v>
      </c>
      <c r="H39" s="391">
        <v>1</v>
      </c>
      <c r="I39" s="391">
        <v>1</v>
      </c>
      <c r="J39" s="391">
        <f>H39*I39</f>
        <v>1</v>
      </c>
      <c r="K39" s="389">
        <v>1</v>
      </c>
      <c r="L39" s="389">
        <v>1</v>
      </c>
      <c r="M39" s="389">
        <f>K39*L39</f>
        <v>1</v>
      </c>
      <c r="N39" s="390">
        <v>1</v>
      </c>
      <c r="O39" s="390">
        <v>1</v>
      </c>
      <c r="P39" s="392">
        <f>N39*O39</f>
        <v>1</v>
      </c>
      <c r="Q39" s="393">
        <v>1</v>
      </c>
      <c r="R39" s="393">
        <v>1</v>
      </c>
      <c r="S39" s="393">
        <f>R39</f>
        <v>1</v>
      </c>
      <c r="T39" s="389">
        <v>3</v>
      </c>
      <c r="U39" s="389">
        <v>2</v>
      </c>
      <c r="V39" s="394">
        <f>T39*U39</f>
        <v>6</v>
      </c>
      <c r="W39" s="395">
        <v>3</v>
      </c>
      <c r="X39" s="395">
        <v>2</v>
      </c>
      <c r="Y39" s="392">
        <f>W39*X39</f>
        <v>6</v>
      </c>
      <c r="Z39" s="393">
        <v>3</v>
      </c>
      <c r="AA39" s="391">
        <v>1</v>
      </c>
      <c r="AB39" s="391">
        <f>Z39*AA39</f>
        <v>3</v>
      </c>
      <c r="AC39" s="389">
        <v>3</v>
      </c>
      <c r="AD39" s="389">
        <v>2</v>
      </c>
      <c r="AE39" s="389">
        <f>AC39*AD39</f>
        <v>6</v>
      </c>
      <c r="AF39" s="390">
        <v>3</v>
      </c>
      <c r="AG39" s="390">
        <v>3</v>
      </c>
      <c r="AH39" s="390">
        <f>AF39*AG39</f>
        <v>9</v>
      </c>
      <c r="AI39" s="391">
        <v>3</v>
      </c>
      <c r="AJ39" s="391">
        <v>2</v>
      </c>
      <c r="AK39" s="391">
        <f>AI39*AJ39</f>
        <v>6</v>
      </c>
      <c r="AL39" s="389">
        <v>5</v>
      </c>
      <c r="AM39" s="389">
        <v>3</v>
      </c>
      <c r="AN39" s="389">
        <f>AL39*AM39</f>
        <v>15</v>
      </c>
      <c r="AO39" s="390">
        <v>5</v>
      </c>
      <c r="AP39" s="390">
        <v>2</v>
      </c>
      <c r="AQ39" s="390">
        <f>AO39*AP39</f>
        <v>10</v>
      </c>
      <c r="AR39" s="391">
        <v>5</v>
      </c>
      <c r="AS39" s="391">
        <v>1</v>
      </c>
      <c r="AT39" s="391">
        <f>AR39*AS39</f>
        <v>5</v>
      </c>
      <c r="AU39" s="389">
        <v>3</v>
      </c>
      <c r="AV39" s="389">
        <v>2</v>
      </c>
      <c r="AW39" s="389">
        <f>AU39*AV39</f>
        <v>6</v>
      </c>
      <c r="AX39" s="390">
        <v>3</v>
      </c>
      <c r="AY39" s="390">
        <v>2</v>
      </c>
      <c r="AZ39" s="390">
        <f>AX39*AY39</f>
        <v>6</v>
      </c>
      <c r="BA39" s="391">
        <v>3</v>
      </c>
      <c r="BB39" s="391">
        <v>1</v>
      </c>
      <c r="BC39" s="396">
        <f>BA39*BB39</f>
        <v>3</v>
      </c>
      <c r="BD39" s="389">
        <f>SUM(D39,M39,V39,AE39,AN39,AW39)</f>
        <v>35</v>
      </c>
      <c r="BE39" s="390">
        <f>SUM(G39,P39,Y39,AH39,AQ39,AZ39)</f>
        <v>33</v>
      </c>
      <c r="BF39" s="391">
        <f>SUM(J39,S39,AB39,AK39,AT39,BC39)</f>
        <v>19</v>
      </c>
    </row>
    <row r="40" spans="1:58" ht="15.75" thickBot="1" x14ac:dyDescent="0.3">
      <c r="A40" s="317" t="s">
        <v>194</v>
      </c>
      <c r="B40" s="397">
        <v>1</v>
      </c>
      <c r="C40" s="397">
        <v>1</v>
      </c>
      <c r="D40" s="389">
        <f t="shared" ref="D40:D49" si="44">B40*C40</f>
        <v>1</v>
      </c>
      <c r="E40" s="398">
        <v>1</v>
      </c>
      <c r="F40" s="390">
        <v>1</v>
      </c>
      <c r="G40" s="390">
        <f t="shared" ref="G40:G43" si="45">E40*F40</f>
        <v>1</v>
      </c>
      <c r="H40" s="391">
        <v>1</v>
      </c>
      <c r="I40" s="391">
        <v>1</v>
      </c>
      <c r="J40" s="391">
        <f t="shared" ref="J40:J51" si="46">H40*I40</f>
        <v>1</v>
      </c>
      <c r="K40" s="389">
        <v>1</v>
      </c>
      <c r="L40" s="389">
        <v>1</v>
      </c>
      <c r="M40" s="389">
        <f t="shared" ref="M40:M57" si="47">K40*L40</f>
        <v>1</v>
      </c>
      <c r="N40" s="390">
        <v>1</v>
      </c>
      <c r="O40" s="390">
        <v>1</v>
      </c>
      <c r="P40" s="392">
        <f t="shared" ref="P40:P61" si="48">N40*O40</f>
        <v>1</v>
      </c>
      <c r="Q40" s="393">
        <v>1</v>
      </c>
      <c r="R40" s="393">
        <v>1</v>
      </c>
      <c r="S40" s="393">
        <f t="shared" ref="S40:S43" si="49">R40</f>
        <v>1</v>
      </c>
      <c r="T40" s="397">
        <v>3</v>
      </c>
      <c r="U40" s="397">
        <v>2</v>
      </c>
      <c r="V40" s="394">
        <f t="shared" ref="V40:V51" si="50">T40*U40</f>
        <v>6</v>
      </c>
      <c r="W40" s="395">
        <v>3</v>
      </c>
      <c r="X40" s="395">
        <v>2</v>
      </c>
      <c r="Y40" s="392">
        <f t="shared" ref="Y40:Y43" si="51">W40*X40</f>
        <v>6</v>
      </c>
      <c r="Z40" s="393">
        <v>3</v>
      </c>
      <c r="AA40" s="391">
        <v>1</v>
      </c>
      <c r="AB40" s="391">
        <f t="shared" ref="AB40:AB43" si="52">Z40*AA40</f>
        <v>3</v>
      </c>
      <c r="AC40" s="397">
        <v>3</v>
      </c>
      <c r="AD40" s="397">
        <v>2</v>
      </c>
      <c r="AE40" s="389">
        <f t="shared" ref="AE40:AE61" si="53">AC40*AD40</f>
        <v>6</v>
      </c>
      <c r="AF40" s="398">
        <v>3</v>
      </c>
      <c r="AG40" s="398">
        <v>3</v>
      </c>
      <c r="AH40" s="390">
        <f t="shared" ref="AH40:AH51" si="54">AF40*AG40</f>
        <v>9</v>
      </c>
      <c r="AI40" s="391">
        <v>3</v>
      </c>
      <c r="AJ40" s="391">
        <v>2</v>
      </c>
      <c r="AK40" s="391">
        <f t="shared" ref="AK40:AK51" si="55">AI40*AJ40</f>
        <v>6</v>
      </c>
      <c r="AL40" s="389">
        <v>5</v>
      </c>
      <c r="AM40" s="397">
        <v>3</v>
      </c>
      <c r="AN40" s="389">
        <f t="shared" ref="AN40:AN43" si="56">AL40*AM40</f>
        <v>15</v>
      </c>
      <c r="AO40" s="390">
        <v>5</v>
      </c>
      <c r="AP40" s="390">
        <v>2</v>
      </c>
      <c r="AQ40" s="390">
        <f t="shared" ref="AQ40:AQ51" si="57">AO40*AP40</f>
        <v>10</v>
      </c>
      <c r="AR40" s="399">
        <v>5</v>
      </c>
      <c r="AS40" s="399">
        <v>1</v>
      </c>
      <c r="AT40" s="391">
        <f t="shared" ref="AT40:AT51" si="58">AR40*AS40</f>
        <v>5</v>
      </c>
      <c r="AU40" s="389">
        <v>3</v>
      </c>
      <c r="AV40" s="389">
        <v>2</v>
      </c>
      <c r="AW40" s="389">
        <f t="shared" ref="AW40:AW51" si="59">AU40*AV40</f>
        <v>6</v>
      </c>
      <c r="AX40" s="390">
        <v>3</v>
      </c>
      <c r="AY40" s="390">
        <v>2</v>
      </c>
      <c r="AZ40" s="390">
        <f t="shared" ref="AZ40:AZ43" si="60">AX40*AY40</f>
        <v>6</v>
      </c>
      <c r="BA40" s="391">
        <v>3</v>
      </c>
      <c r="BB40" s="391">
        <v>1</v>
      </c>
      <c r="BC40" s="396">
        <f t="shared" ref="BC40:BC51" si="61">BA40*BB40</f>
        <v>3</v>
      </c>
      <c r="BD40" s="389">
        <f t="shared" ref="BD40:BD43" si="62">SUM(D40,M40,V40,AE40,AN40,AW40)</f>
        <v>35</v>
      </c>
      <c r="BE40" s="390">
        <f t="shared" ref="BE40:BE43" si="63">SUM(G40,P40,Y40,AH40,AQ40,AZ40)</f>
        <v>33</v>
      </c>
      <c r="BF40" s="391">
        <f t="shared" ref="BF40:BF43" si="64">SUM(J40,S40,AB40,AK40,AT40,BC40)</f>
        <v>19</v>
      </c>
    </row>
    <row r="41" spans="1:58" ht="15.75" thickBot="1" x14ac:dyDescent="0.3">
      <c r="A41" s="317" t="s">
        <v>195</v>
      </c>
      <c r="B41" s="389">
        <v>1</v>
      </c>
      <c r="C41" s="389">
        <v>1</v>
      </c>
      <c r="D41" s="389">
        <f t="shared" si="44"/>
        <v>1</v>
      </c>
      <c r="E41" s="390">
        <v>1</v>
      </c>
      <c r="F41" s="390">
        <v>1</v>
      </c>
      <c r="G41" s="390">
        <f t="shared" si="45"/>
        <v>1</v>
      </c>
      <c r="H41" s="391">
        <v>1</v>
      </c>
      <c r="I41" s="391">
        <v>1</v>
      </c>
      <c r="J41" s="391">
        <f t="shared" si="46"/>
        <v>1</v>
      </c>
      <c r="K41" s="389">
        <v>1</v>
      </c>
      <c r="L41" s="389">
        <v>1</v>
      </c>
      <c r="M41" s="389">
        <f t="shared" si="47"/>
        <v>1</v>
      </c>
      <c r="N41" s="390">
        <v>1</v>
      </c>
      <c r="O41" s="390">
        <v>1</v>
      </c>
      <c r="P41" s="392">
        <f t="shared" si="48"/>
        <v>1</v>
      </c>
      <c r="Q41" s="393">
        <v>1</v>
      </c>
      <c r="R41" s="393">
        <v>1</v>
      </c>
      <c r="S41" s="393">
        <f t="shared" si="49"/>
        <v>1</v>
      </c>
      <c r="T41" s="389">
        <v>3</v>
      </c>
      <c r="U41" s="389">
        <v>2</v>
      </c>
      <c r="V41" s="394">
        <f t="shared" si="50"/>
        <v>6</v>
      </c>
      <c r="W41" s="395">
        <v>3</v>
      </c>
      <c r="X41" s="395">
        <v>2</v>
      </c>
      <c r="Y41" s="392">
        <f t="shared" si="51"/>
        <v>6</v>
      </c>
      <c r="Z41" s="393">
        <v>3</v>
      </c>
      <c r="AA41" s="391">
        <v>1</v>
      </c>
      <c r="AB41" s="391">
        <f t="shared" si="52"/>
        <v>3</v>
      </c>
      <c r="AC41" s="389">
        <v>3</v>
      </c>
      <c r="AD41" s="389">
        <v>2</v>
      </c>
      <c r="AE41" s="389">
        <f t="shared" si="53"/>
        <v>6</v>
      </c>
      <c r="AF41" s="390">
        <v>3</v>
      </c>
      <c r="AG41" s="398">
        <v>3</v>
      </c>
      <c r="AH41" s="390">
        <f t="shared" si="54"/>
        <v>9</v>
      </c>
      <c r="AI41" s="391">
        <v>3</v>
      </c>
      <c r="AJ41" s="391">
        <v>2</v>
      </c>
      <c r="AK41" s="391">
        <f t="shared" si="55"/>
        <v>6</v>
      </c>
      <c r="AL41" s="389">
        <v>5</v>
      </c>
      <c r="AM41" s="389">
        <v>3</v>
      </c>
      <c r="AN41" s="389">
        <f t="shared" si="56"/>
        <v>15</v>
      </c>
      <c r="AO41" s="390">
        <v>5</v>
      </c>
      <c r="AP41" s="390">
        <v>2</v>
      </c>
      <c r="AQ41" s="390">
        <f t="shared" si="57"/>
        <v>10</v>
      </c>
      <c r="AR41" s="391">
        <v>5</v>
      </c>
      <c r="AS41" s="391">
        <v>1</v>
      </c>
      <c r="AT41" s="391">
        <f t="shared" si="58"/>
        <v>5</v>
      </c>
      <c r="AU41" s="389">
        <v>3</v>
      </c>
      <c r="AV41" s="389">
        <v>2</v>
      </c>
      <c r="AW41" s="389">
        <f t="shared" si="59"/>
        <v>6</v>
      </c>
      <c r="AX41" s="390">
        <v>3</v>
      </c>
      <c r="AY41" s="390">
        <v>2</v>
      </c>
      <c r="AZ41" s="390">
        <f t="shared" si="60"/>
        <v>6</v>
      </c>
      <c r="BA41" s="391">
        <v>3</v>
      </c>
      <c r="BB41" s="391">
        <v>1</v>
      </c>
      <c r="BC41" s="396">
        <f t="shared" si="61"/>
        <v>3</v>
      </c>
      <c r="BD41" s="389">
        <f t="shared" si="62"/>
        <v>35</v>
      </c>
      <c r="BE41" s="390">
        <f t="shared" si="63"/>
        <v>33</v>
      </c>
      <c r="BF41" s="391">
        <f t="shared" si="64"/>
        <v>19</v>
      </c>
    </row>
    <row r="42" spans="1:58" ht="15.75" thickBot="1" x14ac:dyDescent="0.3">
      <c r="A42" s="317" t="s">
        <v>196</v>
      </c>
      <c r="B42" s="397">
        <v>1</v>
      </c>
      <c r="C42" s="397">
        <v>1</v>
      </c>
      <c r="D42" s="389">
        <f t="shared" si="44"/>
        <v>1</v>
      </c>
      <c r="E42" s="398">
        <v>1</v>
      </c>
      <c r="F42" s="390">
        <v>1</v>
      </c>
      <c r="G42" s="390">
        <f t="shared" si="45"/>
        <v>1</v>
      </c>
      <c r="H42" s="391">
        <v>1</v>
      </c>
      <c r="I42" s="391">
        <v>1</v>
      </c>
      <c r="J42" s="391">
        <f t="shared" si="46"/>
        <v>1</v>
      </c>
      <c r="K42" s="389">
        <v>1</v>
      </c>
      <c r="L42" s="389">
        <v>1</v>
      </c>
      <c r="M42" s="389">
        <f t="shared" si="47"/>
        <v>1</v>
      </c>
      <c r="N42" s="390">
        <v>1</v>
      </c>
      <c r="O42" s="390">
        <v>1</v>
      </c>
      <c r="P42" s="392">
        <f t="shared" si="48"/>
        <v>1</v>
      </c>
      <c r="Q42" s="393">
        <v>1</v>
      </c>
      <c r="R42" s="393">
        <v>1</v>
      </c>
      <c r="S42" s="393">
        <f t="shared" si="49"/>
        <v>1</v>
      </c>
      <c r="T42" s="397">
        <v>1</v>
      </c>
      <c r="U42" s="397">
        <v>2</v>
      </c>
      <c r="V42" s="394">
        <f t="shared" si="50"/>
        <v>2</v>
      </c>
      <c r="W42" s="395">
        <v>1</v>
      </c>
      <c r="X42" s="395">
        <v>1</v>
      </c>
      <c r="Y42" s="392">
        <f t="shared" si="51"/>
        <v>1</v>
      </c>
      <c r="Z42" s="393">
        <v>1</v>
      </c>
      <c r="AA42" s="391">
        <v>1</v>
      </c>
      <c r="AB42" s="391">
        <f t="shared" si="52"/>
        <v>1</v>
      </c>
      <c r="AC42" s="397">
        <v>1</v>
      </c>
      <c r="AD42" s="397">
        <v>2</v>
      </c>
      <c r="AE42" s="389">
        <f t="shared" si="53"/>
        <v>2</v>
      </c>
      <c r="AF42" s="398">
        <v>2</v>
      </c>
      <c r="AG42" s="398">
        <v>2</v>
      </c>
      <c r="AH42" s="390">
        <f t="shared" si="54"/>
        <v>4</v>
      </c>
      <c r="AI42" s="391">
        <v>2</v>
      </c>
      <c r="AJ42" s="391">
        <v>1</v>
      </c>
      <c r="AK42" s="391">
        <f t="shared" si="55"/>
        <v>2</v>
      </c>
      <c r="AL42" s="389">
        <v>1</v>
      </c>
      <c r="AM42" s="397">
        <v>3</v>
      </c>
      <c r="AN42" s="389">
        <f t="shared" si="56"/>
        <v>3</v>
      </c>
      <c r="AO42" s="390">
        <v>2</v>
      </c>
      <c r="AP42" s="390">
        <v>1</v>
      </c>
      <c r="AQ42" s="390">
        <f t="shared" si="57"/>
        <v>2</v>
      </c>
      <c r="AR42" s="391">
        <v>2</v>
      </c>
      <c r="AS42" s="391">
        <v>1</v>
      </c>
      <c r="AT42" s="391">
        <f t="shared" si="58"/>
        <v>2</v>
      </c>
      <c r="AU42" s="389">
        <v>1</v>
      </c>
      <c r="AV42" s="389">
        <v>2</v>
      </c>
      <c r="AW42" s="389">
        <f t="shared" si="59"/>
        <v>2</v>
      </c>
      <c r="AX42" s="390">
        <v>1</v>
      </c>
      <c r="AY42" s="390">
        <v>1</v>
      </c>
      <c r="AZ42" s="390">
        <f t="shared" si="60"/>
        <v>1</v>
      </c>
      <c r="BA42" s="391">
        <v>1</v>
      </c>
      <c r="BB42" s="391">
        <v>1</v>
      </c>
      <c r="BC42" s="396">
        <f t="shared" si="61"/>
        <v>1</v>
      </c>
      <c r="BD42" s="389">
        <f t="shared" si="62"/>
        <v>11</v>
      </c>
      <c r="BE42" s="390">
        <f t="shared" si="63"/>
        <v>10</v>
      </c>
      <c r="BF42" s="391">
        <f t="shared" si="64"/>
        <v>8</v>
      </c>
    </row>
    <row r="43" spans="1:58" ht="15.75" thickBot="1" x14ac:dyDescent="0.3">
      <c r="A43" s="317" t="s">
        <v>197</v>
      </c>
      <c r="B43" s="389">
        <v>1</v>
      </c>
      <c r="C43" s="389">
        <v>1</v>
      </c>
      <c r="D43" s="389">
        <f t="shared" si="44"/>
        <v>1</v>
      </c>
      <c r="E43" s="390">
        <v>1</v>
      </c>
      <c r="F43" s="390">
        <v>1</v>
      </c>
      <c r="G43" s="390">
        <f t="shared" si="45"/>
        <v>1</v>
      </c>
      <c r="H43" s="391">
        <v>1</v>
      </c>
      <c r="I43" s="391">
        <v>1</v>
      </c>
      <c r="J43" s="391">
        <f t="shared" si="46"/>
        <v>1</v>
      </c>
      <c r="K43" s="389">
        <v>1</v>
      </c>
      <c r="L43" s="389">
        <v>1</v>
      </c>
      <c r="M43" s="389">
        <f t="shared" si="47"/>
        <v>1</v>
      </c>
      <c r="N43" s="390">
        <v>1</v>
      </c>
      <c r="O43" s="390">
        <v>1</v>
      </c>
      <c r="P43" s="392">
        <f t="shared" si="48"/>
        <v>1</v>
      </c>
      <c r="Q43" s="393">
        <v>1</v>
      </c>
      <c r="R43" s="393">
        <v>1</v>
      </c>
      <c r="S43" s="393">
        <f t="shared" si="49"/>
        <v>1</v>
      </c>
      <c r="T43" s="389">
        <v>1</v>
      </c>
      <c r="U43" s="389">
        <v>3</v>
      </c>
      <c r="V43" s="394">
        <f t="shared" si="50"/>
        <v>3</v>
      </c>
      <c r="W43" s="395">
        <v>1</v>
      </c>
      <c r="X43" s="395">
        <v>1</v>
      </c>
      <c r="Y43" s="392">
        <f t="shared" si="51"/>
        <v>1</v>
      </c>
      <c r="Z43" s="393">
        <v>1</v>
      </c>
      <c r="AA43" s="391">
        <v>1</v>
      </c>
      <c r="AB43" s="391">
        <f t="shared" si="52"/>
        <v>1</v>
      </c>
      <c r="AC43" s="389">
        <v>1</v>
      </c>
      <c r="AD43" s="389">
        <v>3</v>
      </c>
      <c r="AE43" s="389">
        <f t="shared" si="53"/>
        <v>3</v>
      </c>
      <c r="AF43" s="390">
        <v>3</v>
      </c>
      <c r="AG43" s="398">
        <v>4</v>
      </c>
      <c r="AH43" s="390">
        <f t="shared" si="54"/>
        <v>12</v>
      </c>
      <c r="AI43" s="391">
        <v>3</v>
      </c>
      <c r="AJ43" s="391">
        <v>2</v>
      </c>
      <c r="AK43" s="391">
        <f t="shared" si="55"/>
        <v>6</v>
      </c>
      <c r="AL43" s="389">
        <v>1</v>
      </c>
      <c r="AM43" s="389">
        <v>4</v>
      </c>
      <c r="AN43" s="389">
        <f t="shared" si="56"/>
        <v>4</v>
      </c>
      <c r="AO43" s="390">
        <v>2</v>
      </c>
      <c r="AP43" s="390">
        <v>2</v>
      </c>
      <c r="AQ43" s="390">
        <f t="shared" si="57"/>
        <v>4</v>
      </c>
      <c r="AR43" s="391">
        <v>2</v>
      </c>
      <c r="AS43" s="391">
        <v>1</v>
      </c>
      <c r="AT43" s="391">
        <f t="shared" si="58"/>
        <v>2</v>
      </c>
      <c r="AU43" s="389">
        <v>1</v>
      </c>
      <c r="AV43" s="389">
        <v>2</v>
      </c>
      <c r="AW43" s="389">
        <f t="shared" si="59"/>
        <v>2</v>
      </c>
      <c r="AX43" s="390">
        <v>1</v>
      </c>
      <c r="AY43" s="390">
        <v>1</v>
      </c>
      <c r="AZ43" s="390">
        <f t="shared" si="60"/>
        <v>1</v>
      </c>
      <c r="BA43" s="391">
        <v>1</v>
      </c>
      <c r="BB43" s="391">
        <v>1</v>
      </c>
      <c r="BC43" s="396">
        <f t="shared" si="61"/>
        <v>1</v>
      </c>
      <c r="BD43" s="389">
        <f t="shared" si="62"/>
        <v>14</v>
      </c>
      <c r="BE43" s="390">
        <f t="shared" si="63"/>
        <v>20</v>
      </c>
      <c r="BF43" s="391">
        <f t="shared" si="64"/>
        <v>12</v>
      </c>
    </row>
    <row r="44" spans="1:58" ht="15.75" thickBot="1" x14ac:dyDescent="0.3">
      <c r="A44" s="311" t="s">
        <v>27</v>
      </c>
      <c r="B44" s="402">
        <f>AVERAGE(B39:B43)</f>
        <v>1</v>
      </c>
      <c r="C44" s="402">
        <f>AVERAGE(C39:C43)</f>
        <v>1</v>
      </c>
      <c r="D44" s="403">
        <f>B44*C44</f>
        <v>1</v>
      </c>
      <c r="E44" s="402">
        <f>AVERAGE(E39:E43)</f>
        <v>1</v>
      </c>
      <c r="F44" s="402">
        <f>AVERAGE(F39:F43)</f>
        <v>1</v>
      </c>
      <c r="G44" s="404">
        <f>E44*F44</f>
        <v>1</v>
      </c>
      <c r="H44" s="402">
        <f>AVERAGE(H39:H43)</f>
        <v>1</v>
      </c>
      <c r="I44" s="402">
        <f>AVERAGE(I39:I43)</f>
        <v>1</v>
      </c>
      <c r="J44" s="404">
        <f>H44*I44</f>
        <v>1</v>
      </c>
      <c r="K44" s="402">
        <f>AVERAGE(K39:K43)</f>
        <v>1</v>
      </c>
      <c r="L44" s="402">
        <f>AVERAGE(L39:L43)</f>
        <v>1</v>
      </c>
      <c r="M44" s="403">
        <f>K44*L44</f>
        <v>1</v>
      </c>
      <c r="N44" s="402">
        <f>AVERAGE(N39:N43)</f>
        <v>1</v>
      </c>
      <c r="O44" s="402">
        <f>AVERAGE(O39:O43)</f>
        <v>1</v>
      </c>
      <c r="P44" s="403">
        <f>N44*O44</f>
        <v>1</v>
      </c>
      <c r="Q44" s="402">
        <f>AVERAGE(Q39:Q43)</f>
        <v>1</v>
      </c>
      <c r="R44" s="402">
        <f>AVERAGE(R39:R43)</f>
        <v>1</v>
      </c>
      <c r="S44" s="403">
        <f>Q44*R44</f>
        <v>1</v>
      </c>
      <c r="T44" s="402">
        <f>AVERAGE(T39:T43)</f>
        <v>2.2000000000000002</v>
      </c>
      <c r="U44" s="402">
        <f>AVERAGE(U43:U43)</f>
        <v>3</v>
      </c>
      <c r="V44" s="403">
        <f>T44*U44</f>
        <v>6.6000000000000005</v>
      </c>
      <c r="W44" s="402">
        <f>AVERAGE(W43:W43)</f>
        <v>1</v>
      </c>
      <c r="X44" s="402">
        <f>AVERAGE(X43:X43)</f>
        <v>1</v>
      </c>
      <c r="Y44" s="404">
        <f>W44*X44</f>
        <v>1</v>
      </c>
      <c r="Z44" s="402">
        <f>AVERAGE(Z39:Z43)</f>
        <v>2.2000000000000002</v>
      </c>
      <c r="AA44" s="402">
        <f>AVERAGE(AA39:AA43)</f>
        <v>1</v>
      </c>
      <c r="AB44" s="404">
        <f>Z44*AA44</f>
        <v>2.2000000000000002</v>
      </c>
      <c r="AC44" s="402">
        <f>AVERAGE(AC39:AC43)</f>
        <v>2.2000000000000002</v>
      </c>
      <c r="AD44" s="402">
        <f>AVERAGE(AD39:AD43)</f>
        <v>2.2000000000000002</v>
      </c>
      <c r="AE44" s="403">
        <f>AC44*AD44</f>
        <v>4.8400000000000007</v>
      </c>
      <c r="AF44" s="402">
        <f>AVERAGE(AF39:AF43)</f>
        <v>2.8</v>
      </c>
      <c r="AG44" s="402">
        <f>AVERAGE(AG39:AG43)</f>
        <v>3</v>
      </c>
      <c r="AH44" s="403">
        <f>AF44*AG44</f>
        <v>8.3999999999999986</v>
      </c>
      <c r="AI44" s="402">
        <f>AVERAGE(AI39:AI43)</f>
        <v>2.8</v>
      </c>
      <c r="AJ44" s="402">
        <f>AVERAGE(AJ39:AJ43)</f>
        <v>1.8</v>
      </c>
      <c r="AK44" s="404">
        <f>AI44*AJ44</f>
        <v>5.04</v>
      </c>
      <c r="AL44" s="402">
        <f>AVERAGE(AL39:AL43)</f>
        <v>3.4</v>
      </c>
      <c r="AM44" s="402">
        <f>AVERAGE(AM39:AM43)</f>
        <v>3.2</v>
      </c>
      <c r="AN44" s="403">
        <f>AL44*AM44</f>
        <v>10.88</v>
      </c>
      <c r="AO44" s="402">
        <f>AVERAGE(AO39:AO43)</f>
        <v>3.8</v>
      </c>
      <c r="AP44" s="402">
        <f>AVERAGE(AP39:AP43)</f>
        <v>1.8</v>
      </c>
      <c r="AQ44" s="403">
        <f>AO44*AP44</f>
        <v>6.84</v>
      </c>
      <c r="AR44" s="402">
        <f>AVERAGE(AR39:AR43)</f>
        <v>3.8</v>
      </c>
      <c r="AS44" s="402">
        <f>AVERAGE(AS39:AS43)</f>
        <v>1</v>
      </c>
      <c r="AT44" s="404">
        <f>AR44*AS44</f>
        <v>3.8</v>
      </c>
      <c r="AU44" s="402">
        <f>AVERAGE(AU39:AU43)</f>
        <v>2.2000000000000002</v>
      </c>
      <c r="AV44" s="402">
        <f>AVERAGE(AV39:AV43)</f>
        <v>2</v>
      </c>
      <c r="AW44" s="403">
        <f>AU44*AV44</f>
        <v>4.4000000000000004</v>
      </c>
      <c r="AX44" s="402">
        <f>AVERAGE(AX39:AX43)</f>
        <v>2.2000000000000002</v>
      </c>
      <c r="AY44" s="402">
        <f>AVERAGE(AY39:AY43)</f>
        <v>1.6</v>
      </c>
      <c r="AZ44" s="403">
        <f>AX44*AY44</f>
        <v>3.5200000000000005</v>
      </c>
      <c r="BA44" s="402">
        <f>AVERAGE(BA39:BA43)</f>
        <v>2.2000000000000002</v>
      </c>
      <c r="BB44" s="402">
        <f>AVERAGE(BB39:BB43)</f>
        <v>1</v>
      </c>
      <c r="BC44" s="405">
        <f>BA44*BB44</f>
        <v>2.2000000000000002</v>
      </c>
      <c r="BD44" s="406">
        <f>SUM(D44,M44,V44,AE44,AN44,AW44)</f>
        <v>28.72</v>
      </c>
      <c r="BE44" s="407">
        <f>SUM(G44,P44,Y44,AH44,AQ44,AZ44)</f>
        <v>21.759999999999998</v>
      </c>
      <c r="BF44" s="407">
        <f>SUM(J44,S44,AB44,AK44,AT44,BC44)</f>
        <v>15.239999999999998</v>
      </c>
    </row>
    <row r="45" spans="1:58" ht="15.75" thickBot="1" x14ac:dyDescent="0.3">
      <c r="A45" s="318" t="s">
        <v>228</v>
      </c>
      <c r="B45" s="389">
        <v>1</v>
      </c>
      <c r="C45" s="389">
        <v>1</v>
      </c>
      <c r="D45" s="389">
        <f t="shared" si="44"/>
        <v>1</v>
      </c>
      <c r="E45" s="390">
        <v>1</v>
      </c>
      <c r="F45" s="390">
        <v>1</v>
      </c>
      <c r="G45" s="390">
        <f>E45*F45</f>
        <v>1</v>
      </c>
      <c r="H45" s="391">
        <v>1</v>
      </c>
      <c r="I45" s="399">
        <v>1</v>
      </c>
      <c r="J45" s="391">
        <f t="shared" si="46"/>
        <v>1</v>
      </c>
      <c r="K45" s="389">
        <v>1</v>
      </c>
      <c r="L45" s="389">
        <v>1</v>
      </c>
      <c r="M45" s="389">
        <f t="shared" si="47"/>
        <v>1</v>
      </c>
      <c r="N45" s="398">
        <v>1</v>
      </c>
      <c r="O45" s="398">
        <v>1</v>
      </c>
      <c r="P45" s="392">
        <f>N45*O45</f>
        <v>1</v>
      </c>
      <c r="Q45" s="393">
        <v>1</v>
      </c>
      <c r="R45" s="393">
        <v>1</v>
      </c>
      <c r="S45" s="393">
        <f>R45</f>
        <v>1</v>
      </c>
      <c r="T45" s="394">
        <v>2</v>
      </c>
      <c r="U45" s="394">
        <v>2</v>
      </c>
      <c r="V45" s="394">
        <f t="shared" si="50"/>
        <v>4</v>
      </c>
      <c r="W45" s="395">
        <v>2</v>
      </c>
      <c r="X45" s="395">
        <v>2</v>
      </c>
      <c r="Y45" s="392">
        <f>W45*X45</f>
        <v>4</v>
      </c>
      <c r="Z45" s="393">
        <v>2</v>
      </c>
      <c r="AA45" s="399">
        <v>1</v>
      </c>
      <c r="AB45" s="391">
        <f>Z45*AA45</f>
        <v>2</v>
      </c>
      <c r="AC45" s="389">
        <v>2</v>
      </c>
      <c r="AD45" s="389">
        <v>2</v>
      </c>
      <c r="AE45" s="389">
        <f t="shared" si="53"/>
        <v>4</v>
      </c>
      <c r="AF45" s="395">
        <v>2</v>
      </c>
      <c r="AG45" s="395">
        <v>2</v>
      </c>
      <c r="AH45" s="390">
        <f t="shared" si="54"/>
        <v>4</v>
      </c>
      <c r="AI45" s="393">
        <v>2</v>
      </c>
      <c r="AJ45" s="399">
        <v>1</v>
      </c>
      <c r="AK45" s="391">
        <f t="shared" si="55"/>
        <v>2</v>
      </c>
      <c r="AL45" s="389">
        <v>3</v>
      </c>
      <c r="AM45" s="389">
        <v>2</v>
      </c>
      <c r="AN45" s="389">
        <f>AL45*AM45</f>
        <v>6</v>
      </c>
      <c r="AO45" s="390">
        <v>3</v>
      </c>
      <c r="AP45" s="390">
        <v>2</v>
      </c>
      <c r="AQ45" s="390">
        <f t="shared" si="57"/>
        <v>6</v>
      </c>
      <c r="AR45" s="391">
        <v>5</v>
      </c>
      <c r="AS45" s="399">
        <v>2</v>
      </c>
      <c r="AT45" s="391">
        <f t="shared" si="58"/>
        <v>10</v>
      </c>
      <c r="AU45" s="389">
        <v>2</v>
      </c>
      <c r="AV45" s="389">
        <v>2</v>
      </c>
      <c r="AW45" s="389">
        <f t="shared" si="59"/>
        <v>4</v>
      </c>
      <c r="AX45" s="390">
        <v>2</v>
      </c>
      <c r="AY45" s="390">
        <v>2</v>
      </c>
      <c r="AZ45" s="390">
        <f>AX45*AY45</f>
        <v>4</v>
      </c>
      <c r="BA45" s="391">
        <v>2</v>
      </c>
      <c r="BB45" s="391">
        <v>1</v>
      </c>
      <c r="BC45" s="396">
        <f t="shared" si="61"/>
        <v>2</v>
      </c>
      <c r="BD45" s="389">
        <f>SUM(D45,M45,V45,AE45,AN45,AW45)</f>
        <v>20</v>
      </c>
      <c r="BE45" s="390">
        <f>SUM(G45,P45,Y45,AH45,AQ45,AZ45)</f>
        <v>20</v>
      </c>
      <c r="BF45" s="391">
        <f>SUM(J45,S45,AB45,AK45,AT45,BC45)</f>
        <v>18</v>
      </c>
    </row>
    <row r="46" spans="1:58" ht="15.75" thickBot="1" x14ac:dyDescent="0.3">
      <c r="A46" s="318" t="s">
        <v>198</v>
      </c>
      <c r="B46" s="397">
        <v>1</v>
      </c>
      <c r="C46" s="397">
        <v>1</v>
      </c>
      <c r="D46" s="389">
        <f t="shared" si="44"/>
        <v>1</v>
      </c>
      <c r="E46" s="390">
        <v>1</v>
      </c>
      <c r="F46" s="390">
        <v>1</v>
      </c>
      <c r="G46" s="390">
        <f t="shared" ref="G46:G49" si="65">E46*F46</f>
        <v>1</v>
      </c>
      <c r="H46" s="391">
        <v>1</v>
      </c>
      <c r="I46" s="399">
        <v>1</v>
      </c>
      <c r="J46" s="391">
        <f t="shared" si="46"/>
        <v>1</v>
      </c>
      <c r="K46" s="389">
        <v>1</v>
      </c>
      <c r="L46" s="389">
        <v>1</v>
      </c>
      <c r="M46" s="389">
        <f t="shared" si="47"/>
        <v>1</v>
      </c>
      <c r="N46" s="398">
        <v>1</v>
      </c>
      <c r="O46" s="398">
        <v>1</v>
      </c>
      <c r="P46" s="392">
        <f t="shared" ref="P46:P49" si="66">N46*O46</f>
        <v>1</v>
      </c>
      <c r="Q46" s="393">
        <v>1</v>
      </c>
      <c r="R46" s="393">
        <v>1</v>
      </c>
      <c r="S46" s="393">
        <f t="shared" ref="S46:S51" si="67">R46</f>
        <v>1</v>
      </c>
      <c r="T46" s="394">
        <v>2</v>
      </c>
      <c r="U46" s="394">
        <v>2</v>
      </c>
      <c r="V46" s="394">
        <f t="shared" si="50"/>
        <v>4</v>
      </c>
      <c r="W46" s="395">
        <v>2</v>
      </c>
      <c r="X46" s="395">
        <v>2</v>
      </c>
      <c r="Y46" s="392">
        <f t="shared" ref="Y46:Y51" si="68">W46*X46</f>
        <v>4</v>
      </c>
      <c r="Z46" s="393">
        <v>2</v>
      </c>
      <c r="AA46" s="399">
        <v>1</v>
      </c>
      <c r="AB46" s="391">
        <f t="shared" ref="AB46:AB51" si="69">Z46*AA46</f>
        <v>2</v>
      </c>
      <c r="AC46" s="389">
        <v>2</v>
      </c>
      <c r="AD46" s="389">
        <v>2</v>
      </c>
      <c r="AE46" s="389">
        <f t="shared" si="53"/>
        <v>4</v>
      </c>
      <c r="AF46" s="395">
        <v>2</v>
      </c>
      <c r="AG46" s="395">
        <v>2</v>
      </c>
      <c r="AH46" s="390">
        <f t="shared" si="54"/>
        <v>4</v>
      </c>
      <c r="AI46" s="393">
        <v>2</v>
      </c>
      <c r="AJ46" s="399">
        <v>1</v>
      </c>
      <c r="AK46" s="391">
        <f t="shared" si="55"/>
        <v>2</v>
      </c>
      <c r="AL46" s="389">
        <v>3</v>
      </c>
      <c r="AM46" s="389">
        <v>2</v>
      </c>
      <c r="AN46" s="389">
        <f t="shared" ref="AN46:AN51" si="70">AL46*AM46</f>
        <v>6</v>
      </c>
      <c r="AO46" s="390">
        <v>3</v>
      </c>
      <c r="AP46" s="390">
        <v>2</v>
      </c>
      <c r="AQ46" s="390">
        <f t="shared" si="57"/>
        <v>6</v>
      </c>
      <c r="AR46" s="391">
        <v>5</v>
      </c>
      <c r="AS46" s="399">
        <v>1</v>
      </c>
      <c r="AT46" s="391">
        <f t="shared" si="58"/>
        <v>5</v>
      </c>
      <c r="AU46" s="389">
        <v>2</v>
      </c>
      <c r="AV46" s="389">
        <v>2</v>
      </c>
      <c r="AW46" s="389">
        <f t="shared" si="59"/>
        <v>4</v>
      </c>
      <c r="AX46" s="390">
        <v>2</v>
      </c>
      <c r="AY46" s="390">
        <v>1</v>
      </c>
      <c r="AZ46" s="390">
        <f>AX46*AY46</f>
        <v>2</v>
      </c>
      <c r="BA46" s="391">
        <v>2</v>
      </c>
      <c r="BB46" s="391">
        <v>1</v>
      </c>
      <c r="BC46" s="396">
        <f t="shared" si="61"/>
        <v>2</v>
      </c>
      <c r="BD46" s="389">
        <f t="shared" ref="BD46:BD49" si="71">SUM(D46,M46,V46,AE46,AN46,AW46)</f>
        <v>20</v>
      </c>
      <c r="BE46" s="390">
        <f t="shared" ref="BE46:BE49" si="72">SUM(G46,P46,Y46,AH46,AQ46,AZ46)</f>
        <v>18</v>
      </c>
      <c r="BF46" s="391">
        <f t="shared" ref="BF46:BF49" si="73">SUM(J46,S46,AB46,AK46,AT46,BC46)</f>
        <v>13</v>
      </c>
    </row>
    <row r="47" spans="1:58" ht="15.75" thickBot="1" x14ac:dyDescent="0.3">
      <c r="A47" s="318" t="s">
        <v>200</v>
      </c>
      <c r="B47" s="397">
        <v>1</v>
      </c>
      <c r="C47" s="397">
        <v>1</v>
      </c>
      <c r="D47" s="389">
        <f t="shared" si="44"/>
        <v>1</v>
      </c>
      <c r="E47" s="390">
        <v>1</v>
      </c>
      <c r="F47" s="390">
        <v>1</v>
      </c>
      <c r="G47" s="390">
        <f t="shared" si="65"/>
        <v>1</v>
      </c>
      <c r="H47" s="391">
        <v>1</v>
      </c>
      <c r="I47" s="399">
        <v>1</v>
      </c>
      <c r="J47" s="391">
        <f t="shared" si="46"/>
        <v>1</v>
      </c>
      <c r="K47" s="389">
        <v>1</v>
      </c>
      <c r="L47" s="389">
        <v>1</v>
      </c>
      <c r="M47" s="389">
        <f t="shared" si="47"/>
        <v>1</v>
      </c>
      <c r="N47" s="398">
        <v>1</v>
      </c>
      <c r="O47" s="398">
        <v>1</v>
      </c>
      <c r="P47" s="392">
        <f t="shared" si="66"/>
        <v>1</v>
      </c>
      <c r="Q47" s="393">
        <v>1</v>
      </c>
      <c r="R47" s="393">
        <v>1</v>
      </c>
      <c r="S47" s="393">
        <f t="shared" si="67"/>
        <v>1</v>
      </c>
      <c r="T47" s="394">
        <v>2</v>
      </c>
      <c r="U47" s="394">
        <v>2</v>
      </c>
      <c r="V47" s="394">
        <f t="shared" si="50"/>
        <v>4</v>
      </c>
      <c r="W47" s="395">
        <v>2</v>
      </c>
      <c r="X47" s="395">
        <v>1</v>
      </c>
      <c r="Y47" s="392">
        <f t="shared" si="68"/>
        <v>2</v>
      </c>
      <c r="Z47" s="393">
        <v>2</v>
      </c>
      <c r="AA47" s="399">
        <v>1</v>
      </c>
      <c r="AB47" s="391">
        <f t="shared" si="69"/>
        <v>2</v>
      </c>
      <c r="AC47" s="389">
        <v>2</v>
      </c>
      <c r="AD47" s="389">
        <v>2</v>
      </c>
      <c r="AE47" s="389">
        <f t="shared" si="53"/>
        <v>4</v>
      </c>
      <c r="AF47" s="395">
        <v>2</v>
      </c>
      <c r="AG47" s="395">
        <v>1</v>
      </c>
      <c r="AH47" s="390">
        <f t="shared" si="54"/>
        <v>2</v>
      </c>
      <c r="AI47" s="393">
        <v>2</v>
      </c>
      <c r="AJ47" s="399">
        <v>1</v>
      </c>
      <c r="AK47" s="391">
        <f t="shared" si="55"/>
        <v>2</v>
      </c>
      <c r="AL47" s="389">
        <v>3</v>
      </c>
      <c r="AM47" s="389">
        <v>2</v>
      </c>
      <c r="AN47" s="389">
        <f t="shared" si="70"/>
        <v>6</v>
      </c>
      <c r="AO47" s="390">
        <v>3</v>
      </c>
      <c r="AP47" s="390">
        <v>2</v>
      </c>
      <c r="AQ47" s="390">
        <f t="shared" si="57"/>
        <v>6</v>
      </c>
      <c r="AR47" s="391">
        <v>4</v>
      </c>
      <c r="AS47" s="399">
        <v>1</v>
      </c>
      <c r="AT47" s="391">
        <f t="shared" si="58"/>
        <v>4</v>
      </c>
      <c r="AU47" s="389">
        <v>2</v>
      </c>
      <c r="AV47" s="389">
        <v>2</v>
      </c>
      <c r="AW47" s="389">
        <f t="shared" si="59"/>
        <v>4</v>
      </c>
      <c r="AX47" s="390">
        <v>2</v>
      </c>
      <c r="AY47" s="390">
        <v>1</v>
      </c>
      <c r="AZ47" s="390">
        <f t="shared" ref="AZ47:AZ49" si="74">AX47*AY47</f>
        <v>2</v>
      </c>
      <c r="BA47" s="391">
        <v>2</v>
      </c>
      <c r="BB47" s="391">
        <v>1</v>
      </c>
      <c r="BC47" s="396">
        <f t="shared" si="61"/>
        <v>2</v>
      </c>
      <c r="BD47" s="389">
        <f t="shared" si="71"/>
        <v>20</v>
      </c>
      <c r="BE47" s="390">
        <f t="shared" si="72"/>
        <v>14</v>
      </c>
      <c r="BF47" s="391">
        <f t="shared" si="73"/>
        <v>12</v>
      </c>
    </row>
    <row r="48" spans="1:58" ht="15.75" thickBot="1" x14ac:dyDescent="0.3">
      <c r="A48" s="318" t="s">
        <v>199</v>
      </c>
      <c r="B48" s="389">
        <v>1</v>
      </c>
      <c r="C48" s="389">
        <v>1</v>
      </c>
      <c r="D48" s="389">
        <f t="shared" si="44"/>
        <v>1</v>
      </c>
      <c r="E48" s="390">
        <v>1</v>
      </c>
      <c r="F48" s="390">
        <v>1</v>
      </c>
      <c r="G48" s="390">
        <f t="shared" si="65"/>
        <v>1</v>
      </c>
      <c r="H48" s="391">
        <v>1</v>
      </c>
      <c r="I48" s="399">
        <v>1</v>
      </c>
      <c r="J48" s="391">
        <f t="shared" si="46"/>
        <v>1</v>
      </c>
      <c r="K48" s="389">
        <v>1</v>
      </c>
      <c r="L48" s="389">
        <v>1</v>
      </c>
      <c r="M48" s="389">
        <f t="shared" si="47"/>
        <v>1</v>
      </c>
      <c r="N48" s="398">
        <v>1</v>
      </c>
      <c r="O48" s="398">
        <v>1</v>
      </c>
      <c r="P48" s="392">
        <f t="shared" si="66"/>
        <v>1</v>
      </c>
      <c r="Q48" s="393">
        <v>1</v>
      </c>
      <c r="R48" s="393">
        <v>1</v>
      </c>
      <c r="S48" s="393">
        <f t="shared" si="67"/>
        <v>1</v>
      </c>
      <c r="T48" s="394">
        <v>2</v>
      </c>
      <c r="U48" s="394">
        <v>2</v>
      </c>
      <c r="V48" s="394">
        <f t="shared" si="50"/>
        <v>4</v>
      </c>
      <c r="W48" s="395">
        <v>2</v>
      </c>
      <c r="X48" s="395">
        <v>1</v>
      </c>
      <c r="Y48" s="392">
        <f t="shared" si="68"/>
        <v>2</v>
      </c>
      <c r="Z48" s="393">
        <v>2</v>
      </c>
      <c r="AA48" s="399">
        <v>1</v>
      </c>
      <c r="AB48" s="391">
        <f t="shared" si="69"/>
        <v>2</v>
      </c>
      <c r="AC48" s="389">
        <v>2</v>
      </c>
      <c r="AD48" s="389">
        <v>2</v>
      </c>
      <c r="AE48" s="389">
        <f t="shared" si="53"/>
        <v>4</v>
      </c>
      <c r="AF48" s="395">
        <v>2</v>
      </c>
      <c r="AG48" s="395">
        <v>1</v>
      </c>
      <c r="AH48" s="390">
        <f t="shared" si="54"/>
        <v>2</v>
      </c>
      <c r="AI48" s="393">
        <v>2</v>
      </c>
      <c r="AJ48" s="399">
        <v>1</v>
      </c>
      <c r="AK48" s="391">
        <f t="shared" si="55"/>
        <v>2</v>
      </c>
      <c r="AL48" s="389">
        <v>3</v>
      </c>
      <c r="AM48" s="389">
        <v>2</v>
      </c>
      <c r="AN48" s="389">
        <f t="shared" si="70"/>
        <v>6</v>
      </c>
      <c r="AO48" s="390">
        <v>3</v>
      </c>
      <c r="AP48" s="390">
        <v>2</v>
      </c>
      <c r="AQ48" s="390">
        <f t="shared" si="57"/>
        <v>6</v>
      </c>
      <c r="AR48" s="391">
        <v>4</v>
      </c>
      <c r="AS48" s="399">
        <v>1</v>
      </c>
      <c r="AT48" s="391">
        <f t="shared" si="58"/>
        <v>4</v>
      </c>
      <c r="AU48" s="389">
        <v>2</v>
      </c>
      <c r="AV48" s="389">
        <v>2</v>
      </c>
      <c r="AW48" s="389">
        <f t="shared" si="59"/>
        <v>4</v>
      </c>
      <c r="AX48" s="390">
        <v>2</v>
      </c>
      <c r="AY48" s="390">
        <v>1</v>
      </c>
      <c r="AZ48" s="390">
        <f t="shared" si="74"/>
        <v>2</v>
      </c>
      <c r="BA48" s="391">
        <v>2</v>
      </c>
      <c r="BB48" s="391">
        <v>1</v>
      </c>
      <c r="BC48" s="396">
        <f t="shared" si="61"/>
        <v>2</v>
      </c>
      <c r="BD48" s="389">
        <f t="shared" si="71"/>
        <v>20</v>
      </c>
      <c r="BE48" s="390">
        <f t="shared" si="72"/>
        <v>14</v>
      </c>
      <c r="BF48" s="391">
        <f t="shared" si="73"/>
        <v>12</v>
      </c>
    </row>
    <row r="49" spans="1:58" ht="15.75" thickBot="1" x14ac:dyDescent="0.3">
      <c r="A49" s="318" t="s">
        <v>201</v>
      </c>
      <c r="B49" s="397">
        <v>1</v>
      </c>
      <c r="C49" s="397">
        <v>1</v>
      </c>
      <c r="D49" s="389">
        <f t="shared" si="44"/>
        <v>1</v>
      </c>
      <c r="E49" s="390">
        <v>1</v>
      </c>
      <c r="F49" s="390">
        <v>1</v>
      </c>
      <c r="G49" s="390">
        <f t="shared" si="65"/>
        <v>1</v>
      </c>
      <c r="H49" s="391">
        <v>1</v>
      </c>
      <c r="I49" s="399">
        <v>1</v>
      </c>
      <c r="J49" s="391">
        <f t="shared" si="46"/>
        <v>1</v>
      </c>
      <c r="K49" s="389">
        <v>1</v>
      </c>
      <c r="L49" s="389">
        <v>1</v>
      </c>
      <c r="M49" s="389">
        <f t="shared" si="47"/>
        <v>1</v>
      </c>
      <c r="N49" s="398">
        <v>1</v>
      </c>
      <c r="O49" s="398">
        <v>1</v>
      </c>
      <c r="P49" s="392">
        <f t="shared" si="66"/>
        <v>1</v>
      </c>
      <c r="Q49" s="393">
        <v>1</v>
      </c>
      <c r="R49" s="393">
        <v>1</v>
      </c>
      <c r="S49" s="393">
        <f t="shared" si="67"/>
        <v>1</v>
      </c>
      <c r="T49" s="394">
        <v>2</v>
      </c>
      <c r="U49" s="394">
        <v>2</v>
      </c>
      <c r="V49" s="394">
        <f t="shared" si="50"/>
        <v>4</v>
      </c>
      <c r="W49" s="395">
        <v>2</v>
      </c>
      <c r="X49" s="395">
        <v>1</v>
      </c>
      <c r="Y49" s="392">
        <f t="shared" si="68"/>
        <v>2</v>
      </c>
      <c r="Z49" s="393">
        <v>2</v>
      </c>
      <c r="AA49" s="399">
        <v>1</v>
      </c>
      <c r="AB49" s="391">
        <f t="shared" si="69"/>
        <v>2</v>
      </c>
      <c r="AC49" s="389">
        <v>2</v>
      </c>
      <c r="AD49" s="389">
        <v>2</v>
      </c>
      <c r="AE49" s="389">
        <f t="shared" si="53"/>
        <v>4</v>
      </c>
      <c r="AF49" s="395">
        <v>2</v>
      </c>
      <c r="AG49" s="395">
        <v>1</v>
      </c>
      <c r="AH49" s="390">
        <f t="shared" si="54"/>
        <v>2</v>
      </c>
      <c r="AI49" s="393">
        <v>2</v>
      </c>
      <c r="AJ49" s="399">
        <v>1</v>
      </c>
      <c r="AK49" s="391">
        <f t="shared" si="55"/>
        <v>2</v>
      </c>
      <c r="AL49" s="389">
        <v>3</v>
      </c>
      <c r="AM49" s="389">
        <v>2</v>
      </c>
      <c r="AN49" s="389">
        <f t="shared" si="70"/>
        <v>6</v>
      </c>
      <c r="AO49" s="390">
        <v>5</v>
      </c>
      <c r="AP49" s="390">
        <v>1</v>
      </c>
      <c r="AQ49" s="390">
        <f t="shared" si="57"/>
        <v>5</v>
      </c>
      <c r="AR49" s="391">
        <v>5</v>
      </c>
      <c r="AS49" s="399">
        <v>1</v>
      </c>
      <c r="AT49" s="391">
        <f t="shared" si="58"/>
        <v>5</v>
      </c>
      <c r="AU49" s="389">
        <v>2</v>
      </c>
      <c r="AV49" s="389">
        <v>2</v>
      </c>
      <c r="AW49" s="389">
        <f t="shared" si="59"/>
        <v>4</v>
      </c>
      <c r="AX49" s="390">
        <v>2</v>
      </c>
      <c r="AY49" s="390">
        <v>1</v>
      </c>
      <c r="AZ49" s="390">
        <f t="shared" si="74"/>
        <v>2</v>
      </c>
      <c r="BA49" s="391">
        <v>2</v>
      </c>
      <c r="BB49" s="391">
        <v>1</v>
      </c>
      <c r="BC49" s="396">
        <f t="shared" si="61"/>
        <v>2</v>
      </c>
      <c r="BD49" s="389">
        <f t="shared" si="71"/>
        <v>20</v>
      </c>
      <c r="BE49" s="390">
        <f t="shared" si="72"/>
        <v>13</v>
      </c>
      <c r="BF49" s="391">
        <f t="shared" si="73"/>
        <v>13</v>
      </c>
    </row>
    <row r="50" spans="1:58" ht="15.75" thickBot="1" x14ac:dyDescent="0.3">
      <c r="A50" s="311" t="s">
        <v>28</v>
      </c>
      <c r="B50" s="402">
        <f>AVERAGE(B45:B49)</f>
        <v>1</v>
      </c>
      <c r="C50" s="402">
        <f>AVERAGE(C45:C49)</f>
        <v>1</v>
      </c>
      <c r="D50" s="403">
        <f>B50*C50</f>
        <v>1</v>
      </c>
      <c r="E50" s="402">
        <f>AVERAGE(E45:E49)</f>
        <v>1</v>
      </c>
      <c r="F50" s="402">
        <f>AVERAGE(F45:F49)</f>
        <v>1</v>
      </c>
      <c r="G50" s="403">
        <f>E50*F50</f>
        <v>1</v>
      </c>
      <c r="H50" s="402">
        <f>AVERAGE(H45:H49)</f>
        <v>1</v>
      </c>
      <c r="I50" s="402">
        <f>AVERAGE(I45:I49)</f>
        <v>1</v>
      </c>
      <c r="J50" s="403">
        <f>H50*I50</f>
        <v>1</v>
      </c>
      <c r="K50" s="402">
        <f>AVERAGE(K45:K49)</f>
        <v>1</v>
      </c>
      <c r="L50" s="402">
        <f>AVERAGE(L45:L49)</f>
        <v>1</v>
      </c>
      <c r="M50" s="403">
        <f>K50*L50</f>
        <v>1</v>
      </c>
      <c r="N50" s="402">
        <f>AVERAGE(N45:N49)</f>
        <v>1</v>
      </c>
      <c r="O50" s="402">
        <f>AVERAGE(O45:O49)</f>
        <v>1</v>
      </c>
      <c r="P50" s="403">
        <f>N50*O50</f>
        <v>1</v>
      </c>
      <c r="Q50" s="402">
        <f>AVERAGE(Q45:Q49)</f>
        <v>1</v>
      </c>
      <c r="R50" s="402">
        <f>AVERAGE(R45:R49)</f>
        <v>1</v>
      </c>
      <c r="S50" s="403">
        <f>Q50*R50</f>
        <v>1</v>
      </c>
      <c r="T50" s="402">
        <f>AVERAGE(T45:T49)</f>
        <v>2</v>
      </c>
      <c r="U50" s="402">
        <f>AVERAGE(U45:U49)</f>
        <v>2</v>
      </c>
      <c r="V50" s="403">
        <f>T50*U50</f>
        <v>4</v>
      </c>
      <c r="W50" s="402">
        <f>AVERAGE(W45:W49)</f>
        <v>2</v>
      </c>
      <c r="X50" s="402">
        <f>AVERAGE(X45:X49)</f>
        <v>1.4</v>
      </c>
      <c r="Y50" s="403">
        <f>W50*X50</f>
        <v>2.8</v>
      </c>
      <c r="Z50" s="402">
        <f>AVERAGE(Z45:Z49)</f>
        <v>2</v>
      </c>
      <c r="AA50" s="402">
        <f>AVERAGE(AA45:AA49)</f>
        <v>1</v>
      </c>
      <c r="AB50" s="403">
        <f>Z50*AA50</f>
        <v>2</v>
      </c>
      <c r="AC50" s="402">
        <f>AVERAGE(AC45:AC49)</f>
        <v>2</v>
      </c>
      <c r="AD50" s="402">
        <f>AVERAGE(AD45:AD49)</f>
        <v>2</v>
      </c>
      <c r="AE50" s="403">
        <f>AC50*AD50</f>
        <v>4</v>
      </c>
      <c r="AF50" s="402">
        <f>AVERAGE(AF45:AF49)</f>
        <v>2</v>
      </c>
      <c r="AG50" s="402">
        <f>AVERAGE(AG45:AG49)</f>
        <v>1.4</v>
      </c>
      <c r="AH50" s="403">
        <f>AF50*AG50</f>
        <v>2.8</v>
      </c>
      <c r="AI50" s="402">
        <f>AVERAGE(AI45:AI49)</f>
        <v>2</v>
      </c>
      <c r="AJ50" s="402">
        <f>AVERAGE(AJ45:AJ49)</f>
        <v>1</v>
      </c>
      <c r="AK50" s="403">
        <f>AI50*AJ50</f>
        <v>2</v>
      </c>
      <c r="AL50" s="408">
        <f>AVERAGE(AL45:AL49)</f>
        <v>3</v>
      </c>
      <c r="AM50" s="408">
        <f>AVERAGE(AM45:AM49)</f>
        <v>2</v>
      </c>
      <c r="AN50" s="409">
        <f>AL50*AM50</f>
        <v>6</v>
      </c>
      <c r="AO50" s="402">
        <f>AVERAGE(AO45:AO49)</f>
        <v>3.4</v>
      </c>
      <c r="AP50" s="402">
        <f>AVERAGE(AP45:AP49)</f>
        <v>1.8</v>
      </c>
      <c r="AQ50" s="403">
        <f>AO50*AP50</f>
        <v>6.12</v>
      </c>
      <c r="AR50" s="402">
        <f>AVERAGE(AR45:AR49)</f>
        <v>4.5999999999999996</v>
      </c>
      <c r="AS50" s="402">
        <f>AVERAGE(AS45:AS49)</f>
        <v>1.2</v>
      </c>
      <c r="AT50" s="403">
        <f>AR50*AS50</f>
        <v>5.52</v>
      </c>
      <c r="AU50" s="402">
        <f>AVERAGE(AU45:AU49)</f>
        <v>2</v>
      </c>
      <c r="AV50" s="402">
        <f>AVERAGE(AV45:AV49)</f>
        <v>2</v>
      </c>
      <c r="AW50" s="403">
        <f>AU50*AV50</f>
        <v>4</v>
      </c>
      <c r="AX50" s="402">
        <f>AVERAGE(AX45:AX49)</f>
        <v>2</v>
      </c>
      <c r="AY50" s="402">
        <f>AVERAGE(AY45:AY49)</f>
        <v>1.2</v>
      </c>
      <c r="AZ50" s="403">
        <f>AX50*AY50</f>
        <v>2.4</v>
      </c>
      <c r="BA50" s="402">
        <f>AVERAGE(BA45:BA49)</f>
        <v>2</v>
      </c>
      <c r="BB50" s="402">
        <f>AVERAGE(BB45:BB49)</f>
        <v>1</v>
      </c>
      <c r="BC50" s="405">
        <f>BA50*BB50</f>
        <v>2</v>
      </c>
      <c r="BD50" s="410">
        <f>SUM(D50,M50,V50,AE50,AN50,AW50)</f>
        <v>20</v>
      </c>
      <c r="BE50" s="410">
        <f>SUM(G50,P50,Y50,AH50,AQ50,AZ50)</f>
        <v>16.119999999999997</v>
      </c>
      <c r="BF50" s="411">
        <f>SUM(J50,S50,AB50,AK50,AT50,BC50)</f>
        <v>13.52</v>
      </c>
    </row>
    <row r="51" spans="1:58" ht="15.75" thickBot="1" x14ac:dyDescent="0.3">
      <c r="A51" s="313" t="s">
        <v>202</v>
      </c>
      <c r="B51" s="397">
        <v>1</v>
      </c>
      <c r="C51" s="397">
        <v>1</v>
      </c>
      <c r="D51" s="389">
        <f>B51*C51</f>
        <v>1</v>
      </c>
      <c r="E51" s="390">
        <v>1</v>
      </c>
      <c r="F51" s="390">
        <v>1</v>
      </c>
      <c r="G51" s="390">
        <f>E51*F51</f>
        <v>1</v>
      </c>
      <c r="H51" s="399">
        <v>1</v>
      </c>
      <c r="I51" s="391">
        <v>1</v>
      </c>
      <c r="J51" s="391">
        <f t="shared" si="46"/>
        <v>1</v>
      </c>
      <c r="K51" s="389">
        <v>1</v>
      </c>
      <c r="L51" s="389">
        <v>1</v>
      </c>
      <c r="M51" s="389">
        <f t="shared" si="47"/>
        <v>1</v>
      </c>
      <c r="N51" s="398">
        <v>1</v>
      </c>
      <c r="O51" s="398">
        <v>1</v>
      </c>
      <c r="P51" s="392">
        <f t="shared" si="48"/>
        <v>1</v>
      </c>
      <c r="Q51" s="393">
        <v>1</v>
      </c>
      <c r="R51" s="393">
        <v>1</v>
      </c>
      <c r="S51" s="393">
        <f t="shared" si="67"/>
        <v>1</v>
      </c>
      <c r="T51" s="394">
        <v>1</v>
      </c>
      <c r="U51" s="394">
        <v>1</v>
      </c>
      <c r="V51" s="394">
        <f t="shared" si="50"/>
        <v>1</v>
      </c>
      <c r="W51" s="412">
        <v>1</v>
      </c>
      <c r="X51" s="412">
        <v>1</v>
      </c>
      <c r="Y51" s="392">
        <f t="shared" si="68"/>
        <v>1</v>
      </c>
      <c r="Z51" s="413">
        <v>1</v>
      </c>
      <c r="AA51" s="399">
        <v>1</v>
      </c>
      <c r="AB51" s="391">
        <f t="shared" si="69"/>
        <v>1</v>
      </c>
      <c r="AC51" s="397">
        <v>1</v>
      </c>
      <c r="AD51" s="397">
        <v>1</v>
      </c>
      <c r="AE51" s="389">
        <f t="shared" si="53"/>
        <v>1</v>
      </c>
      <c r="AF51" s="398">
        <v>1</v>
      </c>
      <c r="AG51" s="398">
        <v>1</v>
      </c>
      <c r="AH51" s="390">
        <f t="shared" si="54"/>
        <v>1</v>
      </c>
      <c r="AI51" s="399">
        <v>1</v>
      </c>
      <c r="AJ51" s="399">
        <v>1</v>
      </c>
      <c r="AK51" s="391">
        <f t="shared" si="55"/>
        <v>1</v>
      </c>
      <c r="AL51" s="397">
        <v>1</v>
      </c>
      <c r="AM51" s="397">
        <v>1</v>
      </c>
      <c r="AN51" s="389">
        <f t="shared" si="70"/>
        <v>1</v>
      </c>
      <c r="AO51" s="398">
        <v>1</v>
      </c>
      <c r="AP51" s="398">
        <v>1</v>
      </c>
      <c r="AQ51" s="390">
        <f t="shared" si="57"/>
        <v>1</v>
      </c>
      <c r="AR51" s="399">
        <v>1</v>
      </c>
      <c r="AS51" s="399">
        <v>1</v>
      </c>
      <c r="AT51" s="391">
        <f t="shared" si="58"/>
        <v>1</v>
      </c>
      <c r="AU51" s="397">
        <v>3</v>
      </c>
      <c r="AV51" s="397">
        <v>3</v>
      </c>
      <c r="AW51" s="389">
        <f t="shared" si="59"/>
        <v>9</v>
      </c>
      <c r="AX51" s="398">
        <v>1</v>
      </c>
      <c r="AY51" s="398">
        <v>1</v>
      </c>
      <c r="AZ51" s="390">
        <f>AX51*AY51</f>
        <v>1</v>
      </c>
      <c r="BA51" s="399">
        <v>1</v>
      </c>
      <c r="BB51" s="399">
        <v>1</v>
      </c>
      <c r="BC51" s="396">
        <f t="shared" si="61"/>
        <v>1</v>
      </c>
      <c r="BD51" s="389">
        <f>SUM(D51,M51,V51,AE51,AN51,AW51)</f>
        <v>14</v>
      </c>
      <c r="BE51" s="390">
        <f>SUM(G51,P51,Y51,AH51,AQ51,AZ51)</f>
        <v>6</v>
      </c>
      <c r="BF51" s="396">
        <f>SUM(J51,S51,AB51,AK51,AT51,BC51)</f>
        <v>6</v>
      </c>
    </row>
    <row r="52" spans="1:58" ht="15.75" thickBot="1" x14ac:dyDescent="0.3">
      <c r="A52" s="311" t="s">
        <v>29</v>
      </c>
      <c r="B52" s="402">
        <f>AVERAGE(B51:B51)</f>
        <v>1</v>
      </c>
      <c r="C52" s="402">
        <f>AVERAGE(C51:C51)</f>
        <v>1</v>
      </c>
      <c r="D52" s="403">
        <f>B52*C52</f>
        <v>1</v>
      </c>
      <c r="E52" s="402">
        <f>AVERAGE(E51:E51)</f>
        <v>1</v>
      </c>
      <c r="F52" s="402">
        <f>AVERAGE(F51:F51)</f>
        <v>1</v>
      </c>
      <c r="G52" s="403">
        <f>E52*F52</f>
        <v>1</v>
      </c>
      <c r="H52" s="402">
        <f>AVERAGE(H51:H51)</f>
        <v>1</v>
      </c>
      <c r="I52" s="402">
        <f>AVERAGE(I51:I51)</f>
        <v>1</v>
      </c>
      <c r="J52" s="403">
        <f>H52*I52</f>
        <v>1</v>
      </c>
      <c r="K52" s="402">
        <f>AVERAGE(K51:K51)</f>
        <v>1</v>
      </c>
      <c r="L52" s="402">
        <f>AVERAGE(L51:L51)</f>
        <v>1</v>
      </c>
      <c r="M52" s="403">
        <f t="shared" si="47"/>
        <v>1</v>
      </c>
      <c r="N52" s="402">
        <f>AVERAGE(N51:N51)</f>
        <v>1</v>
      </c>
      <c r="O52" s="402">
        <f>AVERAGE(O51:O51)</f>
        <v>1</v>
      </c>
      <c r="P52" s="403">
        <f>N52*O52</f>
        <v>1</v>
      </c>
      <c r="Q52" s="402">
        <f>AVERAGE(Q51:Q51)</f>
        <v>1</v>
      </c>
      <c r="R52" s="402">
        <f>AVERAGE(R51:R51)</f>
        <v>1</v>
      </c>
      <c r="S52" s="403">
        <f>Q52*R52</f>
        <v>1</v>
      </c>
      <c r="T52" s="402">
        <f>AVERAGE(T51:T51)</f>
        <v>1</v>
      </c>
      <c r="U52" s="402">
        <f>AVERAGE(U51:U51)</f>
        <v>1</v>
      </c>
      <c r="V52" s="403">
        <f>T52*U52</f>
        <v>1</v>
      </c>
      <c r="W52" s="402">
        <f>AVERAGE(W51:W51)</f>
        <v>1</v>
      </c>
      <c r="X52" s="402">
        <f>AVERAGE(X51:X51)</f>
        <v>1</v>
      </c>
      <c r="Y52" s="403">
        <f>W52*X52</f>
        <v>1</v>
      </c>
      <c r="Z52" s="402">
        <f>AVERAGE(Z51:Z51)</f>
        <v>1</v>
      </c>
      <c r="AA52" s="402">
        <f>AVERAGE(AA51:AA51)</f>
        <v>1</v>
      </c>
      <c r="AB52" s="403">
        <f>Z52*AA52</f>
        <v>1</v>
      </c>
      <c r="AC52" s="402">
        <f>AVERAGE(AC51:AC51)</f>
        <v>1</v>
      </c>
      <c r="AD52" s="402">
        <f>AVERAGE(AD51:AD51)</f>
        <v>1</v>
      </c>
      <c r="AE52" s="403">
        <f>AC52*AD52</f>
        <v>1</v>
      </c>
      <c r="AF52" s="402">
        <f>AVERAGE(AF51:AF51)</f>
        <v>1</v>
      </c>
      <c r="AG52" s="402">
        <f>AVERAGE(AG51:AG51)</f>
        <v>1</v>
      </c>
      <c r="AH52" s="403">
        <f>AF52*AG52</f>
        <v>1</v>
      </c>
      <c r="AI52" s="402">
        <f>AVERAGE(AI51:AI51)</f>
        <v>1</v>
      </c>
      <c r="AJ52" s="402">
        <f>AVERAGE(AJ51:AJ51)</f>
        <v>1</v>
      </c>
      <c r="AK52" s="403">
        <f>AI52*AJ52</f>
        <v>1</v>
      </c>
      <c r="AL52" s="402">
        <f>AVERAGE(AL51:AL51)</f>
        <v>1</v>
      </c>
      <c r="AM52" s="402">
        <f>AVERAGE(AM51:AM51)</f>
        <v>1</v>
      </c>
      <c r="AN52" s="403">
        <f>AL52*AM52</f>
        <v>1</v>
      </c>
      <c r="AO52" s="402">
        <f>AVERAGE(AO51:AO51)</f>
        <v>1</v>
      </c>
      <c r="AP52" s="402">
        <f>AVERAGE(AP51:AP51)</f>
        <v>1</v>
      </c>
      <c r="AQ52" s="403">
        <f>AO52*AP52</f>
        <v>1</v>
      </c>
      <c r="AR52" s="402">
        <f>AVERAGE(AR51:AR51)</f>
        <v>1</v>
      </c>
      <c r="AS52" s="402">
        <f>AVERAGE(AS51:AS51)</f>
        <v>1</v>
      </c>
      <c r="AT52" s="403">
        <f>AR52*AS52</f>
        <v>1</v>
      </c>
      <c r="AU52" s="402">
        <f>AVERAGE(AU51:AU51)</f>
        <v>3</v>
      </c>
      <c r="AV52" s="402">
        <f>AVERAGE(AV51:AV51)</f>
        <v>3</v>
      </c>
      <c r="AW52" s="403">
        <f>AU52*AV52</f>
        <v>9</v>
      </c>
      <c r="AX52" s="402">
        <f>AVERAGE(AX51:AX51)</f>
        <v>1</v>
      </c>
      <c r="AY52" s="402">
        <f>AVERAGE(AY51:AY51)</f>
        <v>1</v>
      </c>
      <c r="AZ52" s="403">
        <f>AX52*AY52</f>
        <v>1</v>
      </c>
      <c r="BA52" s="402">
        <f>AVERAGE(BA51:BA51)</f>
        <v>1</v>
      </c>
      <c r="BB52" s="402">
        <f>AVERAGE(BB51:BB51)</f>
        <v>1</v>
      </c>
      <c r="BC52" s="405">
        <f>BA52*BB52</f>
        <v>1</v>
      </c>
      <c r="BD52" s="464">
        <f>SUM(D52,M52,V52,AE52,AN52,AW52)</f>
        <v>14</v>
      </c>
      <c r="BE52" s="464">
        <f>SUM(G52,P52,Y52,AH52,AQ52,AZ52)</f>
        <v>6</v>
      </c>
      <c r="BF52" s="406">
        <f>SUM(J52,S52,AB52,AK52,AT52,BC52)</f>
        <v>6</v>
      </c>
    </row>
    <row r="53" spans="1:58" ht="15.75" thickBot="1" x14ac:dyDescent="0.3">
      <c r="A53" s="319" t="s">
        <v>188</v>
      </c>
      <c r="B53" s="415">
        <v>1</v>
      </c>
      <c r="C53" s="415">
        <v>1</v>
      </c>
      <c r="D53" s="389">
        <f t="shared" ref="D53:D61" si="75">B53*C53</f>
        <v>1</v>
      </c>
      <c r="E53" s="416">
        <v>1</v>
      </c>
      <c r="F53" s="416">
        <v>1</v>
      </c>
      <c r="G53" s="390">
        <f t="shared" ref="G53:G61" si="76">E53*F53</f>
        <v>1</v>
      </c>
      <c r="H53" s="417">
        <v>1</v>
      </c>
      <c r="I53" s="417">
        <v>1</v>
      </c>
      <c r="J53" s="391">
        <f t="shared" ref="J53:J57" si="77">H53*I53</f>
        <v>1</v>
      </c>
      <c r="K53" s="415">
        <v>1</v>
      </c>
      <c r="L53" s="415">
        <v>1</v>
      </c>
      <c r="M53" s="389">
        <f t="shared" si="47"/>
        <v>1</v>
      </c>
      <c r="N53" s="416">
        <v>1</v>
      </c>
      <c r="O53" s="416">
        <v>1</v>
      </c>
      <c r="P53" s="392">
        <f t="shared" si="48"/>
        <v>1</v>
      </c>
      <c r="Q53" s="417">
        <v>1</v>
      </c>
      <c r="R53" s="417">
        <v>1</v>
      </c>
      <c r="S53" s="393">
        <f t="shared" ref="S53:S61" si="78">Q53*R53</f>
        <v>1</v>
      </c>
      <c r="T53" s="415">
        <v>5</v>
      </c>
      <c r="U53" s="418">
        <v>2</v>
      </c>
      <c r="V53" s="394">
        <f t="shared" ref="V53:V61" si="79">T53*U53</f>
        <v>10</v>
      </c>
      <c r="W53" s="416">
        <v>5</v>
      </c>
      <c r="X53" s="416">
        <v>1</v>
      </c>
      <c r="Y53" s="392">
        <f t="shared" ref="Y53:Y57" si="80">W53*X53</f>
        <v>5</v>
      </c>
      <c r="Z53" s="417">
        <v>5</v>
      </c>
      <c r="AA53" s="417">
        <v>1</v>
      </c>
      <c r="AB53" s="393">
        <f t="shared" ref="AB53:AB57" si="81">Z53*AA53</f>
        <v>5</v>
      </c>
      <c r="AC53" s="419">
        <v>5</v>
      </c>
      <c r="AD53" s="420">
        <v>2</v>
      </c>
      <c r="AE53" s="421">
        <f t="shared" si="53"/>
        <v>10</v>
      </c>
      <c r="AF53" s="422">
        <v>5</v>
      </c>
      <c r="AG53" s="423">
        <v>1</v>
      </c>
      <c r="AH53" s="424">
        <f t="shared" ref="AH53:AH61" si="82">AF53*AG53</f>
        <v>5</v>
      </c>
      <c r="AI53" s="425">
        <v>5</v>
      </c>
      <c r="AJ53" s="425">
        <v>1</v>
      </c>
      <c r="AK53" s="426">
        <f t="shared" ref="AK53:AK61" si="83">AI53*AJ53</f>
        <v>5</v>
      </c>
      <c r="AL53" s="419">
        <v>5</v>
      </c>
      <c r="AM53" s="419">
        <v>2</v>
      </c>
      <c r="AN53" s="427">
        <f t="shared" ref="AN53:AN57" si="84">AL53*AM53</f>
        <v>10</v>
      </c>
      <c r="AO53" s="422">
        <v>5</v>
      </c>
      <c r="AP53" s="422">
        <v>2</v>
      </c>
      <c r="AQ53" s="428">
        <f t="shared" ref="AQ53:AQ62" si="85">AO53*AP53</f>
        <v>10</v>
      </c>
      <c r="AR53" s="425">
        <v>5</v>
      </c>
      <c r="AS53" s="425">
        <v>1</v>
      </c>
      <c r="AT53" s="426">
        <f t="shared" ref="AT53:AT57" si="86">AR53*AS53</f>
        <v>5</v>
      </c>
      <c r="AU53" s="415">
        <v>5</v>
      </c>
      <c r="AV53" s="418">
        <v>2</v>
      </c>
      <c r="AW53" s="429">
        <f t="shared" ref="AW53:AW57" si="87">AU53*AV53</f>
        <v>10</v>
      </c>
      <c r="AX53" s="422">
        <v>5</v>
      </c>
      <c r="AY53" s="422">
        <v>2</v>
      </c>
      <c r="AZ53" s="428">
        <f t="shared" ref="AZ53:AZ57" si="88">AX53*AY53</f>
        <v>10</v>
      </c>
      <c r="BA53" s="417">
        <v>5</v>
      </c>
      <c r="BB53" s="417">
        <v>0.5</v>
      </c>
      <c r="BC53" s="396">
        <f t="shared" ref="BC53:BC62" si="89">BA53*BB53</f>
        <v>2.5</v>
      </c>
      <c r="BD53" s="465">
        <f>SUM(D53,M53,V53,AE53,AN53,AW53)</f>
        <v>42</v>
      </c>
      <c r="BE53" s="466">
        <f>SUM(G53,P53,Y53,AH53,AQ53,AZ53)</f>
        <v>32</v>
      </c>
      <c r="BF53" s="467">
        <f>SUM(J53,S53,AB53,AK53,AT53,BC53)</f>
        <v>19.5</v>
      </c>
    </row>
    <row r="54" spans="1:58" ht="15.75" thickBot="1" x14ac:dyDescent="0.3">
      <c r="A54" s="319" t="s">
        <v>189</v>
      </c>
      <c r="B54" s="415">
        <v>1</v>
      </c>
      <c r="C54" s="415">
        <v>1</v>
      </c>
      <c r="D54" s="389">
        <f t="shared" si="75"/>
        <v>1</v>
      </c>
      <c r="E54" s="416">
        <v>1</v>
      </c>
      <c r="F54" s="416">
        <v>1</v>
      </c>
      <c r="G54" s="390">
        <f t="shared" si="76"/>
        <v>1</v>
      </c>
      <c r="H54" s="417">
        <v>1</v>
      </c>
      <c r="I54" s="417">
        <v>1</v>
      </c>
      <c r="J54" s="391">
        <f t="shared" si="77"/>
        <v>1</v>
      </c>
      <c r="K54" s="415">
        <v>1</v>
      </c>
      <c r="L54" s="415">
        <v>1</v>
      </c>
      <c r="M54" s="389">
        <f t="shared" si="47"/>
        <v>1</v>
      </c>
      <c r="N54" s="416">
        <v>1</v>
      </c>
      <c r="O54" s="416">
        <v>1</v>
      </c>
      <c r="P54" s="392">
        <f t="shared" si="48"/>
        <v>1</v>
      </c>
      <c r="Q54" s="417">
        <v>1</v>
      </c>
      <c r="R54" s="417">
        <v>1</v>
      </c>
      <c r="S54" s="393">
        <f t="shared" si="78"/>
        <v>1</v>
      </c>
      <c r="T54" s="415">
        <v>3</v>
      </c>
      <c r="U54" s="418">
        <v>4</v>
      </c>
      <c r="V54" s="394">
        <f t="shared" si="79"/>
        <v>12</v>
      </c>
      <c r="W54" s="416">
        <v>3</v>
      </c>
      <c r="X54" s="416">
        <v>1</v>
      </c>
      <c r="Y54" s="392">
        <f t="shared" si="80"/>
        <v>3</v>
      </c>
      <c r="Z54" s="417">
        <v>3</v>
      </c>
      <c r="AA54" s="417">
        <v>1</v>
      </c>
      <c r="AB54" s="393">
        <f t="shared" si="81"/>
        <v>3</v>
      </c>
      <c r="AC54" s="419">
        <v>3</v>
      </c>
      <c r="AD54" s="420">
        <v>4</v>
      </c>
      <c r="AE54" s="421">
        <f t="shared" si="53"/>
        <v>12</v>
      </c>
      <c r="AF54" s="422">
        <v>3</v>
      </c>
      <c r="AG54" s="423">
        <v>3</v>
      </c>
      <c r="AH54" s="424">
        <f t="shared" si="82"/>
        <v>9</v>
      </c>
      <c r="AI54" s="425">
        <v>3</v>
      </c>
      <c r="AJ54" s="425">
        <v>1</v>
      </c>
      <c r="AK54" s="426">
        <f t="shared" si="83"/>
        <v>3</v>
      </c>
      <c r="AL54" s="419">
        <v>3</v>
      </c>
      <c r="AM54" s="419">
        <v>4</v>
      </c>
      <c r="AN54" s="427">
        <f t="shared" si="84"/>
        <v>12</v>
      </c>
      <c r="AO54" s="422">
        <v>3</v>
      </c>
      <c r="AP54" s="422">
        <v>4</v>
      </c>
      <c r="AQ54" s="428">
        <f t="shared" si="85"/>
        <v>12</v>
      </c>
      <c r="AR54" s="425">
        <v>3</v>
      </c>
      <c r="AS54" s="425">
        <v>1</v>
      </c>
      <c r="AT54" s="426">
        <f t="shared" si="86"/>
        <v>3</v>
      </c>
      <c r="AU54" s="415">
        <v>3</v>
      </c>
      <c r="AV54" s="418">
        <v>4</v>
      </c>
      <c r="AW54" s="429">
        <f t="shared" si="87"/>
        <v>12</v>
      </c>
      <c r="AX54" s="422">
        <v>3</v>
      </c>
      <c r="AY54" s="422">
        <v>4</v>
      </c>
      <c r="AZ54" s="428">
        <f t="shared" si="88"/>
        <v>12</v>
      </c>
      <c r="BA54" s="417">
        <v>3</v>
      </c>
      <c r="BB54" s="417">
        <v>0.5</v>
      </c>
      <c r="BC54" s="396">
        <f t="shared" si="89"/>
        <v>1.5</v>
      </c>
      <c r="BD54" s="465">
        <f t="shared" ref="BD54:BD57" si="90">SUM(D54,M54,V54,AE54,AN54,AW54)</f>
        <v>50</v>
      </c>
      <c r="BE54" s="466">
        <f t="shared" ref="BE54:BE57" si="91">SUM(G54,P54,Y54,AH54,AQ54,AZ54)</f>
        <v>38</v>
      </c>
      <c r="BF54" s="467">
        <f t="shared" ref="BF54:BF57" si="92">SUM(J54,S54,AB54,AK54,AT54,BC54)</f>
        <v>12.5</v>
      </c>
    </row>
    <row r="55" spans="1:58" ht="15.75" thickBot="1" x14ac:dyDescent="0.3">
      <c r="A55" s="320" t="s">
        <v>190</v>
      </c>
      <c r="B55" s="427">
        <v>1</v>
      </c>
      <c r="C55" s="427">
        <v>1</v>
      </c>
      <c r="D55" s="421">
        <f t="shared" si="75"/>
        <v>1</v>
      </c>
      <c r="E55" s="428">
        <v>1</v>
      </c>
      <c r="F55" s="428">
        <v>1</v>
      </c>
      <c r="G55" s="424">
        <f t="shared" si="76"/>
        <v>1</v>
      </c>
      <c r="H55" s="430">
        <v>1</v>
      </c>
      <c r="I55" s="430">
        <v>1</v>
      </c>
      <c r="J55" s="426">
        <f t="shared" si="77"/>
        <v>1</v>
      </c>
      <c r="K55" s="427">
        <v>1</v>
      </c>
      <c r="L55" s="427">
        <v>1</v>
      </c>
      <c r="M55" s="421">
        <f t="shared" si="47"/>
        <v>1</v>
      </c>
      <c r="N55" s="424">
        <v>1</v>
      </c>
      <c r="O55" s="424">
        <v>1</v>
      </c>
      <c r="P55" s="424">
        <f t="shared" si="48"/>
        <v>1</v>
      </c>
      <c r="Q55" s="430">
        <v>1</v>
      </c>
      <c r="R55" s="430">
        <v>1</v>
      </c>
      <c r="S55" s="426">
        <f>Q55*R55</f>
        <v>1</v>
      </c>
      <c r="T55" s="427">
        <v>4</v>
      </c>
      <c r="U55" s="427">
        <v>3</v>
      </c>
      <c r="V55" s="421">
        <f t="shared" si="79"/>
        <v>12</v>
      </c>
      <c r="W55" s="428">
        <v>4</v>
      </c>
      <c r="X55" s="428">
        <v>1</v>
      </c>
      <c r="Y55" s="424">
        <f t="shared" si="80"/>
        <v>4</v>
      </c>
      <c r="Z55" s="430">
        <v>4</v>
      </c>
      <c r="AA55" s="430">
        <v>1</v>
      </c>
      <c r="AB55" s="426">
        <f t="shared" si="81"/>
        <v>4</v>
      </c>
      <c r="AC55" s="427">
        <v>4</v>
      </c>
      <c r="AD55" s="427">
        <v>3</v>
      </c>
      <c r="AE55" s="421">
        <f t="shared" si="53"/>
        <v>12</v>
      </c>
      <c r="AF55" s="428">
        <v>4</v>
      </c>
      <c r="AG55" s="428">
        <v>3</v>
      </c>
      <c r="AH55" s="424">
        <f t="shared" si="82"/>
        <v>12</v>
      </c>
      <c r="AI55" s="430">
        <v>4</v>
      </c>
      <c r="AJ55" s="430">
        <v>1</v>
      </c>
      <c r="AK55" s="426">
        <f t="shared" si="83"/>
        <v>4</v>
      </c>
      <c r="AL55" s="427">
        <v>4</v>
      </c>
      <c r="AM55" s="427">
        <v>3</v>
      </c>
      <c r="AN55" s="427">
        <f t="shared" si="84"/>
        <v>12</v>
      </c>
      <c r="AO55" s="428">
        <v>4</v>
      </c>
      <c r="AP55" s="428">
        <v>3</v>
      </c>
      <c r="AQ55" s="428">
        <f t="shared" si="85"/>
        <v>12</v>
      </c>
      <c r="AR55" s="430">
        <v>4</v>
      </c>
      <c r="AS55" s="430">
        <v>1</v>
      </c>
      <c r="AT55" s="426">
        <f t="shared" si="86"/>
        <v>4</v>
      </c>
      <c r="AU55" s="429">
        <v>4</v>
      </c>
      <c r="AV55" s="429">
        <v>3</v>
      </c>
      <c r="AW55" s="429">
        <f t="shared" si="87"/>
        <v>12</v>
      </c>
      <c r="AX55" s="428">
        <v>4</v>
      </c>
      <c r="AY55" s="428">
        <v>3</v>
      </c>
      <c r="AZ55" s="428">
        <f t="shared" si="88"/>
        <v>12</v>
      </c>
      <c r="BA55" s="430">
        <v>4</v>
      </c>
      <c r="BB55" s="417">
        <v>0.5</v>
      </c>
      <c r="BC55" s="396">
        <f t="shared" si="89"/>
        <v>2</v>
      </c>
      <c r="BD55" s="465">
        <f t="shared" si="90"/>
        <v>50</v>
      </c>
      <c r="BE55" s="466">
        <f t="shared" si="91"/>
        <v>42</v>
      </c>
      <c r="BF55" s="467">
        <f t="shared" si="92"/>
        <v>16</v>
      </c>
    </row>
    <row r="56" spans="1:58" ht="15.75" thickBot="1" x14ac:dyDescent="0.3">
      <c r="A56" s="320" t="s">
        <v>191</v>
      </c>
      <c r="B56" s="421">
        <v>1</v>
      </c>
      <c r="C56" s="421">
        <v>1</v>
      </c>
      <c r="D56" s="421">
        <f t="shared" si="75"/>
        <v>1</v>
      </c>
      <c r="E56" s="424">
        <v>1</v>
      </c>
      <c r="F56" s="424">
        <v>1</v>
      </c>
      <c r="G56" s="424">
        <f t="shared" si="76"/>
        <v>1</v>
      </c>
      <c r="H56" s="426">
        <v>1</v>
      </c>
      <c r="I56" s="426">
        <v>1</v>
      </c>
      <c r="J56" s="426">
        <f t="shared" si="77"/>
        <v>1</v>
      </c>
      <c r="K56" s="421">
        <v>1</v>
      </c>
      <c r="L56" s="421">
        <v>1</v>
      </c>
      <c r="M56" s="421">
        <f t="shared" si="47"/>
        <v>1</v>
      </c>
      <c r="N56" s="424">
        <v>1</v>
      </c>
      <c r="O56" s="424">
        <v>1</v>
      </c>
      <c r="P56" s="424">
        <f t="shared" si="48"/>
        <v>1</v>
      </c>
      <c r="Q56" s="426">
        <v>1</v>
      </c>
      <c r="R56" s="426">
        <v>1</v>
      </c>
      <c r="S56" s="426">
        <f t="shared" si="78"/>
        <v>1</v>
      </c>
      <c r="T56" s="421">
        <v>5</v>
      </c>
      <c r="U56" s="421">
        <v>2</v>
      </c>
      <c r="V56" s="421">
        <f t="shared" si="79"/>
        <v>10</v>
      </c>
      <c r="W56" s="424">
        <v>5</v>
      </c>
      <c r="X56" s="424">
        <v>1</v>
      </c>
      <c r="Y56" s="424">
        <f t="shared" si="80"/>
        <v>5</v>
      </c>
      <c r="Z56" s="426">
        <v>5</v>
      </c>
      <c r="AA56" s="426">
        <v>1</v>
      </c>
      <c r="AB56" s="426">
        <f t="shared" si="81"/>
        <v>5</v>
      </c>
      <c r="AC56" s="421">
        <v>5</v>
      </c>
      <c r="AD56" s="421">
        <v>2</v>
      </c>
      <c r="AE56" s="421">
        <f t="shared" si="53"/>
        <v>10</v>
      </c>
      <c r="AF56" s="424">
        <v>5</v>
      </c>
      <c r="AG56" s="424">
        <v>1</v>
      </c>
      <c r="AH56" s="424">
        <f t="shared" si="82"/>
        <v>5</v>
      </c>
      <c r="AI56" s="426">
        <v>5</v>
      </c>
      <c r="AJ56" s="426">
        <v>1</v>
      </c>
      <c r="AK56" s="426">
        <f t="shared" si="83"/>
        <v>5</v>
      </c>
      <c r="AL56" s="421">
        <v>1</v>
      </c>
      <c r="AM56" s="421">
        <v>1</v>
      </c>
      <c r="AN56" s="427">
        <f t="shared" si="84"/>
        <v>1</v>
      </c>
      <c r="AO56" s="424">
        <v>1</v>
      </c>
      <c r="AP56" s="424">
        <v>1</v>
      </c>
      <c r="AQ56" s="428">
        <f t="shared" si="85"/>
        <v>1</v>
      </c>
      <c r="AR56" s="426">
        <v>1</v>
      </c>
      <c r="AS56" s="426">
        <v>1</v>
      </c>
      <c r="AT56" s="426">
        <f t="shared" si="86"/>
        <v>1</v>
      </c>
      <c r="AU56" s="394">
        <v>5</v>
      </c>
      <c r="AV56" s="394">
        <v>2</v>
      </c>
      <c r="AW56" s="429">
        <f t="shared" si="87"/>
        <v>10</v>
      </c>
      <c r="AX56" s="424">
        <v>5</v>
      </c>
      <c r="AY56" s="424">
        <v>2</v>
      </c>
      <c r="AZ56" s="428">
        <f t="shared" si="88"/>
        <v>10</v>
      </c>
      <c r="BA56" s="426">
        <v>5</v>
      </c>
      <c r="BB56" s="417">
        <v>0.5</v>
      </c>
      <c r="BC56" s="396">
        <f t="shared" si="89"/>
        <v>2.5</v>
      </c>
      <c r="BD56" s="465">
        <f t="shared" si="90"/>
        <v>33</v>
      </c>
      <c r="BE56" s="466">
        <f t="shared" si="91"/>
        <v>23</v>
      </c>
      <c r="BF56" s="467">
        <f t="shared" si="92"/>
        <v>15.5</v>
      </c>
    </row>
    <row r="57" spans="1:58" ht="15.75" thickBot="1" x14ac:dyDescent="0.3">
      <c r="A57" s="320" t="s">
        <v>192</v>
      </c>
      <c r="B57" s="421">
        <v>1</v>
      </c>
      <c r="C57" s="421">
        <v>1</v>
      </c>
      <c r="D57" s="421">
        <f t="shared" si="75"/>
        <v>1</v>
      </c>
      <c r="E57" s="424">
        <v>1</v>
      </c>
      <c r="F57" s="424">
        <v>1</v>
      </c>
      <c r="G57" s="424">
        <f t="shared" si="76"/>
        <v>1</v>
      </c>
      <c r="H57" s="426">
        <v>1</v>
      </c>
      <c r="I57" s="426">
        <v>1</v>
      </c>
      <c r="J57" s="426">
        <f t="shared" si="77"/>
        <v>1</v>
      </c>
      <c r="K57" s="421">
        <v>1</v>
      </c>
      <c r="L57" s="421">
        <v>1</v>
      </c>
      <c r="M57" s="421">
        <f t="shared" si="47"/>
        <v>1</v>
      </c>
      <c r="N57" s="424">
        <v>1</v>
      </c>
      <c r="O57" s="424">
        <v>1</v>
      </c>
      <c r="P57" s="424">
        <f t="shared" si="48"/>
        <v>1</v>
      </c>
      <c r="Q57" s="426">
        <v>1</v>
      </c>
      <c r="R57" s="426">
        <v>1</v>
      </c>
      <c r="S57" s="426">
        <f>Q57*R57</f>
        <v>1</v>
      </c>
      <c r="T57" s="421">
        <v>5</v>
      </c>
      <c r="U57" s="421">
        <v>2</v>
      </c>
      <c r="V57" s="421">
        <f t="shared" si="79"/>
        <v>10</v>
      </c>
      <c r="W57" s="424">
        <v>5</v>
      </c>
      <c r="X57" s="424">
        <v>1</v>
      </c>
      <c r="Y57" s="424">
        <f t="shared" si="80"/>
        <v>5</v>
      </c>
      <c r="Z57" s="426">
        <v>5</v>
      </c>
      <c r="AA57" s="426">
        <v>1</v>
      </c>
      <c r="AB57" s="426">
        <f t="shared" si="81"/>
        <v>5</v>
      </c>
      <c r="AC57" s="421">
        <v>5</v>
      </c>
      <c r="AD57" s="421">
        <v>2</v>
      </c>
      <c r="AE57" s="421">
        <f t="shared" si="53"/>
        <v>10</v>
      </c>
      <c r="AF57" s="424">
        <v>5</v>
      </c>
      <c r="AG57" s="424">
        <v>1</v>
      </c>
      <c r="AH57" s="424">
        <f t="shared" si="82"/>
        <v>5</v>
      </c>
      <c r="AI57" s="426">
        <v>5</v>
      </c>
      <c r="AJ57" s="426">
        <v>1</v>
      </c>
      <c r="AK57" s="426">
        <f t="shared" si="83"/>
        <v>5</v>
      </c>
      <c r="AL57" s="421">
        <v>1</v>
      </c>
      <c r="AM57" s="421">
        <v>1</v>
      </c>
      <c r="AN57" s="427">
        <f t="shared" si="84"/>
        <v>1</v>
      </c>
      <c r="AO57" s="424">
        <v>1</v>
      </c>
      <c r="AP57" s="424">
        <v>1</v>
      </c>
      <c r="AQ57" s="428">
        <f t="shared" si="85"/>
        <v>1</v>
      </c>
      <c r="AR57" s="426">
        <v>1</v>
      </c>
      <c r="AS57" s="426">
        <v>1</v>
      </c>
      <c r="AT57" s="426">
        <f t="shared" si="86"/>
        <v>1</v>
      </c>
      <c r="AU57" s="394">
        <v>5</v>
      </c>
      <c r="AV57" s="394">
        <v>2</v>
      </c>
      <c r="AW57" s="429">
        <f t="shared" si="87"/>
        <v>10</v>
      </c>
      <c r="AX57" s="424">
        <v>5</v>
      </c>
      <c r="AY57" s="424">
        <v>2</v>
      </c>
      <c r="AZ57" s="428">
        <f t="shared" si="88"/>
        <v>10</v>
      </c>
      <c r="BA57" s="426">
        <v>5</v>
      </c>
      <c r="BB57" s="417">
        <v>0.5</v>
      </c>
      <c r="BC57" s="396">
        <f t="shared" si="89"/>
        <v>2.5</v>
      </c>
      <c r="BD57" s="465">
        <f t="shared" si="90"/>
        <v>33</v>
      </c>
      <c r="BE57" s="466">
        <f t="shared" si="91"/>
        <v>23</v>
      </c>
      <c r="BF57" s="467">
        <f t="shared" si="92"/>
        <v>15.5</v>
      </c>
    </row>
    <row r="58" spans="1:58" ht="15.75" thickBot="1" x14ac:dyDescent="0.3">
      <c r="A58" s="312" t="s">
        <v>30</v>
      </c>
      <c r="B58" s="402">
        <f>AVERAGE(B53:B57)</f>
        <v>1</v>
      </c>
      <c r="C58" s="402">
        <f>AVERAGE(C53:C57)</f>
        <v>1</v>
      </c>
      <c r="D58" s="403">
        <f>B58*C58</f>
        <v>1</v>
      </c>
      <c r="E58" s="402">
        <f>AVERAGE(E53:E57)</f>
        <v>1</v>
      </c>
      <c r="F58" s="402">
        <f>AVERAGE(F53:F57)</f>
        <v>1</v>
      </c>
      <c r="G58" s="403">
        <f>E58*F58</f>
        <v>1</v>
      </c>
      <c r="H58" s="402">
        <f>AVERAGE(H53:H57)</f>
        <v>1</v>
      </c>
      <c r="I58" s="402">
        <f>AVERAGE(I53:I57)</f>
        <v>1</v>
      </c>
      <c r="J58" s="403">
        <f>H58*I58</f>
        <v>1</v>
      </c>
      <c r="K58" s="402">
        <f>AVERAGE(K53:K57)</f>
        <v>1</v>
      </c>
      <c r="L58" s="402">
        <f>AVERAGE(L53:L57)</f>
        <v>1</v>
      </c>
      <c r="M58" s="403">
        <f>K58*L58</f>
        <v>1</v>
      </c>
      <c r="N58" s="402">
        <f>AVERAGE(N53:N57)</f>
        <v>1</v>
      </c>
      <c r="O58" s="402">
        <f>AVERAGE(O53:O57)</f>
        <v>1</v>
      </c>
      <c r="P58" s="403">
        <f>N58*O58</f>
        <v>1</v>
      </c>
      <c r="Q58" s="402">
        <f>AVERAGE(Q53:Q57)</f>
        <v>1</v>
      </c>
      <c r="R58" s="402">
        <f>AVERAGE(R53:R57)</f>
        <v>1</v>
      </c>
      <c r="S58" s="403">
        <f>Q58*R58</f>
        <v>1</v>
      </c>
      <c r="T58" s="408">
        <f>AVERAGE(T53:T57)</f>
        <v>4.4000000000000004</v>
      </c>
      <c r="U58" s="408">
        <f>AVERAGE(U53:U57)</f>
        <v>2.6</v>
      </c>
      <c r="V58" s="409">
        <f>T58*U58</f>
        <v>11.440000000000001</v>
      </c>
      <c r="W58" s="408">
        <f>AVERAGE(W53:W57)</f>
        <v>4.4000000000000004</v>
      </c>
      <c r="X58" s="408">
        <f>AVERAGE(X53:X57)</f>
        <v>1</v>
      </c>
      <c r="Y58" s="409">
        <f>W58*X58</f>
        <v>4.4000000000000004</v>
      </c>
      <c r="Z58" s="408">
        <f>AVERAGE(Z53:Z57)</f>
        <v>4.4000000000000004</v>
      </c>
      <c r="AA58" s="408">
        <f>AVERAGE(AA53:AA57)</f>
        <v>1</v>
      </c>
      <c r="AB58" s="409">
        <f>Z58*AA58</f>
        <v>4.4000000000000004</v>
      </c>
      <c r="AC58" s="408">
        <f>AVERAGE(AC53:AC57)</f>
        <v>4.4000000000000004</v>
      </c>
      <c r="AD58" s="408">
        <f>AVERAGE(AD53:AD57)</f>
        <v>2.6</v>
      </c>
      <c r="AE58" s="409">
        <f>AC58*AD58</f>
        <v>11.440000000000001</v>
      </c>
      <c r="AF58" s="408">
        <f>AVERAGE(AF53:AF57)</f>
        <v>4.4000000000000004</v>
      </c>
      <c r="AG58" s="408">
        <f>AVERAGE(AG53:AG57)</f>
        <v>1.8</v>
      </c>
      <c r="AH58" s="409">
        <f>AF58*AG58</f>
        <v>7.9200000000000008</v>
      </c>
      <c r="AI58" s="408">
        <f>AVERAGE(AI53:AI57)</f>
        <v>4.4000000000000004</v>
      </c>
      <c r="AJ58" s="408">
        <f>AVERAGE(AJ53:AJ57)</f>
        <v>1</v>
      </c>
      <c r="AK58" s="409">
        <f>AI58*AJ58</f>
        <v>4.4000000000000004</v>
      </c>
      <c r="AL58" s="408">
        <f>AVERAGE(AL53:AL57)</f>
        <v>2.8</v>
      </c>
      <c r="AM58" s="408">
        <f>AVERAGE(AM53:AM57)</f>
        <v>2.2000000000000002</v>
      </c>
      <c r="AN58" s="409">
        <f>AL58*AM58</f>
        <v>6.16</v>
      </c>
      <c r="AO58" s="402">
        <f>AVERAGE(AO53:AO57)</f>
        <v>2.8</v>
      </c>
      <c r="AP58" s="402">
        <f>AVERAGE(AP53:AP57)</f>
        <v>2.2000000000000002</v>
      </c>
      <c r="AQ58" s="409">
        <f t="shared" si="85"/>
        <v>6.16</v>
      </c>
      <c r="AR58" s="402">
        <f>AVERAGE(AR53:AR57)</f>
        <v>2.8</v>
      </c>
      <c r="AS58" s="402">
        <f>AVERAGE(AS53:AS57)</f>
        <v>1</v>
      </c>
      <c r="AT58" s="403">
        <f>AR58*AS58</f>
        <v>2.8</v>
      </c>
      <c r="AU58" s="431">
        <f>AVERAGE(AU53:AU57)</f>
        <v>4.4000000000000004</v>
      </c>
      <c r="AV58" s="431">
        <f>AVERAGE(AV53:AV57)</f>
        <v>2.6</v>
      </c>
      <c r="AW58" s="409">
        <f>AU58*AV58</f>
        <v>11.440000000000001</v>
      </c>
      <c r="AX58" s="408">
        <f>AVERAGE(AX53:AX57)</f>
        <v>4.4000000000000004</v>
      </c>
      <c r="AY58" s="408">
        <f>AVERAGE(AY53:AY57)</f>
        <v>2.6</v>
      </c>
      <c r="AZ58" s="409">
        <f>AX58*AY58</f>
        <v>11.440000000000001</v>
      </c>
      <c r="BA58" s="408">
        <f>AVERAGE(BA53:BA57)</f>
        <v>4.4000000000000004</v>
      </c>
      <c r="BB58" s="408">
        <f>AVERAGE(BB53:BB57)</f>
        <v>0.5</v>
      </c>
      <c r="BC58" s="432">
        <f t="shared" si="89"/>
        <v>2.2000000000000002</v>
      </c>
      <c r="BD58" s="433">
        <f>SUM(D58,M58,V58,AE58,AN58,AW58)</f>
        <v>42.480000000000004</v>
      </c>
      <c r="BE58" s="434">
        <f>SUM(G58,P58,Y58,AH58,AQ58,AZ58)</f>
        <v>31.92</v>
      </c>
      <c r="BF58" s="434">
        <f>SUM(J58,S58,AB58,AK58,AT58,BC58)</f>
        <v>15.8</v>
      </c>
    </row>
    <row r="59" spans="1:58" ht="15.75" thickBot="1" x14ac:dyDescent="0.3">
      <c r="A59" s="321" t="s">
        <v>203</v>
      </c>
      <c r="B59" s="397">
        <v>1</v>
      </c>
      <c r="C59" s="397">
        <v>1</v>
      </c>
      <c r="D59" s="389">
        <f t="shared" ref="D59" si="93">B59*C59</f>
        <v>1</v>
      </c>
      <c r="E59" s="398">
        <v>1</v>
      </c>
      <c r="F59" s="398">
        <v>1</v>
      </c>
      <c r="G59" s="390">
        <f t="shared" ref="G59" si="94">E59*F59</f>
        <v>1</v>
      </c>
      <c r="H59" s="399">
        <v>1</v>
      </c>
      <c r="I59" s="399">
        <v>1</v>
      </c>
      <c r="J59" s="391">
        <f t="shared" ref="J59" si="95">H59*I59</f>
        <v>1</v>
      </c>
      <c r="K59" s="397">
        <v>1</v>
      </c>
      <c r="L59" s="397">
        <v>1</v>
      </c>
      <c r="M59" s="389">
        <f t="shared" ref="M59:M60" si="96">K59*L59</f>
        <v>1</v>
      </c>
      <c r="N59" s="398">
        <v>1</v>
      </c>
      <c r="O59" s="398">
        <v>1</v>
      </c>
      <c r="P59" s="392">
        <f t="shared" ref="P59" si="97">N59*O59</f>
        <v>1</v>
      </c>
      <c r="Q59" s="413">
        <v>1</v>
      </c>
      <c r="R59" s="413">
        <v>1</v>
      </c>
      <c r="S59" s="393">
        <f t="shared" ref="S59" si="98">Q59*R59</f>
        <v>1</v>
      </c>
      <c r="T59" s="429">
        <v>1</v>
      </c>
      <c r="U59" s="429">
        <v>1</v>
      </c>
      <c r="V59" s="394">
        <f t="shared" ref="V59" si="99">T59*U59</f>
        <v>1</v>
      </c>
      <c r="W59" s="412">
        <v>1</v>
      </c>
      <c r="X59" s="412">
        <v>1</v>
      </c>
      <c r="Y59" s="392">
        <f t="shared" ref="Y59" si="100">W59*X59</f>
        <v>1</v>
      </c>
      <c r="Z59" s="413">
        <v>1</v>
      </c>
      <c r="AA59" s="399">
        <v>1</v>
      </c>
      <c r="AB59" s="391">
        <f t="shared" ref="AB59" si="101">Z59*AA59</f>
        <v>1</v>
      </c>
      <c r="AC59" s="397">
        <v>1</v>
      </c>
      <c r="AD59" s="397">
        <v>1</v>
      </c>
      <c r="AE59" s="389">
        <f t="shared" ref="AE59" si="102">AC59*AD59</f>
        <v>1</v>
      </c>
      <c r="AF59" s="398">
        <v>1</v>
      </c>
      <c r="AG59" s="398">
        <v>1</v>
      </c>
      <c r="AH59" s="390">
        <f t="shared" ref="AH59" si="103">AF59*AG59</f>
        <v>1</v>
      </c>
      <c r="AI59" s="399">
        <v>1</v>
      </c>
      <c r="AJ59" s="399">
        <v>1</v>
      </c>
      <c r="AK59" s="391">
        <f t="shared" ref="AK59" si="104">AI59*AJ59</f>
        <v>1</v>
      </c>
      <c r="AL59" s="397">
        <v>5</v>
      </c>
      <c r="AM59" s="397">
        <v>2</v>
      </c>
      <c r="AN59" s="397">
        <f>AL59*AM59</f>
        <v>10</v>
      </c>
      <c r="AO59" s="398">
        <v>5</v>
      </c>
      <c r="AP59" s="398">
        <v>2</v>
      </c>
      <c r="AQ59" s="398">
        <f>AO59*AP59</f>
        <v>10</v>
      </c>
      <c r="AR59" s="399">
        <v>5</v>
      </c>
      <c r="AS59" s="399">
        <v>1</v>
      </c>
      <c r="AT59" s="391">
        <f t="shared" ref="AT59" si="105">AR59*AS59</f>
        <v>5</v>
      </c>
      <c r="AU59" s="397">
        <v>3</v>
      </c>
      <c r="AV59" s="397">
        <v>3</v>
      </c>
      <c r="AW59" s="397">
        <f>AU59*AV59</f>
        <v>9</v>
      </c>
      <c r="AX59" s="398">
        <v>3</v>
      </c>
      <c r="AY59" s="398">
        <v>2</v>
      </c>
      <c r="AZ59" s="398">
        <f>AX59*AY59</f>
        <v>6</v>
      </c>
      <c r="BA59" s="399">
        <v>3</v>
      </c>
      <c r="BB59" s="399">
        <v>1</v>
      </c>
      <c r="BC59" s="396">
        <f>BA59*BB59</f>
        <v>3</v>
      </c>
      <c r="BD59" s="389">
        <f>SUM(D59,M59,V59,AE59,AN59,AW59)</f>
        <v>23</v>
      </c>
      <c r="BE59" s="390">
        <f>SUM(G59,P59,Y59,AH59,AQ59,AZ59)</f>
        <v>20</v>
      </c>
      <c r="BF59" s="396">
        <f>SUM(J59,S59,AB59,AK59,AT59,BC59)</f>
        <v>12</v>
      </c>
    </row>
    <row r="60" spans="1:58" ht="15.75" thickBot="1" x14ac:dyDescent="0.3">
      <c r="A60" s="311" t="s">
        <v>31</v>
      </c>
      <c r="B60" s="402">
        <f>AVERAGE(B59)</f>
        <v>1</v>
      </c>
      <c r="C60" s="402">
        <f>AVERAGE(C59)</f>
        <v>1</v>
      </c>
      <c r="D60" s="403">
        <f>B60*C60</f>
        <v>1</v>
      </c>
      <c r="E60" s="402">
        <f>AVERAGE(E59)</f>
        <v>1</v>
      </c>
      <c r="F60" s="402">
        <f>AVERAGE(F59)</f>
        <v>1</v>
      </c>
      <c r="G60" s="403">
        <f>E60*F60</f>
        <v>1</v>
      </c>
      <c r="H60" s="402">
        <f>AVERAGE(H59)</f>
        <v>1</v>
      </c>
      <c r="I60" s="402">
        <f>AVERAGE(I59)</f>
        <v>1</v>
      </c>
      <c r="J60" s="403">
        <f>H60*I60</f>
        <v>1</v>
      </c>
      <c r="K60" s="402">
        <f>AVERAGE(K59)</f>
        <v>1</v>
      </c>
      <c r="L60" s="402">
        <f>AVERAGE(L59)</f>
        <v>1</v>
      </c>
      <c r="M60" s="403">
        <f t="shared" si="96"/>
        <v>1</v>
      </c>
      <c r="N60" s="402">
        <f>AVERAGE(N59)</f>
        <v>1</v>
      </c>
      <c r="O60" s="402">
        <f>AVERAGE(O59)</f>
        <v>1</v>
      </c>
      <c r="P60" s="403">
        <f>N60*O60</f>
        <v>1</v>
      </c>
      <c r="Q60" s="402">
        <f>AVERAGE(Q59)</f>
        <v>1</v>
      </c>
      <c r="R60" s="402">
        <f>AVERAGE(R59)</f>
        <v>1</v>
      </c>
      <c r="S60" s="403">
        <f>Q60*R60</f>
        <v>1</v>
      </c>
      <c r="T60" s="402">
        <f>AVERAGE(T59)</f>
        <v>1</v>
      </c>
      <c r="U60" s="402">
        <f>AVERAGE(U59)</f>
        <v>1</v>
      </c>
      <c r="V60" s="403">
        <f>T60*U60</f>
        <v>1</v>
      </c>
      <c r="W60" s="402">
        <f>AVERAGE(W59)</f>
        <v>1</v>
      </c>
      <c r="X60" s="402">
        <f>AVERAGE(X59)</f>
        <v>1</v>
      </c>
      <c r="Y60" s="403">
        <f>W60*X60</f>
        <v>1</v>
      </c>
      <c r="Z60" s="402">
        <f>AVERAGE(Z59)</f>
        <v>1</v>
      </c>
      <c r="AA60" s="402">
        <f>AVERAGE(AA59)</f>
        <v>1</v>
      </c>
      <c r="AB60" s="403">
        <f>Z60*AA60</f>
        <v>1</v>
      </c>
      <c r="AC60" s="402">
        <f>AVERAGE(AC59)</f>
        <v>1</v>
      </c>
      <c r="AD60" s="402">
        <f>AVERAGE(AD59)</f>
        <v>1</v>
      </c>
      <c r="AE60" s="403">
        <f>AC60*AD60</f>
        <v>1</v>
      </c>
      <c r="AF60" s="402">
        <f>AVERAGE(AF59)</f>
        <v>1</v>
      </c>
      <c r="AG60" s="402">
        <f>AVERAGE(AG59)</f>
        <v>1</v>
      </c>
      <c r="AH60" s="403">
        <f>AF60*AG60</f>
        <v>1</v>
      </c>
      <c r="AI60" s="402">
        <f>AVERAGE(AI59)</f>
        <v>1</v>
      </c>
      <c r="AJ60" s="402">
        <f>AVERAGE(AJ59)</f>
        <v>1</v>
      </c>
      <c r="AK60" s="403">
        <f>AI60*AJ60</f>
        <v>1</v>
      </c>
      <c r="AL60" s="402">
        <f>AVERAGE(AL59)</f>
        <v>5</v>
      </c>
      <c r="AM60" s="402">
        <f>AVERAGE(AM59)</f>
        <v>2</v>
      </c>
      <c r="AN60" s="403">
        <f>AL60*AM60</f>
        <v>10</v>
      </c>
      <c r="AO60" s="402">
        <f>AVERAGE(AO59)</f>
        <v>5</v>
      </c>
      <c r="AP60" s="402">
        <f>AVERAGE(AP59)</f>
        <v>2</v>
      </c>
      <c r="AQ60" s="403">
        <f t="shared" ref="AQ60" si="106">AO60*AP60</f>
        <v>10</v>
      </c>
      <c r="AR60" s="402">
        <f>AVERAGE(AR59)</f>
        <v>5</v>
      </c>
      <c r="AS60" s="402">
        <f>AVERAGE(AS59)</f>
        <v>1</v>
      </c>
      <c r="AT60" s="403">
        <f>AR60*AS60</f>
        <v>5</v>
      </c>
      <c r="AU60" s="402">
        <f>AVERAGE(AU59)</f>
        <v>3</v>
      </c>
      <c r="AV60" s="402">
        <f>AVERAGE(AV59)</f>
        <v>3</v>
      </c>
      <c r="AW60" s="403">
        <f>AU60*AV60</f>
        <v>9</v>
      </c>
      <c r="AX60" s="402">
        <f>AVERAGE(AX59)</f>
        <v>3</v>
      </c>
      <c r="AY60" s="402">
        <f>AVERAGE(AY59)</f>
        <v>2</v>
      </c>
      <c r="AZ60" s="403">
        <f>AX60*AY60</f>
        <v>6</v>
      </c>
      <c r="BA60" s="402">
        <f>AVERAGE(BA59)</f>
        <v>3</v>
      </c>
      <c r="BB60" s="402">
        <f>AVERAGE(BB59)</f>
        <v>1</v>
      </c>
      <c r="BC60" s="405">
        <f t="shared" ref="BC60" si="107">BA60*BB60</f>
        <v>3</v>
      </c>
      <c r="BD60" s="407">
        <f>SUM(D60,M60,V60,AE60,AN60,AW60)</f>
        <v>23</v>
      </c>
      <c r="BE60" s="407">
        <f>SUM(G60,P60,Y60,AH60,AQ60,AZ60)</f>
        <v>20</v>
      </c>
      <c r="BF60" s="414">
        <f>SUM(J60,S60,AB60,AK60,AT60,BC60)</f>
        <v>12</v>
      </c>
    </row>
    <row r="61" spans="1:58" ht="15.75" thickBot="1" x14ac:dyDescent="0.3">
      <c r="A61" s="322" t="s">
        <v>112</v>
      </c>
      <c r="B61" s="397">
        <v>1</v>
      </c>
      <c r="C61" s="397">
        <v>1</v>
      </c>
      <c r="D61" s="389">
        <f t="shared" si="75"/>
        <v>1</v>
      </c>
      <c r="E61" s="398">
        <v>1</v>
      </c>
      <c r="F61" s="398">
        <v>1</v>
      </c>
      <c r="G61" s="390">
        <f t="shared" si="76"/>
        <v>1</v>
      </c>
      <c r="H61" s="399">
        <v>1</v>
      </c>
      <c r="I61" s="399">
        <v>1</v>
      </c>
      <c r="J61" s="391">
        <f t="shared" ref="J61" si="108">H61*I61</f>
        <v>1</v>
      </c>
      <c r="K61" s="397">
        <v>1</v>
      </c>
      <c r="L61" s="397">
        <v>1</v>
      </c>
      <c r="M61" s="389">
        <f>K61*L61</f>
        <v>1</v>
      </c>
      <c r="N61" s="398">
        <v>1</v>
      </c>
      <c r="O61" s="398">
        <v>1</v>
      </c>
      <c r="P61" s="392">
        <f t="shared" si="48"/>
        <v>1</v>
      </c>
      <c r="Q61" s="413">
        <v>1</v>
      </c>
      <c r="R61" s="413">
        <v>1</v>
      </c>
      <c r="S61" s="393">
        <f t="shared" si="78"/>
        <v>1</v>
      </c>
      <c r="T61" s="429">
        <v>1</v>
      </c>
      <c r="U61" s="429">
        <v>1</v>
      </c>
      <c r="V61" s="394">
        <f t="shared" si="79"/>
        <v>1</v>
      </c>
      <c r="W61" s="412">
        <v>1</v>
      </c>
      <c r="X61" s="412">
        <v>1</v>
      </c>
      <c r="Y61" s="392">
        <f t="shared" ref="Y61" si="109">W61*X61</f>
        <v>1</v>
      </c>
      <c r="Z61" s="413">
        <v>1</v>
      </c>
      <c r="AA61" s="399">
        <v>1</v>
      </c>
      <c r="AB61" s="391">
        <v>1</v>
      </c>
      <c r="AC61" s="397">
        <v>1</v>
      </c>
      <c r="AD61" s="397">
        <v>1</v>
      </c>
      <c r="AE61" s="389">
        <f t="shared" si="53"/>
        <v>1</v>
      </c>
      <c r="AF61" s="398">
        <v>1</v>
      </c>
      <c r="AG61" s="398">
        <v>1</v>
      </c>
      <c r="AH61" s="390">
        <f t="shared" si="82"/>
        <v>1</v>
      </c>
      <c r="AI61" s="399">
        <v>1</v>
      </c>
      <c r="AJ61" s="399">
        <v>1</v>
      </c>
      <c r="AK61" s="426">
        <f t="shared" si="83"/>
        <v>1</v>
      </c>
      <c r="AL61" s="397">
        <v>1</v>
      </c>
      <c r="AM61" s="397">
        <v>1</v>
      </c>
      <c r="AN61" s="389">
        <f t="shared" ref="AN61" si="110">AL61*AM61</f>
        <v>1</v>
      </c>
      <c r="AO61" s="398">
        <v>1</v>
      </c>
      <c r="AP61" s="398">
        <v>1</v>
      </c>
      <c r="AQ61" s="398">
        <v>1</v>
      </c>
      <c r="AR61" s="399">
        <v>1</v>
      </c>
      <c r="AS61" s="399">
        <v>1</v>
      </c>
      <c r="AT61" s="391">
        <f t="shared" ref="AT61" si="111">AR61*AS61</f>
        <v>1</v>
      </c>
      <c r="AU61" s="397">
        <v>3</v>
      </c>
      <c r="AV61" s="397">
        <v>1</v>
      </c>
      <c r="AW61" s="389">
        <v>3</v>
      </c>
      <c r="AX61" s="398">
        <v>3</v>
      </c>
      <c r="AY61" s="398">
        <v>1</v>
      </c>
      <c r="AZ61" s="398">
        <v>3</v>
      </c>
      <c r="BA61" s="391">
        <v>2</v>
      </c>
      <c r="BB61" s="391">
        <v>1</v>
      </c>
      <c r="BC61" s="435">
        <f t="shared" si="89"/>
        <v>2</v>
      </c>
      <c r="BD61" s="400">
        <f>SUM(D61,M61,V61,AE61,AN61,AW61)</f>
        <v>8</v>
      </c>
      <c r="BE61" s="401">
        <f>SUM(G61,P61,Y61,AH61,AQ61,AZ61)</f>
        <v>8</v>
      </c>
      <c r="BF61" s="436">
        <f>SUM(J61,S61,AB61,AK61,AT61,BC61)</f>
        <v>7</v>
      </c>
    </row>
    <row r="62" spans="1:58" ht="15.75" thickBot="1" x14ac:dyDescent="0.3">
      <c r="A62" s="314" t="s">
        <v>32</v>
      </c>
      <c r="B62" s="402">
        <f>AVERAGE(B58:B61)</f>
        <v>1</v>
      </c>
      <c r="C62" s="402">
        <f>AVERAGE(C58:C61)</f>
        <v>1</v>
      </c>
      <c r="D62" s="403">
        <f>B62*C62</f>
        <v>1</v>
      </c>
      <c r="E62" s="402">
        <f>AVERAGE(E58:E61)</f>
        <v>1</v>
      </c>
      <c r="F62" s="402">
        <f>AVERAGE(F58:F61)</f>
        <v>1</v>
      </c>
      <c r="G62" s="403">
        <f>E62*F62</f>
        <v>1</v>
      </c>
      <c r="H62" s="402">
        <f>AVERAGE(H58:H61)</f>
        <v>1</v>
      </c>
      <c r="I62" s="402">
        <f>AVERAGE(I58:I61)</f>
        <v>1</v>
      </c>
      <c r="J62" s="403">
        <f>H62*I62</f>
        <v>1</v>
      </c>
      <c r="K62" s="402">
        <f>AVERAGE(K58:K61)</f>
        <v>1</v>
      </c>
      <c r="L62" s="402">
        <f>AVERAGE(L58:L61)</f>
        <v>1</v>
      </c>
      <c r="M62" s="403">
        <f>K62*L62</f>
        <v>1</v>
      </c>
      <c r="N62" s="402">
        <f>AVERAGE(N58:N61)</f>
        <v>1</v>
      </c>
      <c r="O62" s="402">
        <f>AVERAGE(O58:O61)</f>
        <v>1</v>
      </c>
      <c r="P62" s="403">
        <f>N62*O62</f>
        <v>1</v>
      </c>
      <c r="Q62" s="402">
        <f>AVERAGE(Q58:Q61)</f>
        <v>1</v>
      </c>
      <c r="R62" s="402">
        <f>AVERAGE(R58:R61)</f>
        <v>1</v>
      </c>
      <c r="S62" s="403">
        <f>Q62*R62</f>
        <v>1</v>
      </c>
      <c r="T62" s="402">
        <f>AVERAGE(T61:T61)</f>
        <v>1</v>
      </c>
      <c r="U62" s="402">
        <f>AVERAGE(U61:U61)</f>
        <v>1</v>
      </c>
      <c r="V62" s="403">
        <f>T62*U62</f>
        <v>1</v>
      </c>
      <c r="W62" s="408">
        <f>AVERAGE(W61:W61)</f>
        <v>1</v>
      </c>
      <c r="X62" s="408">
        <f>AVERAGE(X58:X61)</f>
        <v>1</v>
      </c>
      <c r="Y62" s="409">
        <f>W62*X62</f>
        <v>1</v>
      </c>
      <c r="Z62" s="402">
        <f>AVERAGE(Z61:Z61)</f>
        <v>1</v>
      </c>
      <c r="AA62" s="402">
        <f>AVERAGE(AA61:AA61)</f>
        <v>1</v>
      </c>
      <c r="AB62" s="403">
        <f>Z62*AA62</f>
        <v>1</v>
      </c>
      <c r="AC62" s="402">
        <f>AVERAGE(AC61:AC61)</f>
        <v>1</v>
      </c>
      <c r="AD62" s="402">
        <f>AVERAGE(AD61:AD61)</f>
        <v>1</v>
      </c>
      <c r="AE62" s="403">
        <f>AC62*AD62</f>
        <v>1</v>
      </c>
      <c r="AF62" s="402">
        <f>AVERAGE(AF61:AF61)</f>
        <v>1</v>
      </c>
      <c r="AG62" s="402">
        <f>AVERAGE(AG61:AG61)</f>
        <v>1</v>
      </c>
      <c r="AH62" s="403">
        <f>AF62*AG62</f>
        <v>1</v>
      </c>
      <c r="AI62" s="402">
        <f>AVERAGE(AI61:AI61)</f>
        <v>1</v>
      </c>
      <c r="AJ62" s="402">
        <f>AVERAGE(AJ61:AJ61)</f>
        <v>1</v>
      </c>
      <c r="AK62" s="403">
        <f>AI62*AJ62</f>
        <v>1</v>
      </c>
      <c r="AL62" s="402">
        <f>AVERAGE(AL61:AL61)</f>
        <v>1</v>
      </c>
      <c r="AM62" s="402">
        <f>AVERAGE(AM61:AM61)</f>
        <v>1</v>
      </c>
      <c r="AN62" s="403">
        <f>AL62*AM62</f>
        <v>1</v>
      </c>
      <c r="AO62" s="402">
        <f>AVERAGE(AO61:AO61)</f>
        <v>1</v>
      </c>
      <c r="AP62" s="402">
        <f>AVERAGE(AP61:AP61)</f>
        <v>1</v>
      </c>
      <c r="AQ62" s="403">
        <f t="shared" si="85"/>
        <v>1</v>
      </c>
      <c r="AR62" s="402">
        <f>AVERAGE(AR61:AR61)</f>
        <v>1</v>
      </c>
      <c r="AS62" s="402">
        <f>AVERAGE(AS58:AS61)</f>
        <v>1</v>
      </c>
      <c r="AT62" s="403">
        <f>AR62*AS62</f>
        <v>1</v>
      </c>
      <c r="AU62" s="402">
        <f>AVERAGE(AU61:AU61)</f>
        <v>3</v>
      </c>
      <c r="AV62" s="402">
        <f>AVERAGE(AV61:AV61)</f>
        <v>1</v>
      </c>
      <c r="AW62" s="403">
        <f>AU62*AV62</f>
        <v>3</v>
      </c>
      <c r="AX62" s="402">
        <f>AVERAGE(AX61:AX61)</f>
        <v>3</v>
      </c>
      <c r="AY62" s="402">
        <f>AVERAGE(AY61:AY61)</f>
        <v>1</v>
      </c>
      <c r="AZ62" s="405">
        <f>AX62*AY62</f>
        <v>3</v>
      </c>
      <c r="BA62" s="437">
        <f>AVERAGE(BA61:BA61)</f>
        <v>2</v>
      </c>
      <c r="BB62" s="437">
        <f>AVERAGE(BB61:BB61)</f>
        <v>1</v>
      </c>
      <c r="BC62" s="438">
        <f t="shared" si="89"/>
        <v>2</v>
      </c>
      <c r="BD62" s="407">
        <f>SUM(D62,M62,V62,AE62,AN62,AW62)</f>
        <v>8</v>
      </c>
      <c r="BE62" s="407">
        <f>SUM(G62,P62,Y62,AH62,AQ62,AZ62)</f>
        <v>8</v>
      </c>
      <c r="BF62" s="414">
        <f>SUM(J62,S62,AB62,AK62,AT62,BC62)</f>
        <v>7</v>
      </c>
    </row>
    <row r="63" spans="1:58" ht="69.75" customHeight="1" thickBot="1" x14ac:dyDescent="0.3">
      <c r="A63" s="315" t="s">
        <v>224</v>
      </c>
      <c r="B63" s="495" t="s">
        <v>58</v>
      </c>
      <c r="C63" s="495"/>
      <c r="D63" s="495"/>
      <c r="E63" s="495"/>
      <c r="F63" s="495"/>
      <c r="G63" s="495"/>
      <c r="H63" s="495"/>
      <c r="I63" s="495"/>
      <c r="J63" s="496"/>
      <c r="K63" s="494" t="s">
        <v>59</v>
      </c>
      <c r="L63" s="495"/>
      <c r="M63" s="495"/>
      <c r="N63" s="495"/>
      <c r="O63" s="495"/>
      <c r="P63" s="495"/>
      <c r="Q63" s="495"/>
      <c r="R63" s="495"/>
      <c r="S63" s="496"/>
      <c r="T63" s="494" t="s">
        <v>60</v>
      </c>
      <c r="U63" s="495"/>
      <c r="V63" s="495"/>
      <c r="W63" s="495"/>
      <c r="X63" s="495"/>
      <c r="Y63" s="495"/>
      <c r="Z63" s="495"/>
      <c r="AA63" s="495"/>
      <c r="AB63" s="496"/>
      <c r="AC63" s="494" t="s">
        <v>61</v>
      </c>
      <c r="AD63" s="495"/>
      <c r="AE63" s="495"/>
      <c r="AF63" s="495"/>
      <c r="AG63" s="495"/>
      <c r="AH63" s="495"/>
      <c r="AI63" s="495"/>
      <c r="AJ63" s="495"/>
      <c r="AK63" s="496"/>
      <c r="AL63" s="494" t="s">
        <v>62</v>
      </c>
      <c r="AM63" s="495"/>
      <c r="AN63" s="495"/>
      <c r="AO63" s="495"/>
      <c r="AP63" s="495"/>
      <c r="AQ63" s="495"/>
      <c r="AR63" s="495"/>
      <c r="AS63" s="495"/>
      <c r="AT63" s="496"/>
      <c r="AU63" s="497" t="s">
        <v>63</v>
      </c>
      <c r="AV63" s="498"/>
      <c r="AW63" s="498"/>
      <c r="AX63" s="498"/>
      <c r="AY63" s="498"/>
      <c r="AZ63" s="498"/>
      <c r="BA63" s="498"/>
      <c r="BB63" s="498"/>
      <c r="BC63" s="499"/>
    </row>
    <row r="64" spans="1:58" ht="39" customHeight="1" thickBot="1" x14ac:dyDescent="0.3">
      <c r="A64" s="316" t="s">
        <v>220</v>
      </c>
      <c r="B64" s="487" t="s">
        <v>217</v>
      </c>
      <c r="C64" s="488"/>
      <c r="D64" s="489"/>
      <c r="E64" s="490" t="s">
        <v>218</v>
      </c>
      <c r="F64" s="491"/>
      <c r="G64" s="492"/>
      <c r="H64" s="493" t="s">
        <v>219</v>
      </c>
      <c r="I64" s="493"/>
      <c r="J64" s="493"/>
      <c r="K64" s="487" t="s">
        <v>217</v>
      </c>
      <c r="L64" s="488"/>
      <c r="M64" s="489"/>
      <c r="N64" s="490" t="s">
        <v>218</v>
      </c>
      <c r="O64" s="491"/>
      <c r="P64" s="492"/>
      <c r="Q64" s="493" t="s">
        <v>219</v>
      </c>
      <c r="R64" s="493"/>
      <c r="S64" s="493"/>
      <c r="T64" s="487" t="s">
        <v>217</v>
      </c>
      <c r="U64" s="488"/>
      <c r="V64" s="489"/>
      <c r="W64" s="490" t="s">
        <v>218</v>
      </c>
      <c r="X64" s="491"/>
      <c r="Y64" s="492"/>
      <c r="Z64" s="493" t="s">
        <v>219</v>
      </c>
      <c r="AA64" s="493"/>
      <c r="AB64" s="493"/>
      <c r="AC64" s="487" t="s">
        <v>217</v>
      </c>
      <c r="AD64" s="488"/>
      <c r="AE64" s="489"/>
      <c r="AF64" s="490" t="s">
        <v>218</v>
      </c>
      <c r="AG64" s="491"/>
      <c r="AH64" s="492"/>
      <c r="AI64" s="493" t="s">
        <v>219</v>
      </c>
      <c r="AJ64" s="493"/>
      <c r="AK64" s="493"/>
      <c r="AL64" s="487" t="s">
        <v>217</v>
      </c>
      <c r="AM64" s="488"/>
      <c r="AN64" s="489"/>
      <c r="AO64" s="490" t="s">
        <v>218</v>
      </c>
      <c r="AP64" s="491"/>
      <c r="AQ64" s="492"/>
      <c r="AR64" s="493" t="s">
        <v>219</v>
      </c>
      <c r="AS64" s="493"/>
      <c r="AT64" s="493"/>
      <c r="AU64" s="487" t="s">
        <v>217</v>
      </c>
      <c r="AV64" s="488"/>
      <c r="AW64" s="489"/>
      <c r="AX64" s="490" t="s">
        <v>218</v>
      </c>
      <c r="AY64" s="491"/>
      <c r="AZ64" s="492"/>
      <c r="BA64" s="493" t="s">
        <v>219</v>
      </c>
      <c r="BB64" s="493"/>
      <c r="BC64" s="493"/>
      <c r="BD64" s="280"/>
      <c r="BE64" s="280"/>
      <c r="BF64" s="280"/>
    </row>
    <row r="65" spans="1:58" ht="111" customHeight="1" thickBot="1" x14ac:dyDescent="0.3">
      <c r="A65" s="290" t="s">
        <v>227</v>
      </c>
      <c r="B65" s="468" t="s">
        <v>26</v>
      </c>
      <c r="C65" s="469" t="s">
        <v>55</v>
      </c>
      <c r="D65" s="469" t="s">
        <v>161</v>
      </c>
      <c r="E65" s="309" t="s">
        <v>26</v>
      </c>
      <c r="F65" s="309" t="s">
        <v>55</v>
      </c>
      <c r="G65" s="309" t="s">
        <v>161</v>
      </c>
      <c r="H65" s="470" t="s">
        <v>26</v>
      </c>
      <c r="I65" s="470" t="s">
        <v>55</v>
      </c>
      <c r="J65" s="470" t="s">
        <v>161</v>
      </c>
      <c r="K65" s="469" t="s">
        <v>26</v>
      </c>
      <c r="L65" s="469" t="s">
        <v>55</v>
      </c>
      <c r="M65" s="469" t="s">
        <v>161</v>
      </c>
      <c r="N65" s="309" t="s">
        <v>26</v>
      </c>
      <c r="O65" s="309" t="s">
        <v>55</v>
      </c>
      <c r="P65" s="309" t="s">
        <v>161</v>
      </c>
      <c r="Q65" s="470" t="s">
        <v>26</v>
      </c>
      <c r="R65" s="470" t="s">
        <v>55</v>
      </c>
      <c r="S65" s="470" t="s">
        <v>161</v>
      </c>
      <c r="T65" s="469" t="s">
        <v>26</v>
      </c>
      <c r="U65" s="469" t="s">
        <v>55</v>
      </c>
      <c r="V65" s="469" t="s">
        <v>161</v>
      </c>
      <c r="W65" s="309" t="s">
        <v>26</v>
      </c>
      <c r="X65" s="309" t="s">
        <v>55</v>
      </c>
      <c r="Y65" s="309" t="s">
        <v>167</v>
      </c>
      <c r="Z65" s="470" t="s">
        <v>26</v>
      </c>
      <c r="AA65" s="470" t="s">
        <v>55</v>
      </c>
      <c r="AB65" s="470" t="s">
        <v>161</v>
      </c>
      <c r="AC65" s="469" t="s">
        <v>26</v>
      </c>
      <c r="AD65" s="469" t="s">
        <v>55</v>
      </c>
      <c r="AE65" s="469" t="s">
        <v>161</v>
      </c>
      <c r="AF65" s="309" t="s">
        <v>26</v>
      </c>
      <c r="AG65" s="309" t="s">
        <v>55</v>
      </c>
      <c r="AH65" s="471" t="s">
        <v>161</v>
      </c>
      <c r="AI65" s="470" t="s">
        <v>26</v>
      </c>
      <c r="AJ65" s="470" t="s">
        <v>55</v>
      </c>
      <c r="AK65" s="472" t="s">
        <v>161</v>
      </c>
      <c r="AL65" s="469" t="s">
        <v>26</v>
      </c>
      <c r="AM65" s="469" t="s">
        <v>55</v>
      </c>
      <c r="AN65" s="469" t="s">
        <v>161</v>
      </c>
      <c r="AO65" s="309" t="s">
        <v>26</v>
      </c>
      <c r="AP65" s="309" t="s">
        <v>55</v>
      </c>
      <c r="AQ65" s="471" t="s">
        <v>161</v>
      </c>
      <c r="AR65" s="470" t="s">
        <v>26</v>
      </c>
      <c r="AS65" s="470" t="s">
        <v>55</v>
      </c>
      <c r="AT65" s="472" t="s">
        <v>161</v>
      </c>
      <c r="AU65" s="469" t="s">
        <v>26</v>
      </c>
      <c r="AV65" s="469" t="s">
        <v>55</v>
      </c>
      <c r="AW65" s="473" t="s">
        <v>167</v>
      </c>
      <c r="AX65" s="309" t="s">
        <v>26</v>
      </c>
      <c r="AY65" s="309" t="s">
        <v>55</v>
      </c>
      <c r="AZ65" s="471" t="s">
        <v>161</v>
      </c>
      <c r="BA65" s="470" t="s">
        <v>26</v>
      </c>
      <c r="BB65" s="310" t="s">
        <v>55</v>
      </c>
      <c r="BC65" s="472" t="s">
        <v>161</v>
      </c>
      <c r="BD65" s="306" t="s">
        <v>221</v>
      </c>
      <c r="BE65" s="307" t="s">
        <v>222</v>
      </c>
      <c r="BF65" s="308" t="s">
        <v>223</v>
      </c>
    </row>
    <row r="66" spans="1:58" ht="15.75" thickBot="1" x14ac:dyDescent="0.3">
      <c r="A66" s="284" t="s">
        <v>205</v>
      </c>
      <c r="B66" s="439">
        <v>4</v>
      </c>
      <c r="C66" s="440">
        <v>3</v>
      </c>
      <c r="D66" s="440">
        <f t="shared" ref="D66:D81" si="112">B66*C66</f>
        <v>12</v>
      </c>
      <c r="E66" s="441">
        <v>4</v>
      </c>
      <c r="F66" s="441">
        <v>3</v>
      </c>
      <c r="G66" s="442">
        <f t="shared" ref="G66:G79" si="113">E66*F66</f>
        <v>12</v>
      </c>
      <c r="H66" s="443">
        <v>4</v>
      </c>
      <c r="I66" s="443">
        <v>2</v>
      </c>
      <c r="J66" s="444">
        <f t="shared" ref="J66:J69" si="114">H66*I66</f>
        <v>8</v>
      </c>
      <c r="K66" s="445">
        <v>3</v>
      </c>
      <c r="L66" s="445">
        <v>3</v>
      </c>
      <c r="M66" s="446">
        <f t="shared" ref="M66:M82" si="115">K66*L66</f>
        <v>9</v>
      </c>
      <c r="N66" s="447">
        <v>3</v>
      </c>
      <c r="O66" s="447">
        <v>3</v>
      </c>
      <c r="P66" s="448">
        <f t="shared" ref="P66:P69" si="116">N66*O66</f>
        <v>9</v>
      </c>
      <c r="Q66" s="449">
        <v>3</v>
      </c>
      <c r="R66" s="449">
        <v>2</v>
      </c>
      <c r="S66" s="443">
        <f t="shared" ref="S66:S81" si="117">Q66*R66</f>
        <v>6</v>
      </c>
      <c r="T66" s="445">
        <v>1</v>
      </c>
      <c r="U66" s="445">
        <v>1</v>
      </c>
      <c r="V66" s="450">
        <f t="shared" ref="V66:V81" si="118">T66*U66</f>
        <v>1</v>
      </c>
      <c r="W66" s="441">
        <v>1</v>
      </c>
      <c r="X66" s="441">
        <v>1</v>
      </c>
      <c r="Y66" s="448">
        <f t="shared" ref="Y66:Y67" si="119">W66*X66</f>
        <v>1</v>
      </c>
      <c r="Z66" s="449">
        <v>1</v>
      </c>
      <c r="AA66" s="449">
        <v>1</v>
      </c>
      <c r="AB66" s="443">
        <f t="shared" ref="AB66:AB67" si="120">Z66*AA66</f>
        <v>1</v>
      </c>
      <c r="AC66" s="445">
        <v>1</v>
      </c>
      <c r="AD66" s="445">
        <v>1</v>
      </c>
      <c r="AE66" s="446">
        <f t="shared" ref="AE66:AE81" si="121">AC66*AD66</f>
        <v>1</v>
      </c>
      <c r="AF66" s="447">
        <v>1</v>
      </c>
      <c r="AG66" s="447">
        <v>1</v>
      </c>
      <c r="AH66" s="441">
        <f t="shared" ref="AH66:AH81" si="122">AF66*AG66</f>
        <v>1</v>
      </c>
      <c r="AI66" s="449">
        <v>1</v>
      </c>
      <c r="AJ66" s="449">
        <v>1</v>
      </c>
      <c r="AK66" s="443">
        <f t="shared" ref="AK66:AK67" si="123">AI66*AJ66</f>
        <v>1</v>
      </c>
      <c r="AL66" s="445">
        <v>5</v>
      </c>
      <c r="AM66" s="445">
        <v>2</v>
      </c>
      <c r="AN66" s="446">
        <f t="shared" ref="AN66:AN81" si="124">AL66*AM66</f>
        <v>10</v>
      </c>
      <c r="AO66" s="447">
        <v>5</v>
      </c>
      <c r="AP66" s="447">
        <v>2</v>
      </c>
      <c r="AQ66" s="442">
        <f t="shared" ref="AQ66:AQ81" si="125">AO66*AP66</f>
        <v>10</v>
      </c>
      <c r="AR66" s="449">
        <v>5</v>
      </c>
      <c r="AS66" s="449">
        <v>1</v>
      </c>
      <c r="AT66" s="443">
        <f t="shared" ref="AT66:AT67" si="126">AR66*AS66</f>
        <v>5</v>
      </c>
      <c r="AU66" s="445">
        <v>1</v>
      </c>
      <c r="AV66" s="445">
        <v>1</v>
      </c>
      <c r="AW66" s="446">
        <f t="shared" ref="AW66:AW81" si="127">AU66*AV66</f>
        <v>1</v>
      </c>
      <c r="AX66" s="447">
        <v>1</v>
      </c>
      <c r="AY66" s="447">
        <v>1</v>
      </c>
      <c r="AZ66" s="442">
        <f t="shared" ref="AZ66:AZ67" si="128">AX66*AY66</f>
        <v>1</v>
      </c>
      <c r="BA66" s="449">
        <v>1</v>
      </c>
      <c r="BB66" s="451">
        <v>1</v>
      </c>
      <c r="BC66" s="452">
        <f t="shared" ref="BC66:BC81" si="129">BA66*BB66</f>
        <v>1</v>
      </c>
      <c r="BD66" s="474">
        <f t="shared" ref="BD66:BD71" si="130">SUM(D66,M66,V66,AE66,AN66,AW66)</f>
        <v>34</v>
      </c>
      <c r="BE66" s="475">
        <f t="shared" ref="BE66:BE71" si="131">SUM(G66,P66,Y66,AH66,AQ66,AZ66)</f>
        <v>34</v>
      </c>
      <c r="BF66" s="288">
        <f t="shared" ref="BF66:BF71" si="132">SUM(J66,S66,AB66,AK66,AT66,BC66)</f>
        <v>22</v>
      </c>
    </row>
    <row r="67" spans="1:58" ht="15.75" thickBot="1" x14ac:dyDescent="0.3">
      <c r="A67" s="279" t="s">
        <v>206</v>
      </c>
      <c r="B67" s="446">
        <v>2</v>
      </c>
      <c r="C67" s="446">
        <v>3</v>
      </c>
      <c r="D67" s="440">
        <f t="shared" si="112"/>
        <v>6</v>
      </c>
      <c r="E67" s="442">
        <v>2</v>
      </c>
      <c r="F67" s="442">
        <v>2</v>
      </c>
      <c r="G67" s="442">
        <f t="shared" si="113"/>
        <v>4</v>
      </c>
      <c r="H67" s="444">
        <v>2</v>
      </c>
      <c r="I67" s="444">
        <v>1</v>
      </c>
      <c r="J67" s="444">
        <f t="shared" si="114"/>
        <v>2</v>
      </c>
      <c r="K67" s="446">
        <v>3</v>
      </c>
      <c r="L67" s="446">
        <v>3</v>
      </c>
      <c r="M67" s="446">
        <f t="shared" si="115"/>
        <v>9</v>
      </c>
      <c r="N67" s="442">
        <v>3</v>
      </c>
      <c r="O67" s="442">
        <v>2</v>
      </c>
      <c r="P67" s="448">
        <f t="shared" si="116"/>
        <v>6</v>
      </c>
      <c r="Q67" s="453">
        <v>3</v>
      </c>
      <c r="R67" s="453">
        <v>1</v>
      </c>
      <c r="S67" s="443">
        <f t="shared" si="117"/>
        <v>3</v>
      </c>
      <c r="T67" s="445">
        <v>1</v>
      </c>
      <c r="U67" s="445">
        <v>1</v>
      </c>
      <c r="V67" s="450">
        <f t="shared" si="118"/>
        <v>1</v>
      </c>
      <c r="W67" s="441">
        <v>1</v>
      </c>
      <c r="X67" s="441">
        <v>1</v>
      </c>
      <c r="Y67" s="448">
        <f t="shared" si="119"/>
        <v>1</v>
      </c>
      <c r="Z67" s="449">
        <v>1</v>
      </c>
      <c r="AA67" s="449">
        <v>1</v>
      </c>
      <c r="AB67" s="443">
        <f t="shared" si="120"/>
        <v>1</v>
      </c>
      <c r="AC67" s="446">
        <v>1</v>
      </c>
      <c r="AD67" s="446">
        <v>1</v>
      </c>
      <c r="AE67" s="446">
        <f t="shared" si="121"/>
        <v>1</v>
      </c>
      <c r="AF67" s="442">
        <v>1</v>
      </c>
      <c r="AG67" s="442">
        <v>1</v>
      </c>
      <c r="AH67" s="441">
        <f t="shared" si="122"/>
        <v>1</v>
      </c>
      <c r="AI67" s="444">
        <v>1</v>
      </c>
      <c r="AJ67" s="444">
        <v>1</v>
      </c>
      <c r="AK67" s="443">
        <f t="shared" si="123"/>
        <v>1</v>
      </c>
      <c r="AL67" s="446">
        <v>1</v>
      </c>
      <c r="AM67" s="446">
        <v>1</v>
      </c>
      <c r="AN67" s="446">
        <f t="shared" si="124"/>
        <v>1</v>
      </c>
      <c r="AO67" s="442">
        <v>1</v>
      </c>
      <c r="AP67" s="442">
        <v>1</v>
      </c>
      <c r="AQ67" s="442">
        <f t="shared" si="125"/>
        <v>1</v>
      </c>
      <c r="AR67" s="444">
        <v>1</v>
      </c>
      <c r="AS67" s="444">
        <v>1</v>
      </c>
      <c r="AT67" s="443">
        <f t="shared" si="126"/>
        <v>1</v>
      </c>
      <c r="AU67" s="445">
        <v>1</v>
      </c>
      <c r="AV67" s="445">
        <v>1</v>
      </c>
      <c r="AW67" s="446">
        <f t="shared" si="127"/>
        <v>1</v>
      </c>
      <c r="AX67" s="447">
        <v>1</v>
      </c>
      <c r="AY67" s="447">
        <v>1</v>
      </c>
      <c r="AZ67" s="442">
        <f t="shared" si="128"/>
        <v>1</v>
      </c>
      <c r="BA67" s="449">
        <v>1</v>
      </c>
      <c r="BB67" s="451">
        <v>1</v>
      </c>
      <c r="BC67" s="452">
        <f t="shared" si="129"/>
        <v>1</v>
      </c>
      <c r="BD67" s="474">
        <f t="shared" si="130"/>
        <v>19</v>
      </c>
      <c r="BE67" s="475">
        <f t="shared" si="131"/>
        <v>14</v>
      </c>
      <c r="BF67" s="288">
        <f t="shared" si="132"/>
        <v>9</v>
      </c>
    </row>
    <row r="68" spans="1:58" s="325" customFormat="1" ht="15.75" thickBot="1" x14ac:dyDescent="0.3">
      <c r="A68" s="324" t="s">
        <v>232</v>
      </c>
      <c r="B68" s="458">
        <f>AVERAGE(B66:B67)</f>
        <v>3</v>
      </c>
      <c r="C68" s="458">
        <f>AVERAGE(C66:C67)</f>
        <v>3</v>
      </c>
      <c r="D68" s="459">
        <f>B68*C68</f>
        <v>9</v>
      </c>
      <c r="E68" s="458">
        <f>AVERAGE(E66:E67)</f>
        <v>3</v>
      </c>
      <c r="F68" s="458">
        <f>AVERAGE(F66:F67)</f>
        <v>2.5</v>
      </c>
      <c r="G68" s="457">
        <f>E68*F68</f>
        <v>7.5</v>
      </c>
      <c r="H68" s="458">
        <f>AVERAGE(H66:H67)</f>
        <v>3</v>
      </c>
      <c r="I68" s="458">
        <f>AVERAGE(I66:I67)</f>
        <v>1.5</v>
      </c>
      <c r="J68" s="457">
        <f>H68*I68</f>
        <v>4.5</v>
      </c>
      <c r="K68" s="456">
        <f>AVERAGE(K66:K67)</f>
        <v>3</v>
      </c>
      <c r="L68" s="456">
        <f>AVERAGE(L66:L67)</f>
        <v>3</v>
      </c>
      <c r="M68" s="457">
        <f t="shared" si="115"/>
        <v>9</v>
      </c>
      <c r="N68" s="456">
        <f>AVERAGE(N66:N67)</f>
        <v>3</v>
      </c>
      <c r="O68" s="456">
        <f>AVERAGE(O66:O67)</f>
        <v>2.5</v>
      </c>
      <c r="P68" s="457">
        <f>N68*O68</f>
        <v>7.5</v>
      </c>
      <c r="Q68" s="460">
        <f>AVERAGE(Q66:Q67)</f>
        <v>3</v>
      </c>
      <c r="R68" s="460">
        <f>AVERAGE(R66:R67)</f>
        <v>1.5</v>
      </c>
      <c r="S68" s="457">
        <f>Q68*R68</f>
        <v>4.5</v>
      </c>
      <c r="T68" s="460">
        <f>AVERAGE(T66:T67)</f>
        <v>1</v>
      </c>
      <c r="U68" s="460">
        <f>AVERAGE(U66:U67)</f>
        <v>1</v>
      </c>
      <c r="V68" s="457">
        <f>T68*U68</f>
        <v>1</v>
      </c>
      <c r="W68" s="461">
        <f>AVERAGE(W66:W67)</f>
        <v>1</v>
      </c>
      <c r="X68" s="461">
        <f>AVERAGE(X66:X67)</f>
        <v>1</v>
      </c>
      <c r="Y68" s="457">
        <f>W68*X68</f>
        <v>1</v>
      </c>
      <c r="Z68" s="460">
        <f>AVERAGE(Z66:Z67)</f>
        <v>1</v>
      </c>
      <c r="AA68" s="460">
        <f>AVERAGE(AA66:AA67)</f>
        <v>1</v>
      </c>
      <c r="AB68" s="457">
        <f>Z68*AA68</f>
        <v>1</v>
      </c>
      <c r="AC68" s="456">
        <f>AVERAGE(AC66:AC67)</f>
        <v>1</v>
      </c>
      <c r="AD68" s="456">
        <f>AVERAGE(AD66:AD67)</f>
        <v>1</v>
      </c>
      <c r="AE68" s="457">
        <f>AC68*AD68</f>
        <v>1</v>
      </c>
      <c r="AF68" s="456">
        <f>AVERAGE(AF66:AF67)</f>
        <v>1</v>
      </c>
      <c r="AG68" s="456">
        <f>AVERAGE(AG66:AG67)</f>
        <v>1</v>
      </c>
      <c r="AH68" s="457">
        <f>AF68*AG68</f>
        <v>1</v>
      </c>
      <c r="AI68" s="456">
        <f>AVERAGE(AI66:AI67)</f>
        <v>1</v>
      </c>
      <c r="AJ68" s="456">
        <f>AVERAGE(AJ66:AJ67)</f>
        <v>1</v>
      </c>
      <c r="AK68" s="457">
        <f>AI68*AJ68</f>
        <v>1</v>
      </c>
      <c r="AL68" s="456">
        <f>AVERAGE(AL66:AL67)</f>
        <v>3</v>
      </c>
      <c r="AM68" s="456">
        <f>AVERAGE(AM66:AM67)</f>
        <v>1.5</v>
      </c>
      <c r="AN68" s="457">
        <f>AL68*AM68</f>
        <v>4.5</v>
      </c>
      <c r="AO68" s="456">
        <f>AVERAGE(AO66:AO67)</f>
        <v>3</v>
      </c>
      <c r="AP68" s="456">
        <f>AVERAGE(AP66:AP67)</f>
        <v>1.5</v>
      </c>
      <c r="AQ68" s="457">
        <f>AO68*AP68</f>
        <v>4.5</v>
      </c>
      <c r="AR68" s="456">
        <f>AVERAGE(AR66:AR67)</f>
        <v>3</v>
      </c>
      <c r="AS68" s="456">
        <f>AVERAGE(AS66:AS67)</f>
        <v>1</v>
      </c>
      <c r="AT68" s="457">
        <f>AR68*AS68</f>
        <v>3</v>
      </c>
      <c r="AU68" s="456">
        <f>AVERAGE(AU66:AU67)</f>
        <v>1</v>
      </c>
      <c r="AV68" s="456">
        <f>AVERAGE(AV66:AV67)</f>
        <v>1</v>
      </c>
      <c r="AW68" s="457">
        <f>AU68*AV68</f>
        <v>1</v>
      </c>
      <c r="AX68" s="456">
        <f>AVERAGE(AX66:AX67)</f>
        <v>1</v>
      </c>
      <c r="AY68" s="456">
        <f>AVERAGE(AY66:AY67)</f>
        <v>1</v>
      </c>
      <c r="AZ68" s="457">
        <f>AX68*AY68</f>
        <v>1</v>
      </c>
      <c r="BA68" s="456">
        <f>AVERAGE(BA66:BA67)</f>
        <v>1</v>
      </c>
      <c r="BB68" s="456">
        <f>AVERAGE(BB66:BB67)</f>
        <v>1</v>
      </c>
      <c r="BC68" s="462">
        <f>BA68*BB68</f>
        <v>1</v>
      </c>
      <c r="BD68" s="478">
        <f t="shared" si="130"/>
        <v>25.5</v>
      </c>
      <c r="BE68" s="478">
        <f t="shared" si="131"/>
        <v>22.5</v>
      </c>
      <c r="BF68" s="478">
        <f t="shared" si="132"/>
        <v>15</v>
      </c>
    </row>
    <row r="69" spans="1:58" ht="15.75" thickBot="1" x14ac:dyDescent="0.3">
      <c r="A69" s="83" t="s">
        <v>213</v>
      </c>
      <c r="B69" s="446">
        <v>4</v>
      </c>
      <c r="C69" s="446">
        <v>3</v>
      </c>
      <c r="D69" s="440">
        <f t="shared" si="112"/>
        <v>12</v>
      </c>
      <c r="E69" s="442">
        <v>4</v>
      </c>
      <c r="F69" s="442">
        <v>2</v>
      </c>
      <c r="G69" s="442">
        <f t="shared" si="113"/>
        <v>8</v>
      </c>
      <c r="H69" s="444">
        <v>4</v>
      </c>
      <c r="I69" s="444">
        <v>2</v>
      </c>
      <c r="J69" s="444">
        <f t="shared" si="114"/>
        <v>8</v>
      </c>
      <c r="K69" s="446">
        <v>4</v>
      </c>
      <c r="L69" s="446">
        <v>3</v>
      </c>
      <c r="M69" s="446">
        <f t="shared" si="115"/>
        <v>12</v>
      </c>
      <c r="N69" s="442">
        <v>4</v>
      </c>
      <c r="O69" s="442">
        <v>2</v>
      </c>
      <c r="P69" s="448">
        <f t="shared" si="116"/>
        <v>8</v>
      </c>
      <c r="Q69" s="453">
        <v>4</v>
      </c>
      <c r="R69" s="453">
        <v>1</v>
      </c>
      <c r="S69" s="443">
        <f t="shared" si="117"/>
        <v>4</v>
      </c>
      <c r="T69" s="450">
        <v>1</v>
      </c>
      <c r="U69" s="450">
        <v>1</v>
      </c>
      <c r="V69" s="450">
        <f t="shared" si="118"/>
        <v>1</v>
      </c>
      <c r="W69" s="448">
        <v>1</v>
      </c>
      <c r="X69" s="448">
        <v>1</v>
      </c>
      <c r="Y69" s="448">
        <f t="shared" ref="Y69" si="133">W69*X69</f>
        <v>1</v>
      </c>
      <c r="Z69" s="453">
        <v>1</v>
      </c>
      <c r="AA69" s="444">
        <v>1</v>
      </c>
      <c r="AB69" s="443">
        <f t="shared" ref="AB69" si="134">Z69*AA69</f>
        <v>1</v>
      </c>
      <c r="AC69" s="446">
        <v>1</v>
      </c>
      <c r="AD69" s="446">
        <v>1</v>
      </c>
      <c r="AE69" s="446">
        <f t="shared" si="121"/>
        <v>1</v>
      </c>
      <c r="AF69" s="442">
        <v>1</v>
      </c>
      <c r="AG69" s="442">
        <v>1</v>
      </c>
      <c r="AH69" s="441">
        <f t="shared" si="122"/>
        <v>1</v>
      </c>
      <c r="AI69" s="444">
        <v>1</v>
      </c>
      <c r="AJ69" s="444">
        <v>1</v>
      </c>
      <c r="AK69" s="443">
        <f t="shared" ref="AK69" si="135">AI69*AJ69</f>
        <v>1</v>
      </c>
      <c r="AL69" s="446">
        <v>1</v>
      </c>
      <c r="AM69" s="446">
        <v>1</v>
      </c>
      <c r="AN69" s="446">
        <f t="shared" si="124"/>
        <v>1</v>
      </c>
      <c r="AO69" s="442">
        <v>1</v>
      </c>
      <c r="AP69" s="442">
        <v>1</v>
      </c>
      <c r="AQ69" s="442">
        <f t="shared" si="125"/>
        <v>1</v>
      </c>
      <c r="AR69" s="444">
        <v>1</v>
      </c>
      <c r="AS69" s="444">
        <v>1</v>
      </c>
      <c r="AT69" s="443">
        <f t="shared" ref="AT69" si="136">AR69*AS69</f>
        <v>1</v>
      </c>
      <c r="AU69" s="446">
        <v>1</v>
      </c>
      <c r="AV69" s="446">
        <v>1</v>
      </c>
      <c r="AW69" s="446">
        <v>1</v>
      </c>
      <c r="AX69" s="442">
        <v>1</v>
      </c>
      <c r="AY69" s="442">
        <v>1</v>
      </c>
      <c r="AZ69" s="442">
        <v>1</v>
      </c>
      <c r="BA69" s="444">
        <v>1</v>
      </c>
      <c r="BB69" s="444">
        <v>1</v>
      </c>
      <c r="BC69" s="452">
        <f t="shared" si="129"/>
        <v>1</v>
      </c>
      <c r="BD69" s="476">
        <f t="shared" si="130"/>
        <v>28</v>
      </c>
      <c r="BE69" s="477">
        <f t="shared" si="131"/>
        <v>20</v>
      </c>
      <c r="BF69" s="479">
        <f t="shared" si="132"/>
        <v>16</v>
      </c>
    </row>
    <row r="70" spans="1:58" s="6" customFormat="1" ht="15.75" thickBot="1" x14ac:dyDescent="0.3">
      <c r="A70" s="324" t="s">
        <v>233</v>
      </c>
      <c r="B70" s="456">
        <f>AVERAGE(B69)</f>
        <v>4</v>
      </c>
      <c r="C70" s="456">
        <f>AVERAGE(C69)</f>
        <v>3</v>
      </c>
      <c r="D70" s="457">
        <f>B70*C70</f>
        <v>12</v>
      </c>
      <c r="E70" s="456">
        <f>AVERAGE(E69)</f>
        <v>4</v>
      </c>
      <c r="F70" s="456">
        <f>AVERAGE(F69)</f>
        <v>2</v>
      </c>
      <c r="G70" s="457">
        <f>E70*F70</f>
        <v>8</v>
      </c>
      <c r="H70" s="456">
        <f>AVERAGE(H69)</f>
        <v>4</v>
      </c>
      <c r="I70" s="456">
        <f>AVERAGE(I69)</f>
        <v>2</v>
      </c>
      <c r="J70" s="459">
        <f>H70*I70</f>
        <v>8</v>
      </c>
      <c r="K70" s="456">
        <f>AVERAGE(K69)</f>
        <v>4</v>
      </c>
      <c r="L70" s="456">
        <f>AVERAGE(L69)</f>
        <v>3</v>
      </c>
      <c r="M70" s="457">
        <f t="shared" si="115"/>
        <v>12</v>
      </c>
      <c r="N70" s="456">
        <f>AVERAGE(N69)</f>
        <v>4</v>
      </c>
      <c r="O70" s="456">
        <f>AVERAGE(O69)</f>
        <v>2</v>
      </c>
      <c r="P70" s="457">
        <f>N70*O70</f>
        <v>8</v>
      </c>
      <c r="Q70" s="460">
        <f>AVERAGE(Q69)</f>
        <v>4</v>
      </c>
      <c r="R70" s="460">
        <f>AVERAGE(R69)</f>
        <v>1</v>
      </c>
      <c r="S70" s="457">
        <f>Q70*R70</f>
        <v>4</v>
      </c>
      <c r="T70" s="460">
        <f>AVERAGE(T69)</f>
        <v>1</v>
      </c>
      <c r="U70" s="460">
        <f>AVERAGE(U69)</f>
        <v>1</v>
      </c>
      <c r="V70" s="457">
        <f>T70*U70</f>
        <v>1</v>
      </c>
      <c r="W70" s="460">
        <f>AVERAGE(W69)</f>
        <v>1</v>
      </c>
      <c r="X70" s="460">
        <f>AVERAGE(X69)</f>
        <v>1</v>
      </c>
      <c r="Y70" s="459">
        <f>W70*X70</f>
        <v>1</v>
      </c>
      <c r="Z70" s="460">
        <f>AVERAGE(Z69)</f>
        <v>1</v>
      </c>
      <c r="AA70" s="460">
        <f>AVERAGE(AA69)</f>
        <v>1</v>
      </c>
      <c r="AB70" s="457">
        <f>Z70*AA70</f>
        <v>1</v>
      </c>
      <c r="AC70" s="456">
        <f>AVERAGE(AC69)</f>
        <v>1</v>
      </c>
      <c r="AD70" s="456">
        <f>AVERAGE(AD69)</f>
        <v>1</v>
      </c>
      <c r="AE70" s="457">
        <f>AC70*AD70</f>
        <v>1</v>
      </c>
      <c r="AF70" s="456">
        <f>AVERAGE(AF69)</f>
        <v>1</v>
      </c>
      <c r="AG70" s="456">
        <f>AVERAGE(AG69)</f>
        <v>1</v>
      </c>
      <c r="AH70" s="457">
        <f>AF70*AG70</f>
        <v>1</v>
      </c>
      <c r="AI70" s="456">
        <f>AVERAGE(AI69)</f>
        <v>1</v>
      </c>
      <c r="AJ70" s="456">
        <f>AVERAGE(AJ69)</f>
        <v>1</v>
      </c>
      <c r="AK70" s="457">
        <f>AI70*AJ70</f>
        <v>1</v>
      </c>
      <c r="AL70" s="456">
        <f>AVERAGE(AL69)</f>
        <v>1</v>
      </c>
      <c r="AM70" s="456">
        <f>AVERAGE(AM69)</f>
        <v>1</v>
      </c>
      <c r="AN70" s="457">
        <f>AL70*AM70</f>
        <v>1</v>
      </c>
      <c r="AO70" s="456">
        <f>AVERAGE(AO69)</f>
        <v>1</v>
      </c>
      <c r="AP70" s="456">
        <f>AVERAGE(AP69)</f>
        <v>1</v>
      </c>
      <c r="AQ70" s="457">
        <f>AO70*AP70</f>
        <v>1</v>
      </c>
      <c r="AR70" s="456">
        <v>1</v>
      </c>
      <c r="AS70" s="456">
        <f>AVERAGE(AS69)</f>
        <v>1</v>
      </c>
      <c r="AT70" s="457">
        <f>AR70*AS70</f>
        <v>1</v>
      </c>
      <c r="AU70" s="456">
        <f>AVERAGE(AU69)</f>
        <v>1</v>
      </c>
      <c r="AV70" s="456">
        <f>AVERAGE(AV69)</f>
        <v>1</v>
      </c>
      <c r="AW70" s="457">
        <f>AU70*AV70</f>
        <v>1</v>
      </c>
      <c r="AX70" s="456">
        <f>AVERAGE(AX69)</f>
        <v>1</v>
      </c>
      <c r="AY70" s="456">
        <f>AVERAGE(AY69)</f>
        <v>1</v>
      </c>
      <c r="AZ70" s="457">
        <f>AX70*AY70</f>
        <v>1</v>
      </c>
      <c r="BA70" s="456">
        <f>AVERAGE(BA69)</f>
        <v>1</v>
      </c>
      <c r="BB70" s="456">
        <f>AVERAGE(BB69)</f>
        <v>1</v>
      </c>
      <c r="BC70" s="462">
        <f>BA70*BB70</f>
        <v>1</v>
      </c>
      <c r="BD70" s="478">
        <f t="shared" si="130"/>
        <v>28</v>
      </c>
      <c r="BE70" s="478">
        <f t="shared" si="131"/>
        <v>20</v>
      </c>
      <c r="BF70" s="478">
        <f t="shared" si="132"/>
        <v>16</v>
      </c>
    </row>
    <row r="71" spans="1:58" ht="15.75" thickBot="1" x14ac:dyDescent="0.3">
      <c r="A71" s="281" t="s">
        <v>210</v>
      </c>
      <c r="B71" s="446">
        <v>3</v>
      </c>
      <c r="C71" s="446">
        <v>2</v>
      </c>
      <c r="D71" s="454">
        <f t="shared" si="112"/>
        <v>6</v>
      </c>
      <c r="E71" s="442">
        <v>3</v>
      </c>
      <c r="F71" s="442">
        <v>2</v>
      </c>
      <c r="G71" s="442">
        <f t="shared" si="113"/>
        <v>6</v>
      </c>
      <c r="H71" s="444">
        <v>3</v>
      </c>
      <c r="I71" s="444">
        <v>2</v>
      </c>
      <c r="J71" s="444">
        <f t="shared" ref="J71:J79" si="137">H71*I71</f>
        <v>6</v>
      </c>
      <c r="K71" s="446">
        <v>4</v>
      </c>
      <c r="L71" s="446">
        <v>2</v>
      </c>
      <c r="M71" s="446">
        <f t="shared" si="115"/>
        <v>8</v>
      </c>
      <c r="N71" s="442">
        <v>3</v>
      </c>
      <c r="O71" s="442">
        <v>2</v>
      </c>
      <c r="P71" s="448">
        <f>N71*O71</f>
        <v>6</v>
      </c>
      <c r="Q71" s="453">
        <v>3</v>
      </c>
      <c r="R71" s="453">
        <v>1</v>
      </c>
      <c r="S71" s="443">
        <f t="shared" si="117"/>
        <v>3</v>
      </c>
      <c r="T71" s="450">
        <v>1</v>
      </c>
      <c r="U71" s="450">
        <v>1</v>
      </c>
      <c r="V71" s="450">
        <f t="shared" si="118"/>
        <v>1</v>
      </c>
      <c r="W71" s="448">
        <v>1</v>
      </c>
      <c r="X71" s="448">
        <v>1</v>
      </c>
      <c r="Y71" s="448">
        <f t="shared" ref="Y71:Y79" si="138">W71*X71</f>
        <v>1</v>
      </c>
      <c r="Z71" s="453">
        <v>1</v>
      </c>
      <c r="AA71" s="444">
        <v>1</v>
      </c>
      <c r="AB71" s="443">
        <f t="shared" ref="AB71:AB79" si="139">Z71*AA71</f>
        <v>1</v>
      </c>
      <c r="AC71" s="446">
        <v>1</v>
      </c>
      <c r="AD71" s="446">
        <v>1</v>
      </c>
      <c r="AE71" s="446">
        <f t="shared" si="121"/>
        <v>1</v>
      </c>
      <c r="AF71" s="442">
        <v>1</v>
      </c>
      <c r="AG71" s="442">
        <v>1</v>
      </c>
      <c r="AH71" s="441">
        <f t="shared" si="122"/>
        <v>1</v>
      </c>
      <c r="AI71" s="444">
        <v>1</v>
      </c>
      <c r="AJ71" s="444">
        <v>1</v>
      </c>
      <c r="AK71" s="443">
        <f t="shared" ref="AK71:AK79" si="140">AI71*AJ71</f>
        <v>1</v>
      </c>
      <c r="AL71" s="446">
        <v>5</v>
      </c>
      <c r="AM71" s="446">
        <v>2</v>
      </c>
      <c r="AN71" s="446">
        <f t="shared" si="124"/>
        <v>10</v>
      </c>
      <c r="AO71" s="442">
        <v>5</v>
      </c>
      <c r="AP71" s="442">
        <v>2</v>
      </c>
      <c r="AQ71" s="442">
        <f t="shared" si="125"/>
        <v>10</v>
      </c>
      <c r="AR71" s="444">
        <v>5</v>
      </c>
      <c r="AS71" s="444">
        <v>1</v>
      </c>
      <c r="AT71" s="443">
        <f t="shared" ref="AT71:AT76" si="141">AR71*AS71</f>
        <v>5</v>
      </c>
      <c r="AU71" s="446">
        <v>1</v>
      </c>
      <c r="AV71" s="446">
        <v>1</v>
      </c>
      <c r="AW71" s="446">
        <f t="shared" si="127"/>
        <v>1</v>
      </c>
      <c r="AX71" s="442">
        <v>1</v>
      </c>
      <c r="AY71" s="442">
        <v>1</v>
      </c>
      <c r="AZ71" s="442">
        <f t="shared" ref="AZ71:AZ81" si="142">AX71*AY71</f>
        <v>1</v>
      </c>
      <c r="BA71" s="444">
        <v>1</v>
      </c>
      <c r="BB71" s="444">
        <v>1</v>
      </c>
      <c r="BC71" s="452">
        <f t="shared" si="129"/>
        <v>1</v>
      </c>
      <c r="BD71" s="480">
        <f t="shared" si="130"/>
        <v>27</v>
      </c>
      <c r="BE71" s="477">
        <f t="shared" si="131"/>
        <v>25</v>
      </c>
      <c r="BF71" s="479">
        <f t="shared" si="132"/>
        <v>17</v>
      </c>
    </row>
    <row r="72" spans="1:58" ht="15.75" thickBot="1" x14ac:dyDescent="0.3">
      <c r="A72" s="281" t="s">
        <v>209</v>
      </c>
      <c r="B72" s="446">
        <v>3</v>
      </c>
      <c r="C72" s="446">
        <v>2</v>
      </c>
      <c r="D72" s="454">
        <f t="shared" si="112"/>
        <v>6</v>
      </c>
      <c r="E72" s="442">
        <v>3</v>
      </c>
      <c r="F72" s="442">
        <v>2</v>
      </c>
      <c r="G72" s="442">
        <f t="shared" si="113"/>
        <v>6</v>
      </c>
      <c r="H72" s="444">
        <v>3</v>
      </c>
      <c r="I72" s="444">
        <v>2</v>
      </c>
      <c r="J72" s="444">
        <f t="shared" si="137"/>
        <v>6</v>
      </c>
      <c r="K72" s="446">
        <v>4</v>
      </c>
      <c r="L72" s="446">
        <v>2</v>
      </c>
      <c r="M72" s="446">
        <f t="shared" si="115"/>
        <v>8</v>
      </c>
      <c r="N72" s="442">
        <v>3</v>
      </c>
      <c r="O72" s="442">
        <v>2</v>
      </c>
      <c r="P72" s="448">
        <f t="shared" ref="P72:P77" si="143">N72*O72</f>
        <v>6</v>
      </c>
      <c r="Q72" s="453">
        <v>4</v>
      </c>
      <c r="R72" s="453">
        <v>1</v>
      </c>
      <c r="S72" s="443">
        <f t="shared" si="117"/>
        <v>4</v>
      </c>
      <c r="T72" s="450">
        <v>1</v>
      </c>
      <c r="U72" s="450">
        <v>1</v>
      </c>
      <c r="V72" s="450">
        <f t="shared" si="118"/>
        <v>1</v>
      </c>
      <c r="W72" s="448">
        <v>1</v>
      </c>
      <c r="X72" s="448">
        <v>1</v>
      </c>
      <c r="Y72" s="448">
        <f t="shared" si="138"/>
        <v>1</v>
      </c>
      <c r="Z72" s="453">
        <v>1</v>
      </c>
      <c r="AA72" s="444">
        <v>1</v>
      </c>
      <c r="AB72" s="443">
        <f t="shared" si="139"/>
        <v>1</v>
      </c>
      <c r="AC72" s="446">
        <v>1</v>
      </c>
      <c r="AD72" s="446">
        <v>1</v>
      </c>
      <c r="AE72" s="446">
        <f t="shared" si="121"/>
        <v>1</v>
      </c>
      <c r="AF72" s="442">
        <v>1</v>
      </c>
      <c r="AG72" s="442">
        <v>1</v>
      </c>
      <c r="AH72" s="441">
        <f t="shared" si="122"/>
        <v>1</v>
      </c>
      <c r="AI72" s="444">
        <v>1</v>
      </c>
      <c r="AJ72" s="444">
        <v>1</v>
      </c>
      <c r="AK72" s="443">
        <f t="shared" si="140"/>
        <v>1</v>
      </c>
      <c r="AL72" s="446">
        <v>5</v>
      </c>
      <c r="AM72" s="446">
        <v>2</v>
      </c>
      <c r="AN72" s="446">
        <f t="shared" si="124"/>
        <v>10</v>
      </c>
      <c r="AO72" s="442">
        <v>5</v>
      </c>
      <c r="AP72" s="442">
        <v>2</v>
      </c>
      <c r="AQ72" s="442">
        <f t="shared" si="125"/>
        <v>10</v>
      </c>
      <c r="AR72" s="444">
        <v>5</v>
      </c>
      <c r="AS72" s="444">
        <v>1</v>
      </c>
      <c r="AT72" s="443">
        <f t="shared" si="141"/>
        <v>5</v>
      </c>
      <c r="AU72" s="446">
        <v>1</v>
      </c>
      <c r="AV72" s="446">
        <v>1</v>
      </c>
      <c r="AW72" s="446">
        <f t="shared" si="127"/>
        <v>1</v>
      </c>
      <c r="AX72" s="442">
        <v>1</v>
      </c>
      <c r="AY72" s="442">
        <v>1</v>
      </c>
      <c r="AZ72" s="442">
        <f t="shared" si="142"/>
        <v>1</v>
      </c>
      <c r="BA72" s="444">
        <v>1</v>
      </c>
      <c r="BB72" s="444">
        <v>1</v>
      </c>
      <c r="BC72" s="452">
        <f t="shared" si="129"/>
        <v>1</v>
      </c>
      <c r="BD72" s="480">
        <f t="shared" ref="BD72:BD77" si="144">SUM(D72,M72,V72,AE72,AN72,AW72)</f>
        <v>27</v>
      </c>
      <c r="BE72" s="477">
        <f t="shared" ref="BE72:BE77" si="145">SUM(G72,P72,Y72,AH72,AQ72,AZ72)</f>
        <v>25</v>
      </c>
      <c r="BF72" s="479">
        <f t="shared" ref="BF72:BF77" si="146">SUM(J72,S72,AB72,AK72,AT72,BC72)</f>
        <v>18</v>
      </c>
    </row>
    <row r="73" spans="1:58" ht="15.75" thickBot="1" x14ac:dyDescent="0.3">
      <c r="A73" s="285" t="s">
        <v>208</v>
      </c>
      <c r="B73" s="446">
        <v>3</v>
      </c>
      <c r="C73" s="446">
        <v>2</v>
      </c>
      <c r="D73" s="454">
        <f t="shared" si="112"/>
        <v>6</v>
      </c>
      <c r="E73" s="442">
        <v>3</v>
      </c>
      <c r="F73" s="442">
        <v>2</v>
      </c>
      <c r="G73" s="442">
        <f t="shared" si="113"/>
        <v>6</v>
      </c>
      <c r="H73" s="444">
        <v>3</v>
      </c>
      <c r="I73" s="444">
        <v>2</v>
      </c>
      <c r="J73" s="444">
        <f t="shared" si="137"/>
        <v>6</v>
      </c>
      <c r="K73" s="446">
        <v>5</v>
      </c>
      <c r="L73" s="446">
        <v>2</v>
      </c>
      <c r="M73" s="446">
        <f t="shared" si="115"/>
        <v>10</v>
      </c>
      <c r="N73" s="442">
        <v>4</v>
      </c>
      <c r="O73" s="442">
        <v>2</v>
      </c>
      <c r="P73" s="448">
        <f t="shared" si="143"/>
        <v>8</v>
      </c>
      <c r="Q73" s="453">
        <v>5</v>
      </c>
      <c r="R73" s="453">
        <v>1</v>
      </c>
      <c r="S73" s="443">
        <f t="shared" si="117"/>
        <v>5</v>
      </c>
      <c r="T73" s="450">
        <v>1</v>
      </c>
      <c r="U73" s="450">
        <v>1</v>
      </c>
      <c r="V73" s="450">
        <f t="shared" si="118"/>
        <v>1</v>
      </c>
      <c r="W73" s="448">
        <v>1</v>
      </c>
      <c r="X73" s="448">
        <v>1</v>
      </c>
      <c r="Y73" s="448">
        <f t="shared" si="138"/>
        <v>1</v>
      </c>
      <c r="Z73" s="453">
        <v>1</v>
      </c>
      <c r="AA73" s="444">
        <v>1</v>
      </c>
      <c r="AB73" s="443">
        <f t="shared" si="139"/>
        <v>1</v>
      </c>
      <c r="AC73" s="446">
        <v>1</v>
      </c>
      <c r="AD73" s="446">
        <v>1</v>
      </c>
      <c r="AE73" s="446">
        <f t="shared" si="121"/>
        <v>1</v>
      </c>
      <c r="AF73" s="442">
        <v>1</v>
      </c>
      <c r="AG73" s="442">
        <v>1</v>
      </c>
      <c r="AH73" s="441">
        <f t="shared" si="122"/>
        <v>1</v>
      </c>
      <c r="AI73" s="444">
        <v>1</v>
      </c>
      <c r="AJ73" s="444">
        <v>1</v>
      </c>
      <c r="AK73" s="443">
        <f t="shared" si="140"/>
        <v>1</v>
      </c>
      <c r="AL73" s="446">
        <v>5</v>
      </c>
      <c r="AM73" s="446">
        <v>2</v>
      </c>
      <c r="AN73" s="446">
        <f t="shared" si="124"/>
        <v>10</v>
      </c>
      <c r="AO73" s="442">
        <v>5</v>
      </c>
      <c r="AP73" s="442">
        <v>2</v>
      </c>
      <c r="AQ73" s="442">
        <f t="shared" si="125"/>
        <v>10</v>
      </c>
      <c r="AR73" s="444">
        <v>5</v>
      </c>
      <c r="AS73" s="444">
        <v>1</v>
      </c>
      <c r="AT73" s="443">
        <f t="shared" si="141"/>
        <v>5</v>
      </c>
      <c r="AU73" s="446">
        <v>1</v>
      </c>
      <c r="AV73" s="446">
        <v>1</v>
      </c>
      <c r="AW73" s="446">
        <f t="shared" si="127"/>
        <v>1</v>
      </c>
      <c r="AX73" s="442">
        <v>1</v>
      </c>
      <c r="AY73" s="442">
        <v>1</v>
      </c>
      <c r="AZ73" s="442">
        <f t="shared" si="142"/>
        <v>1</v>
      </c>
      <c r="BA73" s="444">
        <v>1</v>
      </c>
      <c r="BB73" s="444">
        <v>1</v>
      </c>
      <c r="BC73" s="452">
        <f t="shared" si="129"/>
        <v>1</v>
      </c>
      <c r="BD73" s="480">
        <f t="shared" si="144"/>
        <v>29</v>
      </c>
      <c r="BE73" s="477">
        <f t="shared" si="145"/>
        <v>27</v>
      </c>
      <c r="BF73" s="479">
        <f t="shared" si="146"/>
        <v>19</v>
      </c>
    </row>
    <row r="74" spans="1:58" ht="15.75" thickBot="1" x14ac:dyDescent="0.3">
      <c r="A74" s="284" t="s">
        <v>207</v>
      </c>
      <c r="B74" s="446">
        <v>3</v>
      </c>
      <c r="C74" s="446">
        <v>2</v>
      </c>
      <c r="D74" s="454">
        <f t="shared" si="112"/>
        <v>6</v>
      </c>
      <c r="E74" s="442">
        <v>3</v>
      </c>
      <c r="F74" s="442">
        <v>2</v>
      </c>
      <c r="G74" s="442">
        <f t="shared" si="113"/>
        <v>6</v>
      </c>
      <c r="H74" s="444">
        <v>3</v>
      </c>
      <c r="I74" s="444">
        <v>2</v>
      </c>
      <c r="J74" s="444">
        <f t="shared" si="137"/>
        <v>6</v>
      </c>
      <c r="K74" s="446">
        <v>5</v>
      </c>
      <c r="L74" s="446">
        <v>2</v>
      </c>
      <c r="M74" s="446">
        <f t="shared" si="115"/>
        <v>10</v>
      </c>
      <c r="N74" s="442">
        <v>4</v>
      </c>
      <c r="O74" s="442">
        <v>2</v>
      </c>
      <c r="P74" s="448">
        <f t="shared" si="143"/>
        <v>8</v>
      </c>
      <c r="Q74" s="453">
        <v>5</v>
      </c>
      <c r="R74" s="453">
        <v>1</v>
      </c>
      <c r="S74" s="443">
        <f t="shared" si="117"/>
        <v>5</v>
      </c>
      <c r="T74" s="450">
        <v>1</v>
      </c>
      <c r="U74" s="450">
        <v>1</v>
      </c>
      <c r="V74" s="450">
        <f t="shared" si="118"/>
        <v>1</v>
      </c>
      <c r="W74" s="448">
        <v>1</v>
      </c>
      <c r="X74" s="448">
        <v>1</v>
      </c>
      <c r="Y74" s="448">
        <f t="shared" si="138"/>
        <v>1</v>
      </c>
      <c r="Z74" s="453">
        <v>1</v>
      </c>
      <c r="AA74" s="444">
        <v>1</v>
      </c>
      <c r="AB74" s="443">
        <f t="shared" si="139"/>
        <v>1</v>
      </c>
      <c r="AC74" s="446">
        <v>1</v>
      </c>
      <c r="AD74" s="446">
        <v>1</v>
      </c>
      <c r="AE74" s="446">
        <f t="shared" si="121"/>
        <v>1</v>
      </c>
      <c r="AF74" s="442">
        <v>1</v>
      </c>
      <c r="AG74" s="442">
        <v>1</v>
      </c>
      <c r="AH74" s="441">
        <f t="shared" si="122"/>
        <v>1</v>
      </c>
      <c r="AI74" s="444">
        <v>1</v>
      </c>
      <c r="AJ74" s="444">
        <v>1</v>
      </c>
      <c r="AK74" s="443">
        <f t="shared" si="140"/>
        <v>1</v>
      </c>
      <c r="AL74" s="446">
        <v>5</v>
      </c>
      <c r="AM74" s="446">
        <v>2</v>
      </c>
      <c r="AN74" s="446">
        <f t="shared" si="124"/>
        <v>10</v>
      </c>
      <c r="AO74" s="442">
        <v>5</v>
      </c>
      <c r="AP74" s="442">
        <v>2</v>
      </c>
      <c r="AQ74" s="442">
        <f t="shared" si="125"/>
        <v>10</v>
      </c>
      <c r="AR74" s="444">
        <v>5</v>
      </c>
      <c r="AS74" s="444">
        <v>1</v>
      </c>
      <c r="AT74" s="443">
        <f t="shared" si="141"/>
        <v>5</v>
      </c>
      <c r="AU74" s="446">
        <v>1</v>
      </c>
      <c r="AV74" s="446">
        <v>1</v>
      </c>
      <c r="AW74" s="446">
        <f t="shared" si="127"/>
        <v>1</v>
      </c>
      <c r="AX74" s="442">
        <v>1</v>
      </c>
      <c r="AY74" s="442">
        <v>1</v>
      </c>
      <c r="AZ74" s="442">
        <f t="shared" si="142"/>
        <v>1</v>
      </c>
      <c r="BA74" s="444">
        <v>1</v>
      </c>
      <c r="BB74" s="444">
        <v>1</v>
      </c>
      <c r="BC74" s="452">
        <f t="shared" si="129"/>
        <v>1</v>
      </c>
      <c r="BD74" s="480">
        <f t="shared" si="144"/>
        <v>29</v>
      </c>
      <c r="BE74" s="477">
        <f t="shared" si="145"/>
        <v>27</v>
      </c>
      <c r="BF74" s="479">
        <f t="shared" si="146"/>
        <v>19</v>
      </c>
    </row>
    <row r="75" spans="1:58" ht="15.75" thickBot="1" x14ac:dyDescent="0.3">
      <c r="A75" s="286" t="s">
        <v>214</v>
      </c>
      <c r="B75" s="446">
        <v>3</v>
      </c>
      <c r="C75" s="446">
        <v>2</v>
      </c>
      <c r="D75" s="454">
        <f t="shared" si="112"/>
        <v>6</v>
      </c>
      <c r="E75" s="442">
        <v>3</v>
      </c>
      <c r="F75" s="442">
        <v>2</v>
      </c>
      <c r="G75" s="442">
        <f t="shared" si="113"/>
        <v>6</v>
      </c>
      <c r="H75" s="444">
        <v>3</v>
      </c>
      <c r="I75" s="444">
        <v>2</v>
      </c>
      <c r="J75" s="444">
        <f t="shared" si="137"/>
        <v>6</v>
      </c>
      <c r="K75" s="446">
        <v>5</v>
      </c>
      <c r="L75" s="446">
        <v>2</v>
      </c>
      <c r="M75" s="446">
        <f t="shared" si="115"/>
        <v>10</v>
      </c>
      <c r="N75" s="442">
        <v>4</v>
      </c>
      <c r="O75" s="442">
        <v>2</v>
      </c>
      <c r="P75" s="448">
        <f t="shared" si="143"/>
        <v>8</v>
      </c>
      <c r="Q75" s="453">
        <v>5</v>
      </c>
      <c r="R75" s="453">
        <v>1</v>
      </c>
      <c r="S75" s="443">
        <f t="shared" si="117"/>
        <v>5</v>
      </c>
      <c r="T75" s="450">
        <v>1</v>
      </c>
      <c r="U75" s="450">
        <v>1</v>
      </c>
      <c r="V75" s="450">
        <f t="shared" si="118"/>
        <v>1</v>
      </c>
      <c r="W75" s="448">
        <v>1</v>
      </c>
      <c r="X75" s="448">
        <v>1</v>
      </c>
      <c r="Y75" s="448">
        <f t="shared" si="138"/>
        <v>1</v>
      </c>
      <c r="Z75" s="453">
        <v>1</v>
      </c>
      <c r="AA75" s="444">
        <v>1</v>
      </c>
      <c r="AB75" s="443">
        <f t="shared" si="139"/>
        <v>1</v>
      </c>
      <c r="AC75" s="446">
        <v>1</v>
      </c>
      <c r="AD75" s="446">
        <v>1</v>
      </c>
      <c r="AE75" s="446">
        <f t="shared" si="121"/>
        <v>1</v>
      </c>
      <c r="AF75" s="442">
        <v>1</v>
      </c>
      <c r="AG75" s="442">
        <v>1</v>
      </c>
      <c r="AH75" s="441">
        <f t="shared" si="122"/>
        <v>1</v>
      </c>
      <c r="AI75" s="444">
        <v>1</v>
      </c>
      <c r="AJ75" s="444">
        <v>1</v>
      </c>
      <c r="AK75" s="443">
        <f t="shared" si="140"/>
        <v>1</v>
      </c>
      <c r="AL75" s="446">
        <v>5</v>
      </c>
      <c r="AM75" s="446">
        <v>2</v>
      </c>
      <c r="AN75" s="446">
        <f t="shared" si="124"/>
        <v>10</v>
      </c>
      <c r="AO75" s="442">
        <v>5</v>
      </c>
      <c r="AP75" s="442">
        <v>2</v>
      </c>
      <c r="AQ75" s="442">
        <f t="shared" si="125"/>
        <v>10</v>
      </c>
      <c r="AR75" s="444">
        <v>5</v>
      </c>
      <c r="AS75" s="444">
        <v>1</v>
      </c>
      <c r="AT75" s="443">
        <f t="shared" si="141"/>
        <v>5</v>
      </c>
      <c r="AU75" s="446">
        <v>1</v>
      </c>
      <c r="AV75" s="446">
        <v>1</v>
      </c>
      <c r="AW75" s="446">
        <f t="shared" si="127"/>
        <v>1</v>
      </c>
      <c r="AX75" s="442">
        <v>1</v>
      </c>
      <c r="AY75" s="442">
        <v>1</v>
      </c>
      <c r="AZ75" s="442">
        <f t="shared" si="142"/>
        <v>1</v>
      </c>
      <c r="BA75" s="444">
        <v>1</v>
      </c>
      <c r="BB75" s="444">
        <v>1</v>
      </c>
      <c r="BC75" s="452">
        <f t="shared" si="129"/>
        <v>1</v>
      </c>
      <c r="BD75" s="480">
        <f t="shared" si="144"/>
        <v>29</v>
      </c>
      <c r="BE75" s="477">
        <f t="shared" si="145"/>
        <v>27</v>
      </c>
      <c r="BF75" s="479">
        <f t="shared" si="146"/>
        <v>19</v>
      </c>
    </row>
    <row r="76" spans="1:58" ht="15.75" thickBot="1" x14ac:dyDescent="0.3">
      <c r="A76" s="287" t="s">
        <v>211</v>
      </c>
      <c r="B76" s="455">
        <v>3</v>
      </c>
      <c r="C76" s="446">
        <v>2</v>
      </c>
      <c r="D76" s="454">
        <f t="shared" si="112"/>
        <v>6</v>
      </c>
      <c r="E76" s="442">
        <v>3</v>
      </c>
      <c r="F76" s="442">
        <v>2</v>
      </c>
      <c r="G76" s="442">
        <f t="shared" si="113"/>
        <v>6</v>
      </c>
      <c r="H76" s="444">
        <v>3</v>
      </c>
      <c r="I76" s="444">
        <v>1</v>
      </c>
      <c r="J76" s="444">
        <f t="shared" si="137"/>
        <v>3</v>
      </c>
      <c r="K76" s="446">
        <v>5</v>
      </c>
      <c r="L76" s="446">
        <v>2</v>
      </c>
      <c r="M76" s="446">
        <f t="shared" si="115"/>
        <v>10</v>
      </c>
      <c r="N76" s="442">
        <v>4</v>
      </c>
      <c r="O76" s="442">
        <v>2</v>
      </c>
      <c r="P76" s="448">
        <f t="shared" si="143"/>
        <v>8</v>
      </c>
      <c r="Q76" s="453">
        <v>5</v>
      </c>
      <c r="R76" s="453">
        <v>1</v>
      </c>
      <c r="S76" s="443">
        <f t="shared" si="117"/>
        <v>5</v>
      </c>
      <c r="T76" s="450">
        <v>1</v>
      </c>
      <c r="U76" s="450">
        <v>1</v>
      </c>
      <c r="V76" s="450">
        <f t="shared" si="118"/>
        <v>1</v>
      </c>
      <c r="W76" s="448">
        <v>1</v>
      </c>
      <c r="X76" s="448">
        <v>1</v>
      </c>
      <c r="Y76" s="448">
        <f t="shared" si="138"/>
        <v>1</v>
      </c>
      <c r="Z76" s="453">
        <v>1</v>
      </c>
      <c r="AA76" s="444">
        <v>1</v>
      </c>
      <c r="AB76" s="443">
        <f t="shared" si="139"/>
        <v>1</v>
      </c>
      <c r="AC76" s="446">
        <v>1</v>
      </c>
      <c r="AD76" s="446">
        <v>1</v>
      </c>
      <c r="AE76" s="446">
        <f t="shared" si="121"/>
        <v>1</v>
      </c>
      <c r="AF76" s="442">
        <v>1</v>
      </c>
      <c r="AG76" s="442">
        <v>1</v>
      </c>
      <c r="AH76" s="441">
        <f t="shared" si="122"/>
        <v>1</v>
      </c>
      <c r="AI76" s="444">
        <v>1</v>
      </c>
      <c r="AJ76" s="444">
        <v>1</v>
      </c>
      <c r="AK76" s="443">
        <f t="shared" si="140"/>
        <v>1</v>
      </c>
      <c r="AL76" s="446">
        <v>1</v>
      </c>
      <c r="AM76" s="446">
        <v>1</v>
      </c>
      <c r="AN76" s="446">
        <f t="shared" si="124"/>
        <v>1</v>
      </c>
      <c r="AO76" s="442">
        <v>1</v>
      </c>
      <c r="AP76" s="442">
        <v>1</v>
      </c>
      <c r="AQ76" s="442">
        <f t="shared" si="125"/>
        <v>1</v>
      </c>
      <c r="AR76" s="444">
        <v>1</v>
      </c>
      <c r="AS76" s="444">
        <v>1</v>
      </c>
      <c r="AT76" s="443">
        <f t="shared" si="141"/>
        <v>1</v>
      </c>
      <c r="AU76" s="446">
        <v>1</v>
      </c>
      <c r="AV76" s="446">
        <v>1</v>
      </c>
      <c r="AW76" s="446">
        <f t="shared" si="127"/>
        <v>1</v>
      </c>
      <c r="AX76" s="442">
        <v>1</v>
      </c>
      <c r="AY76" s="442">
        <v>1</v>
      </c>
      <c r="AZ76" s="442">
        <f t="shared" si="142"/>
        <v>1</v>
      </c>
      <c r="BA76" s="444">
        <v>1</v>
      </c>
      <c r="BB76" s="444">
        <v>1</v>
      </c>
      <c r="BC76" s="452">
        <f t="shared" si="129"/>
        <v>1</v>
      </c>
      <c r="BD76" s="480">
        <f t="shared" si="144"/>
        <v>20</v>
      </c>
      <c r="BE76" s="477">
        <f t="shared" si="145"/>
        <v>18</v>
      </c>
      <c r="BF76" s="479">
        <f t="shared" si="146"/>
        <v>12</v>
      </c>
    </row>
    <row r="77" spans="1:58" ht="15.75" thickBot="1" x14ac:dyDescent="0.3">
      <c r="A77" s="287" t="s">
        <v>206</v>
      </c>
      <c r="B77" s="455">
        <v>2</v>
      </c>
      <c r="C77" s="446">
        <v>2</v>
      </c>
      <c r="D77" s="454">
        <f t="shared" si="112"/>
        <v>4</v>
      </c>
      <c r="E77" s="442">
        <v>2</v>
      </c>
      <c r="F77" s="442">
        <v>1</v>
      </c>
      <c r="G77" s="442">
        <f t="shared" si="113"/>
        <v>2</v>
      </c>
      <c r="H77" s="444">
        <v>2</v>
      </c>
      <c r="I77" s="444">
        <v>1</v>
      </c>
      <c r="J77" s="444">
        <f t="shared" si="137"/>
        <v>2</v>
      </c>
      <c r="K77" s="446">
        <v>3</v>
      </c>
      <c r="L77" s="446">
        <v>2</v>
      </c>
      <c r="M77" s="446">
        <f t="shared" si="115"/>
        <v>6</v>
      </c>
      <c r="N77" s="442">
        <v>3</v>
      </c>
      <c r="O77" s="442">
        <v>1</v>
      </c>
      <c r="P77" s="448">
        <f t="shared" si="143"/>
        <v>3</v>
      </c>
      <c r="Q77" s="453">
        <v>3</v>
      </c>
      <c r="R77" s="453">
        <v>2</v>
      </c>
      <c r="S77" s="443">
        <f t="shared" si="117"/>
        <v>6</v>
      </c>
      <c r="T77" s="450">
        <v>1</v>
      </c>
      <c r="U77" s="450">
        <v>1</v>
      </c>
      <c r="V77" s="450">
        <f t="shared" si="118"/>
        <v>1</v>
      </c>
      <c r="W77" s="448">
        <v>1</v>
      </c>
      <c r="X77" s="448">
        <v>1</v>
      </c>
      <c r="Y77" s="448">
        <f t="shared" si="138"/>
        <v>1</v>
      </c>
      <c r="Z77" s="453">
        <v>1</v>
      </c>
      <c r="AA77" s="444">
        <v>1</v>
      </c>
      <c r="AB77" s="443">
        <f t="shared" si="139"/>
        <v>1</v>
      </c>
      <c r="AC77" s="446">
        <v>1</v>
      </c>
      <c r="AD77" s="446">
        <v>1</v>
      </c>
      <c r="AE77" s="446">
        <f t="shared" si="121"/>
        <v>1</v>
      </c>
      <c r="AF77" s="442">
        <v>1</v>
      </c>
      <c r="AG77" s="442">
        <v>1</v>
      </c>
      <c r="AH77" s="441">
        <f t="shared" si="122"/>
        <v>1</v>
      </c>
      <c r="AI77" s="444">
        <v>1</v>
      </c>
      <c r="AJ77" s="444">
        <v>1</v>
      </c>
      <c r="AK77" s="443">
        <v>1</v>
      </c>
      <c r="AL77" s="446">
        <v>1</v>
      </c>
      <c r="AM77" s="446">
        <v>1</v>
      </c>
      <c r="AN77" s="446">
        <f t="shared" si="124"/>
        <v>1</v>
      </c>
      <c r="AO77" s="442">
        <v>1</v>
      </c>
      <c r="AP77" s="442">
        <v>1</v>
      </c>
      <c r="AQ77" s="442">
        <f t="shared" si="125"/>
        <v>1</v>
      </c>
      <c r="AR77" s="444">
        <v>1</v>
      </c>
      <c r="AS77" s="444">
        <v>1</v>
      </c>
      <c r="AT77" s="443">
        <v>1</v>
      </c>
      <c r="AU77" s="446">
        <v>1</v>
      </c>
      <c r="AV77" s="446">
        <v>1</v>
      </c>
      <c r="AW77" s="446">
        <f t="shared" si="127"/>
        <v>1</v>
      </c>
      <c r="AX77" s="442">
        <v>1</v>
      </c>
      <c r="AY77" s="442">
        <v>1</v>
      </c>
      <c r="AZ77" s="442">
        <f t="shared" si="142"/>
        <v>1</v>
      </c>
      <c r="BA77" s="444">
        <v>1</v>
      </c>
      <c r="BB77" s="444">
        <v>1</v>
      </c>
      <c r="BC77" s="452">
        <f t="shared" si="129"/>
        <v>1</v>
      </c>
      <c r="BD77" s="480">
        <f t="shared" si="144"/>
        <v>14</v>
      </c>
      <c r="BE77" s="477">
        <f t="shared" si="145"/>
        <v>9</v>
      </c>
      <c r="BF77" s="479">
        <f t="shared" si="146"/>
        <v>12</v>
      </c>
    </row>
    <row r="78" spans="1:58" s="6" customFormat="1" ht="15.75" thickBot="1" x14ac:dyDescent="0.3">
      <c r="A78" s="323" t="s">
        <v>234</v>
      </c>
      <c r="B78" s="456">
        <f>AVERAGE(B71:B77)</f>
        <v>2.8571428571428572</v>
      </c>
      <c r="C78" s="456">
        <f>AVERAGE(C71:C77)</f>
        <v>2</v>
      </c>
      <c r="D78" s="457">
        <f>B78*C78</f>
        <v>5.7142857142857144</v>
      </c>
      <c r="E78" s="456">
        <f>AVERAGE(E71:E77)</f>
        <v>2.8571428571428572</v>
      </c>
      <c r="F78" s="456">
        <f>AVERAGE(F71:F77)</f>
        <v>1.8571428571428572</v>
      </c>
      <c r="G78" s="457">
        <f>E78*F78</f>
        <v>5.3061224489795924</v>
      </c>
      <c r="H78" s="456">
        <f>AVERAGE(H71:H77)</f>
        <v>2.8571428571428572</v>
      </c>
      <c r="I78" s="456">
        <f>AVERAGE(I71:I77)</f>
        <v>1.7142857142857142</v>
      </c>
      <c r="J78" s="457">
        <f>H78*I78</f>
        <v>4.8979591836734695</v>
      </c>
      <c r="K78" s="458">
        <f>AVERAGE(K71:K77)</f>
        <v>4.4285714285714288</v>
      </c>
      <c r="L78" s="458">
        <f>AVERAGE(L71:L77)</f>
        <v>2</v>
      </c>
      <c r="M78" s="459">
        <f t="shared" si="115"/>
        <v>8.8571428571428577</v>
      </c>
      <c r="N78" s="458">
        <f>AVERAGE(N71:N77)</f>
        <v>3.5714285714285716</v>
      </c>
      <c r="O78" s="456">
        <f>AVERAGE(O71:O77)</f>
        <v>1.8571428571428572</v>
      </c>
      <c r="P78" s="457">
        <f>N78*O78</f>
        <v>6.6326530612244907</v>
      </c>
      <c r="Q78" s="460">
        <f>AVERAGE(Q71:Q77)</f>
        <v>4.2857142857142856</v>
      </c>
      <c r="R78" s="460">
        <f>AVERAGE(R71:R77)</f>
        <v>1.1428571428571428</v>
      </c>
      <c r="S78" s="459">
        <f>Q78*R78</f>
        <v>4.8979591836734686</v>
      </c>
      <c r="T78" s="460">
        <f>AVERAGE(T71:T77)</f>
        <v>1</v>
      </c>
      <c r="U78" s="460">
        <f>AVERAGE(U71:U77)</f>
        <v>1</v>
      </c>
      <c r="V78" s="457">
        <f>T78*U78</f>
        <v>1</v>
      </c>
      <c r="W78" s="460">
        <f>AVERAGE(W71:W77)</f>
        <v>1</v>
      </c>
      <c r="X78" s="461">
        <f>AVERAGE(X71:X77)</f>
        <v>1</v>
      </c>
      <c r="Y78" s="457">
        <f>W78*X78</f>
        <v>1</v>
      </c>
      <c r="Z78" s="460">
        <f>AVERAGE(Z71:Z77)</f>
        <v>1</v>
      </c>
      <c r="AA78" s="460">
        <f>AVERAGE(AA71:AA77)</f>
        <v>1</v>
      </c>
      <c r="AB78" s="459">
        <f>Z78*AA78</f>
        <v>1</v>
      </c>
      <c r="AC78" s="456">
        <f>AVERAGE(AC71:AC77)</f>
        <v>1</v>
      </c>
      <c r="AD78" s="456">
        <f>AVERAGE(AD71:AD77)</f>
        <v>1</v>
      </c>
      <c r="AE78" s="457">
        <f>AC78*AD78</f>
        <v>1</v>
      </c>
      <c r="AF78" s="456">
        <f>AVERAGE(AF71:AF77)</f>
        <v>1</v>
      </c>
      <c r="AG78" s="456">
        <f>AVERAGE(AG71:AG77)</f>
        <v>1</v>
      </c>
      <c r="AH78" s="457">
        <f>AF78*AG78</f>
        <v>1</v>
      </c>
      <c r="AI78" s="456">
        <f>AVERAGE(AI71:AI77)</f>
        <v>1</v>
      </c>
      <c r="AJ78" s="456">
        <f>AVERAGE(AJ71:AJ77)</f>
        <v>1</v>
      </c>
      <c r="AK78" s="457">
        <f>AI78*AJ78</f>
        <v>1</v>
      </c>
      <c r="AL78" s="456">
        <f>AVERAGE(AL71:AL77)</f>
        <v>3.8571428571428572</v>
      </c>
      <c r="AM78" s="456">
        <f>AVERAGE(AM71:AM77)</f>
        <v>1.7142857142857142</v>
      </c>
      <c r="AN78" s="457">
        <f>AL78*AM78</f>
        <v>6.612244897959183</v>
      </c>
      <c r="AO78" s="456">
        <f>AVERAGE(AO71:AO77)</f>
        <v>3.8571428571428572</v>
      </c>
      <c r="AP78" s="456">
        <f>AVERAGE(AP71:AP77)</f>
        <v>1.7142857142857142</v>
      </c>
      <c r="AQ78" s="457">
        <f>AO78*AP78</f>
        <v>6.612244897959183</v>
      </c>
      <c r="AR78" s="456">
        <f>AVERAGE(AR71:AR77)</f>
        <v>3.8571428571428572</v>
      </c>
      <c r="AS78" s="456">
        <f>AVERAGE(AS71:AS77)</f>
        <v>1</v>
      </c>
      <c r="AT78" s="457">
        <f>AR78</f>
        <v>3.8571428571428572</v>
      </c>
      <c r="AU78" s="456">
        <f>AVERAGE(AU71:AU77)</f>
        <v>1</v>
      </c>
      <c r="AV78" s="456">
        <f>AVERAGE(AV71:AV77)</f>
        <v>1</v>
      </c>
      <c r="AW78" s="457">
        <f>AU78*AV78</f>
        <v>1</v>
      </c>
      <c r="AX78" s="456">
        <f>AVERAGE(AX71:AX77)</f>
        <v>1</v>
      </c>
      <c r="AY78" s="456">
        <f>AVERAGE(AY71:AY77)</f>
        <v>1</v>
      </c>
      <c r="AZ78" s="457">
        <f>AX78*AY78</f>
        <v>1</v>
      </c>
      <c r="BA78" s="456">
        <f>AVERAGE(BA71:BA77)</f>
        <v>1</v>
      </c>
      <c r="BB78" s="456">
        <f>AVERAGE(BB71:BB77)</f>
        <v>1</v>
      </c>
      <c r="BC78" s="462">
        <f>BA78*BB78</f>
        <v>1</v>
      </c>
      <c r="BD78" s="478">
        <f>SUM(D78,M78,V78,AE78,AN78,AW78)</f>
        <v>24.183673469387756</v>
      </c>
      <c r="BE78" s="478">
        <f>SUM(G78,P78,Y78,AH78,AQ78,AZ78)</f>
        <v>21.551020408163268</v>
      </c>
      <c r="BF78" s="478">
        <f>SUM(J78,S78,AB78,AK78,AT78,BC78)</f>
        <v>16.653061224489797</v>
      </c>
    </row>
    <row r="79" spans="1:58" ht="15.75" thickBot="1" x14ac:dyDescent="0.3">
      <c r="A79" s="283" t="s">
        <v>212</v>
      </c>
      <c r="B79" s="446">
        <v>2</v>
      </c>
      <c r="C79" s="446">
        <v>3</v>
      </c>
      <c r="D79" s="454">
        <f t="shared" si="112"/>
        <v>6</v>
      </c>
      <c r="E79" s="442">
        <v>2</v>
      </c>
      <c r="F79" s="442">
        <v>2</v>
      </c>
      <c r="G79" s="442">
        <f t="shared" si="113"/>
        <v>4</v>
      </c>
      <c r="H79" s="444">
        <v>2</v>
      </c>
      <c r="I79" s="444">
        <v>2</v>
      </c>
      <c r="J79" s="444">
        <f t="shared" si="137"/>
        <v>4</v>
      </c>
      <c r="K79" s="446">
        <v>2</v>
      </c>
      <c r="L79" s="446">
        <v>2</v>
      </c>
      <c r="M79" s="446">
        <v>4</v>
      </c>
      <c r="N79" s="442">
        <v>2</v>
      </c>
      <c r="O79" s="442">
        <v>2</v>
      </c>
      <c r="P79" s="448">
        <v>4</v>
      </c>
      <c r="Q79" s="453">
        <v>2</v>
      </c>
      <c r="R79" s="453">
        <v>1</v>
      </c>
      <c r="S79" s="443">
        <v>2</v>
      </c>
      <c r="T79" s="450">
        <v>1</v>
      </c>
      <c r="U79" s="450">
        <v>1</v>
      </c>
      <c r="V79" s="450">
        <f t="shared" si="118"/>
        <v>1</v>
      </c>
      <c r="W79" s="448">
        <v>1</v>
      </c>
      <c r="X79" s="448">
        <v>1</v>
      </c>
      <c r="Y79" s="448">
        <f t="shared" si="138"/>
        <v>1</v>
      </c>
      <c r="Z79" s="453">
        <v>1</v>
      </c>
      <c r="AA79" s="444">
        <v>1</v>
      </c>
      <c r="AB79" s="443">
        <f t="shared" si="139"/>
        <v>1</v>
      </c>
      <c r="AC79" s="446">
        <v>1</v>
      </c>
      <c r="AD79" s="446">
        <v>1</v>
      </c>
      <c r="AE79" s="446">
        <f t="shared" si="121"/>
        <v>1</v>
      </c>
      <c r="AF79" s="442">
        <v>1</v>
      </c>
      <c r="AG79" s="442">
        <v>1</v>
      </c>
      <c r="AH79" s="441">
        <f t="shared" si="122"/>
        <v>1</v>
      </c>
      <c r="AI79" s="444">
        <v>1</v>
      </c>
      <c r="AJ79" s="444">
        <v>1</v>
      </c>
      <c r="AK79" s="443">
        <f t="shared" si="140"/>
        <v>1</v>
      </c>
      <c r="AL79" s="446">
        <v>1</v>
      </c>
      <c r="AM79" s="446">
        <v>1</v>
      </c>
      <c r="AN79" s="446">
        <f t="shared" si="124"/>
        <v>1</v>
      </c>
      <c r="AO79" s="442">
        <v>1</v>
      </c>
      <c r="AP79" s="442">
        <v>1</v>
      </c>
      <c r="AQ79" s="442">
        <f t="shared" si="125"/>
        <v>1</v>
      </c>
      <c r="AR79" s="444">
        <v>1</v>
      </c>
      <c r="AS79" s="444">
        <v>1</v>
      </c>
      <c r="AT79" s="443">
        <v>1</v>
      </c>
      <c r="AU79" s="446">
        <v>1</v>
      </c>
      <c r="AV79" s="446">
        <v>1</v>
      </c>
      <c r="AW79" s="446">
        <v>1</v>
      </c>
      <c r="AX79" s="442">
        <v>1</v>
      </c>
      <c r="AY79" s="442">
        <v>1</v>
      </c>
      <c r="AZ79" s="442">
        <f t="shared" si="142"/>
        <v>1</v>
      </c>
      <c r="BA79" s="444">
        <v>1</v>
      </c>
      <c r="BB79" s="444">
        <v>1</v>
      </c>
      <c r="BC79" s="452">
        <f t="shared" si="129"/>
        <v>1</v>
      </c>
      <c r="BD79" s="480">
        <f>SUM(D79,M79,V79,AE79,AN79,AW79)</f>
        <v>14</v>
      </c>
      <c r="BE79" s="477">
        <f>SUM(G79,P79,Y79,AH79,AQ79,AZ79)</f>
        <v>12</v>
      </c>
      <c r="BF79" s="479">
        <f>SUM(J79,S79,AB79,AK79,AT79,BC79)</f>
        <v>10</v>
      </c>
    </row>
    <row r="80" spans="1:58" s="6" customFormat="1" ht="15.75" thickBot="1" x14ac:dyDescent="0.3">
      <c r="A80" s="323" t="s">
        <v>235</v>
      </c>
      <c r="B80" s="456">
        <f>AVERAGE(B79)</f>
        <v>2</v>
      </c>
      <c r="C80" s="456">
        <f>AVERAGE(C79)</f>
        <v>3</v>
      </c>
      <c r="D80" s="457">
        <f>B80*C80</f>
        <v>6</v>
      </c>
      <c r="E80" s="456">
        <f>AVERAGE(E79)</f>
        <v>2</v>
      </c>
      <c r="F80" s="458">
        <f>AVERAGE(F79)</f>
        <v>2</v>
      </c>
      <c r="G80" s="457">
        <f>E80*F80</f>
        <v>4</v>
      </c>
      <c r="H80" s="458">
        <f>AVERAGE(H79)</f>
        <v>2</v>
      </c>
      <c r="I80" s="458">
        <f>AVERAGE(I79)</f>
        <v>2</v>
      </c>
      <c r="J80" s="457">
        <f>H80*I80</f>
        <v>4</v>
      </c>
      <c r="K80" s="458">
        <f>AVERAGE(K79)</f>
        <v>2</v>
      </c>
      <c r="L80" s="458">
        <f>AVERAGE(L79)</f>
        <v>2</v>
      </c>
      <c r="M80" s="457">
        <f t="shared" si="115"/>
        <v>4</v>
      </c>
      <c r="N80" s="458">
        <f>AVERAGE(N79)</f>
        <v>2</v>
      </c>
      <c r="O80" s="458">
        <f>AVERAGE(O79)</f>
        <v>2</v>
      </c>
      <c r="P80" s="457">
        <f>N80*O80</f>
        <v>4</v>
      </c>
      <c r="Q80" s="458">
        <f>AVERAGE(Q79)</f>
        <v>2</v>
      </c>
      <c r="R80" s="458">
        <f>AVERAGE(R79)</f>
        <v>1</v>
      </c>
      <c r="S80" s="457">
        <f>Q80*R80</f>
        <v>2</v>
      </c>
      <c r="T80" s="460">
        <f>AVERAGE(T79)</f>
        <v>1</v>
      </c>
      <c r="U80" s="460">
        <f>AVERAGE(U79)</f>
        <v>1</v>
      </c>
      <c r="V80" s="457">
        <f>T80*U80</f>
        <v>1</v>
      </c>
      <c r="W80" s="460">
        <f>AVERAGE(W79)</f>
        <v>1</v>
      </c>
      <c r="X80" s="460">
        <f>AVERAGE(X79)</f>
        <v>1</v>
      </c>
      <c r="Y80" s="457">
        <f>W80*X80</f>
        <v>1</v>
      </c>
      <c r="Z80" s="460">
        <f>AVERAGE(Z79)</f>
        <v>1</v>
      </c>
      <c r="AA80" s="460">
        <f>AVERAGE(AA79)</f>
        <v>1</v>
      </c>
      <c r="AB80" s="457">
        <f>Z80*AA80</f>
        <v>1</v>
      </c>
      <c r="AC80" s="456">
        <f>AVERAGE(AC79)</f>
        <v>1</v>
      </c>
      <c r="AD80" s="456">
        <f>AVERAGE(AD79)</f>
        <v>1</v>
      </c>
      <c r="AE80" s="457">
        <f>AC80*AD80</f>
        <v>1</v>
      </c>
      <c r="AF80" s="456">
        <f>AVERAGE(AF79)</f>
        <v>1</v>
      </c>
      <c r="AG80" s="456">
        <f>AVERAGE(AG79)</f>
        <v>1</v>
      </c>
      <c r="AH80" s="457">
        <f>AF80*AG80</f>
        <v>1</v>
      </c>
      <c r="AI80" s="456">
        <f>AVERAGE(AI79)</f>
        <v>1</v>
      </c>
      <c r="AJ80" s="456">
        <f>AVERAGE(AJ79)</f>
        <v>1</v>
      </c>
      <c r="AK80" s="457">
        <f>AI80*AJ80</f>
        <v>1</v>
      </c>
      <c r="AL80" s="458">
        <f>AVERAGE(AL79)</f>
        <v>1</v>
      </c>
      <c r="AM80" s="458">
        <f>AVERAGE(AM79)</f>
        <v>1</v>
      </c>
      <c r="AN80" s="457">
        <f>AL80*AM80</f>
        <v>1</v>
      </c>
      <c r="AO80" s="458">
        <f>AVERAGE(AO79)</f>
        <v>1</v>
      </c>
      <c r="AP80" s="458">
        <f>AVERAGE(AP79)</f>
        <v>1</v>
      </c>
      <c r="AQ80" s="457">
        <f>AO80*AP80</f>
        <v>1</v>
      </c>
      <c r="AR80" s="458">
        <f>AVERAGE(AR79)</f>
        <v>1</v>
      </c>
      <c r="AS80" s="458">
        <f>AVERAGE(AS79)</f>
        <v>1</v>
      </c>
      <c r="AT80" s="457">
        <f>AR80*AS80</f>
        <v>1</v>
      </c>
      <c r="AU80" s="456">
        <f>AVERAGE(AU79)</f>
        <v>1</v>
      </c>
      <c r="AV80" s="456">
        <f>AVERAGE(AV79)</f>
        <v>1</v>
      </c>
      <c r="AW80" s="457">
        <f>AU80*AV80</f>
        <v>1</v>
      </c>
      <c r="AX80" s="456">
        <f>AVERAGE(AX79)</f>
        <v>1</v>
      </c>
      <c r="AY80" s="456">
        <f>AVERAGE(AY79)</f>
        <v>1</v>
      </c>
      <c r="AZ80" s="457">
        <f>AX80*AY80</f>
        <v>1</v>
      </c>
      <c r="BA80" s="456">
        <f>AVERAGE(BA79)</f>
        <v>1</v>
      </c>
      <c r="BB80" s="456">
        <f>AVERAGE(BB79)</f>
        <v>1</v>
      </c>
      <c r="BC80" s="462">
        <f>BA80*BB80</f>
        <v>1</v>
      </c>
      <c r="BD80" s="478">
        <f>SUM(D80,M80,V80,AE80,AN80,AW80)</f>
        <v>14</v>
      </c>
      <c r="BE80" s="478">
        <f>SUM(G80,P80,Y80,AH80,AQ80,AZ80)</f>
        <v>12</v>
      </c>
      <c r="BF80" s="478">
        <f>SUM(J80,S80,AB80,AK80,AT80,BC80)</f>
        <v>10</v>
      </c>
    </row>
    <row r="81" spans="1:58" ht="15.75" thickBot="1" x14ac:dyDescent="0.3">
      <c r="A81" s="83" t="s">
        <v>204</v>
      </c>
      <c r="B81" s="446">
        <v>1</v>
      </c>
      <c r="C81" s="446">
        <v>2</v>
      </c>
      <c r="D81" s="440">
        <f t="shared" si="112"/>
        <v>2</v>
      </c>
      <c r="E81" s="442">
        <v>1</v>
      </c>
      <c r="F81" s="442">
        <v>1</v>
      </c>
      <c r="G81" s="442">
        <f t="shared" ref="G81" si="147">E81*F81</f>
        <v>1</v>
      </c>
      <c r="H81" s="444">
        <v>1</v>
      </c>
      <c r="I81" s="444">
        <v>1</v>
      </c>
      <c r="J81" s="444">
        <f t="shared" ref="J81" si="148">H81*I81</f>
        <v>1</v>
      </c>
      <c r="K81" s="446">
        <v>1</v>
      </c>
      <c r="L81" s="446">
        <v>1</v>
      </c>
      <c r="M81" s="446">
        <v>1</v>
      </c>
      <c r="N81" s="442">
        <v>1</v>
      </c>
      <c r="O81" s="442">
        <v>1</v>
      </c>
      <c r="P81" s="448">
        <v>1</v>
      </c>
      <c r="Q81" s="453">
        <v>1</v>
      </c>
      <c r="R81" s="453">
        <v>1</v>
      </c>
      <c r="S81" s="443">
        <f t="shared" si="117"/>
        <v>1</v>
      </c>
      <c r="T81" s="450">
        <v>1</v>
      </c>
      <c r="U81" s="450">
        <v>1</v>
      </c>
      <c r="V81" s="450">
        <f t="shared" si="118"/>
        <v>1</v>
      </c>
      <c r="W81" s="448">
        <v>1</v>
      </c>
      <c r="X81" s="448">
        <v>1</v>
      </c>
      <c r="Y81" s="448">
        <f t="shared" ref="Y81" si="149">W81*X81</f>
        <v>1</v>
      </c>
      <c r="Z81" s="453">
        <v>1</v>
      </c>
      <c r="AA81" s="444">
        <v>1</v>
      </c>
      <c r="AB81" s="443">
        <f t="shared" ref="AB81" si="150">Z81*AA81</f>
        <v>1</v>
      </c>
      <c r="AC81" s="446">
        <v>1</v>
      </c>
      <c r="AD81" s="446">
        <v>1</v>
      </c>
      <c r="AE81" s="446">
        <f t="shared" si="121"/>
        <v>1</v>
      </c>
      <c r="AF81" s="442">
        <v>1</v>
      </c>
      <c r="AG81" s="442">
        <v>1</v>
      </c>
      <c r="AH81" s="441">
        <f t="shared" si="122"/>
        <v>1</v>
      </c>
      <c r="AI81" s="444">
        <v>1</v>
      </c>
      <c r="AJ81" s="444">
        <v>1</v>
      </c>
      <c r="AK81" s="443">
        <f t="shared" ref="AK81" si="151">AI81*AJ81</f>
        <v>1</v>
      </c>
      <c r="AL81" s="446">
        <v>1</v>
      </c>
      <c r="AM81" s="446">
        <v>1</v>
      </c>
      <c r="AN81" s="446">
        <f t="shared" si="124"/>
        <v>1</v>
      </c>
      <c r="AO81" s="442">
        <v>1</v>
      </c>
      <c r="AP81" s="442">
        <v>1</v>
      </c>
      <c r="AQ81" s="442">
        <f t="shared" si="125"/>
        <v>1</v>
      </c>
      <c r="AR81" s="444">
        <v>1</v>
      </c>
      <c r="AS81" s="444">
        <v>1</v>
      </c>
      <c r="AT81" s="443">
        <f t="shared" ref="AT81" si="152">AR81*AS81</f>
        <v>1</v>
      </c>
      <c r="AU81" s="446">
        <v>1</v>
      </c>
      <c r="AV81" s="446">
        <v>1</v>
      </c>
      <c r="AW81" s="446">
        <f t="shared" si="127"/>
        <v>1</v>
      </c>
      <c r="AX81" s="442">
        <v>1</v>
      </c>
      <c r="AY81" s="442">
        <v>1</v>
      </c>
      <c r="AZ81" s="442">
        <f t="shared" si="142"/>
        <v>1</v>
      </c>
      <c r="BA81" s="463">
        <v>1</v>
      </c>
      <c r="BB81" s="444">
        <v>1</v>
      </c>
      <c r="BC81" s="452">
        <f t="shared" si="129"/>
        <v>1</v>
      </c>
      <c r="BD81" s="476">
        <f>SUM(D81,M81,V81,AE81,AN81,AW81)</f>
        <v>7</v>
      </c>
      <c r="BE81" s="477">
        <f>SUM(G81,P81,Y81,AH81,AQ81,AZ81)</f>
        <v>6</v>
      </c>
      <c r="BF81" s="479">
        <f>SUM(J81,S81,AB81,AK81,AT81,BC81)</f>
        <v>6</v>
      </c>
    </row>
    <row r="82" spans="1:58" s="6" customFormat="1" ht="15.75" thickBot="1" x14ac:dyDescent="0.3">
      <c r="A82" s="323" t="s">
        <v>121</v>
      </c>
      <c r="B82" s="456">
        <f>AVERAGE(B81:B81)</f>
        <v>1</v>
      </c>
      <c r="C82" s="458">
        <f>AVERAGE(C81:C81)</f>
        <v>2</v>
      </c>
      <c r="D82" s="457">
        <f>B82*C82</f>
        <v>2</v>
      </c>
      <c r="E82" s="456">
        <f>AVERAGE(E81:E81)</f>
        <v>1</v>
      </c>
      <c r="F82" s="456">
        <f>AVERAGE(F81:F81)</f>
        <v>1</v>
      </c>
      <c r="G82" s="457">
        <f>E82*F82</f>
        <v>1</v>
      </c>
      <c r="H82" s="456">
        <f>AVERAGE(H81:H81)</f>
        <v>1</v>
      </c>
      <c r="I82" s="456">
        <f>AVERAGE(I81:I81)</f>
        <v>1</v>
      </c>
      <c r="J82" s="457">
        <f>H82*I82</f>
        <v>1</v>
      </c>
      <c r="K82" s="456">
        <f>AVERAGE(K81:K81)</f>
        <v>1</v>
      </c>
      <c r="L82" s="456">
        <f>AVERAGE(L81:L81)</f>
        <v>1</v>
      </c>
      <c r="M82" s="457">
        <f t="shared" si="115"/>
        <v>1</v>
      </c>
      <c r="N82" s="456">
        <f>AVERAGE(N81:N81)</f>
        <v>1</v>
      </c>
      <c r="O82" s="456">
        <f>AVERAGE(O81:O81)</f>
        <v>1</v>
      </c>
      <c r="P82" s="457">
        <f>N82*O82</f>
        <v>1</v>
      </c>
      <c r="Q82" s="460">
        <f>AVERAGE(Q81:Q81)</f>
        <v>1</v>
      </c>
      <c r="R82" s="460">
        <f>AVERAGE(R81:R81)</f>
        <v>1</v>
      </c>
      <c r="S82" s="457">
        <f>Q82*R82</f>
        <v>1</v>
      </c>
      <c r="T82" s="460">
        <f>AVERAGE(T81:T81)</f>
        <v>1</v>
      </c>
      <c r="U82" s="460">
        <f>AVERAGE(U81:U81)</f>
        <v>1</v>
      </c>
      <c r="V82" s="457">
        <f>T82*U82</f>
        <v>1</v>
      </c>
      <c r="W82" s="460">
        <f>AVERAGE(W81:W81)</f>
        <v>1</v>
      </c>
      <c r="X82" s="460">
        <f>AVERAGE(X81:X81)</f>
        <v>1</v>
      </c>
      <c r="Y82" s="457">
        <f>W82*X82</f>
        <v>1</v>
      </c>
      <c r="Z82" s="460">
        <f>AVERAGE(Z81:Z81)</f>
        <v>1</v>
      </c>
      <c r="AA82" s="456">
        <f>AVERAGE(AA81:AA81)</f>
        <v>1</v>
      </c>
      <c r="AB82" s="457">
        <f>Z82*AA82</f>
        <v>1</v>
      </c>
      <c r="AC82" s="456">
        <f>AVERAGE(AC81:AC81)</f>
        <v>1</v>
      </c>
      <c r="AD82" s="456">
        <f>AVERAGE(AD81:AD81)</f>
        <v>1</v>
      </c>
      <c r="AE82" s="457">
        <f>AC82*AD82</f>
        <v>1</v>
      </c>
      <c r="AF82" s="456">
        <f>AVERAGE(AF81:AF81)</f>
        <v>1</v>
      </c>
      <c r="AG82" s="456">
        <f>AVERAGE(AG81:AG81)</f>
        <v>1</v>
      </c>
      <c r="AH82" s="457">
        <f>AF82*AG82</f>
        <v>1</v>
      </c>
      <c r="AI82" s="456">
        <f>AVERAGE(AI81:AI81)</f>
        <v>1</v>
      </c>
      <c r="AJ82" s="456">
        <f>AVERAGE(AJ81:AJ81)</f>
        <v>1</v>
      </c>
      <c r="AK82" s="457">
        <f>AI82*AJ82</f>
        <v>1</v>
      </c>
      <c r="AL82" s="456">
        <f>AVERAGE(AL81:AL81)</f>
        <v>1</v>
      </c>
      <c r="AM82" s="456">
        <f>AVERAGE(AM81:AM81)</f>
        <v>1</v>
      </c>
      <c r="AN82" s="457">
        <f>AL82*AM82</f>
        <v>1</v>
      </c>
      <c r="AO82" s="456">
        <f>AVERAGE(AO81:AO81)</f>
        <v>1</v>
      </c>
      <c r="AP82" s="456">
        <f>AVERAGE(AP81:AP81)</f>
        <v>1</v>
      </c>
      <c r="AQ82" s="457">
        <f>AO82*AP82</f>
        <v>1</v>
      </c>
      <c r="AR82" s="456">
        <f>AVERAGE(AR81:AR81)</f>
        <v>1</v>
      </c>
      <c r="AS82" s="456">
        <f>AVERAGE(AS81:AS81)</f>
        <v>1</v>
      </c>
      <c r="AT82" s="457">
        <f>AR82*AS82</f>
        <v>1</v>
      </c>
      <c r="AU82" s="456">
        <f>AVERAGE(AU81:AU81)</f>
        <v>1</v>
      </c>
      <c r="AV82" s="456">
        <f>AVERAGE(AV81:AV81)</f>
        <v>1</v>
      </c>
      <c r="AW82" s="457">
        <f>AU82*AV82</f>
        <v>1</v>
      </c>
      <c r="AX82" s="456">
        <f>AVERAGE(AX81:AX81)</f>
        <v>1</v>
      </c>
      <c r="AY82" s="456">
        <f>AVERAGE(AY81:AY81)</f>
        <v>1</v>
      </c>
      <c r="AZ82" s="457">
        <f>AX82*AY82</f>
        <v>1</v>
      </c>
      <c r="BA82" s="456">
        <f>AVERAGE(BB81:BB81)</f>
        <v>1</v>
      </c>
      <c r="BB82" s="456">
        <f>AVERAGE(BB81)</f>
        <v>1</v>
      </c>
      <c r="BC82" s="462">
        <f>BA82*BB82</f>
        <v>1</v>
      </c>
      <c r="BD82" s="478">
        <f>SUM(D82,M82,V82,AE82,AN82,AW82)</f>
        <v>7</v>
      </c>
      <c r="BE82" s="478">
        <f>SUM(G82,P82,Y82,AH82,AQ82,AZ82)</f>
        <v>6</v>
      </c>
      <c r="BF82" s="478">
        <f>SUM(J82,S82,AB82,AK82,AT82,BC82)</f>
        <v>6</v>
      </c>
    </row>
  </sheetData>
  <mergeCells count="72">
    <mergeCell ref="AX2:AZ2"/>
    <mergeCell ref="BA2:BC2"/>
    <mergeCell ref="W2:Y2"/>
    <mergeCell ref="Z2:AB2"/>
    <mergeCell ref="AF2:AH2"/>
    <mergeCell ref="AI2:AK2"/>
    <mergeCell ref="AX37:AZ37"/>
    <mergeCell ref="BA37:BC37"/>
    <mergeCell ref="B63:J63"/>
    <mergeCell ref="AU1:BC1"/>
    <mergeCell ref="B36:J36"/>
    <mergeCell ref="K36:S36"/>
    <mergeCell ref="T36:AB36"/>
    <mergeCell ref="AC36:AK36"/>
    <mergeCell ref="AL36:AT36"/>
    <mergeCell ref="AU36:BC36"/>
    <mergeCell ref="B1:J1"/>
    <mergeCell ref="K1:S1"/>
    <mergeCell ref="T1:AB1"/>
    <mergeCell ref="AC1:AK1"/>
    <mergeCell ref="AL1:AT1"/>
    <mergeCell ref="AO2:AQ2"/>
    <mergeCell ref="AL2:AN2"/>
    <mergeCell ref="AU2:AW2"/>
    <mergeCell ref="AL37:AN37"/>
    <mergeCell ref="AO37:AQ37"/>
    <mergeCell ref="AR37:AT37"/>
    <mergeCell ref="AU37:AW37"/>
    <mergeCell ref="AR2:AT2"/>
    <mergeCell ref="AF37:AH37"/>
    <mergeCell ref="AI37:AK37"/>
    <mergeCell ref="B2:D2"/>
    <mergeCell ref="T2:V2"/>
    <mergeCell ref="AC2:AE2"/>
    <mergeCell ref="E2:G2"/>
    <mergeCell ref="H2:J2"/>
    <mergeCell ref="K2:M2"/>
    <mergeCell ref="N2:P2"/>
    <mergeCell ref="Q2:S2"/>
    <mergeCell ref="Q37:S37"/>
    <mergeCell ref="T37:V37"/>
    <mergeCell ref="W37:Y37"/>
    <mergeCell ref="Z37:AB37"/>
    <mergeCell ref="AC37:AE37"/>
    <mergeCell ref="B37:D37"/>
    <mergeCell ref="E37:G37"/>
    <mergeCell ref="H37:J37"/>
    <mergeCell ref="K37:M37"/>
    <mergeCell ref="N37:P37"/>
    <mergeCell ref="K63:S63"/>
    <mergeCell ref="T63:AB63"/>
    <mergeCell ref="AC63:AK63"/>
    <mergeCell ref="AL63:AT63"/>
    <mergeCell ref="AU63:BC63"/>
    <mergeCell ref="B64:D64"/>
    <mergeCell ref="E64:G64"/>
    <mergeCell ref="H64:J64"/>
    <mergeCell ref="K64:M64"/>
    <mergeCell ref="N64:P64"/>
    <mergeCell ref="Q64:S64"/>
    <mergeCell ref="T64:V64"/>
    <mergeCell ref="W64:Y64"/>
    <mergeCell ref="Z64:AB64"/>
    <mergeCell ref="AC64:AE64"/>
    <mergeCell ref="AU64:AW64"/>
    <mergeCell ref="AX64:AZ64"/>
    <mergeCell ref="BA64:BC64"/>
    <mergeCell ref="AF64:AH64"/>
    <mergeCell ref="AI64:AK64"/>
    <mergeCell ref="AL64:AN64"/>
    <mergeCell ref="AO64:AQ64"/>
    <mergeCell ref="AR64:AT6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A3690-6A1E-4308-9482-0282A308297A}">
  <dimension ref="A1:E17"/>
  <sheetViews>
    <sheetView topLeftCell="C1" workbookViewId="0">
      <selection activeCell="C13" sqref="C13"/>
    </sheetView>
  </sheetViews>
  <sheetFormatPr defaultRowHeight="15" x14ac:dyDescent="0.25"/>
  <cols>
    <col min="3" max="3" width="28.7109375" customWidth="1"/>
    <col min="4" max="4" width="28.140625" customWidth="1"/>
    <col min="5" max="5" width="127.85546875" customWidth="1"/>
  </cols>
  <sheetData>
    <row r="1" spans="1:5" x14ac:dyDescent="0.25">
      <c r="A1" t="s">
        <v>109</v>
      </c>
    </row>
    <row r="2" spans="1:5" ht="15.75" thickBot="1" x14ac:dyDescent="0.3"/>
    <row r="3" spans="1:5" ht="23.25" thickBot="1" x14ac:dyDescent="0.3">
      <c r="B3" s="32" t="s">
        <v>66</v>
      </c>
      <c r="C3" s="33" t="s">
        <v>25</v>
      </c>
      <c r="D3" s="33" t="s">
        <v>67</v>
      </c>
      <c r="E3" s="33" t="s">
        <v>248</v>
      </c>
    </row>
    <row r="4" spans="1:5" ht="23.25" thickBot="1" x14ac:dyDescent="0.3">
      <c r="B4" s="518" t="s">
        <v>68</v>
      </c>
      <c r="C4" s="34" t="s">
        <v>69</v>
      </c>
      <c r="D4" s="35" t="s">
        <v>70</v>
      </c>
      <c r="E4" s="31" t="s">
        <v>108</v>
      </c>
    </row>
    <row r="5" spans="1:5" ht="37.5" customHeight="1" thickBot="1" x14ac:dyDescent="0.3">
      <c r="B5" s="519"/>
      <c r="C5" s="34" t="s">
        <v>71</v>
      </c>
      <c r="D5" s="35" t="s">
        <v>72</v>
      </c>
      <c r="E5" s="31" t="s">
        <v>107</v>
      </c>
    </row>
    <row r="6" spans="1:5" ht="45.75" customHeight="1" thickBot="1" x14ac:dyDescent="0.3">
      <c r="B6" s="519"/>
      <c r="C6" s="34" t="s">
        <v>73</v>
      </c>
      <c r="D6" s="35" t="s">
        <v>74</v>
      </c>
      <c r="E6" s="43" t="s">
        <v>106</v>
      </c>
    </row>
    <row r="7" spans="1:5" ht="50.25" customHeight="1" thickBot="1" x14ac:dyDescent="0.3">
      <c r="B7" s="519"/>
      <c r="C7" s="34" t="s">
        <v>215</v>
      </c>
      <c r="D7" s="35" t="s">
        <v>65</v>
      </c>
      <c r="E7" s="31" t="s">
        <v>75</v>
      </c>
    </row>
    <row r="8" spans="1:5" ht="54.75" customHeight="1" thickBot="1" x14ac:dyDescent="0.3">
      <c r="B8" s="519"/>
      <c r="C8" s="34" t="s">
        <v>216</v>
      </c>
      <c r="D8" s="35" t="s">
        <v>76</v>
      </c>
      <c r="E8" s="31" t="s">
        <v>105</v>
      </c>
    </row>
    <row r="9" spans="1:5" ht="60.75" customHeight="1" thickBot="1" x14ac:dyDescent="0.3">
      <c r="B9" s="520"/>
      <c r="C9" s="34" t="s">
        <v>77</v>
      </c>
      <c r="D9" s="35" t="s">
        <v>78</v>
      </c>
      <c r="E9" s="36" t="s">
        <v>104</v>
      </c>
    </row>
    <row r="10" spans="1:5" ht="63.75" customHeight="1" thickBot="1" x14ac:dyDescent="0.3">
      <c r="B10" s="521" t="s">
        <v>79</v>
      </c>
      <c r="C10" s="37" t="s">
        <v>80</v>
      </c>
      <c r="D10" s="35" t="s">
        <v>81</v>
      </c>
      <c r="E10" s="31" t="s">
        <v>103</v>
      </c>
    </row>
    <row r="11" spans="1:5" ht="71.25" customHeight="1" thickBot="1" x14ac:dyDescent="0.3">
      <c r="B11" s="522"/>
      <c r="C11" s="37" t="s">
        <v>82</v>
      </c>
      <c r="D11" s="38" t="s">
        <v>83</v>
      </c>
      <c r="E11" s="31" t="s">
        <v>102</v>
      </c>
    </row>
    <row r="12" spans="1:5" ht="62.25" customHeight="1" thickBot="1" x14ac:dyDescent="0.3">
      <c r="B12" s="522"/>
      <c r="C12" s="37" t="s">
        <v>84</v>
      </c>
      <c r="D12" s="38" t="s">
        <v>85</v>
      </c>
      <c r="E12" s="31" t="s">
        <v>101</v>
      </c>
    </row>
    <row r="13" spans="1:5" ht="71.25" customHeight="1" thickBot="1" x14ac:dyDescent="0.3">
      <c r="B13" s="522"/>
      <c r="C13" s="37" t="s">
        <v>86</v>
      </c>
      <c r="D13" s="39" t="s">
        <v>87</v>
      </c>
      <c r="E13" s="31" t="s">
        <v>100</v>
      </c>
    </row>
    <row r="14" spans="1:5" ht="64.5" customHeight="1" thickBot="1" x14ac:dyDescent="0.3">
      <c r="B14" s="523"/>
      <c r="C14" s="37" t="s">
        <v>88</v>
      </c>
      <c r="D14" s="35" t="s">
        <v>89</v>
      </c>
      <c r="E14" s="40" t="s">
        <v>99</v>
      </c>
    </row>
    <row r="15" spans="1:5" ht="59.25" customHeight="1" thickBot="1" x14ac:dyDescent="0.3">
      <c r="B15" s="524" t="s">
        <v>90</v>
      </c>
      <c r="C15" s="41" t="s">
        <v>91</v>
      </c>
      <c r="D15" s="35" t="s">
        <v>92</v>
      </c>
      <c r="E15" s="31" t="s">
        <v>98</v>
      </c>
    </row>
    <row r="16" spans="1:5" ht="87.75" customHeight="1" thickBot="1" x14ac:dyDescent="0.3">
      <c r="B16" s="525"/>
      <c r="C16" s="41" t="s">
        <v>94</v>
      </c>
      <c r="D16" s="35" t="s">
        <v>95</v>
      </c>
      <c r="E16" s="42" t="s">
        <v>97</v>
      </c>
    </row>
    <row r="17" spans="2:5" ht="50.25" customHeight="1" thickBot="1" x14ac:dyDescent="0.3">
      <c r="B17" s="526"/>
      <c r="C17" s="41" t="s">
        <v>93</v>
      </c>
      <c r="D17" s="38" t="s">
        <v>173</v>
      </c>
      <c r="E17" s="35" t="s">
        <v>96</v>
      </c>
    </row>
  </sheetData>
  <mergeCells count="3">
    <mergeCell ref="B4:B9"/>
    <mergeCell ref="B10:B14"/>
    <mergeCell ref="B15:B17"/>
  </mergeCells>
  <hyperlinks>
    <hyperlink ref="E6" r:id="rId1" display="http://eur-lex.europa.eu/legal-content/EN/TXT/?qid=1454336420908&amp;uri=CELEX:32016R0052" xr:uid="{0F0069EA-5AE6-49AB-A9DC-9A43190E7E8B}"/>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59EC1-4784-4F7E-92C6-4E7BD41C7AF7}">
  <dimension ref="A1:BS96"/>
  <sheetViews>
    <sheetView topLeftCell="W5" zoomScale="80" zoomScaleNormal="80" workbookViewId="0">
      <selection activeCell="AH11" sqref="AH11"/>
    </sheetView>
  </sheetViews>
  <sheetFormatPr defaultRowHeight="15" x14ac:dyDescent="0.25"/>
  <cols>
    <col min="1" max="1" width="19" style="44" customWidth="1"/>
    <col min="2" max="2" width="9.140625" style="44"/>
    <col min="3" max="3" width="34.85546875" style="44" customWidth="1"/>
    <col min="4" max="4" width="23.5703125" style="44" customWidth="1"/>
    <col min="5" max="5" width="9.140625" style="51"/>
    <col min="6" max="6" width="43.42578125" style="51" customWidth="1"/>
    <col min="7" max="7" width="19.85546875" style="51" customWidth="1"/>
    <col min="8" max="8" width="9.140625" style="51" customWidth="1"/>
    <col min="9" max="9" width="43.42578125" style="51" customWidth="1"/>
    <col min="10" max="10" width="19.85546875" style="51" customWidth="1"/>
    <col min="11" max="11" width="11.7109375" style="44" customWidth="1"/>
    <col min="12" max="12" width="22.5703125" style="44" customWidth="1"/>
    <col min="13" max="13" width="32.5703125" style="44" customWidth="1"/>
    <col min="14" max="14" width="9.140625" style="44"/>
    <col min="15" max="15" width="22.28515625" style="44" customWidth="1"/>
    <col min="16" max="16" width="18.42578125" style="44" customWidth="1"/>
    <col min="17" max="17" width="20.140625" style="44" customWidth="1"/>
    <col min="18" max="18" width="30.7109375" style="44" customWidth="1"/>
    <col min="19" max="19" width="23.85546875" style="44" customWidth="1"/>
    <col min="20" max="20" width="9.140625" style="44"/>
    <col min="21" max="21" width="19" style="44" customWidth="1"/>
    <col min="22" max="28" width="20.7109375" style="44" customWidth="1"/>
    <col min="29" max="29" width="13" style="44" customWidth="1"/>
    <col min="30" max="30" width="23.5703125" style="44" customWidth="1"/>
    <col min="31" max="31" width="23.28515625" style="44" customWidth="1"/>
    <col min="32" max="32" width="10.7109375" style="44" customWidth="1"/>
    <col min="33" max="33" width="14.28515625" style="44" customWidth="1"/>
    <col min="34" max="37" width="17.85546875" style="44" customWidth="1"/>
    <col min="38" max="38" width="9.140625" style="44"/>
    <col min="39" max="39" width="18.28515625" style="44" customWidth="1"/>
    <col min="40" max="40" width="22.140625" style="44" customWidth="1"/>
    <col min="41" max="41" width="9.140625" style="44"/>
    <col min="42" max="42" width="21.28515625" style="44" customWidth="1"/>
    <col min="43" max="46" width="17.5703125" style="44" customWidth="1"/>
    <col min="47" max="47" width="9.140625" style="44"/>
    <col min="48" max="48" width="17.28515625" style="44" customWidth="1"/>
    <col min="49" max="52" width="22.5703125" style="44" customWidth="1"/>
    <col min="53" max="53" width="9.140625" style="44"/>
    <col min="54" max="54" width="25.85546875" style="44" customWidth="1"/>
    <col min="55" max="55" width="28.7109375" style="44" customWidth="1"/>
    <col min="56" max="56" width="28.5703125" style="45" customWidth="1"/>
    <col min="57" max="57" width="27" style="45" customWidth="1"/>
    <col min="58" max="58" width="23.140625" style="45" customWidth="1"/>
    <col min="59" max="59" width="9.140625" style="45"/>
    <col min="60" max="60" width="25" style="45" customWidth="1"/>
    <col min="61" max="61" width="42.7109375" style="45" customWidth="1"/>
    <col min="62" max="62" width="22" style="45" customWidth="1"/>
    <col min="63" max="63" width="19.5703125" style="44" customWidth="1"/>
    <col min="64" max="64" width="22.85546875" style="44" customWidth="1"/>
    <col min="65" max="65" width="31.5703125" style="44" customWidth="1"/>
    <col min="66" max="66" width="14.7109375" style="44" customWidth="1"/>
    <col min="67" max="67" width="18.5703125" style="44" customWidth="1"/>
    <col min="68" max="68" width="9.140625" style="44"/>
    <col min="69" max="69" width="22.42578125" style="44" customWidth="1"/>
    <col min="70" max="70" width="9.140625" style="44"/>
    <col min="71" max="71" width="22.85546875" style="44" customWidth="1"/>
    <col min="72" max="72" width="9.140625" style="44"/>
    <col min="73" max="73" width="19.7109375" style="44" customWidth="1"/>
    <col min="74" max="16384" width="9.140625" style="44"/>
  </cols>
  <sheetData>
    <row r="1" spans="1:71" ht="15" customHeight="1" thickBot="1" x14ac:dyDescent="0.3">
      <c r="A1" s="52"/>
      <c r="B1" s="53"/>
      <c r="C1" s="53"/>
      <c r="D1" s="52" t="s">
        <v>149</v>
      </c>
      <c r="E1" s="53"/>
      <c r="F1" s="53"/>
      <c r="H1" s="277"/>
      <c r="I1" s="277"/>
      <c r="J1" s="130"/>
    </row>
    <row r="2" spans="1:71" ht="15" customHeight="1" x14ac:dyDescent="0.25">
      <c r="A2" s="536"/>
      <c r="B2" s="537"/>
      <c r="C2" s="538"/>
      <c r="D2" s="536"/>
      <c r="E2" s="537"/>
      <c r="F2" s="538"/>
    </row>
    <row r="3" spans="1:71" ht="15" customHeight="1" x14ac:dyDescent="0.25">
      <c r="A3" s="539"/>
      <c r="B3" s="540"/>
      <c r="C3" s="541"/>
      <c r="D3" s="539"/>
      <c r="E3" s="540"/>
      <c r="F3" s="541"/>
    </row>
    <row r="4" spans="1:71" ht="15" customHeight="1" x14ac:dyDescent="0.25">
      <c r="A4" s="539"/>
      <c r="B4" s="540"/>
      <c r="C4" s="541"/>
      <c r="D4" s="539"/>
      <c r="E4" s="540"/>
      <c r="F4" s="541"/>
    </row>
    <row r="5" spans="1:71" ht="15" customHeight="1" x14ac:dyDescent="0.25">
      <c r="A5" s="539"/>
      <c r="B5" s="540"/>
      <c r="C5" s="541"/>
      <c r="D5" s="539"/>
      <c r="E5" s="540"/>
      <c r="F5" s="541"/>
    </row>
    <row r="6" spans="1:71" ht="15" customHeight="1" x14ac:dyDescent="0.25">
      <c r="A6" s="539"/>
      <c r="B6" s="540"/>
      <c r="C6" s="541"/>
      <c r="D6" s="539"/>
      <c r="E6" s="540"/>
      <c r="F6" s="541"/>
    </row>
    <row r="7" spans="1:71" ht="15" customHeight="1" x14ac:dyDescent="0.25">
      <c r="A7" s="539"/>
      <c r="B7" s="540"/>
      <c r="C7" s="541"/>
      <c r="D7" s="539"/>
      <c r="E7" s="540"/>
      <c r="F7" s="541"/>
    </row>
    <row r="8" spans="1:71" ht="15" customHeight="1" thickBot="1" x14ac:dyDescent="0.3">
      <c r="A8" s="539"/>
      <c r="B8" s="540"/>
      <c r="C8" s="541"/>
      <c r="D8" s="539"/>
      <c r="E8" s="540"/>
      <c r="F8" s="541"/>
    </row>
    <row r="9" spans="1:71" ht="85.5" customHeight="1" thickBot="1" x14ac:dyDescent="0.3">
      <c r="A9" s="187"/>
      <c r="B9" s="144"/>
      <c r="C9" s="533" t="s">
        <v>153</v>
      </c>
      <c r="D9" s="534"/>
      <c r="E9" s="530" t="s">
        <v>151</v>
      </c>
      <c r="F9" s="531"/>
      <c r="G9" s="532"/>
      <c r="H9" s="530" t="s">
        <v>152</v>
      </c>
      <c r="I9" s="531"/>
      <c r="J9" s="532"/>
      <c r="K9" s="535" t="s">
        <v>153</v>
      </c>
      <c r="L9" s="533"/>
      <c r="M9" s="534"/>
      <c r="N9" s="530" t="s">
        <v>151</v>
      </c>
      <c r="O9" s="531"/>
      <c r="P9" s="532"/>
      <c r="Q9" s="530" t="s">
        <v>152</v>
      </c>
      <c r="R9" s="531"/>
      <c r="S9" s="532"/>
      <c r="T9" s="144"/>
      <c r="U9" s="533" t="s">
        <v>153</v>
      </c>
      <c r="V9" s="534"/>
      <c r="W9" s="530" t="s">
        <v>151</v>
      </c>
      <c r="X9" s="531"/>
      <c r="Y9" s="532"/>
      <c r="Z9" s="530" t="s">
        <v>152</v>
      </c>
      <c r="AA9" s="531"/>
      <c r="AB9" s="532"/>
      <c r="AC9" s="144"/>
      <c r="AD9" s="533" t="s">
        <v>153</v>
      </c>
      <c r="AE9" s="534"/>
      <c r="AF9" s="530" t="s">
        <v>151</v>
      </c>
      <c r="AG9" s="531"/>
      <c r="AH9" s="532"/>
      <c r="AI9" s="530" t="s">
        <v>152</v>
      </c>
      <c r="AJ9" s="531"/>
      <c r="AK9" s="532"/>
      <c r="AL9" s="144"/>
      <c r="AM9" s="533" t="s">
        <v>153</v>
      </c>
      <c r="AN9" s="534"/>
      <c r="AO9" s="530" t="s">
        <v>151</v>
      </c>
      <c r="AP9" s="531"/>
      <c r="AQ9" s="532"/>
      <c r="AR9" s="530" t="s">
        <v>152</v>
      </c>
      <c r="AS9" s="531"/>
      <c r="AT9" s="532"/>
      <c r="AU9" s="144"/>
      <c r="AV9" s="533" t="s">
        <v>153</v>
      </c>
      <c r="AW9" s="534"/>
      <c r="AX9" s="530" t="s">
        <v>151</v>
      </c>
      <c r="AY9" s="531"/>
      <c r="AZ9" s="532"/>
      <c r="BA9" s="530" t="s">
        <v>152</v>
      </c>
      <c r="BB9" s="531"/>
      <c r="BC9" s="532"/>
    </row>
    <row r="10" spans="1:71" s="60" customFormat="1" ht="15.75" thickBot="1" x14ac:dyDescent="0.3">
      <c r="A10" s="527" t="s">
        <v>110</v>
      </c>
      <c r="B10" s="528"/>
      <c r="C10" s="528"/>
      <c r="D10" s="528"/>
      <c r="E10" s="528"/>
      <c r="F10" s="528"/>
      <c r="G10" s="528"/>
      <c r="H10" s="528"/>
      <c r="I10" s="528"/>
      <c r="J10" s="528"/>
      <c r="K10" s="528"/>
      <c r="L10" s="528"/>
      <c r="M10" s="528"/>
      <c r="N10" s="528"/>
      <c r="O10" s="528"/>
      <c r="P10" s="528"/>
      <c r="Q10" s="528"/>
      <c r="R10" s="528"/>
      <c r="S10" s="528"/>
      <c r="T10" s="528"/>
      <c r="U10" s="528"/>
      <c r="V10" s="528"/>
      <c r="W10" s="528"/>
      <c r="X10" s="528"/>
      <c r="Y10" s="528"/>
      <c r="Z10" s="528"/>
      <c r="AA10" s="528"/>
      <c r="AB10" s="528"/>
      <c r="AC10" s="528"/>
      <c r="AD10" s="528"/>
      <c r="AE10" s="528"/>
      <c r="AF10" s="528"/>
      <c r="AG10" s="528"/>
      <c r="AH10" s="528"/>
      <c r="AI10" s="528"/>
      <c r="AJ10" s="528"/>
      <c r="AK10" s="528"/>
      <c r="AL10" s="528"/>
      <c r="AM10" s="528"/>
      <c r="AN10" s="528"/>
      <c r="AO10" s="528"/>
      <c r="AP10" s="528"/>
      <c r="AQ10" s="528"/>
      <c r="AR10" s="528"/>
      <c r="AS10" s="528"/>
      <c r="AT10" s="528"/>
      <c r="AU10" s="528"/>
      <c r="AV10" s="528"/>
      <c r="AW10" s="528"/>
      <c r="AX10" s="528"/>
      <c r="AY10" s="528"/>
      <c r="AZ10" s="528"/>
      <c r="BA10" s="528"/>
      <c r="BB10" s="528"/>
      <c r="BC10" s="529"/>
      <c r="BD10" s="59"/>
      <c r="BE10" s="59"/>
      <c r="BF10" s="59"/>
      <c r="BG10" s="59"/>
      <c r="BH10" s="59"/>
      <c r="BI10" s="59"/>
      <c r="BJ10" s="59"/>
    </row>
    <row r="11" spans="1:71" s="129" customFormat="1" ht="186.75" customHeight="1" thickBot="1" x14ac:dyDescent="0.3">
      <c r="A11" s="125" t="s">
        <v>122</v>
      </c>
      <c r="B11" s="126"/>
      <c r="C11" s="126"/>
      <c r="D11" s="126"/>
      <c r="E11" s="188"/>
      <c r="F11" s="188"/>
      <c r="G11" s="188"/>
      <c r="H11" s="188"/>
      <c r="I11" s="188"/>
      <c r="J11" s="188"/>
      <c r="K11" s="126"/>
      <c r="L11" s="126"/>
      <c r="M11" s="126"/>
      <c r="N11" s="198"/>
      <c r="O11" s="198"/>
      <c r="P11" s="198"/>
      <c r="Q11" s="199"/>
      <c r="R11" s="199"/>
      <c r="S11" s="198"/>
      <c r="T11" s="126"/>
      <c r="U11" s="127"/>
      <c r="V11" s="126"/>
      <c r="W11" s="198"/>
      <c r="X11" s="199"/>
      <c r="Y11" s="198"/>
      <c r="Z11" s="198"/>
      <c r="AA11" s="198"/>
      <c r="AB11" s="198"/>
      <c r="AC11" s="127"/>
      <c r="AD11" s="127"/>
      <c r="AE11" s="127"/>
      <c r="AF11" s="198"/>
      <c r="AG11" s="199"/>
      <c r="AH11" s="199"/>
      <c r="AI11" s="198"/>
      <c r="AJ11" s="198"/>
      <c r="AK11" s="198"/>
      <c r="AL11" s="126"/>
      <c r="AM11" s="127"/>
      <c r="AN11" s="127"/>
      <c r="AO11" s="198"/>
      <c r="AP11" s="199"/>
      <c r="AQ11" s="199"/>
      <c r="AR11" s="199"/>
      <c r="AS11" s="199"/>
      <c r="AT11" s="199"/>
      <c r="AU11" s="126"/>
      <c r="AV11" s="126"/>
      <c r="AW11" s="127"/>
      <c r="AX11" s="199"/>
      <c r="AY11" s="199"/>
      <c r="AZ11" s="199"/>
      <c r="BA11" s="198"/>
      <c r="BB11" s="199"/>
      <c r="BC11" s="235"/>
      <c r="BD11" s="128"/>
      <c r="BE11" s="128"/>
      <c r="BF11" s="128"/>
      <c r="BG11" s="128"/>
      <c r="BH11" s="128"/>
      <c r="BI11" s="128"/>
      <c r="BJ11" s="128"/>
    </row>
    <row r="12" spans="1:71" ht="15.75" thickBot="1" x14ac:dyDescent="0.3">
      <c r="B12" s="111" t="s">
        <v>58</v>
      </c>
      <c r="C12" s="112"/>
      <c r="D12" s="116"/>
      <c r="E12" s="216"/>
      <c r="F12" s="217"/>
      <c r="G12" s="218"/>
      <c r="H12" s="216"/>
      <c r="I12" s="217"/>
      <c r="J12" s="218"/>
      <c r="K12" s="115" t="s">
        <v>59</v>
      </c>
      <c r="L12" s="112"/>
      <c r="M12" s="116"/>
      <c r="N12" s="223"/>
      <c r="O12" s="223"/>
      <c r="P12" s="224"/>
      <c r="Q12" s="225"/>
      <c r="R12" s="226"/>
      <c r="S12" s="226"/>
      <c r="T12" s="115" t="s">
        <v>60</v>
      </c>
      <c r="U12" s="113"/>
      <c r="V12" s="114"/>
      <c r="W12" s="223"/>
      <c r="X12" s="223"/>
      <c r="Y12" s="224"/>
      <c r="Z12" s="223"/>
      <c r="AA12" s="223"/>
      <c r="AB12" s="224"/>
      <c r="AC12" s="56" t="s">
        <v>61</v>
      </c>
      <c r="AD12" s="55"/>
      <c r="AE12" s="55"/>
      <c r="AF12" s="226"/>
      <c r="AG12" s="226"/>
      <c r="AH12" s="229"/>
      <c r="AI12" s="223"/>
      <c r="AJ12" s="223"/>
      <c r="AK12" s="224"/>
      <c r="AL12" s="56" t="s">
        <v>62</v>
      </c>
      <c r="AM12" s="55"/>
      <c r="AN12" s="55"/>
      <c r="AO12" s="226"/>
      <c r="AP12" s="226"/>
      <c r="AQ12" s="229"/>
      <c r="AR12" s="226"/>
      <c r="AS12" s="226"/>
      <c r="AT12" s="226"/>
      <c r="AU12" s="56" t="s">
        <v>63</v>
      </c>
      <c r="AV12" s="55"/>
      <c r="AW12" s="55"/>
      <c r="AX12" s="226"/>
      <c r="AY12" s="226"/>
      <c r="AZ12" s="226"/>
      <c r="BA12" s="226"/>
      <c r="BB12" s="226"/>
      <c r="BC12" s="202"/>
      <c r="BH12" s="139" t="s">
        <v>129</v>
      </c>
      <c r="BI12" s="139"/>
      <c r="BJ12" s="140"/>
      <c r="BK12" s="155"/>
      <c r="BL12" s="260"/>
      <c r="BM12" s="260"/>
    </row>
    <row r="13" spans="1:71" ht="45.75" thickBot="1" x14ac:dyDescent="0.3">
      <c r="A13" s="79" t="s">
        <v>110</v>
      </c>
      <c r="B13" s="148" t="s">
        <v>26</v>
      </c>
      <c r="C13" s="58" t="s">
        <v>55</v>
      </c>
      <c r="D13" s="46" t="s">
        <v>161</v>
      </c>
      <c r="E13" s="189" t="s">
        <v>26</v>
      </c>
      <c r="F13" s="189" t="s">
        <v>55</v>
      </c>
      <c r="G13" s="190" t="s">
        <v>57</v>
      </c>
      <c r="H13" s="189" t="s">
        <v>26</v>
      </c>
      <c r="I13" s="189" t="s">
        <v>55</v>
      </c>
      <c r="J13" s="190" t="s">
        <v>57</v>
      </c>
      <c r="K13" s="152" t="s">
        <v>26</v>
      </c>
      <c r="L13" s="152" t="s">
        <v>55</v>
      </c>
      <c r="M13" s="47" t="s">
        <v>167</v>
      </c>
      <c r="N13" s="200" t="s">
        <v>26</v>
      </c>
      <c r="O13" s="200" t="s">
        <v>55</v>
      </c>
      <c r="P13" s="201" t="s">
        <v>57</v>
      </c>
      <c r="Q13" s="202" t="s">
        <v>26</v>
      </c>
      <c r="R13" s="202" t="s">
        <v>55</v>
      </c>
      <c r="S13" s="203" t="s">
        <v>57</v>
      </c>
      <c r="T13" s="153" t="s">
        <v>26</v>
      </c>
      <c r="U13" s="153" t="s">
        <v>55</v>
      </c>
      <c r="V13" s="146" t="s">
        <v>167</v>
      </c>
      <c r="W13" s="200" t="s">
        <v>26</v>
      </c>
      <c r="X13" s="200" t="s">
        <v>55</v>
      </c>
      <c r="Y13" s="201" t="s">
        <v>167</v>
      </c>
      <c r="Z13" s="200" t="s">
        <v>26</v>
      </c>
      <c r="AA13" s="200" t="s">
        <v>55</v>
      </c>
      <c r="AB13" s="201" t="s">
        <v>57</v>
      </c>
      <c r="AC13" s="152" t="s">
        <v>26</v>
      </c>
      <c r="AD13" s="152" t="s">
        <v>55</v>
      </c>
      <c r="AE13" s="47" t="s">
        <v>161</v>
      </c>
      <c r="AF13" s="200" t="s">
        <v>26</v>
      </c>
      <c r="AG13" s="200" t="s">
        <v>55</v>
      </c>
      <c r="AH13" s="210" t="s">
        <v>57</v>
      </c>
      <c r="AI13" s="200" t="s">
        <v>26</v>
      </c>
      <c r="AJ13" s="200" t="s">
        <v>55</v>
      </c>
      <c r="AK13" s="210" t="s">
        <v>57</v>
      </c>
      <c r="AL13" s="152" t="s">
        <v>26</v>
      </c>
      <c r="AM13" s="152" t="s">
        <v>55</v>
      </c>
      <c r="AN13" s="47" t="s">
        <v>161</v>
      </c>
      <c r="AO13" s="200" t="s">
        <v>26</v>
      </c>
      <c r="AP13" s="200" t="s">
        <v>55</v>
      </c>
      <c r="AQ13" s="210" t="s">
        <v>57</v>
      </c>
      <c r="AR13" s="200" t="s">
        <v>26</v>
      </c>
      <c r="AS13" s="200" t="s">
        <v>55</v>
      </c>
      <c r="AT13" s="210" t="s">
        <v>57</v>
      </c>
      <c r="AU13" s="152" t="s">
        <v>26</v>
      </c>
      <c r="AV13" s="152" t="s">
        <v>55</v>
      </c>
      <c r="AW13" s="154" t="s">
        <v>167</v>
      </c>
      <c r="AX13" s="200" t="s">
        <v>26</v>
      </c>
      <c r="AY13" s="200" t="s">
        <v>55</v>
      </c>
      <c r="AZ13" s="210" t="s">
        <v>57</v>
      </c>
      <c r="BA13" s="200" t="s">
        <v>26</v>
      </c>
      <c r="BB13" s="225" t="s">
        <v>55</v>
      </c>
      <c r="BC13" s="231" t="s">
        <v>57</v>
      </c>
      <c r="BD13" s="156" t="s">
        <v>155</v>
      </c>
      <c r="BE13" s="247" t="s">
        <v>156</v>
      </c>
      <c r="BF13" s="247" t="s">
        <v>157</v>
      </c>
      <c r="BG13" s="48"/>
      <c r="BH13" s="140" t="s">
        <v>131</v>
      </c>
      <c r="BI13" s="140" t="s">
        <v>148</v>
      </c>
      <c r="BJ13" s="140" t="s">
        <v>130</v>
      </c>
      <c r="BK13" s="156" t="s">
        <v>155</v>
      </c>
      <c r="BL13" s="247" t="s">
        <v>156</v>
      </c>
      <c r="BM13" s="247" t="s">
        <v>157</v>
      </c>
      <c r="BN13" s="140" t="s">
        <v>130</v>
      </c>
      <c r="BO13" s="173" t="s">
        <v>155</v>
      </c>
      <c r="BP13" s="265" t="s">
        <v>130</v>
      </c>
      <c r="BQ13" s="247" t="s">
        <v>156</v>
      </c>
      <c r="BR13" s="265" t="s">
        <v>130</v>
      </c>
      <c r="BS13" s="247" t="s">
        <v>157</v>
      </c>
    </row>
    <row r="14" spans="1:71" ht="15.75" thickBot="1" x14ac:dyDescent="0.3">
      <c r="A14" s="71" t="s">
        <v>162</v>
      </c>
      <c r="B14" s="149"/>
      <c r="C14" s="149"/>
      <c r="D14" s="50">
        <f>B14*C14</f>
        <v>0</v>
      </c>
      <c r="E14" s="191"/>
      <c r="F14" s="191"/>
      <c r="G14" s="192">
        <f>E14*F14</f>
        <v>0</v>
      </c>
      <c r="H14" s="191"/>
      <c r="I14" s="191"/>
      <c r="J14" s="192">
        <f>H14*I14</f>
        <v>0</v>
      </c>
      <c r="K14" s="150"/>
      <c r="L14" s="150"/>
      <c r="M14" s="64">
        <f t="shared" ref="M14:M22" si="0">K14*L14</f>
        <v>0</v>
      </c>
      <c r="N14" s="191"/>
      <c r="O14" s="191"/>
      <c r="P14" s="192">
        <f>N14*O14</f>
        <v>0</v>
      </c>
      <c r="Q14" s="191"/>
      <c r="R14" s="191"/>
      <c r="S14" s="204">
        <f>Q14*R14</f>
        <v>0</v>
      </c>
      <c r="T14" s="150"/>
      <c r="U14" s="150"/>
      <c r="V14" s="70">
        <f>T14*U14</f>
        <v>0</v>
      </c>
      <c r="W14" s="191"/>
      <c r="X14" s="191"/>
      <c r="Y14" s="192">
        <f>W14*X14</f>
        <v>0</v>
      </c>
      <c r="Z14" s="191"/>
      <c r="AA14" s="191"/>
      <c r="AB14" s="192">
        <f>Z14*AA14</f>
        <v>0</v>
      </c>
      <c r="AC14" s="150"/>
      <c r="AD14" s="150"/>
      <c r="AE14" s="64">
        <f>AC14*AD14</f>
        <v>0</v>
      </c>
      <c r="AF14" s="191"/>
      <c r="AG14" s="191"/>
      <c r="AH14" s="192">
        <f>AF14*AG14</f>
        <v>0</v>
      </c>
      <c r="AI14" s="191"/>
      <c r="AJ14" s="191"/>
      <c r="AK14" s="192">
        <f>AI14*AJ14</f>
        <v>0</v>
      </c>
      <c r="AL14" s="150"/>
      <c r="AM14" s="150"/>
      <c r="AN14" s="64">
        <f>AL14*AM14</f>
        <v>0</v>
      </c>
      <c r="AO14" s="191"/>
      <c r="AP14" s="191"/>
      <c r="AQ14" s="192">
        <f>AO14*AP14</f>
        <v>0</v>
      </c>
      <c r="AR14" s="191"/>
      <c r="AS14" s="191"/>
      <c r="AT14" s="192">
        <f>AR14*AS14</f>
        <v>0</v>
      </c>
      <c r="AU14" s="150"/>
      <c r="AV14" s="150"/>
      <c r="AW14" s="64">
        <f>AU14*AV14</f>
        <v>0</v>
      </c>
      <c r="AX14" s="191"/>
      <c r="AY14" s="191"/>
      <c r="AZ14" s="192">
        <f>AX14*AY14</f>
        <v>0</v>
      </c>
      <c r="BA14" s="191"/>
      <c r="BB14" s="236"/>
      <c r="BC14" s="237">
        <f>BA14*BB14</f>
        <v>0</v>
      </c>
      <c r="BD14" s="158"/>
      <c r="BE14" s="248"/>
      <c r="BF14" s="248"/>
      <c r="BG14" s="48"/>
      <c r="BH14" s="134" t="s">
        <v>132</v>
      </c>
      <c r="BI14" s="134" t="s">
        <v>145</v>
      </c>
      <c r="BJ14" s="180" t="s">
        <v>38</v>
      </c>
      <c r="BK14" s="177" t="e">
        <f>BD18</f>
        <v>#DIV/0!</v>
      </c>
      <c r="BL14" s="261" t="e">
        <f>BE18</f>
        <v>#DIV/0!</v>
      </c>
      <c r="BM14" s="261" t="e">
        <f>BF18</f>
        <v>#DIV/0!</v>
      </c>
      <c r="BN14" s="174" t="s">
        <v>38</v>
      </c>
      <c r="BO14" s="177" t="e">
        <f>BK14</f>
        <v>#DIV/0!</v>
      </c>
      <c r="BP14" s="266" t="s">
        <v>38</v>
      </c>
      <c r="BQ14" s="261" t="e">
        <f>BL14</f>
        <v>#DIV/0!</v>
      </c>
      <c r="BR14" s="261" t="s">
        <v>38</v>
      </c>
      <c r="BS14" s="261" t="e">
        <f>BM14</f>
        <v>#DIV/0!</v>
      </c>
    </row>
    <row r="15" spans="1:71" ht="15.75" thickBot="1" x14ac:dyDescent="0.3">
      <c r="A15" s="71" t="s">
        <v>163</v>
      </c>
      <c r="B15" s="149"/>
      <c r="C15" s="149"/>
      <c r="D15" s="50">
        <f t="shared" ref="D15:D26" si="1">B15*C15</f>
        <v>0</v>
      </c>
      <c r="E15" s="191"/>
      <c r="F15" s="191"/>
      <c r="G15" s="192">
        <f t="shared" ref="G15:G17" si="2">E15*F15</f>
        <v>0</v>
      </c>
      <c r="H15" s="191"/>
      <c r="I15" s="191"/>
      <c r="J15" s="192">
        <f t="shared" ref="J15:J17" si="3">H15*I15</f>
        <v>0</v>
      </c>
      <c r="K15" s="150"/>
      <c r="L15" s="150"/>
      <c r="M15" s="64">
        <f t="shared" si="0"/>
        <v>0</v>
      </c>
      <c r="N15" s="191"/>
      <c r="O15" s="191"/>
      <c r="P15" s="192">
        <f t="shared" ref="P15:P17" si="4">N15*O15</f>
        <v>0</v>
      </c>
      <c r="Q15" s="191"/>
      <c r="R15" s="191"/>
      <c r="S15" s="204">
        <f t="shared" ref="S15:S26" si="5">Q15*R15</f>
        <v>0</v>
      </c>
      <c r="T15" s="150"/>
      <c r="U15" s="150"/>
      <c r="V15" s="70">
        <f t="shared" ref="V15:V26" si="6">T15*U15</f>
        <v>0</v>
      </c>
      <c r="W15" s="191"/>
      <c r="X15" s="191"/>
      <c r="Y15" s="192">
        <f t="shared" ref="Y15:Y17" si="7">W15*X15</f>
        <v>0</v>
      </c>
      <c r="Z15" s="191"/>
      <c r="AA15" s="191"/>
      <c r="AB15" s="192">
        <f t="shared" ref="AB15:AB17" si="8">Z15*AA15</f>
        <v>0</v>
      </c>
      <c r="AC15" s="150"/>
      <c r="AD15" s="150"/>
      <c r="AE15" s="64">
        <f t="shared" ref="AE15:AE25" si="9">AC15*AD15</f>
        <v>0</v>
      </c>
      <c r="AF15" s="191"/>
      <c r="AG15" s="191"/>
      <c r="AH15" s="192">
        <f t="shared" ref="AH15:AH25" si="10">AF15*AG15</f>
        <v>0</v>
      </c>
      <c r="AI15" s="191"/>
      <c r="AJ15" s="191"/>
      <c r="AK15" s="192">
        <f t="shared" ref="AK15:AK17" si="11">AI15*AJ15</f>
        <v>0</v>
      </c>
      <c r="AL15" s="150"/>
      <c r="AM15" s="150"/>
      <c r="AN15" s="64">
        <f t="shared" ref="AN15:AN17" si="12">AL15*AM15</f>
        <v>0</v>
      </c>
      <c r="AO15" s="191"/>
      <c r="AP15" s="191"/>
      <c r="AQ15" s="192">
        <f t="shared" ref="AQ15:AQ26" si="13">AO15*AP15</f>
        <v>0</v>
      </c>
      <c r="AR15" s="191"/>
      <c r="AS15" s="191"/>
      <c r="AT15" s="192">
        <f t="shared" ref="AT15:AT17" si="14">AR15*AS15</f>
        <v>0</v>
      </c>
      <c r="AU15" s="150"/>
      <c r="AV15" s="150"/>
      <c r="AW15" s="64">
        <f t="shared" ref="AW15:AW25" si="15">AU15*AV15</f>
        <v>0</v>
      </c>
      <c r="AX15" s="191"/>
      <c r="AY15" s="191"/>
      <c r="AZ15" s="192">
        <f t="shared" ref="AZ15:AZ17" si="16">AX15*AY15</f>
        <v>0</v>
      </c>
      <c r="BA15" s="191"/>
      <c r="BB15" s="236"/>
      <c r="BC15" s="237">
        <f t="shared" ref="BC15:BC17" si="17">BA15*BB15</f>
        <v>0</v>
      </c>
      <c r="BD15" s="159"/>
      <c r="BE15" s="249"/>
      <c r="BF15" s="249"/>
      <c r="BG15" s="48"/>
      <c r="BH15" s="134" t="s">
        <v>133</v>
      </c>
      <c r="BI15" s="134" t="s">
        <v>145</v>
      </c>
      <c r="BJ15" s="181" t="s">
        <v>39</v>
      </c>
      <c r="BK15" s="178" t="e">
        <f>BD23</f>
        <v>#DIV/0!</v>
      </c>
      <c r="BL15" s="262" t="e">
        <f>BE23</f>
        <v>#DIV/0!</v>
      </c>
      <c r="BM15" s="262" t="e">
        <f>BF23</f>
        <v>#DIV/0!</v>
      </c>
      <c r="BN15" s="175" t="s">
        <v>39</v>
      </c>
      <c r="BO15" s="178" t="e">
        <f t="shared" ref="BO15:BO27" si="18">BK15</f>
        <v>#DIV/0!</v>
      </c>
      <c r="BP15" s="265" t="s">
        <v>39</v>
      </c>
      <c r="BQ15" s="262" t="e">
        <f t="shared" ref="BQ15:BQ27" si="19">BL15</f>
        <v>#DIV/0!</v>
      </c>
      <c r="BR15" s="262" t="s">
        <v>39</v>
      </c>
      <c r="BS15" s="262" t="e">
        <f t="shared" ref="BS15:BS27" si="20">BM15</f>
        <v>#DIV/0!</v>
      </c>
    </row>
    <row r="16" spans="1:71" ht="15.75" thickBot="1" x14ac:dyDescent="0.3">
      <c r="A16" s="71" t="s">
        <v>164</v>
      </c>
      <c r="B16" s="149"/>
      <c r="C16" s="149"/>
      <c r="D16" s="50">
        <f t="shared" si="1"/>
        <v>0</v>
      </c>
      <c r="E16" s="191"/>
      <c r="F16" s="191"/>
      <c r="G16" s="192">
        <f t="shared" si="2"/>
        <v>0</v>
      </c>
      <c r="H16" s="191"/>
      <c r="I16" s="191"/>
      <c r="J16" s="192">
        <f t="shared" si="3"/>
        <v>0</v>
      </c>
      <c r="K16" s="150"/>
      <c r="L16" s="150"/>
      <c r="M16" s="64">
        <f t="shared" si="0"/>
        <v>0</v>
      </c>
      <c r="N16" s="191"/>
      <c r="O16" s="191"/>
      <c r="P16" s="192">
        <f t="shared" si="4"/>
        <v>0</v>
      </c>
      <c r="Q16" s="191"/>
      <c r="R16" s="191"/>
      <c r="S16" s="204">
        <f t="shared" si="5"/>
        <v>0</v>
      </c>
      <c r="T16" s="150"/>
      <c r="U16" s="150"/>
      <c r="V16" s="70">
        <f t="shared" si="6"/>
        <v>0</v>
      </c>
      <c r="W16" s="191"/>
      <c r="X16" s="191"/>
      <c r="Y16" s="192">
        <f t="shared" si="7"/>
        <v>0</v>
      </c>
      <c r="Z16" s="191"/>
      <c r="AA16" s="191"/>
      <c r="AB16" s="192">
        <f t="shared" si="8"/>
        <v>0</v>
      </c>
      <c r="AC16" s="150"/>
      <c r="AD16" s="150"/>
      <c r="AE16" s="64">
        <f t="shared" si="9"/>
        <v>0</v>
      </c>
      <c r="AF16" s="191"/>
      <c r="AG16" s="191"/>
      <c r="AH16" s="192">
        <f t="shared" si="10"/>
        <v>0</v>
      </c>
      <c r="AI16" s="191"/>
      <c r="AJ16" s="191"/>
      <c r="AK16" s="192">
        <f t="shared" si="11"/>
        <v>0</v>
      </c>
      <c r="AL16" s="150"/>
      <c r="AM16" s="150"/>
      <c r="AN16" s="64">
        <f t="shared" si="12"/>
        <v>0</v>
      </c>
      <c r="AO16" s="191"/>
      <c r="AP16" s="191"/>
      <c r="AQ16" s="192">
        <f t="shared" si="13"/>
        <v>0</v>
      </c>
      <c r="AR16" s="191"/>
      <c r="AS16" s="191"/>
      <c r="AT16" s="192">
        <f t="shared" si="14"/>
        <v>0</v>
      </c>
      <c r="AU16" s="150"/>
      <c r="AV16" s="150"/>
      <c r="AW16" s="64">
        <f t="shared" si="15"/>
        <v>0</v>
      </c>
      <c r="AX16" s="191"/>
      <c r="AY16" s="191"/>
      <c r="AZ16" s="192">
        <f t="shared" si="16"/>
        <v>0</v>
      </c>
      <c r="BA16" s="191"/>
      <c r="BB16" s="236"/>
      <c r="BC16" s="237">
        <f t="shared" si="17"/>
        <v>0</v>
      </c>
      <c r="BD16" s="159"/>
      <c r="BE16" s="249"/>
      <c r="BF16" s="249"/>
      <c r="BG16" s="48"/>
      <c r="BH16" s="134" t="s">
        <v>134</v>
      </c>
      <c r="BI16" s="134" t="s">
        <v>145</v>
      </c>
      <c r="BJ16" s="181" t="s">
        <v>40</v>
      </c>
      <c r="BK16" s="178" t="e">
        <f>BD26</f>
        <v>#DIV/0!</v>
      </c>
      <c r="BL16" s="262" t="e">
        <f>BE26</f>
        <v>#DIV/0!</v>
      </c>
      <c r="BM16" s="262" t="e">
        <f>BF26</f>
        <v>#DIV/0!</v>
      </c>
      <c r="BN16" s="175" t="s">
        <v>40</v>
      </c>
      <c r="BO16" s="178" t="e">
        <f t="shared" si="18"/>
        <v>#DIV/0!</v>
      </c>
      <c r="BP16" s="265" t="s">
        <v>40</v>
      </c>
      <c r="BQ16" s="262" t="e">
        <f t="shared" si="19"/>
        <v>#DIV/0!</v>
      </c>
      <c r="BR16" s="262" t="s">
        <v>40</v>
      </c>
      <c r="BS16" s="262" t="e">
        <f t="shared" si="20"/>
        <v>#DIV/0!</v>
      </c>
    </row>
    <row r="17" spans="1:71" ht="15.75" thickBot="1" x14ac:dyDescent="0.3">
      <c r="A17" s="71" t="s">
        <v>165</v>
      </c>
      <c r="B17" s="149"/>
      <c r="C17" s="149"/>
      <c r="D17" s="50">
        <f t="shared" si="1"/>
        <v>0</v>
      </c>
      <c r="E17" s="191"/>
      <c r="F17" s="191"/>
      <c r="G17" s="192">
        <f t="shared" si="2"/>
        <v>0</v>
      </c>
      <c r="H17" s="191"/>
      <c r="I17" s="191"/>
      <c r="J17" s="192">
        <f t="shared" si="3"/>
        <v>0</v>
      </c>
      <c r="K17" s="150"/>
      <c r="L17" s="150"/>
      <c r="M17" s="64">
        <f t="shared" si="0"/>
        <v>0</v>
      </c>
      <c r="N17" s="191"/>
      <c r="O17" s="191"/>
      <c r="P17" s="192">
        <f t="shared" si="4"/>
        <v>0</v>
      </c>
      <c r="Q17" s="191"/>
      <c r="R17" s="191"/>
      <c r="S17" s="204">
        <f t="shared" si="5"/>
        <v>0</v>
      </c>
      <c r="T17" s="150"/>
      <c r="U17" s="150"/>
      <c r="V17" s="70">
        <f t="shared" si="6"/>
        <v>0</v>
      </c>
      <c r="W17" s="191"/>
      <c r="X17" s="191"/>
      <c r="Y17" s="192">
        <f t="shared" si="7"/>
        <v>0</v>
      </c>
      <c r="Z17" s="191"/>
      <c r="AA17" s="191"/>
      <c r="AB17" s="192">
        <f t="shared" si="8"/>
        <v>0</v>
      </c>
      <c r="AC17" s="150"/>
      <c r="AD17" s="150"/>
      <c r="AE17" s="64">
        <f t="shared" si="9"/>
        <v>0</v>
      </c>
      <c r="AF17" s="191"/>
      <c r="AG17" s="191"/>
      <c r="AH17" s="192">
        <f t="shared" si="10"/>
        <v>0</v>
      </c>
      <c r="AI17" s="191"/>
      <c r="AJ17" s="191"/>
      <c r="AK17" s="192">
        <f t="shared" si="11"/>
        <v>0</v>
      </c>
      <c r="AL17" s="150"/>
      <c r="AM17" s="150"/>
      <c r="AN17" s="64">
        <f t="shared" si="12"/>
        <v>0</v>
      </c>
      <c r="AO17" s="191"/>
      <c r="AP17" s="191"/>
      <c r="AQ17" s="192">
        <f t="shared" si="13"/>
        <v>0</v>
      </c>
      <c r="AR17" s="191"/>
      <c r="AS17" s="191"/>
      <c r="AT17" s="192">
        <f t="shared" si="14"/>
        <v>0</v>
      </c>
      <c r="AU17" s="150"/>
      <c r="AV17" s="150"/>
      <c r="AW17" s="64">
        <f t="shared" si="15"/>
        <v>0</v>
      </c>
      <c r="AX17" s="191"/>
      <c r="AY17" s="191"/>
      <c r="AZ17" s="192">
        <f t="shared" si="16"/>
        <v>0</v>
      </c>
      <c r="BA17" s="191"/>
      <c r="BB17" s="236"/>
      <c r="BC17" s="237">
        <f t="shared" si="17"/>
        <v>0</v>
      </c>
      <c r="BD17" s="159"/>
      <c r="BE17" s="249"/>
      <c r="BF17" s="249"/>
      <c r="BG17" s="48"/>
      <c r="BH17" s="135" t="s">
        <v>135</v>
      </c>
      <c r="BI17" s="135" t="s">
        <v>146</v>
      </c>
      <c r="BJ17" s="181" t="s">
        <v>27</v>
      </c>
      <c r="BK17" s="178" t="e">
        <f>BD38</f>
        <v>#DIV/0!</v>
      </c>
      <c r="BL17" s="262" t="e">
        <f>BE38</f>
        <v>#DIV/0!</v>
      </c>
      <c r="BM17" s="262" t="e">
        <f>BF38</f>
        <v>#DIV/0!</v>
      </c>
      <c r="BN17" s="175" t="s">
        <v>27</v>
      </c>
      <c r="BO17" s="178" t="e">
        <f t="shared" si="18"/>
        <v>#DIV/0!</v>
      </c>
      <c r="BP17" s="265" t="s">
        <v>27</v>
      </c>
      <c r="BQ17" s="262" t="e">
        <f t="shared" si="19"/>
        <v>#DIV/0!</v>
      </c>
      <c r="BR17" s="262" t="s">
        <v>27</v>
      </c>
      <c r="BS17" s="262" t="e">
        <f t="shared" si="20"/>
        <v>#DIV/0!</v>
      </c>
    </row>
    <row r="18" spans="1:71" s="67" customFormat="1" ht="15.75" thickBot="1" x14ac:dyDescent="0.3">
      <c r="A18" s="65" t="s">
        <v>38</v>
      </c>
      <c r="B18" s="61" t="e">
        <f>AVERAGE(B14:B17)</f>
        <v>#DIV/0!</v>
      </c>
      <c r="C18" s="61" t="e">
        <f>AVERAGE(C14:C17)</f>
        <v>#DIV/0!</v>
      </c>
      <c r="D18" s="61" t="e">
        <f t="shared" si="1"/>
        <v>#DIV/0!</v>
      </c>
      <c r="E18" s="214" t="e">
        <f t="shared" ref="E18:BB18" si="21">AVERAGE(E14:E17)</f>
        <v>#DIV/0!</v>
      </c>
      <c r="F18" s="214" t="e">
        <f t="shared" si="21"/>
        <v>#DIV/0!</v>
      </c>
      <c r="G18" s="214" t="e">
        <f t="shared" ref="G18:G26" si="22">E18*F18</f>
        <v>#DIV/0!</v>
      </c>
      <c r="H18" s="214" t="e">
        <f t="shared" ref="H18:I18" si="23">AVERAGE(H14:H17)</f>
        <v>#DIV/0!</v>
      </c>
      <c r="I18" s="214" t="e">
        <f t="shared" si="23"/>
        <v>#DIV/0!</v>
      </c>
      <c r="J18" s="214" t="e">
        <f>H18*I18</f>
        <v>#DIV/0!</v>
      </c>
      <c r="K18" s="61" t="e">
        <f t="shared" si="21"/>
        <v>#DIV/0!</v>
      </c>
      <c r="L18" s="61" t="e">
        <f t="shared" si="21"/>
        <v>#DIV/0!</v>
      </c>
      <c r="M18" s="61" t="e">
        <f t="shared" si="0"/>
        <v>#DIV/0!</v>
      </c>
      <c r="N18" s="214" t="e">
        <f t="shared" si="21"/>
        <v>#DIV/0!</v>
      </c>
      <c r="O18" s="214" t="e">
        <f t="shared" si="21"/>
        <v>#DIV/0!</v>
      </c>
      <c r="P18" s="214" t="e">
        <f t="shared" ref="P18:P26" si="24">N18*O18</f>
        <v>#DIV/0!</v>
      </c>
      <c r="Q18" s="214" t="e">
        <f t="shared" si="21"/>
        <v>#DIV/0!</v>
      </c>
      <c r="R18" s="214" t="e">
        <f t="shared" si="21"/>
        <v>#DIV/0!</v>
      </c>
      <c r="S18" s="214" t="e">
        <f t="shared" si="5"/>
        <v>#DIV/0!</v>
      </c>
      <c r="T18" s="61" t="e">
        <f t="shared" si="21"/>
        <v>#DIV/0!</v>
      </c>
      <c r="U18" s="61" t="e">
        <f t="shared" si="21"/>
        <v>#DIV/0!</v>
      </c>
      <c r="V18" s="61" t="e">
        <f t="shared" si="6"/>
        <v>#DIV/0!</v>
      </c>
      <c r="W18" s="214" t="e">
        <f t="shared" ref="W18:X18" si="25">AVERAGE(W14:W17)</f>
        <v>#DIV/0!</v>
      </c>
      <c r="X18" s="214" t="e">
        <f t="shared" si="25"/>
        <v>#DIV/0!</v>
      </c>
      <c r="Y18" s="214" t="e">
        <f t="shared" ref="Y18:Y26" si="26">W18*X18</f>
        <v>#DIV/0!</v>
      </c>
      <c r="Z18" s="214" t="e">
        <f t="shared" ref="Z18:AA18" si="27">AVERAGE(Z14:Z17)</f>
        <v>#DIV/0!</v>
      </c>
      <c r="AA18" s="214" t="e">
        <f t="shared" si="27"/>
        <v>#DIV/0!</v>
      </c>
      <c r="AB18" s="214" t="e">
        <f>Z18*AA18</f>
        <v>#DIV/0!</v>
      </c>
      <c r="AC18" s="61" t="e">
        <f t="shared" si="21"/>
        <v>#DIV/0!</v>
      </c>
      <c r="AD18" s="61" t="e">
        <f t="shared" si="21"/>
        <v>#DIV/0!</v>
      </c>
      <c r="AE18" s="61" t="e">
        <f>AC18*AD18</f>
        <v>#DIV/0!</v>
      </c>
      <c r="AF18" s="214" t="e">
        <f t="shared" si="21"/>
        <v>#DIV/0!</v>
      </c>
      <c r="AG18" s="214" t="e">
        <f t="shared" si="21"/>
        <v>#DIV/0!</v>
      </c>
      <c r="AH18" s="214" t="e">
        <f>AF18*AG18</f>
        <v>#DIV/0!</v>
      </c>
      <c r="AI18" s="214" t="e">
        <f t="shared" ref="AI18:AJ18" si="28">AVERAGE(AI14:AI17)</f>
        <v>#DIV/0!</v>
      </c>
      <c r="AJ18" s="214" t="e">
        <f t="shared" si="28"/>
        <v>#DIV/0!</v>
      </c>
      <c r="AK18" s="214" t="e">
        <f t="shared" ref="AK18:AK26" si="29">AI18*AJ18</f>
        <v>#DIV/0!</v>
      </c>
      <c r="AL18" s="61" t="e">
        <f t="shared" si="21"/>
        <v>#DIV/0!</v>
      </c>
      <c r="AM18" s="61" t="e">
        <f t="shared" si="21"/>
        <v>#DIV/0!</v>
      </c>
      <c r="AN18" s="61" t="e">
        <f>AL18*AM18</f>
        <v>#DIV/0!</v>
      </c>
      <c r="AO18" s="214" t="e">
        <f t="shared" si="21"/>
        <v>#DIV/0!</v>
      </c>
      <c r="AP18" s="214" t="e">
        <f t="shared" si="21"/>
        <v>#DIV/0!</v>
      </c>
      <c r="AQ18" s="214" t="e">
        <f>AO18*AP18</f>
        <v>#DIV/0!</v>
      </c>
      <c r="AR18" s="214" t="e">
        <f t="shared" ref="AR18:AS18" si="30">AVERAGE(AR14:AR17)</f>
        <v>#DIV/0!</v>
      </c>
      <c r="AS18" s="214" t="e">
        <f t="shared" si="30"/>
        <v>#DIV/0!</v>
      </c>
      <c r="AT18" s="214" t="e">
        <f>AR18*AS18</f>
        <v>#DIV/0!</v>
      </c>
      <c r="AU18" s="61" t="e">
        <f t="shared" si="21"/>
        <v>#DIV/0!</v>
      </c>
      <c r="AV18" s="61" t="e">
        <f t="shared" si="21"/>
        <v>#DIV/0!</v>
      </c>
      <c r="AW18" s="61" t="e">
        <f>AU18*AV18</f>
        <v>#DIV/0!</v>
      </c>
      <c r="AX18" s="214" t="e">
        <f t="shared" ref="AX18:AY18" si="31">AVERAGE(AX14:AX17)</f>
        <v>#DIV/0!</v>
      </c>
      <c r="AY18" s="214" t="e">
        <f t="shared" si="31"/>
        <v>#DIV/0!</v>
      </c>
      <c r="AZ18" s="214" t="e">
        <f>AX18*AY18</f>
        <v>#DIV/0!</v>
      </c>
      <c r="BA18" s="214" t="e">
        <f t="shared" si="21"/>
        <v>#DIV/0!</v>
      </c>
      <c r="BB18" s="214" t="e">
        <f t="shared" si="21"/>
        <v>#DIV/0!</v>
      </c>
      <c r="BC18" s="238" t="e">
        <f>BA18*BB18</f>
        <v>#DIV/0!</v>
      </c>
      <c r="BD18" s="62" t="e">
        <f>SUM(D18,M18,V18,AE18,AN18,AW18)</f>
        <v>#DIV/0!</v>
      </c>
      <c r="BE18" s="250" t="e">
        <f>SUM(G18,P18,Y18,AH18,AQ18,AZ18)</f>
        <v>#DIV/0!</v>
      </c>
      <c r="BF18" s="250" t="e">
        <f>SUM(J18,S18,AB18,AK18,AT18,BC18)</f>
        <v>#DIV/0!</v>
      </c>
      <c r="BG18" s="66"/>
      <c r="BH18" s="136" t="s">
        <v>136</v>
      </c>
      <c r="BI18" s="135" t="s">
        <v>146</v>
      </c>
      <c r="BJ18" s="182" t="s">
        <v>28</v>
      </c>
      <c r="BK18" s="185" t="e">
        <f>BD46</f>
        <v>#DIV/0!</v>
      </c>
      <c r="BL18" s="263" t="e">
        <f>BE46</f>
        <v>#DIV/0!</v>
      </c>
      <c r="BM18" s="263" t="e">
        <f>BF46</f>
        <v>#DIV/0!</v>
      </c>
      <c r="BN18" s="175" t="s">
        <v>28</v>
      </c>
      <c r="BO18" s="178" t="e">
        <f t="shared" si="18"/>
        <v>#DIV/0!</v>
      </c>
      <c r="BP18" s="265" t="s">
        <v>28</v>
      </c>
      <c r="BQ18" s="262" t="e">
        <f t="shared" si="19"/>
        <v>#DIV/0!</v>
      </c>
      <c r="BR18" s="262" t="s">
        <v>28</v>
      </c>
      <c r="BS18" s="262" t="e">
        <f t="shared" si="20"/>
        <v>#DIV/0!</v>
      </c>
    </row>
    <row r="19" spans="1:71" s="67" customFormat="1" ht="15.75" thickBot="1" x14ac:dyDescent="0.3">
      <c r="A19" s="71" t="s">
        <v>114</v>
      </c>
      <c r="B19" s="150"/>
      <c r="C19" s="150"/>
      <c r="D19" s="64">
        <f t="shared" si="1"/>
        <v>0</v>
      </c>
      <c r="E19" s="191"/>
      <c r="F19" s="191"/>
      <c r="G19" s="192">
        <f t="shared" si="22"/>
        <v>0</v>
      </c>
      <c r="H19" s="191"/>
      <c r="I19" s="191"/>
      <c r="J19" s="192">
        <f>H19*I19</f>
        <v>0</v>
      </c>
      <c r="K19" s="150"/>
      <c r="L19" s="150"/>
      <c r="M19" s="64">
        <f t="shared" si="0"/>
        <v>0</v>
      </c>
      <c r="N19" s="191"/>
      <c r="O19" s="191"/>
      <c r="P19" s="192">
        <f t="shared" si="24"/>
        <v>0</v>
      </c>
      <c r="Q19" s="191"/>
      <c r="R19" s="191"/>
      <c r="S19" s="204">
        <f t="shared" si="5"/>
        <v>0</v>
      </c>
      <c r="T19" s="150"/>
      <c r="U19" s="150"/>
      <c r="V19" s="70">
        <f t="shared" si="6"/>
        <v>0</v>
      </c>
      <c r="W19" s="191"/>
      <c r="X19" s="191"/>
      <c r="Y19" s="192">
        <f t="shared" si="26"/>
        <v>0</v>
      </c>
      <c r="Z19" s="191"/>
      <c r="AA19" s="191"/>
      <c r="AB19" s="192">
        <f>Z19*AA19</f>
        <v>0</v>
      </c>
      <c r="AC19" s="150"/>
      <c r="AD19" s="150"/>
      <c r="AE19" s="64">
        <f t="shared" si="9"/>
        <v>0</v>
      </c>
      <c r="AF19" s="191"/>
      <c r="AG19" s="191"/>
      <c r="AH19" s="192">
        <f t="shared" si="10"/>
        <v>0</v>
      </c>
      <c r="AI19" s="191"/>
      <c r="AJ19" s="191"/>
      <c r="AK19" s="192">
        <f t="shared" si="29"/>
        <v>0</v>
      </c>
      <c r="AL19" s="150"/>
      <c r="AM19" s="150"/>
      <c r="AN19" s="70">
        <f t="shared" ref="AN19:AN26" si="32">AL19*AM19</f>
        <v>0</v>
      </c>
      <c r="AO19" s="191"/>
      <c r="AP19" s="191"/>
      <c r="AQ19" s="192">
        <f t="shared" si="13"/>
        <v>0</v>
      </c>
      <c r="AR19" s="191"/>
      <c r="AS19" s="191"/>
      <c r="AT19" s="192">
        <f>AR19*AS19</f>
        <v>0</v>
      </c>
      <c r="AU19" s="150"/>
      <c r="AV19" s="150"/>
      <c r="AW19" s="64">
        <f t="shared" si="15"/>
        <v>0</v>
      </c>
      <c r="AX19" s="191"/>
      <c r="AY19" s="191"/>
      <c r="AZ19" s="192">
        <f t="shared" ref="AZ19:AZ26" si="33">AX19*AY19</f>
        <v>0</v>
      </c>
      <c r="BA19" s="191"/>
      <c r="BB19" s="236"/>
      <c r="BC19" s="275">
        <f t="shared" ref="BC19:BC25" si="34">BA19*BB19</f>
        <v>0</v>
      </c>
      <c r="BD19" s="160"/>
      <c r="BE19" s="251"/>
      <c r="BF19" s="251"/>
      <c r="BG19" s="69"/>
      <c r="BH19" s="136" t="s">
        <v>137</v>
      </c>
      <c r="BI19" s="135" t="s">
        <v>146</v>
      </c>
      <c r="BJ19" s="181" t="s">
        <v>29</v>
      </c>
      <c r="BK19" s="178" t="e">
        <f>BD49</f>
        <v>#DIV/0!</v>
      </c>
      <c r="BL19" s="263" t="e">
        <f>BE49</f>
        <v>#DIV/0!</v>
      </c>
      <c r="BM19" s="262" t="e">
        <f>BF49</f>
        <v>#DIV/0!</v>
      </c>
      <c r="BN19" s="175" t="s">
        <v>29</v>
      </c>
      <c r="BO19" s="178" t="e">
        <f t="shared" si="18"/>
        <v>#DIV/0!</v>
      </c>
      <c r="BP19" s="265" t="s">
        <v>29</v>
      </c>
      <c r="BQ19" s="262" t="e">
        <f t="shared" si="19"/>
        <v>#DIV/0!</v>
      </c>
      <c r="BR19" s="262" t="s">
        <v>29</v>
      </c>
      <c r="BS19" s="262" t="e">
        <f t="shared" si="20"/>
        <v>#DIV/0!</v>
      </c>
    </row>
    <row r="20" spans="1:71" s="67" customFormat="1" ht="15.75" thickBot="1" x14ac:dyDescent="0.3">
      <c r="A20" s="71" t="s">
        <v>115</v>
      </c>
      <c r="B20" s="150"/>
      <c r="C20" s="150"/>
      <c r="D20" s="64">
        <f t="shared" si="1"/>
        <v>0</v>
      </c>
      <c r="E20" s="191"/>
      <c r="F20" s="191"/>
      <c r="G20" s="192">
        <f t="shared" si="22"/>
        <v>0</v>
      </c>
      <c r="H20" s="191"/>
      <c r="I20" s="191"/>
      <c r="J20" s="192">
        <f>H20*I20</f>
        <v>0</v>
      </c>
      <c r="K20" s="150"/>
      <c r="L20" s="150"/>
      <c r="M20" s="64">
        <f t="shared" si="0"/>
        <v>0</v>
      </c>
      <c r="N20" s="191"/>
      <c r="O20" s="191"/>
      <c r="P20" s="192">
        <f t="shared" si="24"/>
        <v>0</v>
      </c>
      <c r="Q20" s="191"/>
      <c r="R20" s="191"/>
      <c r="S20" s="204">
        <f t="shared" si="5"/>
        <v>0</v>
      </c>
      <c r="T20" s="150"/>
      <c r="U20" s="150"/>
      <c r="V20" s="70">
        <f t="shared" si="6"/>
        <v>0</v>
      </c>
      <c r="W20" s="191"/>
      <c r="X20" s="191"/>
      <c r="Y20" s="192">
        <f t="shared" si="26"/>
        <v>0</v>
      </c>
      <c r="Z20" s="191"/>
      <c r="AA20" s="191"/>
      <c r="AB20" s="192">
        <f>Z20*AA20</f>
        <v>0</v>
      </c>
      <c r="AC20" s="150"/>
      <c r="AD20" s="150"/>
      <c r="AE20" s="64">
        <f t="shared" si="9"/>
        <v>0</v>
      </c>
      <c r="AF20" s="191"/>
      <c r="AG20" s="191"/>
      <c r="AH20" s="192">
        <f t="shared" si="10"/>
        <v>0</v>
      </c>
      <c r="AI20" s="191"/>
      <c r="AJ20" s="191"/>
      <c r="AK20" s="192">
        <f t="shared" si="29"/>
        <v>0</v>
      </c>
      <c r="AL20" s="150"/>
      <c r="AM20" s="150"/>
      <c r="AN20" s="70">
        <f t="shared" si="32"/>
        <v>0</v>
      </c>
      <c r="AO20" s="191"/>
      <c r="AP20" s="191"/>
      <c r="AQ20" s="192">
        <f t="shared" si="13"/>
        <v>0</v>
      </c>
      <c r="AR20" s="191"/>
      <c r="AS20" s="191"/>
      <c r="AT20" s="192">
        <f>AR20*AS20</f>
        <v>0</v>
      </c>
      <c r="AU20" s="150"/>
      <c r="AV20" s="150"/>
      <c r="AW20" s="64">
        <f t="shared" si="15"/>
        <v>0</v>
      </c>
      <c r="AX20" s="191"/>
      <c r="AY20" s="191"/>
      <c r="AZ20" s="192">
        <f t="shared" si="33"/>
        <v>0</v>
      </c>
      <c r="BA20" s="191"/>
      <c r="BB20" s="236"/>
      <c r="BC20" s="276">
        <f t="shared" si="34"/>
        <v>0</v>
      </c>
      <c r="BD20" s="161"/>
      <c r="BE20" s="252"/>
      <c r="BF20" s="252"/>
      <c r="BG20" s="69"/>
      <c r="BH20" s="136" t="s">
        <v>138</v>
      </c>
      <c r="BI20" s="135" t="s">
        <v>146</v>
      </c>
      <c r="BJ20" s="181" t="s">
        <v>30</v>
      </c>
      <c r="BK20" s="178" t="e">
        <f>BD56</f>
        <v>#DIV/0!</v>
      </c>
      <c r="BL20" s="262" t="e">
        <f>BE56</f>
        <v>#DIV/0!</v>
      </c>
      <c r="BM20" s="262" t="e">
        <f>BF56</f>
        <v>#DIV/0!</v>
      </c>
      <c r="BN20" s="175" t="s">
        <v>30</v>
      </c>
      <c r="BO20" s="178" t="e">
        <f t="shared" si="18"/>
        <v>#DIV/0!</v>
      </c>
      <c r="BP20" s="265" t="s">
        <v>30</v>
      </c>
      <c r="BQ20" s="262" t="e">
        <f t="shared" si="19"/>
        <v>#DIV/0!</v>
      </c>
      <c r="BR20" s="262" t="s">
        <v>30</v>
      </c>
      <c r="BS20" s="262" t="e">
        <f t="shared" si="20"/>
        <v>#DIV/0!</v>
      </c>
    </row>
    <row r="21" spans="1:71" s="67" customFormat="1" ht="15.75" thickBot="1" x14ac:dyDescent="0.3">
      <c r="A21" s="71" t="s">
        <v>116</v>
      </c>
      <c r="B21" s="150"/>
      <c r="C21" s="150"/>
      <c r="D21" s="64">
        <f t="shared" si="1"/>
        <v>0</v>
      </c>
      <c r="E21" s="191"/>
      <c r="F21" s="191"/>
      <c r="G21" s="192">
        <f t="shared" si="22"/>
        <v>0</v>
      </c>
      <c r="H21" s="191"/>
      <c r="I21" s="191"/>
      <c r="J21" s="192">
        <f>H21*I21</f>
        <v>0</v>
      </c>
      <c r="K21" s="150"/>
      <c r="L21" s="150"/>
      <c r="M21" s="64">
        <f t="shared" si="0"/>
        <v>0</v>
      </c>
      <c r="N21" s="191"/>
      <c r="O21" s="191"/>
      <c r="P21" s="192">
        <f t="shared" si="24"/>
        <v>0</v>
      </c>
      <c r="Q21" s="191"/>
      <c r="R21" s="191"/>
      <c r="S21" s="204">
        <f t="shared" si="5"/>
        <v>0</v>
      </c>
      <c r="T21" s="150"/>
      <c r="U21" s="150"/>
      <c r="V21" s="70">
        <f t="shared" si="6"/>
        <v>0</v>
      </c>
      <c r="W21" s="191"/>
      <c r="X21" s="191"/>
      <c r="Y21" s="192">
        <f t="shared" si="26"/>
        <v>0</v>
      </c>
      <c r="Z21" s="191"/>
      <c r="AA21" s="191"/>
      <c r="AB21" s="192">
        <f>Z21*AA21</f>
        <v>0</v>
      </c>
      <c r="AC21" s="150"/>
      <c r="AD21" s="150"/>
      <c r="AE21" s="64">
        <f t="shared" si="9"/>
        <v>0</v>
      </c>
      <c r="AF21" s="191"/>
      <c r="AG21" s="191"/>
      <c r="AH21" s="192">
        <f t="shared" si="10"/>
        <v>0</v>
      </c>
      <c r="AI21" s="191"/>
      <c r="AJ21" s="191"/>
      <c r="AK21" s="192">
        <f t="shared" si="29"/>
        <v>0</v>
      </c>
      <c r="AL21" s="150"/>
      <c r="AM21" s="150"/>
      <c r="AN21" s="70">
        <f t="shared" si="32"/>
        <v>0</v>
      </c>
      <c r="AO21" s="191"/>
      <c r="AP21" s="191"/>
      <c r="AQ21" s="192">
        <f t="shared" si="13"/>
        <v>0</v>
      </c>
      <c r="AR21" s="191"/>
      <c r="AS21" s="191"/>
      <c r="AT21" s="192">
        <f>AR21*AS21</f>
        <v>0</v>
      </c>
      <c r="AU21" s="150"/>
      <c r="AV21" s="150"/>
      <c r="AW21" s="64">
        <f t="shared" si="15"/>
        <v>0</v>
      </c>
      <c r="AX21" s="191"/>
      <c r="AY21" s="191"/>
      <c r="AZ21" s="192">
        <f t="shared" si="33"/>
        <v>0</v>
      </c>
      <c r="BA21" s="191"/>
      <c r="BB21" s="236"/>
      <c r="BC21" s="276">
        <f t="shared" si="34"/>
        <v>0</v>
      </c>
      <c r="BD21" s="161"/>
      <c r="BE21" s="252"/>
      <c r="BF21" s="252"/>
      <c r="BG21" s="69"/>
      <c r="BH21" s="136" t="s">
        <v>139</v>
      </c>
      <c r="BI21" s="135" t="s">
        <v>146</v>
      </c>
      <c r="BJ21" s="181" t="s">
        <v>31</v>
      </c>
      <c r="BK21" s="178" t="e">
        <f>BD59</f>
        <v>#DIV/0!</v>
      </c>
      <c r="BL21" s="262" t="e">
        <f>BE59</f>
        <v>#DIV/0!</v>
      </c>
      <c r="BM21" s="262" t="e">
        <f>BF59</f>
        <v>#DIV/0!</v>
      </c>
      <c r="BN21" s="175" t="s">
        <v>31</v>
      </c>
      <c r="BO21" s="178" t="e">
        <f t="shared" si="18"/>
        <v>#DIV/0!</v>
      </c>
      <c r="BP21" s="265" t="s">
        <v>31</v>
      </c>
      <c r="BQ21" s="262" t="e">
        <f t="shared" si="19"/>
        <v>#DIV/0!</v>
      </c>
      <c r="BR21" s="262" t="s">
        <v>31</v>
      </c>
      <c r="BS21" s="262" t="e">
        <f t="shared" si="20"/>
        <v>#DIV/0!</v>
      </c>
    </row>
    <row r="22" spans="1:71" s="67" customFormat="1" ht="15.75" thickBot="1" x14ac:dyDescent="0.3">
      <c r="A22" s="71" t="s">
        <v>166</v>
      </c>
      <c r="B22" s="150"/>
      <c r="C22" s="150"/>
      <c r="D22" s="64">
        <f t="shared" si="1"/>
        <v>0</v>
      </c>
      <c r="E22" s="191"/>
      <c r="F22" s="191"/>
      <c r="G22" s="192">
        <f t="shared" si="22"/>
        <v>0</v>
      </c>
      <c r="H22" s="191"/>
      <c r="I22" s="191"/>
      <c r="J22" s="192">
        <f>H22*I22</f>
        <v>0</v>
      </c>
      <c r="K22" s="150"/>
      <c r="L22" s="150"/>
      <c r="M22" s="64">
        <f t="shared" si="0"/>
        <v>0</v>
      </c>
      <c r="N22" s="191"/>
      <c r="O22" s="191"/>
      <c r="P22" s="192">
        <f t="shared" si="24"/>
        <v>0</v>
      </c>
      <c r="Q22" s="191"/>
      <c r="R22" s="191"/>
      <c r="S22" s="191">
        <v>1</v>
      </c>
      <c r="T22" s="150"/>
      <c r="U22" s="150"/>
      <c r="V22" s="70">
        <f t="shared" si="6"/>
        <v>0</v>
      </c>
      <c r="W22" s="191"/>
      <c r="X22" s="191"/>
      <c r="Y22" s="192">
        <f t="shared" si="26"/>
        <v>0</v>
      </c>
      <c r="Z22" s="191"/>
      <c r="AA22" s="191"/>
      <c r="AB22" s="192">
        <f>Z22*AA22</f>
        <v>0</v>
      </c>
      <c r="AC22" s="150"/>
      <c r="AD22" s="150"/>
      <c r="AE22" s="64">
        <f t="shared" si="9"/>
        <v>0</v>
      </c>
      <c r="AF22" s="191"/>
      <c r="AG22" s="191"/>
      <c r="AH22" s="192">
        <f t="shared" si="10"/>
        <v>0</v>
      </c>
      <c r="AI22" s="191"/>
      <c r="AJ22" s="191"/>
      <c r="AK22" s="192">
        <f t="shared" si="29"/>
        <v>0</v>
      </c>
      <c r="AL22" s="150"/>
      <c r="AM22" s="150"/>
      <c r="AN22" s="70">
        <f t="shared" si="32"/>
        <v>0</v>
      </c>
      <c r="AO22" s="191"/>
      <c r="AP22" s="191"/>
      <c r="AQ22" s="192">
        <f t="shared" si="13"/>
        <v>0</v>
      </c>
      <c r="AR22" s="191"/>
      <c r="AS22" s="191"/>
      <c r="AT22" s="192">
        <f>AR22*AS22</f>
        <v>0</v>
      </c>
      <c r="AU22" s="150"/>
      <c r="AV22" s="150"/>
      <c r="AW22" s="64">
        <f t="shared" si="15"/>
        <v>0</v>
      </c>
      <c r="AX22" s="191"/>
      <c r="AY22" s="191"/>
      <c r="AZ22" s="192">
        <f t="shared" si="33"/>
        <v>0</v>
      </c>
      <c r="BA22" s="191"/>
      <c r="BB22" s="236"/>
      <c r="BC22" s="276">
        <f t="shared" si="34"/>
        <v>0</v>
      </c>
      <c r="BD22" s="161"/>
      <c r="BE22" s="252"/>
      <c r="BF22" s="252"/>
      <c r="BG22" s="69"/>
      <c r="BH22" s="136" t="s">
        <v>112</v>
      </c>
      <c r="BI22" s="135" t="s">
        <v>146</v>
      </c>
      <c r="BJ22" s="181" t="s">
        <v>32</v>
      </c>
      <c r="BK22" s="178" t="e">
        <f>BD62</f>
        <v>#DIV/0!</v>
      </c>
      <c r="BL22" s="262" t="e">
        <f>BE62</f>
        <v>#DIV/0!</v>
      </c>
      <c r="BM22" s="262" t="e">
        <f>BF62</f>
        <v>#DIV/0!</v>
      </c>
      <c r="BN22" s="175" t="s">
        <v>32</v>
      </c>
      <c r="BO22" s="178" t="e">
        <f t="shared" si="18"/>
        <v>#DIV/0!</v>
      </c>
      <c r="BP22" s="265" t="s">
        <v>32</v>
      </c>
      <c r="BQ22" s="262" t="e">
        <f t="shared" si="19"/>
        <v>#DIV/0!</v>
      </c>
      <c r="BR22" s="262" t="s">
        <v>32</v>
      </c>
      <c r="BS22" s="262" t="e">
        <f t="shared" si="20"/>
        <v>#DIV/0!</v>
      </c>
    </row>
    <row r="23" spans="1:71" s="51" customFormat="1" ht="15.75" thickBot="1" x14ac:dyDescent="0.3">
      <c r="A23" s="62" t="s">
        <v>39</v>
      </c>
      <c r="B23" s="61" t="e">
        <f>AVERAGE(B19:B22)</f>
        <v>#DIV/0!</v>
      </c>
      <c r="C23" s="61" t="e">
        <f>AVERAGE(C19:C22)</f>
        <v>#DIV/0!</v>
      </c>
      <c r="D23" s="63" t="e">
        <f t="shared" si="1"/>
        <v>#DIV/0!</v>
      </c>
      <c r="E23" s="214" t="e">
        <f>AVERAGE(E19:E22)</f>
        <v>#DIV/0!</v>
      </c>
      <c r="F23" s="214" t="e">
        <f>AVERAGE(F19:F22)</f>
        <v>#DIV/0!</v>
      </c>
      <c r="G23" s="214" t="e">
        <f t="shared" si="22"/>
        <v>#DIV/0!</v>
      </c>
      <c r="H23" s="214" t="e">
        <f>AVERAGE(H19:H22)</f>
        <v>#DIV/0!</v>
      </c>
      <c r="I23" s="214" t="e">
        <f>AVERAGE(I19:I22)</f>
        <v>#DIV/0!</v>
      </c>
      <c r="J23" s="214">
        <v>1</v>
      </c>
      <c r="K23" s="61" t="e">
        <f>AVERAGE(K19:K22)</f>
        <v>#DIV/0!</v>
      </c>
      <c r="L23" s="61" t="e">
        <f>AVERAGE(L19:L22)</f>
        <v>#DIV/0!</v>
      </c>
      <c r="M23" s="63">
        <v>1</v>
      </c>
      <c r="N23" s="214" t="e">
        <f>AVERAGE(N19:N22)</f>
        <v>#DIV/0!</v>
      </c>
      <c r="O23" s="214" t="e">
        <f>AVERAGE(O19:O22)</f>
        <v>#DIV/0!</v>
      </c>
      <c r="P23" s="214" t="e">
        <f t="shared" si="24"/>
        <v>#DIV/0!</v>
      </c>
      <c r="Q23" s="227" t="e">
        <f>AVERAGE(Q19:Q22)</f>
        <v>#DIV/0!</v>
      </c>
      <c r="R23" s="214" t="e">
        <f>AVERAGE(R19:R22)</f>
        <v>#DIV/0!</v>
      </c>
      <c r="S23" s="228" t="e">
        <f t="shared" si="5"/>
        <v>#DIV/0!</v>
      </c>
      <c r="T23" s="61" t="e">
        <f>AVERAGE(T19:T22)</f>
        <v>#DIV/0!</v>
      </c>
      <c r="U23" s="61" t="e">
        <f>AVERAGE(U19:U22)</f>
        <v>#DIV/0!</v>
      </c>
      <c r="V23" s="61" t="e">
        <f t="shared" si="6"/>
        <v>#DIV/0!</v>
      </c>
      <c r="W23" s="214" t="e">
        <f>AVERAGE(W19:W22)</f>
        <v>#DIV/0!</v>
      </c>
      <c r="X23" s="214" t="e">
        <f>AVERAGE(X19:X22)</f>
        <v>#DIV/0!</v>
      </c>
      <c r="Y23" s="214" t="e">
        <f t="shared" si="26"/>
        <v>#DIV/0!</v>
      </c>
      <c r="Z23" s="214" t="e">
        <f>AVERAGE(Z19:Z22)</f>
        <v>#DIV/0!</v>
      </c>
      <c r="AA23" s="214" t="e">
        <f>AVERAGE(AA19:AA22)</f>
        <v>#DIV/0!</v>
      </c>
      <c r="AB23" s="214">
        <v>1</v>
      </c>
      <c r="AC23" s="61" t="e">
        <f>AVERAGE(AC19:AC22)</f>
        <v>#DIV/0!</v>
      </c>
      <c r="AD23" s="61" t="e">
        <f>AVERAGE(AD19:AD22)</f>
        <v>#DIV/0!</v>
      </c>
      <c r="AE23" s="63" t="e">
        <f>AC23*AD23</f>
        <v>#DIV/0!</v>
      </c>
      <c r="AF23" s="214" t="e">
        <f>AVERAGE(AF19:AF22)</f>
        <v>#DIV/0!</v>
      </c>
      <c r="AG23" s="214" t="e">
        <f>AVERAGE(AG19:AG22)</f>
        <v>#DIV/0!</v>
      </c>
      <c r="AH23" s="214" t="e">
        <f>AF23*AG23</f>
        <v>#DIV/0!</v>
      </c>
      <c r="AI23" s="214" t="e">
        <f>AVERAGE(AI19:AI22)</f>
        <v>#DIV/0!</v>
      </c>
      <c r="AJ23" s="214" t="e">
        <f>AVERAGE(AJ19:AJ22)</f>
        <v>#DIV/0!</v>
      </c>
      <c r="AK23" s="214" t="e">
        <f t="shared" si="29"/>
        <v>#DIV/0!</v>
      </c>
      <c r="AL23" s="61" t="e">
        <f>AVERAGE(AL19:AL22)</f>
        <v>#DIV/0!</v>
      </c>
      <c r="AM23" s="61" t="e">
        <f>AVERAGE(AM19:AM22)</f>
        <v>#DIV/0!</v>
      </c>
      <c r="AN23" s="63" t="e">
        <f t="shared" si="32"/>
        <v>#DIV/0!</v>
      </c>
      <c r="AO23" s="214" t="e">
        <f>AVERAGE(AO19:AO22)</f>
        <v>#DIV/0!</v>
      </c>
      <c r="AP23" s="214" t="e">
        <f>AVERAGE(AP19:AP22)</f>
        <v>#DIV/0!</v>
      </c>
      <c r="AQ23" s="228" t="e">
        <f t="shared" si="13"/>
        <v>#DIV/0!</v>
      </c>
      <c r="AR23" s="214" t="e">
        <f>AVERAGE(AR19:AR22)</f>
        <v>#DIV/0!</v>
      </c>
      <c r="AS23" s="214" t="e">
        <f>AVERAGE(AS19:AS22)</f>
        <v>#DIV/0!</v>
      </c>
      <c r="AT23" s="214">
        <v>1</v>
      </c>
      <c r="AU23" s="61" t="e">
        <f>AVERAGE(AU19:AU22)</f>
        <v>#DIV/0!</v>
      </c>
      <c r="AV23" s="61" t="e">
        <f>AVERAGE(AV19:AV22)</f>
        <v>#DIV/0!</v>
      </c>
      <c r="AW23" s="63" t="e">
        <f>AU23*AV23</f>
        <v>#DIV/0!</v>
      </c>
      <c r="AX23" s="214" t="e">
        <f>AVERAGE(AX19:AX22)</f>
        <v>#DIV/0!</v>
      </c>
      <c r="AY23" s="214" t="e">
        <f>AVERAGE(AY19:AY22)</f>
        <v>#DIV/0!</v>
      </c>
      <c r="AZ23" s="228" t="e">
        <f t="shared" si="33"/>
        <v>#DIV/0!</v>
      </c>
      <c r="BA23" s="214" t="e">
        <f>AVERAGE(BA19:BA22)</f>
        <v>#DIV/0!</v>
      </c>
      <c r="BB23" s="214" t="e">
        <f>AVERAGE(BB19:BB22)</f>
        <v>#DIV/0!</v>
      </c>
      <c r="BC23" s="239" t="e">
        <f>BA23*BB23</f>
        <v>#DIV/0!</v>
      </c>
      <c r="BD23" s="62" t="e">
        <f>SUM(D23,M23,V23,AE23,AN23,AW23)</f>
        <v>#DIV/0!</v>
      </c>
      <c r="BE23" s="250" t="e">
        <f>SUM(G23,P23,Y23,AH23,AQ23,AZ23)</f>
        <v>#DIV/0!</v>
      </c>
      <c r="BF23" s="250" t="e">
        <f>SUM(J26,S26,AB26,AK26,AT26,BC26)</f>
        <v>#DIV/0!</v>
      </c>
      <c r="BG23" s="66"/>
      <c r="BH23" s="138" t="s">
        <v>140</v>
      </c>
      <c r="BI23" s="138" t="s">
        <v>147</v>
      </c>
      <c r="BJ23" s="182" t="s">
        <v>33</v>
      </c>
      <c r="BK23" s="185" t="e">
        <f>BD71</f>
        <v>#DIV/0!</v>
      </c>
      <c r="BL23" s="263" t="e">
        <f>BE71</f>
        <v>#DIV/0!</v>
      </c>
      <c r="BM23" s="263" t="e">
        <f>BF71</f>
        <v>#DIV/0!</v>
      </c>
      <c r="BN23" s="175" t="s">
        <v>33</v>
      </c>
      <c r="BO23" s="178" t="e">
        <f t="shared" si="18"/>
        <v>#DIV/0!</v>
      </c>
      <c r="BP23" s="265" t="s">
        <v>33</v>
      </c>
      <c r="BQ23" s="262" t="e">
        <f t="shared" si="19"/>
        <v>#DIV/0!</v>
      </c>
      <c r="BR23" s="262" t="s">
        <v>33</v>
      </c>
      <c r="BS23" s="262" t="e">
        <f t="shared" si="20"/>
        <v>#DIV/0!</v>
      </c>
    </row>
    <row r="24" spans="1:71" s="67" customFormat="1" ht="15.75" thickBot="1" x14ac:dyDescent="0.3">
      <c r="A24" s="71" t="s">
        <v>114</v>
      </c>
      <c r="B24" s="150"/>
      <c r="C24" s="150"/>
      <c r="D24" s="64">
        <f t="shared" si="1"/>
        <v>0</v>
      </c>
      <c r="E24" s="191"/>
      <c r="F24" s="191"/>
      <c r="G24" s="192">
        <f t="shared" si="22"/>
        <v>0</v>
      </c>
      <c r="H24" s="191"/>
      <c r="I24" s="191"/>
      <c r="J24" s="192">
        <f>H24*I24</f>
        <v>0</v>
      </c>
      <c r="K24" s="150"/>
      <c r="L24" s="150"/>
      <c r="M24" s="64">
        <f>K24*L24</f>
        <v>0</v>
      </c>
      <c r="N24" s="191"/>
      <c r="O24" s="191"/>
      <c r="P24" s="192">
        <f t="shared" si="24"/>
        <v>0</v>
      </c>
      <c r="Q24" s="191"/>
      <c r="R24" s="191"/>
      <c r="S24" s="204">
        <f t="shared" si="5"/>
        <v>0</v>
      </c>
      <c r="T24" s="150"/>
      <c r="U24" s="150"/>
      <c r="V24" s="70">
        <f t="shared" si="6"/>
        <v>0</v>
      </c>
      <c r="W24" s="191"/>
      <c r="X24" s="191"/>
      <c r="Y24" s="192">
        <f t="shared" si="26"/>
        <v>0</v>
      </c>
      <c r="Z24" s="191"/>
      <c r="AA24" s="191"/>
      <c r="AB24" s="192">
        <f>Z24*AA24</f>
        <v>0</v>
      </c>
      <c r="AC24" s="150"/>
      <c r="AD24" s="150"/>
      <c r="AE24" s="64">
        <f t="shared" si="9"/>
        <v>0</v>
      </c>
      <c r="AF24" s="191"/>
      <c r="AG24" s="191"/>
      <c r="AH24" s="192">
        <f t="shared" si="10"/>
        <v>0</v>
      </c>
      <c r="AI24" s="191"/>
      <c r="AJ24" s="191"/>
      <c r="AK24" s="192">
        <f t="shared" si="29"/>
        <v>0</v>
      </c>
      <c r="AL24" s="150"/>
      <c r="AM24" s="150"/>
      <c r="AN24" s="70">
        <f t="shared" si="32"/>
        <v>0</v>
      </c>
      <c r="AO24" s="191"/>
      <c r="AP24" s="191"/>
      <c r="AQ24" s="192">
        <f t="shared" si="13"/>
        <v>0</v>
      </c>
      <c r="AR24" s="191"/>
      <c r="AS24" s="191"/>
      <c r="AT24" s="192">
        <f>AR24*AS24</f>
        <v>0</v>
      </c>
      <c r="AU24" s="150"/>
      <c r="AV24" s="150"/>
      <c r="AW24" s="64">
        <f t="shared" si="15"/>
        <v>0</v>
      </c>
      <c r="AX24" s="191"/>
      <c r="AY24" s="191"/>
      <c r="AZ24" s="192">
        <f t="shared" si="33"/>
        <v>0</v>
      </c>
      <c r="BA24" s="191"/>
      <c r="BB24" s="236"/>
      <c r="BC24" s="240">
        <f t="shared" si="34"/>
        <v>0</v>
      </c>
      <c r="BD24" s="160"/>
      <c r="BE24" s="251"/>
      <c r="BF24" s="251"/>
      <c r="BG24" s="69"/>
      <c r="BH24" s="137" t="s">
        <v>141</v>
      </c>
      <c r="BI24" s="138" t="s">
        <v>147</v>
      </c>
      <c r="BJ24" s="183" t="s">
        <v>34</v>
      </c>
      <c r="BK24" s="185" t="e">
        <f>BD75</f>
        <v>#DIV/0!</v>
      </c>
      <c r="BL24" s="263" t="e">
        <f>BE75</f>
        <v>#DIV/0!</v>
      </c>
      <c r="BM24" s="263" t="e">
        <f>BF75</f>
        <v>#DIV/0!</v>
      </c>
      <c r="BN24" s="175" t="s">
        <v>34</v>
      </c>
      <c r="BO24" s="178" t="e">
        <f t="shared" si="18"/>
        <v>#DIV/0!</v>
      </c>
      <c r="BP24" s="265" t="s">
        <v>34</v>
      </c>
      <c r="BQ24" s="262" t="e">
        <f t="shared" si="19"/>
        <v>#DIV/0!</v>
      </c>
      <c r="BR24" s="262" t="s">
        <v>34</v>
      </c>
      <c r="BS24" s="262" t="e">
        <f t="shared" si="20"/>
        <v>#DIV/0!</v>
      </c>
    </row>
    <row r="25" spans="1:71" s="67" customFormat="1" ht="15.75" thickBot="1" x14ac:dyDescent="0.3">
      <c r="A25" s="71" t="s">
        <v>115</v>
      </c>
      <c r="B25" s="151"/>
      <c r="C25" s="151"/>
      <c r="D25" s="64">
        <f t="shared" si="1"/>
        <v>0</v>
      </c>
      <c r="E25" s="193"/>
      <c r="F25" s="193"/>
      <c r="G25" s="192">
        <f t="shared" si="22"/>
        <v>0</v>
      </c>
      <c r="H25" s="193"/>
      <c r="I25" s="193"/>
      <c r="J25" s="192">
        <f>H25*I25</f>
        <v>0</v>
      </c>
      <c r="K25" s="151"/>
      <c r="L25" s="151"/>
      <c r="M25" s="64">
        <f>K25*L25</f>
        <v>0</v>
      </c>
      <c r="N25" s="193"/>
      <c r="O25" s="193"/>
      <c r="P25" s="192">
        <f t="shared" si="24"/>
        <v>0</v>
      </c>
      <c r="Q25" s="193"/>
      <c r="R25" s="193"/>
      <c r="S25" s="204">
        <f t="shared" si="5"/>
        <v>0</v>
      </c>
      <c r="T25" s="151"/>
      <c r="U25" s="151"/>
      <c r="V25" s="70">
        <f t="shared" si="6"/>
        <v>0</v>
      </c>
      <c r="W25" s="193"/>
      <c r="X25" s="193"/>
      <c r="Y25" s="192">
        <f t="shared" si="26"/>
        <v>0</v>
      </c>
      <c r="Z25" s="193"/>
      <c r="AA25" s="193"/>
      <c r="AB25" s="192">
        <f>Z25*AA25</f>
        <v>0</v>
      </c>
      <c r="AC25" s="151"/>
      <c r="AD25" s="151"/>
      <c r="AE25" s="64">
        <f t="shared" si="9"/>
        <v>0</v>
      </c>
      <c r="AF25" s="193"/>
      <c r="AG25" s="193"/>
      <c r="AH25" s="192">
        <f t="shared" si="10"/>
        <v>0</v>
      </c>
      <c r="AI25" s="193"/>
      <c r="AJ25" s="193"/>
      <c r="AK25" s="192">
        <f t="shared" si="29"/>
        <v>0</v>
      </c>
      <c r="AL25" s="151"/>
      <c r="AM25" s="151"/>
      <c r="AN25" s="70">
        <f t="shared" si="32"/>
        <v>0</v>
      </c>
      <c r="AO25" s="193"/>
      <c r="AP25" s="193"/>
      <c r="AQ25" s="192">
        <f t="shared" si="13"/>
        <v>0</v>
      </c>
      <c r="AR25" s="193"/>
      <c r="AS25" s="193"/>
      <c r="AT25" s="192">
        <f>AR25*AS25</f>
        <v>0</v>
      </c>
      <c r="AU25" s="151"/>
      <c r="AV25" s="151"/>
      <c r="AW25" s="64">
        <f t="shared" si="15"/>
        <v>0</v>
      </c>
      <c r="AX25" s="193"/>
      <c r="AY25" s="193"/>
      <c r="AZ25" s="192">
        <f t="shared" si="33"/>
        <v>0</v>
      </c>
      <c r="BA25" s="193"/>
      <c r="BB25" s="241"/>
      <c r="BC25" s="240">
        <f t="shared" si="34"/>
        <v>0</v>
      </c>
      <c r="BD25" s="161"/>
      <c r="BE25" s="252"/>
      <c r="BF25" s="252"/>
      <c r="BG25" s="69"/>
      <c r="BH25" s="137" t="s">
        <v>142</v>
      </c>
      <c r="BI25" s="138" t="s">
        <v>147</v>
      </c>
      <c r="BJ25" s="183" t="s">
        <v>35</v>
      </c>
      <c r="BK25" s="185" t="e">
        <f>BD79</f>
        <v>#DIV/0!</v>
      </c>
      <c r="BL25" s="263" t="e">
        <f>BE79</f>
        <v>#DIV/0!</v>
      </c>
      <c r="BM25" s="263" t="e">
        <f>BF79</f>
        <v>#DIV/0!</v>
      </c>
      <c r="BN25" s="175" t="s">
        <v>35</v>
      </c>
      <c r="BO25" s="178" t="e">
        <f t="shared" si="18"/>
        <v>#DIV/0!</v>
      </c>
      <c r="BP25" s="265" t="s">
        <v>35</v>
      </c>
      <c r="BQ25" s="262" t="e">
        <f t="shared" si="19"/>
        <v>#DIV/0!</v>
      </c>
      <c r="BR25" s="262" t="s">
        <v>35</v>
      </c>
      <c r="BS25" s="262" t="e">
        <f t="shared" si="20"/>
        <v>#DIV/0!</v>
      </c>
    </row>
    <row r="26" spans="1:71" s="67" customFormat="1" ht="15.75" thickBot="1" x14ac:dyDescent="0.3">
      <c r="A26" s="118" t="s">
        <v>40</v>
      </c>
      <c r="B26" s="119" t="e">
        <f>AVERAGE(B24:B25)</f>
        <v>#DIV/0!</v>
      </c>
      <c r="C26" s="119" t="e">
        <f>AVERAGE(C24:C25)</f>
        <v>#DIV/0!</v>
      </c>
      <c r="D26" s="120" t="e">
        <f t="shared" si="1"/>
        <v>#DIV/0!</v>
      </c>
      <c r="E26" s="211" t="e">
        <f>AVERAGE(E24:E25)</f>
        <v>#DIV/0!</v>
      </c>
      <c r="F26" s="211" t="e">
        <f>AVERAGE(F24:F25)</f>
        <v>#DIV/0!</v>
      </c>
      <c r="G26" s="213" t="e">
        <f t="shared" si="22"/>
        <v>#DIV/0!</v>
      </c>
      <c r="H26" s="211" t="e">
        <f>AVERAGE(H24:H25)</f>
        <v>#DIV/0!</v>
      </c>
      <c r="I26" s="211" t="e">
        <f>AVERAGE(I24:I25)</f>
        <v>#DIV/0!</v>
      </c>
      <c r="J26" s="213" t="e">
        <f>H26*I26</f>
        <v>#DIV/0!</v>
      </c>
      <c r="K26" s="119" t="e">
        <f>AVERAGE(K24:K25)</f>
        <v>#DIV/0!</v>
      </c>
      <c r="L26" s="119" t="e">
        <f>AVERAGE(L24:L25)</f>
        <v>#DIV/0!</v>
      </c>
      <c r="M26" s="121">
        <v>1</v>
      </c>
      <c r="N26" s="211" t="e">
        <f>AVERAGE(N24:N25)</f>
        <v>#DIV/0!</v>
      </c>
      <c r="O26" s="211" t="e">
        <f>AVERAGE(O24:O25)</f>
        <v>#DIV/0!</v>
      </c>
      <c r="P26" s="213" t="e">
        <f t="shared" si="24"/>
        <v>#DIV/0!</v>
      </c>
      <c r="Q26" s="211" t="e">
        <f>AVERAGE(Q24:Q25)</f>
        <v>#DIV/0!</v>
      </c>
      <c r="R26" s="211" t="e">
        <f>AVERAGE(R24:R25)</f>
        <v>#DIV/0!</v>
      </c>
      <c r="S26" s="213" t="e">
        <f t="shared" si="5"/>
        <v>#DIV/0!</v>
      </c>
      <c r="T26" s="119" t="e">
        <f>AVERAGE(T24:T25)</f>
        <v>#DIV/0!</v>
      </c>
      <c r="U26" s="119" t="e">
        <f>AVERAGE(U24:U25)</f>
        <v>#DIV/0!</v>
      </c>
      <c r="V26" s="120" t="e">
        <f t="shared" si="6"/>
        <v>#DIV/0!</v>
      </c>
      <c r="W26" s="211" t="e">
        <f>AVERAGE(W24:W25)</f>
        <v>#DIV/0!</v>
      </c>
      <c r="X26" s="211" t="e">
        <f>AVERAGE(X24:X25)</f>
        <v>#DIV/0!</v>
      </c>
      <c r="Y26" s="213" t="e">
        <f t="shared" si="26"/>
        <v>#DIV/0!</v>
      </c>
      <c r="Z26" s="211" t="e">
        <f>AVERAGE(Z24:Z25)</f>
        <v>#DIV/0!</v>
      </c>
      <c r="AA26" s="211" t="e">
        <f>AVERAGE(AA24:AA25)</f>
        <v>#DIV/0!</v>
      </c>
      <c r="AB26" s="213" t="e">
        <f>Z26*AA26</f>
        <v>#DIV/0!</v>
      </c>
      <c r="AC26" s="119" t="e">
        <f>AVERAGE(AC24:AC25)</f>
        <v>#DIV/0!</v>
      </c>
      <c r="AD26" s="119" t="e">
        <f>AVERAGE(AD24:AD25)</f>
        <v>#DIV/0!</v>
      </c>
      <c r="AE26" s="121" t="e">
        <f>AC26*AD26</f>
        <v>#DIV/0!</v>
      </c>
      <c r="AF26" s="211" t="e">
        <f>AVERAGE(AF24:AF25)</f>
        <v>#DIV/0!</v>
      </c>
      <c r="AG26" s="211" t="e">
        <f>AVERAGE(AG24:AG25)</f>
        <v>#DIV/0!</v>
      </c>
      <c r="AH26" s="215" t="e">
        <f>AF26*AG26</f>
        <v>#DIV/0!</v>
      </c>
      <c r="AI26" s="211" t="e">
        <f>AVERAGE(AI24:AI25)</f>
        <v>#DIV/0!</v>
      </c>
      <c r="AJ26" s="211" t="e">
        <f>AVERAGE(AJ24:AJ25)</f>
        <v>#DIV/0!</v>
      </c>
      <c r="AK26" s="213" t="e">
        <f t="shared" si="29"/>
        <v>#DIV/0!</v>
      </c>
      <c r="AL26" s="119" t="e">
        <f>AVERAGE(AL24:AL25)</f>
        <v>#DIV/0!</v>
      </c>
      <c r="AM26" s="119" t="e">
        <f>AVERAGE(AM24:AM25)</f>
        <v>#DIV/0!</v>
      </c>
      <c r="AN26" s="121" t="e">
        <f t="shared" si="32"/>
        <v>#DIV/0!</v>
      </c>
      <c r="AO26" s="211" t="e">
        <f>AVERAGE(AO24:AO25)</f>
        <v>#DIV/0!</v>
      </c>
      <c r="AP26" s="211" t="e">
        <f>AVERAGE(AP24:AP25)</f>
        <v>#DIV/0!</v>
      </c>
      <c r="AQ26" s="230" t="e">
        <f t="shared" si="13"/>
        <v>#DIV/0!</v>
      </c>
      <c r="AR26" s="211" t="e">
        <f>AVERAGE(AR24:AR25)</f>
        <v>#DIV/0!</v>
      </c>
      <c r="AS26" s="211" t="e">
        <f>AVERAGE(AS24:AS25)</f>
        <v>#DIV/0!</v>
      </c>
      <c r="AT26" s="213" t="e">
        <f>AR26*AS26</f>
        <v>#DIV/0!</v>
      </c>
      <c r="AU26" s="119" t="e">
        <f>AVERAGE(AU24:AU25)</f>
        <v>#DIV/0!</v>
      </c>
      <c r="AV26" s="119" t="e">
        <f>AVERAGE(AV24:AV25)</f>
        <v>#DIV/0!</v>
      </c>
      <c r="AW26" s="121" t="e">
        <f>AU26*AV26</f>
        <v>#DIV/0!</v>
      </c>
      <c r="AX26" s="211" t="e">
        <f>AVERAGE(AX24:AX25)</f>
        <v>#DIV/0!</v>
      </c>
      <c r="AY26" s="211" t="e">
        <f>AVERAGE(AY24:AY25)</f>
        <v>#DIV/0!</v>
      </c>
      <c r="AZ26" s="230" t="e">
        <f t="shared" si="33"/>
        <v>#DIV/0!</v>
      </c>
      <c r="BA26" s="211" t="e">
        <f>AVERAGE(BA24:BA25)</f>
        <v>#DIV/0!</v>
      </c>
      <c r="BB26" s="211" t="e">
        <f>AVERAGE(BB24:BB25)</f>
        <v>#DIV/0!</v>
      </c>
      <c r="BC26" s="242" t="e">
        <f>BA26*BB26</f>
        <v>#DIV/0!</v>
      </c>
      <c r="BD26" s="62" t="e">
        <f>SUM(D26,M26,V26,AE26,AN26,AW26)</f>
        <v>#DIV/0!</v>
      </c>
      <c r="BE26" s="253" t="e">
        <f>SUM(G26,P26,Y26,AH26,AQ26,AZ26)</f>
        <v>#DIV/0!</v>
      </c>
      <c r="BF26" s="253" t="e">
        <f>SUM(J26,S26,AB26,AK26,AT26,BC26)</f>
        <v>#DIV/0!</v>
      </c>
      <c r="BG26" s="66"/>
      <c r="BH26" s="138" t="s">
        <v>143</v>
      </c>
      <c r="BI26" s="138" t="s">
        <v>147</v>
      </c>
      <c r="BJ26" s="182" t="s">
        <v>36</v>
      </c>
      <c r="BK26" s="185" t="e">
        <f>BD83</f>
        <v>#DIV/0!</v>
      </c>
      <c r="BL26" s="263" t="e">
        <f>BE83</f>
        <v>#DIV/0!</v>
      </c>
      <c r="BM26" s="262" t="e">
        <f>BF59</f>
        <v>#DIV/0!</v>
      </c>
      <c r="BN26" s="175" t="s">
        <v>36</v>
      </c>
      <c r="BO26" s="178" t="e">
        <f t="shared" si="18"/>
        <v>#DIV/0!</v>
      </c>
      <c r="BP26" s="265" t="s">
        <v>36</v>
      </c>
      <c r="BQ26" s="262" t="e">
        <f t="shared" si="19"/>
        <v>#DIV/0!</v>
      </c>
      <c r="BR26" s="262" t="s">
        <v>36</v>
      </c>
      <c r="BS26" s="262" t="e">
        <f t="shared" si="20"/>
        <v>#DIV/0!</v>
      </c>
    </row>
    <row r="27" spans="1:71" s="69" customFormat="1" ht="15.75" thickBot="1" x14ac:dyDescent="0.3">
      <c r="A27" s="122"/>
      <c r="B27" s="122"/>
      <c r="C27" s="122"/>
      <c r="D27" s="80"/>
      <c r="E27" s="122"/>
      <c r="F27" s="122"/>
      <c r="G27" s="80"/>
      <c r="H27" s="122"/>
      <c r="I27" s="122"/>
      <c r="J27" s="80"/>
      <c r="K27" s="122"/>
      <c r="L27" s="122"/>
      <c r="M27" s="123"/>
      <c r="N27" s="122"/>
      <c r="O27" s="122"/>
      <c r="P27" s="80"/>
      <c r="Q27" s="122"/>
      <c r="R27" s="122"/>
      <c r="S27" s="80"/>
      <c r="T27" s="122"/>
      <c r="U27" s="122"/>
      <c r="V27" s="80"/>
      <c r="W27" s="80"/>
      <c r="X27" s="80"/>
      <c r="Y27" s="80"/>
      <c r="Z27" s="80"/>
      <c r="AA27" s="80"/>
      <c r="AB27" s="80"/>
      <c r="AC27" s="122"/>
      <c r="AD27" s="122"/>
      <c r="AE27" s="123"/>
      <c r="AF27" s="122"/>
      <c r="AG27" s="122"/>
      <c r="AH27" s="80"/>
      <c r="AI27" s="80"/>
      <c r="AJ27" s="80"/>
      <c r="AK27" s="80"/>
      <c r="AL27" s="122"/>
      <c r="AM27" s="122"/>
      <c r="AN27" s="123"/>
      <c r="AO27" s="122"/>
      <c r="AP27" s="122"/>
      <c r="AQ27" s="123"/>
      <c r="AR27" s="123"/>
      <c r="AS27" s="123"/>
      <c r="AT27" s="123"/>
      <c r="AU27" s="122"/>
      <c r="AV27" s="122"/>
      <c r="AW27" s="123"/>
      <c r="AX27" s="123"/>
      <c r="AY27" s="123"/>
      <c r="AZ27" s="123"/>
      <c r="BA27" s="122"/>
      <c r="BB27" s="122"/>
      <c r="BC27" s="80"/>
      <c r="BD27" s="80"/>
      <c r="BE27" s="80"/>
      <c r="BF27" s="80"/>
      <c r="BG27" s="66"/>
      <c r="BH27" s="138" t="s">
        <v>144</v>
      </c>
      <c r="BI27" s="138" t="s">
        <v>147</v>
      </c>
      <c r="BJ27" s="184" t="s">
        <v>37</v>
      </c>
      <c r="BK27" s="186" t="e">
        <f>BD87</f>
        <v>#DIV/0!</v>
      </c>
      <c r="BL27" s="264" t="e">
        <f>BE87</f>
        <v>#DIV/0!</v>
      </c>
      <c r="BM27" s="200" t="e">
        <f>BF62</f>
        <v>#DIV/0!</v>
      </c>
      <c r="BN27" s="176" t="s">
        <v>37</v>
      </c>
      <c r="BO27" s="179" t="e">
        <f t="shared" si="18"/>
        <v>#DIV/0!</v>
      </c>
      <c r="BP27" s="223" t="s">
        <v>37</v>
      </c>
      <c r="BQ27" s="200" t="e">
        <f t="shared" si="19"/>
        <v>#DIV/0!</v>
      </c>
      <c r="BR27" s="200" t="s">
        <v>37</v>
      </c>
      <c r="BS27" s="200" t="e">
        <f t="shared" si="20"/>
        <v>#DIV/0!</v>
      </c>
    </row>
    <row r="28" spans="1:71" ht="15.75" thickBot="1" x14ac:dyDescent="0.3">
      <c r="B28" s="111" t="s">
        <v>58</v>
      </c>
      <c r="C28" s="112"/>
      <c r="D28" s="112"/>
      <c r="E28" s="113"/>
      <c r="F28" s="113"/>
      <c r="G28" s="114"/>
      <c r="H28" s="113"/>
      <c r="I28" s="113"/>
      <c r="J28" s="114"/>
      <c r="K28" s="115" t="s">
        <v>59</v>
      </c>
      <c r="L28" s="112"/>
      <c r="M28" s="112"/>
      <c r="N28" s="113"/>
      <c r="O28" s="113"/>
      <c r="P28" s="114"/>
      <c r="Q28" s="115"/>
      <c r="R28" s="112"/>
      <c r="S28" s="112"/>
      <c r="T28" s="115" t="s">
        <v>60</v>
      </c>
      <c r="U28" s="113"/>
      <c r="V28" s="114"/>
      <c r="W28" s="113"/>
      <c r="X28" s="113"/>
      <c r="Y28" s="113"/>
      <c r="Z28" s="113"/>
      <c r="AA28" s="113"/>
      <c r="AB28" s="113"/>
      <c r="AC28" s="115" t="s">
        <v>61</v>
      </c>
      <c r="AD28" s="112"/>
      <c r="AE28" s="112"/>
      <c r="AF28" s="112"/>
      <c r="AG28" s="112"/>
      <c r="AH28" s="116"/>
      <c r="AI28" s="112"/>
      <c r="AJ28" s="112"/>
      <c r="AK28" s="112"/>
      <c r="AL28" s="115" t="s">
        <v>62</v>
      </c>
      <c r="AM28" s="112"/>
      <c r="AN28" s="112"/>
      <c r="AO28" s="112"/>
      <c r="AP28" s="112"/>
      <c r="AQ28" s="116"/>
      <c r="AR28" s="112"/>
      <c r="AS28" s="112"/>
      <c r="AT28" s="112"/>
      <c r="AU28" s="115" t="s">
        <v>63</v>
      </c>
      <c r="AV28" s="112"/>
      <c r="AW28" s="112"/>
      <c r="AX28" s="112"/>
      <c r="AY28" s="112"/>
      <c r="AZ28" s="112"/>
      <c r="BA28" s="112"/>
      <c r="BB28" s="112"/>
      <c r="BC28" s="117"/>
    </row>
    <row r="29" spans="1:71" s="67" customFormat="1" ht="15.75" thickBot="1" x14ac:dyDescent="0.3">
      <c r="A29" s="527" t="s">
        <v>123</v>
      </c>
      <c r="B29" s="528"/>
      <c r="C29" s="528"/>
      <c r="D29" s="528"/>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9"/>
      <c r="BD29" s="80"/>
      <c r="BE29" s="80"/>
      <c r="BF29" s="80"/>
      <c r="BG29" s="66"/>
      <c r="BH29" s="66"/>
      <c r="BI29" s="66"/>
      <c r="BJ29" s="66"/>
    </row>
    <row r="30" spans="1:71" s="67" customFormat="1" ht="165" customHeight="1" thickBot="1" x14ac:dyDescent="0.3">
      <c r="A30" s="125" t="s">
        <v>126</v>
      </c>
      <c r="B30" s="58"/>
      <c r="C30" s="58"/>
      <c r="D30" s="58"/>
      <c r="E30" s="189"/>
      <c r="F30" s="189"/>
      <c r="G30" s="189"/>
      <c r="H30" s="189"/>
      <c r="I30" s="189"/>
      <c r="J30" s="189"/>
      <c r="K30" s="58"/>
      <c r="L30" s="58"/>
      <c r="M30" s="58"/>
      <c r="N30" s="205"/>
      <c r="O30" s="205"/>
      <c r="P30" s="205"/>
      <c r="Q30" s="206"/>
      <c r="R30" s="206"/>
      <c r="S30" s="205"/>
      <c r="T30" s="58"/>
      <c r="U30" s="57"/>
      <c r="V30" s="58"/>
      <c r="W30" s="189"/>
      <c r="X30" s="189"/>
      <c r="Y30" s="189"/>
      <c r="Z30" s="189"/>
      <c r="AA30" s="189"/>
      <c r="AB30" s="189"/>
      <c r="AC30" s="57"/>
      <c r="AD30" s="57"/>
      <c r="AE30" s="57"/>
      <c r="AF30" s="205"/>
      <c r="AG30" s="206"/>
      <c r="AH30" s="206"/>
      <c r="AI30" s="189"/>
      <c r="AJ30" s="189"/>
      <c r="AK30" s="189"/>
      <c r="AL30" s="58"/>
      <c r="AM30" s="57"/>
      <c r="AN30" s="124" t="s">
        <v>64</v>
      </c>
      <c r="AO30" s="208"/>
      <c r="AP30" s="209"/>
      <c r="AQ30" s="209" t="s">
        <v>128</v>
      </c>
      <c r="AR30" s="189"/>
      <c r="AS30" s="189"/>
      <c r="AT30" s="189"/>
      <c r="AU30" s="58"/>
      <c r="AV30" s="58"/>
      <c r="AW30" s="57"/>
      <c r="AX30" s="208"/>
      <c r="AY30" s="209"/>
      <c r="AZ30" s="209"/>
      <c r="BA30" s="205"/>
      <c r="BB30" s="206"/>
      <c r="BC30" s="243"/>
      <c r="BD30" s="80"/>
      <c r="BE30" s="80"/>
      <c r="BF30" s="80"/>
      <c r="BG30" s="66"/>
      <c r="BH30" s="66"/>
      <c r="BI30" s="66"/>
      <c r="BJ30" s="66"/>
    </row>
    <row r="31" spans="1:71" ht="45.75" thickBot="1" x14ac:dyDescent="0.3">
      <c r="A31" s="78" t="s">
        <v>111</v>
      </c>
      <c r="B31" s="58" t="s">
        <v>26</v>
      </c>
      <c r="C31" s="148" t="s">
        <v>55</v>
      </c>
      <c r="D31" s="46" t="s">
        <v>167</v>
      </c>
      <c r="E31" s="189" t="s">
        <v>26</v>
      </c>
      <c r="F31" s="189" t="s">
        <v>55</v>
      </c>
      <c r="G31" s="190" t="s">
        <v>57</v>
      </c>
      <c r="H31" s="189" t="s">
        <v>26</v>
      </c>
      <c r="I31" s="189" t="s">
        <v>55</v>
      </c>
      <c r="J31" s="190" t="s">
        <v>57</v>
      </c>
      <c r="K31" s="152" t="s">
        <v>26</v>
      </c>
      <c r="L31" s="152" t="s">
        <v>55</v>
      </c>
      <c r="M31" s="47" t="s">
        <v>167</v>
      </c>
      <c r="N31" s="200" t="s">
        <v>26</v>
      </c>
      <c r="O31" s="200" t="s">
        <v>55</v>
      </c>
      <c r="P31" s="201" t="s">
        <v>57</v>
      </c>
      <c r="Q31" s="202" t="s">
        <v>26</v>
      </c>
      <c r="R31" s="202" t="s">
        <v>55</v>
      </c>
      <c r="S31" s="203" t="s">
        <v>56</v>
      </c>
      <c r="T31" s="153" t="s">
        <v>26</v>
      </c>
      <c r="U31" s="153" t="s">
        <v>55</v>
      </c>
      <c r="V31" s="146" t="s">
        <v>161</v>
      </c>
      <c r="W31" s="189" t="s">
        <v>26</v>
      </c>
      <c r="X31" s="189" t="s">
        <v>55</v>
      </c>
      <c r="Y31" s="190" t="s">
        <v>57</v>
      </c>
      <c r="Z31" s="189" t="s">
        <v>26</v>
      </c>
      <c r="AA31" s="189" t="s">
        <v>55</v>
      </c>
      <c r="AB31" s="190" t="s">
        <v>57</v>
      </c>
      <c r="AC31" s="152" t="s">
        <v>26</v>
      </c>
      <c r="AD31" s="152" t="s">
        <v>55</v>
      </c>
      <c r="AE31" s="47" t="s">
        <v>167</v>
      </c>
      <c r="AF31" s="200" t="s">
        <v>26</v>
      </c>
      <c r="AG31" s="200" t="s">
        <v>55</v>
      </c>
      <c r="AH31" s="201" t="s">
        <v>57</v>
      </c>
      <c r="AI31" s="189" t="s">
        <v>26</v>
      </c>
      <c r="AJ31" s="189" t="s">
        <v>55</v>
      </c>
      <c r="AK31" s="190" t="s">
        <v>57</v>
      </c>
      <c r="AL31" s="152" t="s">
        <v>26</v>
      </c>
      <c r="AM31" s="152" t="s">
        <v>55</v>
      </c>
      <c r="AN31" s="47" t="s">
        <v>167</v>
      </c>
      <c r="AO31" s="200" t="s">
        <v>26</v>
      </c>
      <c r="AP31" s="200" t="s">
        <v>55</v>
      </c>
      <c r="AQ31" s="201" t="s">
        <v>57</v>
      </c>
      <c r="AR31" s="189" t="s">
        <v>26</v>
      </c>
      <c r="AS31" s="189" t="s">
        <v>55</v>
      </c>
      <c r="AT31" s="190" t="s">
        <v>57</v>
      </c>
      <c r="AU31" s="152" t="s">
        <v>26</v>
      </c>
      <c r="AV31" s="152" t="s">
        <v>55</v>
      </c>
      <c r="AW31" s="82" t="s">
        <v>167</v>
      </c>
      <c r="AX31" s="200" t="s">
        <v>26</v>
      </c>
      <c r="AY31" s="200" t="s">
        <v>55</v>
      </c>
      <c r="AZ31" s="201" t="s">
        <v>57</v>
      </c>
      <c r="BA31" s="200" t="s">
        <v>26</v>
      </c>
      <c r="BB31" s="225" t="s">
        <v>55</v>
      </c>
      <c r="BC31" s="231" t="s">
        <v>57</v>
      </c>
      <c r="BD31" s="156" t="s">
        <v>155</v>
      </c>
      <c r="BE31" s="247" t="s">
        <v>156</v>
      </c>
      <c r="BF31" s="247" t="s">
        <v>157</v>
      </c>
      <c r="BG31" s="48"/>
      <c r="BH31" s="48"/>
      <c r="BI31" s="48"/>
      <c r="BJ31" s="49"/>
      <c r="BK31" s="54"/>
      <c r="BL31" s="54"/>
      <c r="BM31" s="54"/>
    </row>
    <row r="32" spans="1:71" s="104" customFormat="1" ht="15.75" thickBot="1" x14ac:dyDescent="0.3">
      <c r="A32" s="100" t="s">
        <v>114</v>
      </c>
      <c r="B32" s="102"/>
      <c r="C32" s="102"/>
      <c r="D32" s="101">
        <f>B32*C32</f>
        <v>0</v>
      </c>
      <c r="E32" s="194"/>
      <c r="F32" s="194"/>
      <c r="G32" s="194"/>
      <c r="H32" s="194"/>
      <c r="I32" s="194"/>
      <c r="J32" s="194">
        <f>H32*I32</f>
        <v>0</v>
      </c>
      <c r="K32" s="102"/>
      <c r="L32" s="102"/>
      <c r="M32" s="102">
        <f>K32*L32</f>
        <v>0</v>
      </c>
      <c r="N32" s="194"/>
      <c r="O32" s="194"/>
      <c r="P32" s="194">
        <f>N32*O32</f>
        <v>0</v>
      </c>
      <c r="Q32" s="194"/>
      <c r="R32" s="194"/>
      <c r="S32" s="207">
        <f>R32</f>
        <v>0</v>
      </c>
      <c r="T32" s="102"/>
      <c r="U32" s="102"/>
      <c r="V32" s="102">
        <f>T32*U32</f>
        <v>0</v>
      </c>
      <c r="W32" s="208"/>
      <c r="X32" s="208"/>
      <c r="Y32" s="194">
        <f>W32*X32</f>
        <v>0</v>
      </c>
      <c r="Z32" s="194">
        <v>1</v>
      </c>
      <c r="AA32" s="194">
        <v>1</v>
      </c>
      <c r="AB32" s="194">
        <f>Z32*AA32</f>
        <v>1</v>
      </c>
      <c r="AC32" s="102">
        <v>1</v>
      </c>
      <c r="AD32" s="102">
        <v>1</v>
      </c>
      <c r="AE32" s="101">
        <f>AC32*AD32</f>
        <v>1</v>
      </c>
      <c r="AF32" s="194"/>
      <c r="AG32" s="194"/>
      <c r="AH32" s="194">
        <f>AF32*AG32</f>
        <v>0</v>
      </c>
      <c r="AI32" s="194"/>
      <c r="AJ32" s="194"/>
      <c r="AK32" s="194">
        <f>AI32*AJ32</f>
        <v>0</v>
      </c>
      <c r="AL32" s="102"/>
      <c r="AM32" s="102"/>
      <c r="AN32" s="102">
        <f>AL32*AM32</f>
        <v>0</v>
      </c>
      <c r="AO32" s="194"/>
      <c r="AP32" s="194"/>
      <c r="AQ32" s="194">
        <f>AO32*AP32</f>
        <v>0</v>
      </c>
      <c r="AR32" s="194"/>
      <c r="AS32" s="194"/>
      <c r="AT32" s="194">
        <f>AR32*AS32</f>
        <v>0</v>
      </c>
      <c r="AU32" s="102"/>
      <c r="AV32" s="102"/>
      <c r="AW32" s="102">
        <f>AU32*AV32</f>
        <v>0</v>
      </c>
      <c r="AX32" s="194"/>
      <c r="AY32" s="194"/>
      <c r="AZ32" s="194">
        <f>AX32*AY32</f>
        <v>0</v>
      </c>
      <c r="BA32" s="194"/>
      <c r="BB32" s="194"/>
      <c r="BC32" s="244">
        <f>BA32*BB32</f>
        <v>0</v>
      </c>
      <c r="BD32" s="102"/>
      <c r="BE32" s="194"/>
      <c r="BF32" s="194"/>
      <c r="BG32" s="103"/>
      <c r="BH32" s="103"/>
      <c r="BI32" s="103"/>
      <c r="BJ32" s="103"/>
      <c r="BK32" s="103"/>
      <c r="BL32" s="103"/>
      <c r="BM32" s="103"/>
    </row>
    <row r="33" spans="1:71" s="104" customFormat="1" ht="15.75" thickBot="1" x14ac:dyDescent="0.3">
      <c r="A33" s="100" t="s">
        <v>115</v>
      </c>
      <c r="B33" s="105"/>
      <c r="C33" s="105"/>
      <c r="D33" s="101">
        <f t="shared" ref="D33:D44" si="35">B33*C33</f>
        <v>0</v>
      </c>
      <c r="E33" s="195"/>
      <c r="F33" s="195"/>
      <c r="G33" s="194"/>
      <c r="H33" s="195"/>
      <c r="I33" s="195"/>
      <c r="J33" s="194">
        <f t="shared" ref="J33:J48" si="36">H33*I33</f>
        <v>0</v>
      </c>
      <c r="K33" s="102"/>
      <c r="L33" s="102"/>
      <c r="M33" s="102">
        <f t="shared" ref="M33:M58" si="37">K33*L33</f>
        <v>0</v>
      </c>
      <c r="N33" s="195"/>
      <c r="O33" s="195"/>
      <c r="P33" s="194">
        <f t="shared" ref="P33:P61" si="38">N33*O33</f>
        <v>0</v>
      </c>
      <c r="Q33" s="194"/>
      <c r="R33" s="194"/>
      <c r="S33" s="207">
        <f t="shared" ref="S33:S37" si="39">R33</f>
        <v>0</v>
      </c>
      <c r="T33" s="102"/>
      <c r="U33" s="102"/>
      <c r="V33" s="102">
        <f t="shared" ref="V33:V48" si="40">T33*U33</f>
        <v>0</v>
      </c>
      <c r="W33" s="208"/>
      <c r="X33" s="208"/>
      <c r="Y33" s="194">
        <f t="shared" ref="Y33:Y37" si="41">W33*X33</f>
        <v>0</v>
      </c>
      <c r="Z33" s="194">
        <v>1</v>
      </c>
      <c r="AA33" s="194">
        <v>1</v>
      </c>
      <c r="AB33" s="194">
        <f t="shared" ref="AB33:AB37" si="42">Z33*AA33</f>
        <v>1</v>
      </c>
      <c r="AC33" s="105">
        <v>1</v>
      </c>
      <c r="AD33" s="105">
        <v>1</v>
      </c>
      <c r="AE33" s="101">
        <f t="shared" ref="AE33:AE60" si="43">AC33*AD33</f>
        <v>1</v>
      </c>
      <c r="AF33" s="195"/>
      <c r="AG33" s="195"/>
      <c r="AH33" s="194">
        <f t="shared" ref="AH33:AH48" si="44">AF33*AG33</f>
        <v>0</v>
      </c>
      <c r="AI33" s="194"/>
      <c r="AJ33" s="194"/>
      <c r="AK33" s="194">
        <f t="shared" ref="AK33:AK48" si="45">AI33*AJ33</f>
        <v>0</v>
      </c>
      <c r="AL33" s="102"/>
      <c r="AM33" s="102"/>
      <c r="AN33" s="102">
        <f t="shared" ref="AN33:AN37" si="46">AL33*AM33</f>
        <v>0</v>
      </c>
      <c r="AO33" s="194"/>
      <c r="AP33" s="194"/>
      <c r="AQ33" s="194">
        <f t="shared" ref="AQ33:AQ48" si="47">AO33*AP33</f>
        <v>0</v>
      </c>
      <c r="AR33" s="195"/>
      <c r="AS33" s="195"/>
      <c r="AT33" s="194">
        <f t="shared" ref="AT33:AT48" si="48">AR33*AS33</f>
        <v>0</v>
      </c>
      <c r="AU33" s="102"/>
      <c r="AV33" s="102"/>
      <c r="AW33" s="102">
        <f t="shared" ref="AW33:AW48" si="49">AU33*AV33</f>
        <v>0</v>
      </c>
      <c r="AX33" s="194"/>
      <c r="AY33" s="194"/>
      <c r="AZ33" s="194">
        <f t="shared" ref="AZ33:AZ37" si="50">AX33*AY33</f>
        <v>0</v>
      </c>
      <c r="BA33" s="194"/>
      <c r="BB33" s="194"/>
      <c r="BC33" s="244">
        <f t="shared" ref="BC33:BC48" si="51">BA33*BB33</f>
        <v>0</v>
      </c>
      <c r="BD33" s="157"/>
      <c r="BE33" s="254"/>
      <c r="BF33" s="254"/>
      <c r="BG33" s="103"/>
      <c r="BH33" s="103"/>
      <c r="BI33" s="103"/>
      <c r="BJ33" s="103"/>
      <c r="BK33" s="103"/>
      <c r="BL33" s="103"/>
      <c r="BM33" s="103"/>
    </row>
    <row r="34" spans="1:71" ht="15.75" thickBot="1" x14ac:dyDescent="0.25">
      <c r="A34" s="100" t="s">
        <v>116</v>
      </c>
      <c r="B34" s="102"/>
      <c r="C34" s="102"/>
      <c r="D34" s="101">
        <f t="shared" si="35"/>
        <v>0</v>
      </c>
      <c r="E34" s="194"/>
      <c r="F34" s="194"/>
      <c r="G34" s="194"/>
      <c r="H34" s="194"/>
      <c r="I34" s="194"/>
      <c r="J34" s="194">
        <f t="shared" si="36"/>
        <v>0</v>
      </c>
      <c r="K34" s="102"/>
      <c r="L34" s="102"/>
      <c r="M34" s="102">
        <f t="shared" si="37"/>
        <v>0</v>
      </c>
      <c r="N34" s="194"/>
      <c r="O34" s="194"/>
      <c r="P34" s="194">
        <f t="shared" si="38"/>
        <v>0</v>
      </c>
      <c r="Q34" s="194"/>
      <c r="R34" s="194"/>
      <c r="S34" s="207">
        <f t="shared" si="39"/>
        <v>0</v>
      </c>
      <c r="T34" s="102"/>
      <c r="U34" s="102"/>
      <c r="V34" s="102">
        <f t="shared" si="40"/>
        <v>0</v>
      </c>
      <c r="W34" s="208"/>
      <c r="X34" s="208"/>
      <c r="Y34" s="194">
        <f t="shared" si="41"/>
        <v>0</v>
      </c>
      <c r="Z34" s="194">
        <v>1</v>
      </c>
      <c r="AA34" s="194">
        <v>1</v>
      </c>
      <c r="AB34" s="194">
        <f t="shared" si="42"/>
        <v>1</v>
      </c>
      <c r="AC34" s="102">
        <v>1</v>
      </c>
      <c r="AD34" s="102">
        <v>1</v>
      </c>
      <c r="AE34" s="101">
        <f t="shared" si="43"/>
        <v>1</v>
      </c>
      <c r="AF34" s="194"/>
      <c r="AG34" s="195"/>
      <c r="AH34" s="194">
        <f t="shared" si="44"/>
        <v>0</v>
      </c>
      <c r="AI34" s="194"/>
      <c r="AJ34" s="194"/>
      <c r="AK34" s="194">
        <f t="shared" si="45"/>
        <v>0</v>
      </c>
      <c r="AL34" s="102"/>
      <c r="AM34" s="102"/>
      <c r="AN34" s="102">
        <f t="shared" si="46"/>
        <v>0</v>
      </c>
      <c r="AO34" s="194"/>
      <c r="AP34" s="194"/>
      <c r="AQ34" s="194">
        <f t="shared" si="47"/>
        <v>0</v>
      </c>
      <c r="AR34" s="194"/>
      <c r="AS34" s="194"/>
      <c r="AT34" s="194">
        <f t="shared" si="48"/>
        <v>0</v>
      </c>
      <c r="AU34" s="102"/>
      <c r="AV34" s="102"/>
      <c r="AW34" s="102">
        <f t="shared" si="49"/>
        <v>0</v>
      </c>
      <c r="AX34" s="194"/>
      <c r="AY34" s="194"/>
      <c r="AZ34" s="194">
        <f t="shared" si="50"/>
        <v>0</v>
      </c>
      <c r="BA34" s="194"/>
      <c r="BB34" s="194"/>
      <c r="BC34" s="244">
        <f t="shared" si="51"/>
        <v>0</v>
      </c>
      <c r="BD34" s="157"/>
      <c r="BE34" s="254"/>
      <c r="BF34" s="254"/>
      <c r="BG34" s="103"/>
      <c r="BH34" s="103"/>
      <c r="BI34" s="103"/>
      <c r="BJ34" s="103"/>
      <c r="BK34" s="103"/>
      <c r="BL34" s="103"/>
      <c r="BM34" s="103"/>
    </row>
    <row r="35" spans="1:71" ht="15.75" thickBot="1" x14ac:dyDescent="0.25">
      <c r="A35" s="100" t="s">
        <v>166</v>
      </c>
      <c r="B35" s="105"/>
      <c r="C35" s="105"/>
      <c r="D35" s="101">
        <f t="shared" si="35"/>
        <v>0</v>
      </c>
      <c r="E35" s="195"/>
      <c r="F35" s="195"/>
      <c r="G35" s="194"/>
      <c r="H35" s="195"/>
      <c r="I35" s="195"/>
      <c r="J35" s="194">
        <f t="shared" si="36"/>
        <v>0</v>
      </c>
      <c r="K35" s="102"/>
      <c r="L35" s="102"/>
      <c r="M35" s="102">
        <f t="shared" si="37"/>
        <v>0</v>
      </c>
      <c r="N35" s="195"/>
      <c r="O35" s="195"/>
      <c r="P35" s="194">
        <f t="shared" si="38"/>
        <v>0</v>
      </c>
      <c r="Q35" s="194"/>
      <c r="R35" s="194"/>
      <c r="S35" s="207">
        <f t="shared" si="39"/>
        <v>0</v>
      </c>
      <c r="T35" s="102"/>
      <c r="U35" s="102"/>
      <c r="V35" s="102">
        <f t="shared" si="40"/>
        <v>0</v>
      </c>
      <c r="W35" s="208"/>
      <c r="X35" s="208"/>
      <c r="Y35" s="194">
        <f t="shared" si="41"/>
        <v>0</v>
      </c>
      <c r="Z35" s="194">
        <v>1</v>
      </c>
      <c r="AA35" s="194">
        <v>1</v>
      </c>
      <c r="AB35" s="194">
        <f t="shared" si="42"/>
        <v>1</v>
      </c>
      <c r="AC35" s="105">
        <v>1</v>
      </c>
      <c r="AD35" s="105">
        <v>1</v>
      </c>
      <c r="AE35" s="101">
        <f t="shared" si="43"/>
        <v>1</v>
      </c>
      <c r="AF35" s="195"/>
      <c r="AG35" s="195"/>
      <c r="AH35" s="194">
        <f t="shared" si="44"/>
        <v>0</v>
      </c>
      <c r="AI35" s="194"/>
      <c r="AJ35" s="194"/>
      <c r="AK35" s="194">
        <f t="shared" si="45"/>
        <v>0</v>
      </c>
      <c r="AL35" s="102"/>
      <c r="AM35" s="102"/>
      <c r="AN35" s="102">
        <f t="shared" si="46"/>
        <v>0</v>
      </c>
      <c r="AO35" s="194"/>
      <c r="AP35" s="194"/>
      <c r="AQ35" s="194">
        <f t="shared" si="47"/>
        <v>0</v>
      </c>
      <c r="AR35" s="194"/>
      <c r="AS35" s="194"/>
      <c r="AT35" s="194">
        <f t="shared" si="48"/>
        <v>0</v>
      </c>
      <c r="AU35" s="102"/>
      <c r="AV35" s="102"/>
      <c r="AW35" s="102">
        <f t="shared" si="49"/>
        <v>0</v>
      </c>
      <c r="AX35" s="194"/>
      <c r="AY35" s="194"/>
      <c r="AZ35" s="194">
        <f t="shared" si="50"/>
        <v>0</v>
      </c>
      <c r="BA35" s="194"/>
      <c r="BB35" s="194"/>
      <c r="BC35" s="244">
        <f t="shared" si="51"/>
        <v>0</v>
      </c>
      <c r="BD35" s="157"/>
      <c r="BE35" s="254"/>
      <c r="BF35" s="254"/>
      <c r="BG35" s="103"/>
      <c r="BH35" s="103"/>
      <c r="BI35" s="103"/>
      <c r="BJ35" s="103"/>
      <c r="BK35" s="103"/>
      <c r="BL35" s="103"/>
      <c r="BM35" s="103"/>
    </row>
    <row r="36" spans="1:71" ht="15" customHeight="1" thickBot="1" x14ac:dyDescent="0.25">
      <c r="A36" s="100" t="s">
        <v>168</v>
      </c>
      <c r="B36" s="102"/>
      <c r="C36" s="102"/>
      <c r="D36" s="101">
        <f t="shared" si="35"/>
        <v>0</v>
      </c>
      <c r="E36" s="194"/>
      <c r="F36" s="194"/>
      <c r="G36" s="194"/>
      <c r="H36" s="194"/>
      <c r="I36" s="194"/>
      <c r="J36" s="194">
        <f t="shared" si="36"/>
        <v>0</v>
      </c>
      <c r="K36" s="102"/>
      <c r="L36" s="102"/>
      <c r="M36" s="102">
        <f t="shared" si="37"/>
        <v>0</v>
      </c>
      <c r="N36" s="194"/>
      <c r="O36" s="194"/>
      <c r="P36" s="194">
        <f t="shared" si="38"/>
        <v>0</v>
      </c>
      <c r="Q36" s="194"/>
      <c r="R36" s="194"/>
      <c r="S36" s="207">
        <f t="shared" si="39"/>
        <v>0</v>
      </c>
      <c r="T36" s="102"/>
      <c r="U36" s="102"/>
      <c r="V36" s="102">
        <f t="shared" si="40"/>
        <v>0</v>
      </c>
      <c r="W36" s="208"/>
      <c r="X36" s="208"/>
      <c r="Y36" s="194">
        <f t="shared" si="41"/>
        <v>0</v>
      </c>
      <c r="Z36" s="194">
        <v>1</v>
      </c>
      <c r="AA36" s="194">
        <v>1</v>
      </c>
      <c r="AB36" s="194">
        <f t="shared" si="42"/>
        <v>1</v>
      </c>
      <c r="AC36" s="102">
        <v>1</v>
      </c>
      <c r="AD36" s="102">
        <v>1</v>
      </c>
      <c r="AE36" s="101">
        <f t="shared" si="43"/>
        <v>1</v>
      </c>
      <c r="AF36" s="194"/>
      <c r="AG36" s="195"/>
      <c r="AH36" s="194">
        <f t="shared" si="44"/>
        <v>0</v>
      </c>
      <c r="AI36" s="194"/>
      <c r="AJ36" s="194"/>
      <c r="AK36" s="194">
        <f t="shared" si="45"/>
        <v>0</v>
      </c>
      <c r="AL36" s="102"/>
      <c r="AM36" s="102"/>
      <c r="AN36" s="102">
        <f t="shared" si="46"/>
        <v>0</v>
      </c>
      <c r="AO36" s="194"/>
      <c r="AP36" s="194"/>
      <c r="AQ36" s="194">
        <f t="shared" si="47"/>
        <v>0</v>
      </c>
      <c r="AR36" s="194"/>
      <c r="AS36" s="194"/>
      <c r="AT36" s="194">
        <f t="shared" si="48"/>
        <v>0</v>
      </c>
      <c r="AU36" s="102"/>
      <c r="AV36" s="102"/>
      <c r="AW36" s="102">
        <f t="shared" si="49"/>
        <v>0</v>
      </c>
      <c r="AX36" s="194"/>
      <c r="AY36" s="194"/>
      <c r="AZ36" s="194">
        <f t="shared" si="50"/>
        <v>0</v>
      </c>
      <c r="BA36" s="194"/>
      <c r="BB36" s="194"/>
      <c r="BC36" s="244">
        <f t="shared" si="51"/>
        <v>0</v>
      </c>
      <c r="BD36" s="157"/>
      <c r="BE36" s="254"/>
      <c r="BF36" s="254"/>
      <c r="BG36" s="103"/>
      <c r="BH36" s="103"/>
      <c r="BI36" s="103"/>
      <c r="BJ36" s="103"/>
      <c r="BK36" s="103"/>
      <c r="BL36" s="103"/>
      <c r="BM36" s="103"/>
    </row>
    <row r="37" spans="1:71" ht="15.75" thickBot="1" x14ac:dyDescent="0.25">
      <c r="A37" s="100" t="s">
        <v>169</v>
      </c>
      <c r="B37" s="105"/>
      <c r="C37" s="105"/>
      <c r="D37" s="101">
        <f t="shared" si="35"/>
        <v>0</v>
      </c>
      <c r="E37" s="195"/>
      <c r="F37" s="195"/>
      <c r="G37" s="195"/>
      <c r="H37" s="195"/>
      <c r="I37" s="195"/>
      <c r="J37" s="194">
        <f t="shared" si="36"/>
        <v>0</v>
      </c>
      <c r="K37" s="102"/>
      <c r="L37" s="102"/>
      <c r="M37" s="102">
        <f t="shared" si="37"/>
        <v>0</v>
      </c>
      <c r="N37" s="195"/>
      <c r="O37" s="195"/>
      <c r="P37" s="194">
        <f t="shared" si="38"/>
        <v>0</v>
      </c>
      <c r="Q37" s="194"/>
      <c r="R37" s="194"/>
      <c r="S37" s="207">
        <f t="shared" si="39"/>
        <v>0</v>
      </c>
      <c r="T37" s="102"/>
      <c r="U37" s="102"/>
      <c r="V37" s="102">
        <f t="shared" si="40"/>
        <v>0</v>
      </c>
      <c r="W37" s="208"/>
      <c r="X37" s="208"/>
      <c r="Y37" s="194">
        <f t="shared" si="41"/>
        <v>0</v>
      </c>
      <c r="Z37" s="194">
        <v>1</v>
      </c>
      <c r="AA37" s="194">
        <v>1</v>
      </c>
      <c r="AB37" s="194">
        <f t="shared" si="42"/>
        <v>1</v>
      </c>
      <c r="AC37" s="105">
        <v>1</v>
      </c>
      <c r="AD37" s="105">
        <v>1</v>
      </c>
      <c r="AE37" s="101">
        <f t="shared" si="43"/>
        <v>1</v>
      </c>
      <c r="AF37" s="195"/>
      <c r="AG37" s="195"/>
      <c r="AH37" s="194">
        <f t="shared" si="44"/>
        <v>0</v>
      </c>
      <c r="AI37" s="194"/>
      <c r="AJ37" s="194"/>
      <c r="AK37" s="194">
        <f t="shared" si="45"/>
        <v>0</v>
      </c>
      <c r="AL37" s="102"/>
      <c r="AM37" s="102"/>
      <c r="AN37" s="102">
        <f t="shared" si="46"/>
        <v>0</v>
      </c>
      <c r="AO37" s="194"/>
      <c r="AP37" s="194"/>
      <c r="AQ37" s="194">
        <f t="shared" si="47"/>
        <v>0</v>
      </c>
      <c r="AR37" s="194"/>
      <c r="AS37" s="194"/>
      <c r="AT37" s="194">
        <f t="shared" si="48"/>
        <v>0</v>
      </c>
      <c r="AU37" s="102"/>
      <c r="AV37" s="102"/>
      <c r="AW37" s="102">
        <f t="shared" si="49"/>
        <v>0</v>
      </c>
      <c r="AX37" s="194"/>
      <c r="AY37" s="194"/>
      <c r="AZ37" s="194">
        <f t="shared" si="50"/>
        <v>0</v>
      </c>
      <c r="BA37" s="194"/>
      <c r="BB37" s="194"/>
      <c r="BC37" s="244">
        <f t="shared" si="51"/>
        <v>0</v>
      </c>
      <c r="BD37" s="163"/>
      <c r="BE37" s="254"/>
      <c r="BF37" s="254"/>
      <c r="BG37" s="103"/>
      <c r="BH37" s="103"/>
      <c r="BI37" s="103"/>
      <c r="BJ37" s="103"/>
      <c r="BK37" s="103"/>
      <c r="BL37" s="103"/>
      <c r="BM37" s="103"/>
    </row>
    <row r="38" spans="1:71" s="130" customFormat="1" ht="15" customHeight="1" thickBot="1" x14ac:dyDescent="0.3">
      <c r="A38" s="68" t="s">
        <v>27</v>
      </c>
      <c r="B38" s="119" t="e">
        <f>AVERAGE(B36:B37)</f>
        <v>#DIV/0!</v>
      </c>
      <c r="C38" s="119" t="e">
        <f>AVERAGE(C36:C37)</f>
        <v>#DIV/0!</v>
      </c>
      <c r="D38" s="73" t="e">
        <f>B38*C38</f>
        <v>#DIV/0!</v>
      </c>
      <c r="E38" s="211" t="e">
        <f>AVERAGE(E36:E37)</f>
        <v>#DIV/0!</v>
      </c>
      <c r="F38" s="211" t="e">
        <f>AVERAGE(F36:F37)</f>
        <v>#DIV/0!</v>
      </c>
      <c r="G38" s="213" t="e">
        <f>E38*F38</f>
        <v>#DIV/0!</v>
      </c>
      <c r="H38" s="211" t="e">
        <f>AVERAGE(H36:H37)</f>
        <v>#DIV/0!</v>
      </c>
      <c r="I38" s="211" t="e">
        <f>AVERAGE(I36:I37)</f>
        <v>#DIV/0!</v>
      </c>
      <c r="J38" s="213" t="e">
        <f>H38*I38</f>
        <v>#DIV/0!</v>
      </c>
      <c r="K38" s="119" t="e">
        <f>AVERAGE(K36:K37)</f>
        <v>#DIV/0!</v>
      </c>
      <c r="L38" s="119" t="e">
        <f>AVERAGE(L36:L37)</f>
        <v>#DIV/0!</v>
      </c>
      <c r="M38" s="73" t="e">
        <f>K38*L38</f>
        <v>#DIV/0!</v>
      </c>
      <c r="N38" s="211" t="e">
        <f>AVERAGE(N36:N37)</f>
        <v>#DIV/0!</v>
      </c>
      <c r="O38" s="211" t="e">
        <f>AVERAGE(O36:O37)</f>
        <v>#DIV/0!</v>
      </c>
      <c r="P38" s="212" t="e">
        <f>N38*O38</f>
        <v>#DIV/0!</v>
      </c>
      <c r="Q38" s="211" t="e">
        <f>AVERAGE(Q36:Q37)</f>
        <v>#DIV/0!</v>
      </c>
      <c r="R38" s="211" t="e">
        <f>AVERAGE(R36:R37)</f>
        <v>#DIV/0!</v>
      </c>
      <c r="S38" s="212" t="e">
        <f>Q38*R38</f>
        <v>#DIV/0!</v>
      </c>
      <c r="T38" s="119" t="e">
        <f>AVERAGE(T36:T37)</f>
        <v>#DIV/0!</v>
      </c>
      <c r="U38" s="119" t="e">
        <f>AVERAGE(U36:U37)</f>
        <v>#DIV/0!</v>
      </c>
      <c r="V38" s="73" t="e">
        <f>T38*U38</f>
        <v>#DIV/0!</v>
      </c>
      <c r="W38" s="211" t="e">
        <f>AVERAGE(W36:W37)</f>
        <v>#DIV/0!</v>
      </c>
      <c r="X38" s="211" t="e">
        <f>AVERAGE(X36:X37)</f>
        <v>#DIV/0!</v>
      </c>
      <c r="Y38" s="213" t="e">
        <f>W38*X38</f>
        <v>#DIV/0!</v>
      </c>
      <c r="Z38" s="211">
        <f>AVERAGE(Z36:Z37)</f>
        <v>1</v>
      </c>
      <c r="AA38" s="211">
        <f>AVERAGE(AA36:AA37)</f>
        <v>1</v>
      </c>
      <c r="AB38" s="213">
        <f>Z38*AA38</f>
        <v>1</v>
      </c>
      <c r="AC38" s="119">
        <f>AVERAGE(AC36:AC37)</f>
        <v>1</v>
      </c>
      <c r="AD38" s="119">
        <f>AVERAGE(AD36:AD37)</f>
        <v>1</v>
      </c>
      <c r="AE38" s="73">
        <f>AC38*AD38</f>
        <v>1</v>
      </c>
      <c r="AF38" s="211" t="e">
        <f>AVERAGE(AF36:AF37)</f>
        <v>#DIV/0!</v>
      </c>
      <c r="AG38" s="211" t="e">
        <f>AVERAGE(AG36:AG37)</f>
        <v>#DIV/0!</v>
      </c>
      <c r="AH38" s="212" t="e">
        <f>AF38*AG38</f>
        <v>#DIV/0!</v>
      </c>
      <c r="AI38" s="211" t="e">
        <f>AVERAGE(AI36:AI37)</f>
        <v>#DIV/0!</v>
      </c>
      <c r="AJ38" s="211" t="e">
        <f>AVERAGE(AJ36:AJ37)</f>
        <v>#DIV/0!</v>
      </c>
      <c r="AK38" s="213" t="e">
        <f>AI38*AJ38</f>
        <v>#DIV/0!</v>
      </c>
      <c r="AL38" s="119" t="e">
        <f>AVERAGE(AL36:AL37)</f>
        <v>#DIV/0!</v>
      </c>
      <c r="AM38" s="119" t="e">
        <f>AVERAGE(AM36:AM37)</f>
        <v>#DIV/0!</v>
      </c>
      <c r="AN38" s="73" t="e">
        <f>AL38*AM38</f>
        <v>#DIV/0!</v>
      </c>
      <c r="AO38" s="211" t="e">
        <f>AVERAGE(AO36:AO37)</f>
        <v>#DIV/0!</v>
      </c>
      <c r="AP38" s="211" t="e">
        <f>AVERAGE(AP36:AP37)</f>
        <v>#DIV/0!</v>
      </c>
      <c r="AQ38" s="212" t="e">
        <f>AO38*AP38</f>
        <v>#DIV/0!</v>
      </c>
      <c r="AR38" s="211" t="e">
        <f>AVERAGE(AR36:AR37)</f>
        <v>#DIV/0!</v>
      </c>
      <c r="AS38" s="211" t="e">
        <f>AVERAGE(AS36:AS37)</f>
        <v>#DIV/0!</v>
      </c>
      <c r="AT38" s="213" t="e">
        <f>AR38*AS38</f>
        <v>#DIV/0!</v>
      </c>
      <c r="AU38" s="119" t="e">
        <f>AVERAGE(AU36:AU37)</f>
        <v>#DIV/0!</v>
      </c>
      <c r="AV38" s="119" t="e">
        <f>AVERAGE(AV36:AV37)</f>
        <v>#DIV/0!</v>
      </c>
      <c r="AW38" s="73" t="e">
        <f>AU38*AV38</f>
        <v>#DIV/0!</v>
      </c>
      <c r="AX38" s="211" t="e">
        <f>AVERAGE(AX36:AX37)</f>
        <v>#DIV/0!</v>
      </c>
      <c r="AY38" s="211" t="e">
        <f>AVERAGE(AY36:AY37)</f>
        <v>#DIV/0!</v>
      </c>
      <c r="AZ38" s="212" t="e">
        <f>AX38*AY38</f>
        <v>#DIV/0!</v>
      </c>
      <c r="BA38" s="211" t="e">
        <f>AVERAGE(BA36:BA37)</f>
        <v>#DIV/0!</v>
      </c>
      <c r="BB38" s="211" t="e">
        <f>AVERAGE(BB36:BB37)</f>
        <v>#DIV/0!</v>
      </c>
      <c r="BC38" s="245" t="e">
        <f>BA38*BB38</f>
        <v>#DIV/0!</v>
      </c>
      <c r="BD38" s="162" t="e">
        <f>SUM(D38,M38,V38,AE38,AN38,AW38)</f>
        <v>#DIV/0!</v>
      </c>
      <c r="BE38" s="255" t="e">
        <f>SUM(G38,P38,Y38,AH38,AQ38,AZ38)</f>
        <v>#DIV/0!</v>
      </c>
      <c r="BF38" s="255" t="e">
        <f>SUM(J38,S38,AB38,AK38,AT38,BC38)</f>
        <v>#DIV/0!</v>
      </c>
      <c r="BG38" s="48"/>
      <c r="BH38" s="48"/>
      <c r="BI38" s="48"/>
      <c r="BJ38" s="48"/>
      <c r="BK38" s="48"/>
      <c r="BL38" s="48"/>
      <c r="BM38" s="48"/>
    </row>
    <row r="39" spans="1:71" ht="15.75" thickBot="1" x14ac:dyDescent="0.3">
      <c r="A39" s="76" t="s">
        <v>114</v>
      </c>
      <c r="B39" s="102"/>
      <c r="C39" s="102"/>
      <c r="D39" s="101">
        <f t="shared" si="35"/>
        <v>0</v>
      </c>
      <c r="E39" s="194"/>
      <c r="F39" s="194"/>
      <c r="G39" s="194"/>
      <c r="H39" s="194"/>
      <c r="I39" s="195"/>
      <c r="J39" s="194">
        <f t="shared" si="36"/>
        <v>0</v>
      </c>
      <c r="K39" s="102"/>
      <c r="L39" s="102"/>
      <c r="M39" s="102">
        <f t="shared" si="37"/>
        <v>0</v>
      </c>
      <c r="N39" s="195"/>
      <c r="O39" s="195"/>
      <c r="P39" s="194">
        <f>N39*O39</f>
        <v>0</v>
      </c>
      <c r="Q39" s="194"/>
      <c r="R39" s="194"/>
      <c r="S39" s="194">
        <f>R39</f>
        <v>0</v>
      </c>
      <c r="T39" s="102"/>
      <c r="U39" s="102"/>
      <c r="V39" s="102">
        <f t="shared" si="40"/>
        <v>0</v>
      </c>
      <c r="W39" s="208"/>
      <c r="X39" s="208"/>
      <c r="Y39" s="194">
        <f>W39*X39</f>
        <v>0</v>
      </c>
      <c r="Z39" s="194"/>
      <c r="AA39" s="195"/>
      <c r="AB39" s="194">
        <f>Z39*AA39</f>
        <v>0</v>
      </c>
      <c r="AC39" s="102"/>
      <c r="AD39" s="102"/>
      <c r="AE39" s="101">
        <f t="shared" si="43"/>
        <v>0</v>
      </c>
      <c r="AF39" s="195"/>
      <c r="AG39" s="195"/>
      <c r="AH39" s="194">
        <f t="shared" si="44"/>
        <v>0</v>
      </c>
      <c r="AI39" s="194"/>
      <c r="AJ39" s="195"/>
      <c r="AK39" s="194">
        <f t="shared" si="45"/>
        <v>0</v>
      </c>
      <c r="AL39" s="102"/>
      <c r="AM39" s="102"/>
      <c r="AN39" s="102">
        <f>AL39*AM39</f>
        <v>0</v>
      </c>
      <c r="AO39" s="194"/>
      <c r="AP39" s="194"/>
      <c r="AQ39" s="194">
        <f t="shared" si="47"/>
        <v>0</v>
      </c>
      <c r="AR39" s="194"/>
      <c r="AS39" s="195"/>
      <c r="AT39" s="194">
        <f t="shared" si="48"/>
        <v>0</v>
      </c>
      <c r="AU39" s="102"/>
      <c r="AV39" s="102"/>
      <c r="AW39" s="102">
        <f t="shared" si="49"/>
        <v>0</v>
      </c>
      <c r="AX39" s="194"/>
      <c r="AY39" s="194"/>
      <c r="AZ39" s="194">
        <f>AX39*AY39</f>
        <v>0</v>
      </c>
      <c r="BA39" s="194"/>
      <c r="BB39" s="194"/>
      <c r="BC39" s="244">
        <f t="shared" si="51"/>
        <v>0</v>
      </c>
      <c r="BD39" s="102"/>
      <c r="BE39" s="194"/>
      <c r="BF39" s="194"/>
      <c r="BK39" s="54"/>
      <c r="BL39" s="54"/>
      <c r="BM39" s="54"/>
    </row>
    <row r="40" spans="1:71" ht="15.75" thickBot="1" x14ac:dyDescent="0.3">
      <c r="A40" s="76" t="s">
        <v>115</v>
      </c>
      <c r="B40" s="105"/>
      <c r="C40" s="105"/>
      <c r="D40" s="101">
        <f t="shared" si="35"/>
        <v>0</v>
      </c>
      <c r="E40" s="194"/>
      <c r="F40" s="194"/>
      <c r="G40" s="194"/>
      <c r="H40" s="195"/>
      <c r="I40" s="194"/>
      <c r="J40" s="194">
        <f t="shared" si="36"/>
        <v>0</v>
      </c>
      <c r="K40" s="102"/>
      <c r="L40" s="102"/>
      <c r="M40" s="102">
        <f t="shared" si="37"/>
        <v>0</v>
      </c>
      <c r="N40" s="195"/>
      <c r="O40" s="195"/>
      <c r="P40" s="194">
        <f t="shared" ref="P40:P45" si="52">N40*O40</f>
        <v>0</v>
      </c>
      <c r="Q40" s="194"/>
      <c r="R40" s="194"/>
      <c r="S40" s="194">
        <f t="shared" ref="S40:S48" si="53">R40</f>
        <v>0</v>
      </c>
      <c r="T40" s="102"/>
      <c r="U40" s="102"/>
      <c r="V40" s="102">
        <f t="shared" si="40"/>
        <v>0</v>
      </c>
      <c r="W40" s="208"/>
      <c r="X40" s="208"/>
      <c r="Y40" s="194">
        <f t="shared" ref="Y40:Y48" si="54">W40*X40</f>
        <v>0</v>
      </c>
      <c r="Z40" s="194"/>
      <c r="AA40" s="195"/>
      <c r="AB40" s="194">
        <f t="shared" ref="AB40:AB48" si="55">Z40*AA40</f>
        <v>0</v>
      </c>
      <c r="AC40" s="102"/>
      <c r="AD40" s="102"/>
      <c r="AE40" s="101">
        <f t="shared" si="43"/>
        <v>0</v>
      </c>
      <c r="AF40" s="195"/>
      <c r="AG40" s="195"/>
      <c r="AH40" s="194">
        <f t="shared" si="44"/>
        <v>0</v>
      </c>
      <c r="AI40" s="194"/>
      <c r="AJ40" s="195"/>
      <c r="AK40" s="194">
        <f t="shared" si="45"/>
        <v>0</v>
      </c>
      <c r="AL40" s="102"/>
      <c r="AM40" s="102"/>
      <c r="AN40" s="102">
        <f t="shared" ref="AN40:AN48" si="56">AL40*AM40</f>
        <v>0</v>
      </c>
      <c r="AO40" s="194"/>
      <c r="AP40" s="194"/>
      <c r="AQ40" s="194">
        <f t="shared" si="47"/>
        <v>0</v>
      </c>
      <c r="AR40" s="194"/>
      <c r="AS40" s="195"/>
      <c r="AT40" s="194">
        <f t="shared" si="48"/>
        <v>0</v>
      </c>
      <c r="AU40" s="102"/>
      <c r="AV40" s="102"/>
      <c r="AW40" s="102">
        <f t="shared" si="49"/>
        <v>0</v>
      </c>
      <c r="AX40" s="194"/>
      <c r="AY40" s="194"/>
      <c r="AZ40" s="194">
        <f t="shared" ref="AZ40:AZ48" si="57">AX40*AY40</f>
        <v>0</v>
      </c>
      <c r="BA40" s="194"/>
      <c r="BB40" s="194"/>
      <c r="BC40" s="244">
        <f t="shared" si="51"/>
        <v>0</v>
      </c>
      <c r="BD40" s="157"/>
      <c r="BE40" s="254"/>
      <c r="BF40" s="254"/>
      <c r="BK40" s="54"/>
      <c r="BL40" s="54"/>
      <c r="BM40" s="54"/>
    </row>
    <row r="41" spans="1:71" ht="15.75" thickBot="1" x14ac:dyDescent="0.3">
      <c r="A41" s="76" t="s">
        <v>116</v>
      </c>
      <c r="B41" s="102"/>
      <c r="C41" s="102"/>
      <c r="D41" s="101">
        <f t="shared" si="35"/>
        <v>0</v>
      </c>
      <c r="E41" s="194"/>
      <c r="F41" s="194"/>
      <c r="G41" s="194"/>
      <c r="H41" s="195"/>
      <c r="I41" s="194"/>
      <c r="J41" s="194">
        <f t="shared" si="36"/>
        <v>0</v>
      </c>
      <c r="K41" s="102"/>
      <c r="L41" s="102"/>
      <c r="M41" s="102">
        <f t="shared" si="37"/>
        <v>0</v>
      </c>
      <c r="N41" s="195"/>
      <c r="O41" s="195"/>
      <c r="P41" s="194">
        <f t="shared" si="52"/>
        <v>0</v>
      </c>
      <c r="Q41" s="194"/>
      <c r="R41" s="194"/>
      <c r="S41" s="194">
        <f t="shared" si="53"/>
        <v>0</v>
      </c>
      <c r="T41" s="102"/>
      <c r="U41" s="102"/>
      <c r="V41" s="102">
        <f t="shared" si="40"/>
        <v>0</v>
      </c>
      <c r="W41" s="208"/>
      <c r="X41" s="208"/>
      <c r="Y41" s="194">
        <f t="shared" si="54"/>
        <v>0</v>
      </c>
      <c r="Z41" s="194"/>
      <c r="AA41" s="195"/>
      <c r="AB41" s="194">
        <f t="shared" si="55"/>
        <v>0</v>
      </c>
      <c r="AC41" s="102"/>
      <c r="AD41" s="102"/>
      <c r="AE41" s="101">
        <f t="shared" si="43"/>
        <v>0</v>
      </c>
      <c r="AF41" s="195"/>
      <c r="AG41" s="195"/>
      <c r="AH41" s="194">
        <f t="shared" si="44"/>
        <v>0</v>
      </c>
      <c r="AI41" s="194"/>
      <c r="AJ41" s="195"/>
      <c r="AK41" s="194">
        <f t="shared" si="45"/>
        <v>0</v>
      </c>
      <c r="AL41" s="102"/>
      <c r="AM41" s="102"/>
      <c r="AN41" s="102">
        <f t="shared" si="56"/>
        <v>0</v>
      </c>
      <c r="AO41" s="194"/>
      <c r="AP41" s="194"/>
      <c r="AQ41" s="194">
        <f t="shared" si="47"/>
        <v>0</v>
      </c>
      <c r="AR41" s="194"/>
      <c r="AS41" s="195"/>
      <c r="AT41" s="194">
        <f t="shared" si="48"/>
        <v>0</v>
      </c>
      <c r="AU41" s="102"/>
      <c r="AV41" s="102"/>
      <c r="AW41" s="102">
        <f t="shared" si="49"/>
        <v>0</v>
      </c>
      <c r="AX41" s="194"/>
      <c r="AY41" s="194"/>
      <c r="AZ41" s="194">
        <f t="shared" si="57"/>
        <v>0</v>
      </c>
      <c r="BA41" s="194"/>
      <c r="BB41" s="194"/>
      <c r="BC41" s="244">
        <f t="shared" si="51"/>
        <v>0</v>
      </c>
      <c r="BD41" s="157"/>
      <c r="BE41" s="254"/>
      <c r="BF41" s="254"/>
      <c r="BK41" s="54"/>
      <c r="BL41" s="54"/>
      <c r="BM41" s="54"/>
    </row>
    <row r="42" spans="1:71" ht="15.75" thickBot="1" x14ac:dyDescent="0.3">
      <c r="A42" s="76" t="s">
        <v>166</v>
      </c>
      <c r="B42" s="105"/>
      <c r="C42" s="105"/>
      <c r="D42" s="101">
        <f t="shared" si="35"/>
        <v>0</v>
      </c>
      <c r="E42" s="194"/>
      <c r="F42" s="194"/>
      <c r="G42" s="194"/>
      <c r="H42" s="195"/>
      <c r="I42" s="194"/>
      <c r="J42" s="194">
        <f t="shared" si="36"/>
        <v>0</v>
      </c>
      <c r="K42" s="102"/>
      <c r="L42" s="102"/>
      <c r="M42" s="102">
        <f t="shared" si="37"/>
        <v>0</v>
      </c>
      <c r="N42" s="195"/>
      <c r="O42" s="195"/>
      <c r="P42" s="194">
        <f t="shared" si="52"/>
        <v>0</v>
      </c>
      <c r="Q42" s="194"/>
      <c r="R42" s="194"/>
      <c r="S42" s="194">
        <f t="shared" si="53"/>
        <v>0</v>
      </c>
      <c r="T42" s="102"/>
      <c r="U42" s="102"/>
      <c r="V42" s="102">
        <f t="shared" si="40"/>
        <v>0</v>
      </c>
      <c r="W42" s="208"/>
      <c r="X42" s="208"/>
      <c r="Y42" s="194">
        <f t="shared" si="54"/>
        <v>0</v>
      </c>
      <c r="Z42" s="194"/>
      <c r="AA42" s="195"/>
      <c r="AB42" s="194">
        <f t="shared" si="55"/>
        <v>0</v>
      </c>
      <c r="AC42" s="102"/>
      <c r="AD42" s="102"/>
      <c r="AE42" s="101">
        <f t="shared" si="43"/>
        <v>0</v>
      </c>
      <c r="AF42" s="195"/>
      <c r="AG42" s="195"/>
      <c r="AH42" s="194">
        <f t="shared" si="44"/>
        <v>0</v>
      </c>
      <c r="AI42" s="194"/>
      <c r="AJ42" s="195"/>
      <c r="AK42" s="194">
        <f t="shared" si="45"/>
        <v>0</v>
      </c>
      <c r="AL42" s="102"/>
      <c r="AM42" s="102"/>
      <c r="AN42" s="102">
        <f t="shared" si="56"/>
        <v>0</v>
      </c>
      <c r="AO42" s="194"/>
      <c r="AP42" s="194"/>
      <c r="AQ42" s="194">
        <f t="shared" si="47"/>
        <v>0</v>
      </c>
      <c r="AR42" s="194"/>
      <c r="AS42" s="195"/>
      <c r="AT42" s="194">
        <f t="shared" si="48"/>
        <v>0</v>
      </c>
      <c r="AU42" s="102"/>
      <c r="AV42" s="102"/>
      <c r="AW42" s="102">
        <f t="shared" si="49"/>
        <v>0</v>
      </c>
      <c r="AX42" s="194"/>
      <c r="AY42" s="194"/>
      <c r="AZ42" s="194">
        <f t="shared" si="57"/>
        <v>0</v>
      </c>
      <c r="BA42" s="194"/>
      <c r="BB42" s="194"/>
      <c r="BC42" s="244">
        <f t="shared" si="51"/>
        <v>0</v>
      </c>
      <c r="BD42" s="157"/>
      <c r="BE42" s="254"/>
      <c r="BF42" s="254"/>
      <c r="BK42" s="54"/>
      <c r="BL42" s="54"/>
      <c r="BM42" s="54"/>
    </row>
    <row r="43" spans="1:71" ht="15.75" thickBot="1" x14ac:dyDescent="0.3">
      <c r="A43" s="76" t="s">
        <v>168</v>
      </c>
      <c r="B43" s="102"/>
      <c r="C43" s="102"/>
      <c r="D43" s="101">
        <f t="shared" si="35"/>
        <v>0</v>
      </c>
      <c r="E43" s="194"/>
      <c r="F43" s="194"/>
      <c r="G43" s="194"/>
      <c r="H43" s="195"/>
      <c r="I43" s="194"/>
      <c r="J43" s="194">
        <f t="shared" si="36"/>
        <v>0</v>
      </c>
      <c r="K43" s="102"/>
      <c r="L43" s="102"/>
      <c r="M43" s="102">
        <f t="shared" si="37"/>
        <v>0</v>
      </c>
      <c r="N43" s="195"/>
      <c r="O43" s="195"/>
      <c r="P43" s="194">
        <f t="shared" si="52"/>
        <v>0</v>
      </c>
      <c r="Q43" s="194"/>
      <c r="R43" s="194"/>
      <c r="S43" s="194">
        <f t="shared" si="53"/>
        <v>0</v>
      </c>
      <c r="T43" s="102"/>
      <c r="U43" s="102"/>
      <c r="V43" s="102">
        <f t="shared" si="40"/>
        <v>0</v>
      </c>
      <c r="W43" s="208"/>
      <c r="X43" s="208"/>
      <c r="Y43" s="194">
        <f t="shared" si="54"/>
        <v>0</v>
      </c>
      <c r="Z43" s="194"/>
      <c r="AA43" s="195"/>
      <c r="AB43" s="194">
        <f t="shared" si="55"/>
        <v>0</v>
      </c>
      <c r="AC43" s="102"/>
      <c r="AD43" s="102"/>
      <c r="AE43" s="101">
        <f t="shared" si="43"/>
        <v>0</v>
      </c>
      <c r="AF43" s="195"/>
      <c r="AG43" s="195"/>
      <c r="AH43" s="194">
        <f t="shared" si="44"/>
        <v>0</v>
      </c>
      <c r="AI43" s="194"/>
      <c r="AJ43" s="195"/>
      <c r="AK43" s="194">
        <f t="shared" si="45"/>
        <v>0</v>
      </c>
      <c r="AL43" s="102"/>
      <c r="AM43" s="102"/>
      <c r="AN43" s="102">
        <f t="shared" si="56"/>
        <v>0</v>
      </c>
      <c r="AO43" s="194"/>
      <c r="AP43" s="194"/>
      <c r="AQ43" s="194">
        <f t="shared" si="47"/>
        <v>0</v>
      </c>
      <c r="AR43" s="194"/>
      <c r="AS43" s="195"/>
      <c r="AT43" s="194">
        <f t="shared" si="48"/>
        <v>0</v>
      </c>
      <c r="AU43" s="102"/>
      <c r="AV43" s="102"/>
      <c r="AW43" s="102">
        <f t="shared" si="49"/>
        <v>0</v>
      </c>
      <c r="AX43" s="194"/>
      <c r="AY43" s="194"/>
      <c r="AZ43" s="194">
        <f t="shared" si="57"/>
        <v>0</v>
      </c>
      <c r="BA43" s="194"/>
      <c r="BB43" s="194"/>
      <c r="BC43" s="244">
        <f t="shared" si="51"/>
        <v>0</v>
      </c>
      <c r="BD43" s="157"/>
      <c r="BE43" s="254"/>
      <c r="BF43" s="254"/>
      <c r="BK43" s="54"/>
      <c r="BL43" s="54"/>
      <c r="BM43" s="54"/>
    </row>
    <row r="44" spans="1:71" ht="15.75" thickBot="1" x14ac:dyDescent="0.3">
      <c r="A44" s="76" t="s">
        <v>169</v>
      </c>
      <c r="B44" s="105"/>
      <c r="C44" s="105"/>
      <c r="D44" s="101">
        <f t="shared" si="35"/>
        <v>0</v>
      </c>
      <c r="E44" s="194"/>
      <c r="F44" s="194"/>
      <c r="G44" s="194"/>
      <c r="H44" s="195"/>
      <c r="I44" s="194"/>
      <c r="J44" s="194">
        <f t="shared" si="36"/>
        <v>0</v>
      </c>
      <c r="K44" s="102"/>
      <c r="L44" s="102"/>
      <c r="M44" s="102">
        <f t="shared" si="37"/>
        <v>0</v>
      </c>
      <c r="N44" s="195"/>
      <c r="O44" s="195"/>
      <c r="P44" s="194">
        <f t="shared" si="52"/>
        <v>0</v>
      </c>
      <c r="Q44" s="194"/>
      <c r="R44" s="194"/>
      <c r="S44" s="194">
        <f t="shared" si="53"/>
        <v>0</v>
      </c>
      <c r="T44" s="102"/>
      <c r="U44" s="102"/>
      <c r="V44" s="102">
        <f t="shared" si="40"/>
        <v>0</v>
      </c>
      <c r="W44" s="208"/>
      <c r="X44" s="208"/>
      <c r="Y44" s="194">
        <f t="shared" si="54"/>
        <v>0</v>
      </c>
      <c r="Z44" s="194"/>
      <c r="AA44" s="195"/>
      <c r="AB44" s="194">
        <f t="shared" si="55"/>
        <v>0</v>
      </c>
      <c r="AC44" s="102"/>
      <c r="AD44" s="102"/>
      <c r="AE44" s="101">
        <f t="shared" si="43"/>
        <v>0</v>
      </c>
      <c r="AF44" s="195"/>
      <c r="AG44" s="195"/>
      <c r="AH44" s="194">
        <f t="shared" si="44"/>
        <v>0</v>
      </c>
      <c r="AI44" s="194"/>
      <c r="AJ44" s="195"/>
      <c r="AK44" s="194">
        <f t="shared" si="45"/>
        <v>0</v>
      </c>
      <c r="AL44" s="102"/>
      <c r="AM44" s="102"/>
      <c r="AN44" s="102">
        <f t="shared" si="56"/>
        <v>0</v>
      </c>
      <c r="AO44" s="194"/>
      <c r="AP44" s="194"/>
      <c r="AQ44" s="194">
        <f t="shared" si="47"/>
        <v>0</v>
      </c>
      <c r="AR44" s="194"/>
      <c r="AS44" s="195"/>
      <c r="AT44" s="194">
        <f t="shared" si="48"/>
        <v>0</v>
      </c>
      <c r="AU44" s="102"/>
      <c r="AV44" s="102"/>
      <c r="AW44" s="102">
        <f t="shared" si="49"/>
        <v>0</v>
      </c>
      <c r="AX44" s="194"/>
      <c r="AY44" s="194"/>
      <c r="AZ44" s="194">
        <f t="shared" si="57"/>
        <v>0</v>
      </c>
      <c r="BA44" s="194"/>
      <c r="BB44" s="194"/>
      <c r="BC44" s="244">
        <f t="shared" si="51"/>
        <v>0</v>
      </c>
      <c r="BD44" s="157"/>
      <c r="BE44" s="254"/>
      <c r="BF44" s="254"/>
      <c r="BK44" s="54"/>
      <c r="BL44" s="54"/>
      <c r="BM44" s="54"/>
    </row>
    <row r="45" spans="1:71" ht="15.75" thickBot="1" x14ac:dyDescent="0.3">
      <c r="A45" s="76" t="s">
        <v>170</v>
      </c>
      <c r="B45" s="105"/>
      <c r="C45" s="105"/>
      <c r="D45" s="101">
        <f>B45*C45</f>
        <v>0</v>
      </c>
      <c r="E45" s="194"/>
      <c r="F45" s="194"/>
      <c r="G45" s="194"/>
      <c r="H45" s="195"/>
      <c r="I45" s="194"/>
      <c r="J45" s="194">
        <f t="shared" si="36"/>
        <v>0</v>
      </c>
      <c r="K45" s="102"/>
      <c r="L45" s="102"/>
      <c r="M45" s="102">
        <f t="shared" si="37"/>
        <v>0</v>
      </c>
      <c r="N45" s="195"/>
      <c r="O45" s="195"/>
      <c r="P45" s="194">
        <f t="shared" si="52"/>
        <v>0</v>
      </c>
      <c r="Q45" s="194"/>
      <c r="R45" s="194"/>
      <c r="S45" s="194">
        <f t="shared" si="53"/>
        <v>0</v>
      </c>
      <c r="T45" s="102"/>
      <c r="U45" s="102"/>
      <c r="V45" s="102">
        <f t="shared" si="40"/>
        <v>0</v>
      </c>
      <c r="W45" s="208"/>
      <c r="X45" s="208"/>
      <c r="Y45" s="194">
        <f t="shared" si="54"/>
        <v>0</v>
      </c>
      <c r="Z45" s="194"/>
      <c r="AA45" s="195"/>
      <c r="AB45" s="194">
        <f t="shared" si="55"/>
        <v>0</v>
      </c>
      <c r="AC45" s="102"/>
      <c r="AD45" s="102"/>
      <c r="AE45" s="101">
        <f t="shared" si="43"/>
        <v>0</v>
      </c>
      <c r="AF45" s="195"/>
      <c r="AG45" s="195"/>
      <c r="AH45" s="194">
        <f t="shared" si="44"/>
        <v>0</v>
      </c>
      <c r="AI45" s="194"/>
      <c r="AJ45" s="195"/>
      <c r="AK45" s="194">
        <f t="shared" si="45"/>
        <v>0</v>
      </c>
      <c r="AL45" s="102"/>
      <c r="AM45" s="102"/>
      <c r="AN45" s="102">
        <f t="shared" si="56"/>
        <v>0</v>
      </c>
      <c r="AO45" s="194"/>
      <c r="AP45" s="194"/>
      <c r="AQ45" s="194">
        <f t="shared" si="47"/>
        <v>0</v>
      </c>
      <c r="AR45" s="194"/>
      <c r="AS45" s="195"/>
      <c r="AT45" s="194">
        <f t="shared" si="48"/>
        <v>0</v>
      </c>
      <c r="AU45" s="102"/>
      <c r="AV45" s="102"/>
      <c r="AW45" s="102">
        <f t="shared" si="49"/>
        <v>0</v>
      </c>
      <c r="AX45" s="195"/>
      <c r="AY45" s="195"/>
      <c r="AZ45" s="194">
        <f t="shared" si="57"/>
        <v>0</v>
      </c>
      <c r="BA45" s="194"/>
      <c r="BB45" s="194"/>
      <c r="BC45" s="244">
        <f t="shared" si="51"/>
        <v>0</v>
      </c>
      <c r="BD45" s="157"/>
      <c r="BE45" s="254"/>
      <c r="BF45" s="269"/>
      <c r="BK45" s="54"/>
      <c r="BL45" s="54"/>
    </row>
    <row r="46" spans="1:71" ht="15.75" thickBot="1" x14ac:dyDescent="0.3">
      <c r="A46" s="74" t="s">
        <v>28</v>
      </c>
      <c r="B46" s="119" t="e">
        <f>AVERAGE(B44:B45)</f>
        <v>#DIV/0!</v>
      </c>
      <c r="C46" s="119" t="e">
        <f>AVERAGE(C44:C45)</f>
        <v>#DIV/0!</v>
      </c>
      <c r="D46" s="73" t="e">
        <f>B46*C46</f>
        <v>#DIV/0!</v>
      </c>
      <c r="E46" s="211" t="e">
        <f>AVERAGE(E44:E45)</f>
        <v>#DIV/0!</v>
      </c>
      <c r="F46" s="211" t="e">
        <f>AVERAGE(F44:F45)</f>
        <v>#DIV/0!</v>
      </c>
      <c r="G46" s="212" t="e">
        <f>E46*F46</f>
        <v>#DIV/0!</v>
      </c>
      <c r="H46" s="211" t="e">
        <f>AVERAGE(H44:H45)</f>
        <v>#DIV/0!</v>
      </c>
      <c r="I46" s="211" t="e">
        <f>AVERAGE(I44:I45)</f>
        <v>#DIV/0!</v>
      </c>
      <c r="J46" s="212" t="e">
        <f>H46*I46</f>
        <v>#DIV/0!</v>
      </c>
      <c r="K46" s="119" t="e">
        <f>AVERAGE(K44:K45)</f>
        <v>#DIV/0!</v>
      </c>
      <c r="L46" s="119" t="e">
        <f>AVERAGE(L44:L45)</f>
        <v>#DIV/0!</v>
      </c>
      <c r="M46" s="73" t="e">
        <f>K46*L46</f>
        <v>#DIV/0!</v>
      </c>
      <c r="N46" s="211" t="e">
        <f>AVERAGE(N44:N45)</f>
        <v>#DIV/0!</v>
      </c>
      <c r="O46" s="211" t="e">
        <f>AVERAGE(O44:O45)</f>
        <v>#DIV/0!</v>
      </c>
      <c r="P46" s="212" t="e">
        <f>N46*O46</f>
        <v>#DIV/0!</v>
      </c>
      <c r="Q46" s="211" t="e">
        <f>AVERAGE(Q44:Q45)</f>
        <v>#DIV/0!</v>
      </c>
      <c r="R46" s="211" t="e">
        <f>AVERAGE(R44:R45)</f>
        <v>#DIV/0!</v>
      </c>
      <c r="S46" s="212" t="e">
        <f>Q46*R46</f>
        <v>#DIV/0!</v>
      </c>
      <c r="T46" s="119" t="e">
        <f>AVERAGE(T44:T45)</f>
        <v>#DIV/0!</v>
      </c>
      <c r="U46" s="119" t="e">
        <f>AVERAGE(U44:U45)</f>
        <v>#DIV/0!</v>
      </c>
      <c r="V46" s="73" t="e">
        <f>T46*U46</f>
        <v>#DIV/0!</v>
      </c>
      <c r="W46" s="211" t="e">
        <f>AVERAGE(W44:W45)</f>
        <v>#DIV/0!</v>
      </c>
      <c r="X46" s="211" t="e">
        <f>AVERAGE(X44:X45)</f>
        <v>#DIV/0!</v>
      </c>
      <c r="Y46" s="212" t="e">
        <f>W46*X46</f>
        <v>#DIV/0!</v>
      </c>
      <c r="Z46" s="211" t="e">
        <f>AVERAGE(Z44:Z45)</f>
        <v>#DIV/0!</v>
      </c>
      <c r="AA46" s="211" t="e">
        <f>AVERAGE(AA44:AA45)</f>
        <v>#DIV/0!</v>
      </c>
      <c r="AB46" s="212" t="e">
        <f>Z46*AA46</f>
        <v>#DIV/0!</v>
      </c>
      <c r="AC46" s="119" t="e">
        <f>AVERAGE(AC44:AC45)</f>
        <v>#DIV/0!</v>
      </c>
      <c r="AD46" s="119" t="e">
        <f>AVERAGE(AD44:AD45)</f>
        <v>#DIV/0!</v>
      </c>
      <c r="AE46" s="73" t="e">
        <f>AC46*AD46</f>
        <v>#DIV/0!</v>
      </c>
      <c r="AF46" s="211" t="e">
        <f>AVERAGE(AF44:AF45)</f>
        <v>#DIV/0!</v>
      </c>
      <c r="AG46" s="211" t="e">
        <f>AVERAGE(AG44:AG45)</f>
        <v>#DIV/0!</v>
      </c>
      <c r="AH46" s="212" t="e">
        <f>AF46*AG46</f>
        <v>#DIV/0!</v>
      </c>
      <c r="AI46" s="211" t="e">
        <f>AVERAGE(AI44:AI45)</f>
        <v>#DIV/0!</v>
      </c>
      <c r="AJ46" s="211" t="e">
        <f>AVERAGE(AJ44:AJ45)</f>
        <v>#DIV/0!</v>
      </c>
      <c r="AK46" s="212" t="e">
        <f>AI46*AJ46</f>
        <v>#DIV/0!</v>
      </c>
      <c r="AL46" s="131" t="e">
        <f>AVERAGE(AL39:AL45)</f>
        <v>#DIV/0!</v>
      </c>
      <c r="AM46" s="131" t="e">
        <f>AVERAGE(AM39:AM45)</f>
        <v>#DIV/0!</v>
      </c>
      <c r="AN46" s="93" t="e">
        <f>AL46*AM46</f>
        <v>#DIV/0!</v>
      </c>
      <c r="AO46" s="211" t="e">
        <f>AVERAGE(AO44:AO45)</f>
        <v>#DIV/0!</v>
      </c>
      <c r="AP46" s="211" t="e">
        <f>AVERAGE(AP44:AP45)</f>
        <v>#DIV/0!</v>
      </c>
      <c r="AQ46" s="212" t="e">
        <f>AO46*AP46</f>
        <v>#DIV/0!</v>
      </c>
      <c r="AR46" s="211" t="e">
        <f>AVERAGE(AR44:AR45)</f>
        <v>#DIV/0!</v>
      </c>
      <c r="AS46" s="211" t="e">
        <f>AVERAGE(AS44:AS45)</f>
        <v>#DIV/0!</v>
      </c>
      <c r="AT46" s="212" t="e">
        <f>AR46*AS46</f>
        <v>#DIV/0!</v>
      </c>
      <c r="AU46" s="119" t="e">
        <f>AVERAGE(AU44:AU45)</f>
        <v>#DIV/0!</v>
      </c>
      <c r="AV46" s="119" t="e">
        <f>AVERAGE(AV44:AV45)</f>
        <v>#DIV/0!</v>
      </c>
      <c r="AW46" s="73" t="e">
        <f>AU46*AV46</f>
        <v>#DIV/0!</v>
      </c>
      <c r="AX46" s="211" t="e">
        <f>AVERAGE(AX44:AX45)</f>
        <v>#DIV/0!</v>
      </c>
      <c r="AY46" s="211" t="e">
        <f>AVERAGE(AY44:AY45)</f>
        <v>#DIV/0!</v>
      </c>
      <c r="AZ46" s="212" t="e">
        <f>AX46*AY46</f>
        <v>#DIV/0!</v>
      </c>
      <c r="BA46" s="211" t="e">
        <f>AVERAGE(BA44:BA45)</f>
        <v>#DIV/0!</v>
      </c>
      <c r="BB46" s="211" t="e">
        <f>AVERAGE(BB44:BB45)</f>
        <v>#DIV/0!</v>
      </c>
      <c r="BC46" s="245" t="e">
        <f>BA46*BB46</f>
        <v>#DIV/0!</v>
      </c>
      <c r="BD46" s="133" t="e">
        <f>SUM(D46,M46,V46,AE46,AN46,AW46)</f>
        <v>#DIV/0!</v>
      </c>
      <c r="BE46" s="256" t="e">
        <f>SUM(G46,P46,Y46,AH46,AQ46)</f>
        <v>#DIV/0!</v>
      </c>
      <c r="BF46" s="270" t="e">
        <f>SUM(J46,S46,AB46,AK46,AT46,BC46)</f>
        <v>#DIV/0!</v>
      </c>
      <c r="BH46" s="48"/>
      <c r="BI46" s="48"/>
      <c r="BJ46" s="48"/>
      <c r="BK46" s="169"/>
      <c r="BL46" s="48"/>
      <c r="BM46" s="48"/>
      <c r="BN46" s="48"/>
      <c r="BO46" s="169"/>
      <c r="BP46" s="45"/>
      <c r="BQ46" s="45"/>
      <c r="BR46" s="45"/>
      <c r="BS46" s="45"/>
    </row>
    <row r="47" spans="1:71" ht="15.75" thickBot="1" x14ac:dyDescent="0.3">
      <c r="A47" s="77" t="s">
        <v>114</v>
      </c>
      <c r="B47" s="105"/>
      <c r="C47" s="105"/>
      <c r="D47" s="101">
        <f>B47*C47</f>
        <v>0</v>
      </c>
      <c r="E47" s="194"/>
      <c r="F47" s="194"/>
      <c r="G47" s="194">
        <f>E47*F47</f>
        <v>0</v>
      </c>
      <c r="H47" s="195"/>
      <c r="I47" s="194"/>
      <c r="J47" s="194">
        <f t="shared" si="36"/>
        <v>0</v>
      </c>
      <c r="K47" s="102"/>
      <c r="L47" s="102"/>
      <c r="M47" s="102">
        <f t="shared" si="37"/>
        <v>0</v>
      </c>
      <c r="N47" s="195"/>
      <c r="O47" s="195"/>
      <c r="P47" s="194">
        <f t="shared" si="38"/>
        <v>0</v>
      </c>
      <c r="Q47" s="194"/>
      <c r="R47" s="194"/>
      <c r="S47" s="194">
        <f t="shared" si="53"/>
        <v>0</v>
      </c>
      <c r="T47" s="102"/>
      <c r="U47" s="102"/>
      <c r="V47" s="102">
        <f t="shared" si="40"/>
        <v>0</v>
      </c>
      <c r="W47" s="195"/>
      <c r="X47" s="195"/>
      <c r="Y47" s="194">
        <f t="shared" si="54"/>
        <v>0</v>
      </c>
      <c r="Z47" s="195"/>
      <c r="AA47" s="195"/>
      <c r="AB47" s="194">
        <f t="shared" si="55"/>
        <v>0</v>
      </c>
      <c r="AC47" s="105"/>
      <c r="AD47" s="105"/>
      <c r="AE47" s="101">
        <f t="shared" si="43"/>
        <v>0</v>
      </c>
      <c r="AF47" s="195"/>
      <c r="AG47" s="195"/>
      <c r="AH47" s="194">
        <f t="shared" si="44"/>
        <v>0</v>
      </c>
      <c r="AI47" s="195"/>
      <c r="AJ47" s="195"/>
      <c r="AK47" s="194">
        <f t="shared" si="45"/>
        <v>0</v>
      </c>
      <c r="AL47" s="105"/>
      <c r="AM47" s="105"/>
      <c r="AN47" s="102">
        <f t="shared" si="56"/>
        <v>0</v>
      </c>
      <c r="AO47" s="195"/>
      <c r="AP47" s="195"/>
      <c r="AQ47" s="194">
        <f t="shared" si="47"/>
        <v>0</v>
      </c>
      <c r="AR47" s="195"/>
      <c r="AS47" s="195"/>
      <c r="AT47" s="194">
        <f t="shared" si="48"/>
        <v>0</v>
      </c>
      <c r="AU47" s="105"/>
      <c r="AV47" s="105"/>
      <c r="AW47" s="102">
        <f t="shared" si="49"/>
        <v>0</v>
      </c>
      <c r="AX47" s="195"/>
      <c r="AY47" s="195"/>
      <c r="AZ47" s="194">
        <f t="shared" si="57"/>
        <v>0</v>
      </c>
      <c r="BA47" s="195"/>
      <c r="BB47" s="195"/>
      <c r="BC47" s="244">
        <f t="shared" si="51"/>
        <v>0</v>
      </c>
      <c r="BD47" s="102"/>
      <c r="BE47" s="194"/>
      <c r="BF47" s="271"/>
      <c r="BH47" s="48"/>
      <c r="BI47" s="48"/>
      <c r="BJ47" s="48"/>
      <c r="BK47" s="66"/>
      <c r="BL47" s="48"/>
      <c r="BM47" s="48"/>
      <c r="BN47" s="48"/>
      <c r="BO47" s="170"/>
      <c r="BP47" s="48"/>
      <c r="BQ47" s="48"/>
      <c r="BR47" s="48"/>
      <c r="BS47" s="169"/>
    </row>
    <row r="48" spans="1:71" ht="15.75" thickBot="1" x14ac:dyDescent="0.3">
      <c r="A48" s="77" t="s">
        <v>115</v>
      </c>
      <c r="B48" s="105"/>
      <c r="C48" s="105"/>
      <c r="D48" s="101">
        <f>B48*C48</f>
        <v>0</v>
      </c>
      <c r="E48" s="194"/>
      <c r="F48" s="194"/>
      <c r="G48" s="194">
        <f>E48*F48</f>
        <v>0</v>
      </c>
      <c r="H48" s="195"/>
      <c r="I48" s="194"/>
      <c r="J48" s="194">
        <f t="shared" si="36"/>
        <v>0</v>
      </c>
      <c r="K48" s="102"/>
      <c r="L48" s="102"/>
      <c r="M48" s="102">
        <f t="shared" si="37"/>
        <v>0</v>
      </c>
      <c r="N48" s="195"/>
      <c r="O48" s="195"/>
      <c r="P48" s="194">
        <f t="shared" si="38"/>
        <v>0</v>
      </c>
      <c r="Q48" s="194"/>
      <c r="R48" s="194"/>
      <c r="S48" s="194">
        <f t="shared" si="53"/>
        <v>0</v>
      </c>
      <c r="T48" s="102"/>
      <c r="U48" s="102"/>
      <c r="V48" s="102">
        <f t="shared" si="40"/>
        <v>0</v>
      </c>
      <c r="W48" s="195"/>
      <c r="X48" s="195"/>
      <c r="Y48" s="194">
        <f t="shared" si="54"/>
        <v>0</v>
      </c>
      <c r="Z48" s="195"/>
      <c r="AA48" s="195"/>
      <c r="AB48" s="194">
        <f t="shared" si="55"/>
        <v>0</v>
      </c>
      <c r="AC48" s="105"/>
      <c r="AD48" s="105"/>
      <c r="AE48" s="101">
        <f t="shared" si="43"/>
        <v>0</v>
      </c>
      <c r="AF48" s="195"/>
      <c r="AG48" s="195"/>
      <c r="AH48" s="194">
        <f t="shared" si="44"/>
        <v>0</v>
      </c>
      <c r="AI48" s="195"/>
      <c r="AJ48" s="195"/>
      <c r="AK48" s="194">
        <f t="shared" si="45"/>
        <v>0</v>
      </c>
      <c r="AL48" s="105"/>
      <c r="AM48" s="105"/>
      <c r="AN48" s="105">
        <f t="shared" si="56"/>
        <v>0</v>
      </c>
      <c r="AO48" s="195"/>
      <c r="AP48" s="195"/>
      <c r="AQ48" s="194">
        <f t="shared" si="47"/>
        <v>0</v>
      </c>
      <c r="AR48" s="195"/>
      <c r="AS48" s="195"/>
      <c r="AT48" s="194">
        <f t="shared" si="48"/>
        <v>0</v>
      </c>
      <c r="AU48" s="105"/>
      <c r="AV48" s="105"/>
      <c r="AW48" s="102">
        <f t="shared" si="49"/>
        <v>0</v>
      </c>
      <c r="AX48" s="195"/>
      <c r="AY48" s="195"/>
      <c r="AZ48" s="194">
        <f t="shared" si="57"/>
        <v>0</v>
      </c>
      <c r="BA48" s="195"/>
      <c r="BB48" s="195"/>
      <c r="BC48" s="244">
        <f t="shared" si="51"/>
        <v>0</v>
      </c>
      <c r="BD48" s="157"/>
      <c r="BE48" s="254"/>
      <c r="BF48" s="269"/>
      <c r="BH48" s="141"/>
      <c r="BI48" s="141"/>
      <c r="BJ48" s="48"/>
      <c r="BK48" s="48"/>
      <c r="BL48" s="141"/>
      <c r="BM48" s="141"/>
      <c r="BN48" s="48"/>
      <c r="BO48" s="48"/>
      <c r="BP48" s="141"/>
      <c r="BQ48" s="141"/>
      <c r="BR48" s="48"/>
      <c r="BS48" s="170"/>
    </row>
    <row r="49" spans="1:71" ht="15.75" thickBot="1" x14ac:dyDescent="0.3">
      <c r="A49" s="74" t="s">
        <v>29</v>
      </c>
      <c r="B49" s="119" t="e">
        <f>AVERAGE(B47:B48)</f>
        <v>#DIV/0!</v>
      </c>
      <c r="C49" s="119" t="e">
        <f>AVERAGE(C47:C48)</f>
        <v>#DIV/0!</v>
      </c>
      <c r="D49" s="73" t="e">
        <f>B49*C49</f>
        <v>#DIV/0!</v>
      </c>
      <c r="E49" s="211" t="e">
        <f>AVERAGE(E47:E48)</f>
        <v>#DIV/0!</v>
      </c>
      <c r="F49" s="211" t="e">
        <f>AVERAGE(F47:F48)</f>
        <v>#DIV/0!</v>
      </c>
      <c r="G49" s="212" t="e">
        <f>E49*F49</f>
        <v>#DIV/0!</v>
      </c>
      <c r="H49" s="211" t="e">
        <f>AVERAGE(H47:H48)</f>
        <v>#DIV/0!</v>
      </c>
      <c r="I49" s="211" t="e">
        <f>AVERAGE(I47:I48)</f>
        <v>#DIV/0!</v>
      </c>
      <c r="J49" s="212" t="e">
        <f>H49*I49</f>
        <v>#DIV/0!</v>
      </c>
      <c r="K49" s="119" t="e">
        <f>AVERAGE(K47:K48)</f>
        <v>#DIV/0!</v>
      </c>
      <c r="L49" s="119" t="e">
        <f>AVERAGE(L47:L48)</f>
        <v>#DIV/0!</v>
      </c>
      <c r="M49" s="73" t="e">
        <f t="shared" si="37"/>
        <v>#DIV/0!</v>
      </c>
      <c r="N49" s="211" t="e">
        <f>AVERAGE(N47:N48)</f>
        <v>#DIV/0!</v>
      </c>
      <c r="O49" s="211" t="e">
        <f>AVERAGE(O47:O48)</f>
        <v>#DIV/0!</v>
      </c>
      <c r="P49" s="212" t="e">
        <f>N49*O49</f>
        <v>#DIV/0!</v>
      </c>
      <c r="Q49" s="211" t="e">
        <f>AVERAGE(Q47:Q48)</f>
        <v>#DIV/0!</v>
      </c>
      <c r="R49" s="211" t="e">
        <f>AVERAGE(R47:R48)</f>
        <v>#DIV/0!</v>
      </c>
      <c r="S49" s="212" t="e">
        <f>Q49*R49</f>
        <v>#DIV/0!</v>
      </c>
      <c r="T49" s="119" t="e">
        <f>AVERAGE(T47:T48)</f>
        <v>#DIV/0!</v>
      </c>
      <c r="U49" s="119" t="e">
        <f>AVERAGE(U47:U48)</f>
        <v>#DIV/0!</v>
      </c>
      <c r="V49" s="73" t="e">
        <f>T49*U49</f>
        <v>#DIV/0!</v>
      </c>
      <c r="W49" s="211" t="e">
        <f>AVERAGE(W47:W48)</f>
        <v>#DIV/0!</v>
      </c>
      <c r="X49" s="211" t="e">
        <f>AVERAGE(X47:X48)</f>
        <v>#DIV/0!</v>
      </c>
      <c r="Y49" s="212" t="e">
        <f>W49*X49</f>
        <v>#DIV/0!</v>
      </c>
      <c r="Z49" s="211" t="e">
        <f>AVERAGE(Z47:Z48)</f>
        <v>#DIV/0!</v>
      </c>
      <c r="AA49" s="211" t="e">
        <f>AVERAGE(AA47:AA48)</f>
        <v>#DIV/0!</v>
      </c>
      <c r="AB49" s="212" t="e">
        <f>Z49*AA49</f>
        <v>#DIV/0!</v>
      </c>
      <c r="AC49" s="119" t="e">
        <f>AVERAGE(AC47:AC48)</f>
        <v>#DIV/0!</v>
      </c>
      <c r="AD49" s="119" t="e">
        <f>AVERAGE(AD47:AD48)</f>
        <v>#DIV/0!</v>
      </c>
      <c r="AE49" s="73" t="e">
        <f>AC49*AD49</f>
        <v>#DIV/0!</v>
      </c>
      <c r="AF49" s="211" t="e">
        <f>AVERAGE(AF47:AF48)</f>
        <v>#DIV/0!</v>
      </c>
      <c r="AG49" s="211" t="e">
        <f>AVERAGE(AG47:AG48)</f>
        <v>#DIV/0!</v>
      </c>
      <c r="AH49" s="212" t="e">
        <f>AF49*AG49</f>
        <v>#DIV/0!</v>
      </c>
      <c r="AI49" s="211" t="e">
        <f>AVERAGE(AI47:AI48)</f>
        <v>#DIV/0!</v>
      </c>
      <c r="AJ49" s="211" t="e">
        <f>AVERAGE(AJ47:AJ48)</f>
        <v>#DIV/0!</v>
      </c>
      <c r="AK49" s="212" t="e">
        <f>AI49*AJ49</f>
        <v>#DIV/0!</v>
      </c>
      <c r="AL49" s="119" t="e">
        <f>AVERAGE(AL47:AL48)</f>
        <v>#DIV/0!</v>
      </c>
      <c r="AM49" s="119" t="e">
        <f>AVERAGE(AM47:AM48)</f>
        <v>#DIV/0!</v>
      </c>
      <c r="AN49" s="73" t="e">
        <f>AL49*AM49</f>
        <v>#DIV/0!</v>
      </c>
      <c r="AO49" s="211" t="e">
        <f>AVERAGE(AO47:AO48)</f>
        <v>#DIV/0!</v>
      </c>
      <c r="AP49" s="211" t="e">
        <f>AVERAGE(AP47:AP48)</f>
        <v>#DIV/0!</v>
      </c>
      <c r="AQ49" s="212" t="e">
        <f>AO49*AP49</f>
        <v>#DIV/0!</v>
      </c>
      <c r="AR49" s="211" t="e">
        <f>AVERAGE(AR47:AR48)</f>
        <v>#DIV/0!</v>
      </c>
      <c r="AS49" s="211" t="e">
        <f>AVERAGE(AS47:AS48)</f>
        <v>#DIV/0!</v>
      </c>
      <c r="AT49" s="212" t="e">
        <f>AR49*AS49</f>
        <v>#DIV/0!</v>
      </c>
      <c r="AU49" s="119" t="e">
        <f>AVERAGE(AU47:AU48)</f>
        <v>#DIV/0!</v>
      </c>
      <c r="AV49" s="119" t="e">
        <f>AVERAGE(AV47:AV48)</f>
        <v>#DIV/0!</v>
      </c>
      <c r="AW49" s="73" t="e">
        <f>AU49*AV49</f>
        <v>#DIV/0!</v>
      </c>
      <c r="AX49" s="211" t="e">
        <f>AVERAGE(AX47:AX48)</f>
        <v>#DIV/0!</v>
      </c>
      <c r="AY49" s="211" t="e">
        <f>AVERAGE(AY47:AY48)</f>
        <v>#DIV/0!</v>
      </c>
      <c r="AZ49" s="212" t="e">
        <f>AX49*AY49</f>
        <v>#DIV/0!</v>
      </c>
      <c r="BA49" s="211" t="e">
        <f>AVERAGE(BA47:BA48)</f>
        <v>#DIV/0!</v>
      </c>
      <c r="BB49" s="211" t="e">
        <f>AVERAGE(BB47:BB48)</f>
        <v>#DIV/0!</v>
      </c>
      <c r="BC49" s="245" t="e">
        <f>BA49*BB49</f>
        <v>#DIV/0!</v>
      </c>
      <c r="BD49" s="132" t="e">
        <f>SUM(D49,M49,V49,AE49,AN49,AW49)</f>
        <v>#DIV/0!</v>
      </c>
      <c r="BE49" s="255" t="e">
        <f>SUM(G49,P49,Y49,AH49,AQ49,AZ49)</f>
        <v>#DIV/0!</v>
      </c>
      <c r="BF49" s="272" t="e">
        <f>SUM(J49,S49,AB49,AK49,AT49,BC49)</f>
        <v>#DIV/0!</v>
      </c>
      <c r="BH49" s="141"/>
      <c r="BI49" s="141"/>
      <c r="BJ49" s="48"/>
      <c r="BK49" s="48"/>
      <c r="BL49" s="141"/>
      <c r="BM49" s="141"/>
      <c r="BN49" s="48"/>
      <c r="BO49" s="48"/>
      <c r="BP49" s="141"/>
      <c r="BQ49" s="141"/>
      <c r="BR49" s="48"/>
      <c r="BS49" s="48"/>
    </row>
    <row r="50" spans="1:71" ht="15.75" thickBot="1" x14ac:dyDescent="0.3">
      <c r="A50" s="77" t="s">
        <v>114</v>
      </c>
      <c r="B50" s="105"/>
      <c r="C50" s="105"/>
      <c r="D50" s="101">
        <f t="shared" ref="D50:D61" si="58">B50*C50</f>
        <v>0</v>
      </c>
      <c r="E50" s="195"/>
      <c r="F50" s="195"/>
      <c r="G50" s="194">
        <f t="shared" ref="G50:G61" si="59">E50*F50</f>
        <v>0</v>
      </c>
      <c r="H50" s="195"/>
      <c r="I50" s="195"/>
      <c r="J50" s="194">
        <f t="shared" ref="J50:J55" si="60">H50*I50</f>
        <v>0</v>
      </c>
      <c r="K50" s="105"/>
      <c r="L50" s="105"/>
      <c r="M50" s="102">
        <f t="shared" si="37"/>
        <v>0</v>
      </c>
      <c r="N50" s="195"/>
      <c r="O50" s="195"/>
      <c r="P50" s="194">
        <f t="shared" si="38"/>
        <v>0</v>
      </c>
      <c r="Q50" s="195"/>
      <c r="R50" s="195"/>
      <c r="S50" s="194">
        <f t="shared" ref="S50:S61" si="61">Q50*R50</f>
        <v>0</v>
      </c>
      <c r="T50" s="105"/>
      <c r="U50" s="105"/>
      <c r="V50" s="102">
        <f t="shared" ref="V50:V60" si="62">T50*U50</f>
        <v>0</v>
      </c>
      <c r="W50" s="195"/>
      <c r="X50" s="195"/>
      <c r="Y50" s="194">
        <f t="shared" ref="Y50:Y55" si="63">W50*X50</f>
        <v>0</v>
      </c>
      <c r="Z50" s="195"/>
      <c r="AA50" s="195"/>
      <c r="AB50" s="194">
        <f t="shared" ref="AB50:AB55" si="64">Z50*AA50</f>
        <v>0</v>
      </c>
      <c r="AC50" s="105"/>
      <c r="AD50" s="105"/>
      <c r="AE50" s="101">
        <f t="shared" si="43"/>
        <v>0</v>
      </c>
      <c r="AF50" s="195"/>
      <c r="AG50" s="195"/>
      <c r="AH50" s="194">
        <f t="shared" ref="AH50:AH61" si="65">AF50*AG50</f>
        <v>0</v>
      </c>
      <c r="AI50" s="195"/>
      <c r="AJ50" s="195"/>
      <c r="AK50" s="194">
        <f t="shared" ref="AK50:AK55" si="66">AI50*AJ50</f>
        <v>0</v>
      </c>
      <c r="AL50" s="105"/>
      <c r="AM50" s="105"/>
      <c r="AN50" s="105">
        <f>AL50*AM50</f>
        <v>0</v>
      </c>
      <c r="AO50" s="195"/>
      <c r="AP50" s="195"/>
      <c r="AQ50" s="195">
        <f>AO50*AP50</f>
        <v>0</v>
      </c>
      <c r="AR50" s="195"/>
      <c r="AS50" s="195"/>
      <c r="AT50" s="194">
        <f t="shared" ref="AT50:AT55" si="67">AR50*AS50</f>
        <v>0</v>
      </c>
      <c r="AU50" s="105"/>
      <c r="AV50" s="105"/>
      <c r="AW50" s="105">
        <f>AU50*AV50</f>
        <v>0</v>
      </c>
      <c r="AX50" s="195"/>
      <c r="AY50" s="195"/>
      <c r="AZ50" s="195">
        <f>AX50*AY50</f>
        <v>0</v>
      </c>
      <c r="BA50" s="195"/>
      <c r="BB50" s="195"/>
      <c r="BC50" s="244">
        <f>BA50*BB50</f>
        <v>0</v>
      </c>
      <c r="BD50" s="102"/>
      <c r="BE50" s="194"/>
      <c r="BF50" s="271"/>
      <c r="BH50" s="141"/>
      <c r="BI50" s="141"/>
      <c r="BJ50" s="48"/>
      <c r="BK50" s="48"/>
      <c r="BL50" s="141"/>
      <c r="BM50" s="141"/>
      <c r="BN50" s="48"/>
      <c r="BO50" s="48"/>
      <c r="BP50" s="141"/>
      <c r="BQ50" s="141"/>
      <c r="BR50" s="48"/>
      <c r="BS50" s="48"/>
    </row>
    <row r="51" spans="1:71" ht="15.75" thickBot="1" x14ac:dyDescent="0.3">
      <c r="A51" s="77" t="s">
        <v>115</v>
      </c>
      <c r="B51" s="102"/>
      <c r="C51" s="102"/>
      <c r="D51" s="101">
        <f t="shared" si="58"/>
        <v>0</v>
      </c>
      <c r="E51" s="194"/>
      <c r="F51" s="194"/>
      <c r="G51" s="194">
        <f t="shared" si="59"/>
        <v>0</v>
      </c>
      <c r="H51" s="194"/>
      <c r="I51" s="194"/>
      <c r="J51" s="194">
        <f t="shared" si="60"/>
        <v>0</v>
      </c>
      <c r="K51" s="102"/>
      <c r="L51" s="102"/>
      <c r="M51" s="102">
        <f t="shared" si="37"/>
        <v>0</v>
      </c>
      <c r="N51" s="194"/>
      <c r="O51" s="194"/>
      <c r="P51" s="194">
        <f t="shared" si="38"/>
        <v>0</v>
      </c>
      <c r="Q51" s="194"/>
      <c r="R51" s="194"/>
      <c r="S51" s="194">
        <f t="shared" si="61"/>
        <v>0</v>
      </c>
      <c r="T51" s="102"/>
      <c r="U51" s="102"/>
      <c r="V51" s="102">
        <f t="shared" si="62"/>
        <v>0</v>
      </c>
      <c r="W51" s="194"/>
      <c r="X51" s="194"/>
      <c r="Y51" s="194">
        <f t="shared" si="63"/>
        <v>0</v>
      </c>
      <c r="Z51" s="194"/>
      <c r="AA51" s="194"/>
      <c r="AB51" s="194">
        <f t="shared" si="64"/>
        <v>0</v>
      </c>
      <c r="AC51" s="102"/>
      <c r="AD51" s="102"/>
      <c r="AE51" s="101">
        <f t="shared" si="43"/>
        <v>0</v>
      </c>
      <c r="AF51" s="194"/>
      <c r="AG51" s="194"/>
      <c r="AH51" s="194">
        <f t="shared" si="65"/>
        <v>0</v>
      </c>
      <c r="AI51" s="194"/>
      <c r="AJ51" s="194"/>
      <c r="AK51" s="194">
        <f t="shared" si="66"/>
        <v>0</v>
      </c>
      <c r="AL51" s="102"/>
      <c r="AM51" s="102"/>
      <c r="AN51" s="105">
        <f t="shared" ref="AN51:AN58" si="68">AL51*AM51</f>
        <v>0</v>
      </c>
      <c r="AO51" s="194"/>
      <c r="AP51" s="194"/>
      <c r="AQ51" s="195">
        <f t="shared" ref="AQ51:AQ62" si="69">AO51*AP51</f>
        <v>0</v>
      </c>
      <c r="AR51" s="194"/>
      <c r="AS51" s="194"/>
      <c r="AT51" s="194">
        <f t="shared" si="67"/>
        <v>0</v>
      </c>
      <c r="AU51" s="102"/>
      <c r="AV51" s="102"/>
      <c r="AW51" s="105">
        <f t="shared" ref="AW51:AW55" si="70">AU51*AV51</f>
        <v>0</v>
      </c>
      <c r="AX51" s="194"/>
      <c r="AY51" s="194"/>
      <c r="AZ51" s="195">
        <f t="shared" ref="AZ51:AZ61" si="71">AX51*AY51</f>
        <v>0</v>
      </c>
      <c r="BA51" s="194"/>
      <c r="BB51" s="194"/>
      <c r="BC51" s="244">
        <f t="shared" ref="BC51:BC62" si="72">BA51*BB51</f>
        <v>0</v>
      </c>
      <c r="BD51" s="157"/>
      <c r="BE51" s="254"/>
      <c r="BF51" s="269"/>
      <c r="BH51" s="141"/>
      <c r="BI51" s="142"/>
      <c r="BJ51" s="48"/>
      <c r="BK51" s="48"/>
      <c r="BL51" s="141"/>
      <c r="BM51" s="142"/>
      <c r="BN51" s="48"/>
      <c r="BO51" s="48"/>
      <c r="BP51" s="141"/>
      <c r="BQ51" s="142"/>
      <c r="BR51" s="48"/>
      <c r="BS51" s="48"/>
    </row>
    <row r="52" spans="1:71" ht="15.75" thickBot="1" x14ac:dyDescent="0.3">
      <c r="A52" s="77" t="s">
        <v>116</v>
      </c>
      <c r="B52" s="105"/>
      <c r="C52" s="105"/>
      <c r="D52" s="101">
        <f t="shared" si="58"/>
        <v>0</v>
      </c>
      <c r="E52" s="195"/>
      <c r="F52" s="195"/>
      <c r="G52" s="194">
        <f t="shared" si="59"/>
        <v>0</v>
      </c>
      <c r="H52" s="195"/>
      <c r="I52" s="195"/>
      <c r="J52" s="194">
        <f t="shared" si="60"/>
        <v>0</v>
      </c>
      <c r="K52" s="105"/>
      <c r="L52" s="105"/>
      <c r="M52" s="102">
        <f t="shared" si="37"/>
        <v>0</v>
      </c>
      <c r="N52" s="195"/>
      <c r="O52" s="195"/>
      <c r="P52" s="194">
        <f t="shared" si="38"/>
        <v>0</v>
      </c>
      <c r="Q52" s="195"/>
      <c r="R52" s="195"/>
      <c r="S52" s="194">
        <f t="shared" si="61"/>
        <v>0</v>
      </c>
      <c r="T52" s="105"/>
      <c r="U52" s="105"/>
      <c r="V52" s="102">
        <f t="shared" si="62"/>
        <v>0</v>
      </c>
      <c r="W52" s="195"/>
      <c r="X52" s="195"/>
      <c r="Y52" s="194">
        <f t="shared" si="63"/>
        <v>0</v>
      </c>
      <c r="Z52" s="195"/>
      <c r="AA52" s="195"/>
      <c r="AB52" s="194">
        <f t="shared" si="64"/>
        <v>0</v>
      </c>
      <c r="AC52" s="105"/>
      <c r="AD52" s="105"/>
      <c r="AE52" s="101">
        <f t="shared" si="43"/>
        <v>0</v>
      </c>
      <c r="AF52" s="195"/>
      <c r="AG52" s="195"/>
      <c r="AH52" s="194">
        <f t="shared" si="65"/>
        <v>0</v>
      </c>
      <c r="AI52" s="195"/>
      <c r="AJ52" s="195"/>
      <c r="AK52" s="194">
        <f t="shared" si="66"/>
        <v>0</v>
      </c>
      <c r="AL52" s="105"/>
      <c r="AM52" s="105"/>
      <c r="AN52" s="105">
        <f t="shared" si="68"/>
        <v>0</v>
      </c>
      <c r="AO52" s="195"/>
      <c r="AP52" s="195"/>
      <c r="AQ52" s="195">
        <f t="shared" si="69"/>
        <v>0</v>
      </c>
      <c r="AR52" s="195"/>
      <c r="AS52" s="195"/>
      <c r="AT52" s="194">
        <f t="shared" si="67"/>
        <v>0</v>
      </c>
      <c r="AU52" s="105"/>
      <c r="AV52" s="105"/>
      <c r="AW52" s="105">
        <f t="shared" si="70"/>
        <v>0</v>
      </c>
      <c r="AX52" s="195"/>
      <c r="AY52" s="195"/>
      <c r="AZ52" s="195">
        <f t="shared" si="71"/>
        <v>0</v>
      </c>
      <c r="BA52" s="195"/>
      <c r="BB52" s="195"/>
      <c r="BC52" s="244">
        <f t="shared" si="72"/>
        <v>0</v>
      </c>
      <c r="BD52" s="157"/>
      <c r="BE52" s="254"/>
      <c r="BF52" s="269"/>
      <c r="BH52" s="141"/>
      <c r="BI52" s="142"/>
      <c r="BJ52" s="48"/>
      <c r="BK52" s="48"/>
      <c r="BL52" s="141"/>
      <c r="BM52" s="142"/>
      <c r="BN52" s="48"/>
      <c r="BO52" s="48"/>
      <c r="BP52" s="141"/>
      <c r="BQ52" s="142"/>
      <c r="BR52" s="48"/>
      <c r="BS52" s="48"/>
    </row>
    <row r="53" spans="1:71" ht="15.75" thickBot="1" x14ac:dyDescent="0.3">
      <c r="A53" s="77" t="s">
        <v>166</v>
      </c>
      <c r="B53" s="105"/>
      <c r="C53" s="105"/>
      <c r="D53" s="101">
        <f t="shared" si="58"/>
        <v>0</v>
      </c>
      <c r="E53" s="195"/>
      <c r="F53" s="195"/>
      <c r="G53" s="194">
        <f t="shared" si="59"/>
        <v>0</v>
      </c>
      <c r="H53" s="195"/>
      <c r="I53" s="195"/>
      <c r="J53" s="194">
        <f t="shared" si="60"/>
        <v>0</v>
      </c>
      <c r="K53" s="105"/>
      <c r="L53" s="105"/>
      <c r="M53" s="102">
        <f t="shared" si="37"/>
        <v>0</v>
      </c>
      <c r="N53" s="195"/>
      <c r="O53" s="195"/>
      <c r="P53" s="194">
        <f t="shared" si="38"/>
        <v>0</v>
      </c>
      <c r="Q53" s="195"/>
      <c r="R53" s="195"/>
      <c r="S53" s="194">
        <f t="shared" si="61"/>
        <v>0</v>
      </c>
      <c r="T53" s="105"/>
      <c r="U53" s="105"/>
      <c r="V53" s="102">
        <f t="shared" si="62"/>
        <v>0</v>
      </c>
      <c r="W53" s="195"/>
      <c r="X53" s="195"/>
      <c r="Y53" s="194">
        <f t="shared" si="63"/>
        <v>0</v>
      </c>
      <c r="Z53" s="195"/>
      <c r="AA53" s="195"/>
      <c r="AB53" s="194">
        <f t="shared" si="64"/>
        <v>0</v>
      </c>
      <c r="AC53" s="105"/>
      <c r="AD53" s="105"/>
      <c r="AE53" s="101">
        <f t="shared" si="43"/>
        <v>0</v>
      </c>
      <c r="AF53" s="195"/>
      <c r="AG53" s="195"/>
      <c r="AH53" s="194">
        <f t="shared" si="65"/>
        <v>0</v>
      </c>
      <c r="AI53" s="195"/>
      <c r="AJ53" s="195"/>
      <c r="AK53" s="194">
        <f t="shared" si="66"/>
        <v>0</v>
      </c>
      <c r="AL53" s="105"/>
      <c r="AM53" s="105"/>
      <c r="AN53" s="105">
        <f t="shared" si="68"/>
        <v>0</v>
      </c>
      <c r="AO53" s="195"/>
      <c r="AP53" s="195"/>
      <c r="AQ53" s="195">
        <f t="shared" si="69"/>
        <v>0</v>
      </c>
      <c r="AR53" s="195"/>
      <c r="AS53" s="195"/>
      <c r="AT53" s="194">
        <f t="shared" si="67"/>
        <v>0</v>
      </c>
      <c r="AU53" s="105"/>
      <c r="AV53" s="105"/>
      <c r="AW53" s="105">
        <f t="shared" si="70"/>
        <v>0</v>
      </c>
      <c r="AX53" s="195"/>
      <c r="AY53" s="195"/>
      <c r="AZ53" s="195">
        <f t="shared" si="71"/>
        <v>0</v>
      </c>
      <c r="BA53" s="195"/>
      <c r="BB53" s="195"/>
      <c r="BC53" s="244">
        <f t="shared" si="72"/>
        <v>0</v>
      </c>
      <c r="BD53" s="157"/>
      <c r="BE53" s="254"/>
      <c r="BF53" s="269"/>
      <c r="BH53" s="141"/>
      <c r="BI53" s="142"/>
      <c r="BJ53" s="48"/>
      <c r="BK53" s="48"/>
      <c r="BL53" s="141"/>
      <c r="BM53" s="142"/>
      <c r="BN53" s="48"/>
      <c r="BO53" s="48"/>
      <c r="BP53" s="141"/>
      <c r="BQ53" s="142"/>
      <c r="BR53" s="48"/>
      <c r="BS53" s="168"/>
    </row>
    <row r="54" spans="1:71" ht="15.75" thickBot="1" x14ac:dyDescent="0.3">
      <c r="A54" s="77" t="s">
        <v>168</v>
      </c>
      <c r="B54" s="105"/>
      <c r="C54" s="105"/>
      <c r="D54" s="101">
        <f t="shared" si="58"/>
        <v>0</v>
      </c>
      <c r="E54" s="195"/>
      <c r="F54" s="195"/>
      <c r="G54" s="194">
        <f t="shared" si="59"/>
        <v>0</v>
      </c>
      <c r="H54" s="195"/>
      <c r="I54" s="195"/>
      <c r="J54" s="194">
        <f t="shared" si="60"/>
        <v>0</v>
      </c>
      <c r="K54" s="105"/>
      <c r="L54" s="105"/>
      <c r="M54" s="102">
        <f t="shared" si="37"/>
        <v>0</v>
      </c>
      <c r="N54" s="195"/>
      <c r="O54" s="195"/>
      <c r="P54" s="194">
        <f t="shared" si="38"/>
        <v>0</v>
      </c>
      <c r="Q54" s="195"/>
      <c r="R54" s="195"/>
      <c r="S54" s="194">
        <f t="shared" si="61"/>
        <v>0</v>
      </c>
      <c r="T54" s="105"/>
      <c r="U54" s="105"/>
      <c r="V54" s="102">
        <f t="shared" si="62"/>
        <v>0</v>
      </c>
      <c r="W54" s="195"/>
      <c r="X54" s="195"/>
      <c r="Y54" s="194">
        <f t="shared" si="63"/>
        <v>0</v>
      </c>
      <c r="Z54" s="195"/>
      <c r="AA54" s="195"/>
      <c r="AB54" s="194">
        <f t="shared" si="64"/>
        <v>0</v>
      </c>
      <c r="AC54" s="105"/>
      <c r="AD54" s="105"/>
      <c r="AE54" s="101">
        <f t="shared" si="43"/>
        <v>0</v>
      </c>
      <c r="AF54" s="195"/>
      <c r="AG54" s="195"/>
      <c r="AH54" s="194">
        <f t="shared" si="65"/>
        <v>0</v>
      </c>
      <c r="AI54" s="195"/>
      <c r="AJ54" s="195"/>
      <c r="AK54" s="194">
        <f t="shared" si="66"/>
        <v>0</v>
      </c>
      <c r="AL54" s="105"/>
      <c r="AM54" s="105"/>
      <c r="AN54" s="105">
        <f t="shared" si="68"/>
        <v>0</v>
      </c>
      <c r="AO54" s="195"/>
      <c r="AP54" s="195"/>
      <c r="AQ54" s="195">
        <f t="shared" si="69"/>
        <v>0</v>
      </c>
      <c r="AR54" s="195"/>
      <c r="AS54" s="195"/>
      <c r="AT54" s="194">
        <f t="shared" si="67"/>
        <v>0</v>
      </c>
      <c r="AU54" s="105"/>
      <c r="AV54" s="105"/>
      <c r="AW54" s="105">
        <f t="shared" si="70"/>
        <v>0</v>
      </c>
      <c r="AX54" s="195"/>
      <c r="AY54" s="195"/>
      <c r="AZ54" s="195">
        <f t="shared" si="71"/>
        <v>0</v>
      </c>
      <c r="BA54" s="195"/>
      <c r="BB54" s="195"/>
      <c r="BC54" s="244">
        <f t="shared" si="72"/>
        <v>0</v>
      </c>
      <c r="BD54" s="157"/>
      <c r="BE54" s="254"/>
      <c r="BF54" s="269"/>
      <c r="BH54" s="141"/>
      <c r="BI54" s="142"/>
      <c r="BJ54" s="48"/>
      <c r="BK54" s="48"/>
      <c r="BL54" s="141"/>
      <c r="BM54" s="142"/>
      <c r="BN54" s="48"/>
      <c r="BO54" s="48"/>
      <c r="BP54" s="141"/>
      <c r="BQ54" s="142"/>
      <c r="BR54" s="48"/>
      <c r="BS54" s="48"/>
    </row>
    <row r="55" spans="1:71" ht="17.25" customHeight="1" thickBot="1" x14ac:dyDescent="0.3">
      <c r="A55" s="77" t="s">
        <v>169</v>
      </c>
      <c r="B55" s="102"/>
      <c r="C55" s="102"/>
      <c r="D55" s="101">
        <f t="shared" si="58"/>
        <v>0</v>
      </c>
      <c r="E55" s="194"/>
      <c r="F55" s="194"/>
      <c r="G55" s="194">
        <f t="shared" si="59"/>
        <v>0</v>
      </c>
      <c r="H55" s="194"/>
      <c r="I55" s="194"/>
      <c r="J55" s="194">
        <f t="shared" si="60"/>
        <v>0</v>
      </c>
      <c r="K55" s="102"/>
      <c r="L55" s="102"/>
      <c r="M55" s="102">
        <f t="shared" si="37"/>
        <v>0</v>
      </c>
      <c r="N55" s="194"/>
      <c r="O55" s="194"/>
      <c r="P55" s="194">
        <f t="shared" si="38"/>
        <v>0</v>
      </c>
      <c r="Q55" s="194"/>
      <c r="R55" s="194"/>
      <c r="S55" s="194">
        <f t="shared" si="61"/>
        <v>0</v>
      </c>
      <c r="T55" s="102"/>
      <c r="U55" s="102"/>
      <c r="V55" s="102">
        <f t="shared" si="62"/>
        <v>0</v>
      </c>
      <c r="W55" s="194"/>
      <c r="X55" s="194"/>
      <c r="Y55" s="194">
        <f t="shared" si="63"/>
        <v>0</v>
      </c>
      <c r="Z55" s="194"/>
      <c r="AA55" s="194"/>
      <c r="AB55" s="194">
        <f t="shared" si="64"/>
        <v>0</v>
      </c>
      <c r="AC55" s="102"/>
      <c r="AD55" s="102"/>
      <c r="AE55" s="101">
        <f t="shared" si="43"/>
        <v>0</v>
      </c>
      <c r="AF55" s="194"/>
      <c r="AG55" s="194"/>
      <c r="AH55" s="194">
        <f t="shared" si="65"/>
        <v>0</v>
      </c>
      <c r="AI55" s="194"/>
      <c r="AJ55" s="194"/>
      <c r="AK55" s="194">
        <f t="shared" si="66"/>
        <v>0</v>
      </c>
      <c r="AL55" s="102"/>
      <c r="AM55" s="102"/>
      <c r="AN55" s="105">
        <f t="shared" si="68"/>
        <v>0</v>
      </c>
      <c r="AO55" s="194"/>
      <c r="AP55" s="194"/>
      <c r="AQ55" s="195">
        <f t="shared" si="69"/>
        <v>0</v>
      </c>
      <c r="AR55" s="194"/>
      <c r="AS55" s="194"/>
      <c r="AT55" s="194">
        <f t="shared" si="67"/>
        <v>0</v>
      </c>
      <c r="AU55" s="102"/>
      <c r="AV55" s="102"/>
      <c r="AW55" s="105">
        <f t="shared" si="70"/>
        <v>0</v>
      </c>
      <c r="AX55" s="194"/>
      <c r="AY55" s="194"/>
      <c r="AZ55" s="195">
        <f t="shared" si="71"/>
        <v>0</v>
      </c>
      <c r="BA55" s="194"/>
      <c r="BB55" s="194"/>
      <c r="BC55" s="244">
        <f t="shared" si="72"/>
        <v>0</v>
      </c>
      <c r="BD55" s="157"/>
      <c r="BE55" s="254"/>
      <c r="BF55" s="269"/>
      <c r="BH55" s="141"/>
      <c r="BI55" s="142"/>
      <c r="BJ55" s="48"/>
      <c r="BK55" s="48"/>
      <c r="BL55" s="141"/>
      <c r="BM55" s="142"/>
      <c r="BN55" s="48"/>
      <c r="BO55" s="48"/>
      <c r="BP55" s="141"/>
      <c r="BQ55" s="142"/>
      <c r="BR55" s="48"/>
      <c r="BS55" s="48"/>
    </row>
    <row r="56" spans="1:71" ht="15.75" thickBot="1" x14ac:dyDescent="0.3">
      <c r="A56" s="74" t="s">
        <v>30</v>
      </c>
      <c r="B56" s="119" t="e">
        <f>AVERAGE(B54:B55)</f>
        <v>#DIV/0!</v>
      </c>
      <c r="C56" s="119" t="e">
        <f>AVERAGE(C54:C55)</f>
        <v>#DIV/0!</v>
      </c>
      <c r="D56" s="73" t="e">
        <f>B56*C56</f>
        <v>#DIV/0!</v>
      </c>
      <c r="E56" s="211" t="e">
        <f>AVERAGE(E54:E55)</f>
        <v>#DIV/0!</v>
      </c>
      <c r="F56" s="211" t="e">
        <f>AVERAGE(F54:F55)</f>
        <v>#DIV/0!</v>
      </c>
      <c r="G56" s="212" t="e">
        <f>E56*F56</f>
        <v>#DIV/0!</v>
      </c>
      <c r="H56" s="211" t="e">
        <f>AVERAGE(H54:H55)</f>
        <v>#DIV/0!</v>
      </c>
      <c r="I56" s="211" t="e">
        <f>AVERAGE(I54:I55)</f>
        <v>#DIV/0!</v>
      </c>
      <c r="J56" s="212" t="e">
        <f>H56*I56</f>
        <v>#DIV/0!</v>
      </c>
      <c r="K56" s="119" t="e">
        <f>AVERAGE(K54:K55)</f>
        <v>#DIV/0!</v>
      </c>
      <c r="L56" s="119" t="e">
        <f>AVERAGE(L54:L55)</f>
        <v>#DIV/0!</v>
      </c>
      <c r="M56" s="73" t="e">
        <f t="shared" si="37"/>
        <v>#DIV/0!</v>
      </c>
      <c r="N56" s="211" t="e">
        <f>AVERAGE(N54:N55)</f>
        <v>#DIV/0!</v>
      </c>
      <c r="O56" s="211" t="e">
        <f>AVERAGE(O54:O55)</f>
        <v>#DIV/0!</v>
      </c>
      <c r="P56" s="212" t="e">
        <f>N56*O56</f>
        <v>#DIV/0!</v>
      </c>
      <c r="Q56" s="211" t="e">
        <f>AVERAGE(Q54:Q55)</f>
        <v>#DIV/0!</v>
      </c>
      <c r="R56" s="211" t="e">
        <f>AVERAGE(R54:R55)</f>
        <v>#DIV/0!</v>
      </c>
      <c r="S56" s="212" t="e">
        <f>Q56*R56</f>
        <v>#DIV/0!</v>
      </c>
      <c r="T56" s="119" t="e">
        <f>AVERAGE(T54:T55)</f>
        <v>#DIV/0!</v>
      </c>
      <c r="U56" s="131" t="e">
        <f>AVERAGE(U54:U55)</f>
        <v>#DIV/0!</v>
      </c>
      <c r="V56" s="73" t="e">
        <f>T56*U56</f>
        <v>#DIV/0!</v>
      </c>
      <c r="W56" s="211" t="e">
        <f>AVERAGE(W54:W55)</f>
        <v>#DIV/0!</v>
      </c>
      <c r="X56" s="211" t="e">
        <f>AVERAGE(X54:X55)</f>
        <v>#DIV/0!</v>
      </c>
      <c r="Y56" s="212" t="e">
        <f>W56*X56</f>
        <v>#DIV/0!</v>
      </c>
      <c r="Z56" s="211" t="e">
        <f>AVERAGE(Z54:Z55)</f>
        <v>#DIV/0!</v>
      </c>
      <c r="AA56" s="211" t="e">
        <f>AVERAGE(AA54:AA55)</f>
        <v>#DIV/0!</v>
      </c>
      <c r="AB56" s="212" t="e">
        <f>Z56*AA56</f>
        <v>#DIV/0!</v>
      </c>
      <c r="AC56" s="119" t="e">
        <f>AVERAGE(AC54:AC55)</f>
        <v>#DIV/0!</v>
      </c>
      <c r="AD56" s="119" t="e">
        <f>AVERAGE(AD54:AD55)</f>
        <v>#DIV/0!</v>
      </c>
      <c r="AE56" s="73" t="e">
        <f>AC56*AD56</f>
        <v>#DIV/0!</v>
      </c>
      <c r="AF56" s="211" t="e">
        <f>AVERAGE(AF54:AF55)</f>
        <v>#DIV/0!</v>
      </c>
      <c r="AG56" s="211" t="e">
        <f>AVERAGE(AG54:AG55)</f>
        <v>#DIV/0!</v>
      </c>
      <c r="AH56" s="212" t="e">
        <f>AF56*AG56</f>
        <v>#DIV/0!</v>
      </c>
      <c r="AI56" s="211" t="e">
        <f>AVERAGE(AI54:AI55)</f>
        <v>#DIV/0!</v>
      </c>
      <c r="AJ56" s="211" t="e">
        <f>AVERAGE(AJ54:AJ55)</f>
        <v>#DIV/0!</v>
      </c>
      <c r="AK56" s="212" t="e">
        <f>AI56*AJ56</f>
        <v>#DIV/0!</v>
      </c>
      <c r="AL56" s="119" t="e">
        <f>AVERAGE(AL54:AL55)</f>
        <v>#DIV/0!</v>
      </c>
      <c r="AM56" s="119" t="e">
        <f>AVERAGE(AM54:AM55)</f>
        <v>#DIV/0!</v>
      </c>
      <c r="AN56" s="73" t="e">
        <f>AL56*AM56</f>
        <v>#DIV/0!</v>
      </c>
      <c r="AO56" s="211" t="e">
        <f>AVERAGE(AO54:AO55)</f>
        <v>#DIV/0!</v>
      </c>
      <c r="AP56" s="211" t="e">
        <f>AVERAGE(AP54:AP55)</f>
        <v>#DIV/0!</v>
      </c>
      <c r="AQ56" s="212" t="e">
        <f t="shared" si="69"/>
        <v>#DIV/0!</v>
      </c>
      <c r="AR56" s="211" t="e">
        <f>AVERAGE(AR54:AR55)</f>
        <v>#DIV/0!</v>
      </c>
      <c r="AS56" s="211" t="e">
        <f>AVERAGE(AS54:AS55)</f>
        <v>#DIV/0!</v>
      </c>
      <c r="AT56" s="212" t="e">
        <f>AR56*AS56</f>
        <v>#DIV/0!</v>
      </c>
      <c r="AU56" s="119" t="e">
        <f>AVERAGE(AU54:AU55)</f>
        <v>#DIV/0!</v>
      </c>
      <c r="AV56" s="119" t="e">
        <f>AVERAGE(AV54:AV55)</f>
        <v>#DIV/0!</v>
      </c>
      <c r="AW56" s="73" t="e">
        <f>AU56*AV56</f>
        <v>#DIV/0!</v>
      </c>
      <c r="AX56" s="211" t="e">
        <f>AVERAGE(AX54:AX55)</f>
        <v>#DIV/0!</v>
      </c>
      <c r="AY56" s="211" t="e">
        <f>AVERAGE(AY54:AY55)</f>
        <v>#DIV/0!</v>
      </c>
      <c r="AZ56" s="212" t="e">
        <f>AX56*AY56</f>
        <v>#DIV/0!</v>
      </c>
      <c r="BA56" s="211" t="e">
        <f>AVERAGE(BA54:BA55)</f>
        <v>#DIV/0!</v>
      </c>
      <c r="BB56" s="211" t="e">
        <f>AVERAGE(BB54:BB55)</f>
        <v>#DIV/0!</v>
      </c>
      <c r="BC56" s="245" t="e">
        <f t="shared" si="72"/>
        <v>#DIV/0!</v>
      </c>
      <c r="BD56" s="132" t="e">
        <f>SUM(D56,M56,V56,AE56,AN56,AW56)</f>
        <v>#DIV/0!</v>
      </c>
      <c r="BE56" s="255" t="e">
        <f>SUM(G56,P56,Y56,AH56,AQ56,AZ56)</f>
        <v>#DIV/0!</v>
      </c>
      <c r="BF56" s="272" t="e">
        <f>SUM(J56,S56,AB56,AK56,AT56,BC56)</f>
        <v>#DIV/0!</v>
      </c>
      <c r="BH56" s="141"/>
      <c r="BI56" s="142"/>
      <c r="BJ56" s="48"/>
      <c r="BK56" s="48"/>
      <c r="BL56" s="141"/>
      <c r="BM56" s="142"/>
      <c r="BN56" s="48"/>
      <c r="BO56" s="48"/>
      <c r="BP56" s="141"/>
      <c r="BQ56" s="142"/>
      <c r="BR56" s="48"/>
      <c r="BS56" s="48"/>
    </row>
    <row r="57" spans="1:71" ht="15.75" thickBot="1" x14ac:dyDescent="0.3">
      <c r="A57" s="77" t="s">
        <v>114</v>
      </c>
      <c r="B57" s="105"/>
      <c r="C57" s="105"/>
      <c r="D57" s="101">
        <f t="shared" si="58"/>
        <v>0</v>
      </c>
      <c r="E57" s="195"/>
      <c r="F57" s="195"/>
      <c r="G57" s="194">
        <f t="shared" si="59"/>
        <v>0</v>
      </c>
      <c r="H57" s="195"/>
      <c r="I57" s="195"/>
      <c r="J57" s="194">
        <f t="shared" ref="J57:J58" si="73">H57*I57</f>
        <v>0</v>
      </c>
      <c r="K57" s="105"/>
      <c r="L57" s="105"/>
      <c r="M57" s="102">
        <f t="shared" si="37"/>
        <v>0</v>
      </c>
      <c r="N57" s="194"/>
      <c r="O57" s="194"/>
      <c r="P57" s="194">
        <f t="shared" si="38"/>
        <v>0</v>
      </c>
      <c r="Q57" s="195"/>
      <c r="R57" s="195"/>
      <c r="S57" s="194">
        <f>Q57*R57</f>
        <v>0</v>
      </c>
      <c r="T57" s="105">
        <v>1</v>
      </c>
      <c r="U57" s="105">
        <v>1</v>
      </c>
      <c r="V57" s="102">
        <f>T57*U57</f>
        <v>1</v>
      </c>
      <c r="W57" s="195"/>
      <c r="X57" s="195"/>
      <c r="Y57" s="194">
        <f t="shared" ref="Y57:Y58" si="74">W57*X57</f>
        <v>0</v>
      </c>
      <c r="Z57" s="195"/>
      <c r="AA57" s="195"/>
      <c r="AB57" s="194">
        <f t="shared" ref="AB57:AB58" si="75">Z57*AA57</f>
        <v>0</v>
      </c>
      <c r="AC57" s="105"/>
      <c r="AD57" s="105"/>
      <c r="AE57" s="101">
        <f t="shared" si="43"/>
        <v>0</v>
      </c>
      <c r="AF57" s="195"/>
      <c r="AG57" s="195"/>
      <c r="AH57" s="194">
        <f t="shared" si="65"/>
        <v>0</v>
      </c>
      <c r="AI57" s="195"/>
      <c r="AJ57" s="195"/>
      <c r="AK57" s="194">
        <f t="shared" ref="AK57:AK58" si="76">AI57*AJ57</f>
        <v>0</v>
      </c>
      <c r="AL57" s="105"/>
      <c r="AM57" s="105"/>
      <c r="AN57" s="105">
        <f t="shared" si="68"/>
        <v>0</v>
      </c>
      <c r="AO57" s="195"/>
      <c r="AP57" s="195"/>
      <c r="AQ57" s="194">
        <f t="shared" si="69"/>
        <v>0</v>
      </c>
      <c r="AR57" s="195"/>
      <c r="AS57" s="195"/>
      <c r="AT57" s="194">
        <f t="shared" ref="AT57:AT58" si="77">AR57*AS57</f>
        <v>0</v>
      </c>
      <c r="AU57" s="105"/>
      <c r="AV57" s="105"/>
      <c r="AW57" s="101">
        <f>AU57*AV57</f>
        <v>0</v>
      </c>
      <c r="AX57" s="195"/>
      <c r="AY57" s="195"/>
      <c r="AZ57" s="195">
        <f t="shared" si="71"/>
        <v>0</v>
      </c>
      <c r="BA57" s="195"/>
      <c r="BB57" s="195"/>
      <c r="BC57" s="244">
        <f t="shared" si="72"/>
        <v>0</v>
      </c>
      <c r="BD57" s="102"/>
      <c r="BE57" s="194"/>
      <c r="BF57" s="271"/>
      <c r="BH57" s="141"/>
      <c r="BI57" s="142"/>
      <c r="BJ57" s="48"/>
      <c r="BK57" s="48"/>
      <c r="BL57" s="141"/>
      <c r="BM57" s="142"/>
      <c r="BN57" s="48"/>
      <c r="BO57" s="48"/>
      <c r="BP57" s="141"/>
      <c r="BQ57" s="142"/>
      <c r="BR57" s="48"/>
      <c r="BS57" s="48"/>
    </row>
    <row r="58" spans="1:71" ht="15.75" thickBot="1" x14ac:dyDescent="0.3">
      <c r="A58" s="77" t="s">
        <v>115</v>
      </c>
      <c r="B58" s="102"/>
      <c r="C58" s="102"/>
      <c r="D58" s="101">
        <f t="shared" si="58"/>
        <v>0</v>
      </c>
      <c r="E58" s="194"/>
      <c r="F58" s="194"/>
      <c r="G58" s="194">
        <f t="shared" si="59"/>
        <v>0</v>
      </c>
      <c r="H58" s="194"/>
      <c r="I58" s="194"/>
      <c r="J58" s="194">
        <f t="shared" si="73"/>
        <v>0</v>
      </c>
      <c r="K58" s="102"/>
      <c r="L58" s="102"/>
      <c r="M58" s="102">
        <f t="shared" si="37"/>
        <v>0</v>
      </c>
      <c r="N58" s="194"/>
      <c r="O58" s="194"/>
      <c r="P58" s="194">
        <f t="shared" si="38"/>
        <v>0</v>
      </c>
      <c r="Q58" s="194"/>
      <c r="R58" s="194"/>
      <c r="S58" s="194">
        <f>Q58*R58</f>
        <v>0</v>
      </c>
      <c r="T58" s="102">
        <v>1</v>
      </c>
      <c r="U58" s="102">
        <v>1</v>
      </c>
      <c r="V58" s="102">
        <f>T58*U58</f>
        <v>1</v>
      </c>
      <c r="W58" s="194"/>
      <c r="X58" s="194"/>
      <c r="Y58" s="194">
        <f t="shared" si="74"/>
        <v>0</v>
      </c>
      <c r="Z58" s="194"/>
      <c r="AA58" s="194"/>
      <c r="AB58" s="194">
        <f t="shared" si="75"/>
        <v>0</v>
      </c>
      <c r="AC58" s="102"/>
      <c r="AD58" s="102"/>
      <c r="AE58" s="101">
        <f t="shared" si="43"/>
        <v>0</v>
      </c>
      <c r="AF58" s="194"/>
      <c r="AG58" s="194"/>
      <c r="AH58" s="194">
        <f t="shared" si="65"/>
        <v>0</v>
      </c>
      <c r="AI58" s="194"/>
      <c r="AJ58" s="194"/>
      <c r="AK58" s="194">
        <f t="shared" si="76"/>
        <v>0</v>
      </c>
      <c r="AL58" s="102"/>
      <c r="AM58" s="102"/>
      <c r="AN58" s="105">
        <f t="shared" si="68"/>
        <v>0</v>
      </c>
      <c r="AO58" s="194"/>
      <c r="AP58" s="194"/>
      <c r="AQ58" s="194">
        <f t="shared" si="69"/>
        <v>0</v>
      </c>
      <c r="AR58" s="194"/>
      <c r="AS58" s="194"/>
      <c r="AT58" s="194">
        <f t="shared" si="77"/>
        <v>0</v>
      </c>
      <c r="AU58" s="102"/>
      <c r="AV58" s="102"/>
      <c r="AW58" s="101">
        <f>AU58*AV58</f>
        <v>0</v>
      </c>
      <c r="AX58" s="194"/>
      <c r="AY58" s="194"/>
      <c r="AZ58" s="195">
        <f t="shared" si="71"/>
        <v>0</v>
      </c>
      <c r="BA58" s="194"/>
      <c r="BB58" s="194"/>
      <c r="BC58" s="244">
        <f t="shared" si="72"/>
        <v>0</v>
      </c>
      <c r="BD58" s="157"/>
      <c r="BE58" s="254"/>
      <c r="BF58" s="269"/>
      <c r="BH58" s="141"/>
      <c r="BI58" s="142"/>
      <c r="BJ58" s="48"/>
      <c r="BK58" s="48"/>
      <c r="BL58" s="141"/>
      <c r="BM58" s="142"/>
      <c r="BN58" s="48"/>
      <c r="BO58" s="48"/>
      <c r="BP58" s="141"/>
      <c r="BQ58" s="142"/>
      <c r="BR58" s="48"/>
      <c r="BS58" s="168"/>
    </row>
    <row r="59" spans="1:71" ht="15.75" thickBot="1" x14ac:dyDescent="0.3">
      <c r="A59" s="73" t="s">
        <v>31</v>
      </c>
      <c r="B59" s="119" t="e">
        <f>AVERAGE(B57:B58)</f>
        <v>#DIV/0!</v>
      </c>
      <c r="C59" s="119" t="e">
        <f>AVERAGE(C57:C58)</f>
        <v>#DIV/0!</v>
      </c>
      <c r="D59" s="73" t="e">
        <f>B59*C59</f>
        <v>#DIV/0!</v>
      </c>
      <c r="E59" s="211" t="e">
        <f>AVERAGE(E57:E58)</f>
        <v>#DIV/0!</v>
      </c>
      <c r="F59" s="211" t="e">
        <f>AVERAGE(F57:F58)</f>
        <v>#DIV/0!</v>
      </c>
      <c r="G59" s="212" t="e">
        <f>E59*F59</f>
        <v>#DIV/0!</v>
      </c>
      <c r="H59" s="211" t="e">
        <f>AVERAGE(H57:H58)</f>
        <v>#DIV/0!</v>
      </c>
      <c r="I59" s="211" t="e">
        <f>AVERAGE(I57:I58)</f>
        <v>#DIV/0!</v>
      </c>
      <c r="J59" s="212" t="e">
        <f>H59*I59</f>
        <v>#DIV/0!</v>
      </c>
      <c r="K59" s="119" t="e">
        <f>AVERAGE(K57:K58)</f>
        <v>#DIV/0!</v>
      </c>
      <c r="L59" s="119" t="e">
        <f>AVERAGE(L57:L58)</f>
        <v>#DIV/0!</v>
      </c>
      <c r="M59" s="73" t="e">
        <f>K59*L59</f>
        <v>#DIV/0!</v>
      </c>
      <c r="N59" s="211" t="e">
        <f>AVERAGE(N57:N58)</f>
        <v>#DIV/0!</v>
      </c>
      <c r="O59" s="211" t="e">
        <f>AVERAGE(O57:O58)</f>
        <v>#DIV/0!</v>
      </c>
      <c r="P59" s="212" t="e">
        <f>N59*O59</f>
        <v>#DIV/0!</v>
      </c>
      <c r="Q59" s="211" t="e">
        <f>AVERAGE(Q57:Q58)</f>
        <v>#DIV/0!</v>
      </c>
      <c r="R59" s="211" t="e">
        <f>AVERAGE(R57:R58)</f>
        <v>#DIV/0!</v>
      </c>
      <c r="S59" s="222" t="e">
        <f>Q59*R59</f>
        <v>#DIV/0!</v>
      </c>
      <c r="T59" s="119">
        <f>AVERAGE(T57:T58)</f>
        <v>1</v>
      </c>
      <c r="U59" s="119">
        <f>AVERAGE(U57:U58)</f>
        <v>1</v>
      </c>
      <c r="V59" s="73">
        <f>T59*U59</f>
        <v>1</v>
      </c>
      <c r="W59" s="211" t="e">
        <f>AVERAGE(W57:W58)</f>
        <v>#DIV/0!</v>
      </c>
      <c r="X59" s="211" t="e">
        <f>AVERAGE(X57:X58)</f>
        <v>#DIV/0!</v>
      </c>
      <c r="Y59" s="212" t="e">
        <f>W59*X59</f>
        <v>#DIV/0!</v>
      </c>
      <c r="Z59" s="211" t="e">
        <f>AVERAGE(Z57:Z58)</f>
        <v>#DIV/0!</v>
      </c>
      <c r="AA59" s="211" t="e">
        <f>AVERAGE(AA57:AA58)</f>
        <v>#DIV/0!</v>
      </c>
      <c r="AB59" s="212" t="e">
        <f>Z59*AA59</f>
        <v>#DIV/0!</v>
      </c>
      <c r="AC59" s="119" t="e">
        <f>AVERAGE(AC57:AC58)</f>
        <v>#DIV/0!</v>
      </c>
      <c r="AD59" s="119" t="e">
        <f>AVERAGE(AD57:AD58)</f>
        <v>#DIV/0!</v>
      </c>
      <c r="AE59" s="73" t="e">
        <f>AC59*AD59</f>
        <v>#DIV/0!</v>
      </c>
      <c r="AF59" s="211" t="e">
        <f>AVERAGE(AF57:AF58)</f>
        <v>#DIV/0!</v>
      </c>
      <c r="AG59" s="211" t="e">
        <f>AVERAGE(AG57:AG58)</f>
        <v>#DIV/0!</v>
      </c>
      <c r="AH59" s="212" t="e">
        <f>AF59*AG59</f>
        <v>#DIV/0!</v>
      </c>
      <c r="AI59" s="211" t="e">
        <f>AVERAGE(AI57:AI58)</f>
        <v>#DIV/0!</v>
      </c>
      <c r="AJ59" s="211" t="e">
        <f>AVERAGE(AJ57:AJ58)</f>
        <v>#DIV/0!</v>
      </c>
      <c r="AK59" s="212" t="e">
        <f>AI59*AJ59</f>
        <v>#DIV/0!</v>
      </c>
      <c r="AL59" s="119" t="e">
        <f>AVERAGE(AL57:AL58)</f>
        <v>#DIV/0!</v>
      </c>
      <c r="AM59" s="119" t="e">
        <f>AVERAGE(AM57:AM58)</f>
        <v>#DIV/0!</v>
      </c>
      <c r="AN59" s="73" t="e">
        <f>AL59*AM59</f>
        <v>#DIV/0!</v>
      </c>
      <c r="AO59" s="211" t="e">
        <f>AVERAGE(AO57:AO58)</f>
        <v>#DIV/0!</v>
      </c>
      <c r="AP59" s="211" t="e">
        <f>AVERAGE(AP57:AP58)</f>
        <v>#DIV/0!</v>
      </c>
      <c r="AQ59" s="212" t="e">
        <f t="shared" si="69"/>
        <v>#DIV/0!</v>
      </c>
      <c r="AR59" s="211" t="e">
        <f>AVERAGE(AR57:AR58)</f>
        <v>#DIV/0!</v>
      </c>
      <c r="AS59" s="211" t="e">
        <f>AVERAGE(AS57:AS58)</f>
        <v>#DIV/0!</v>
      </c>
      <c r="AT59" s="212" t="e">
        <f>AR59*AS59</f>
        <v>#DIV/0!</v>
      </c>
      <c r="AU59" s="119" t="e">
        <f>AVERAGE(AU57:AU58)</f>
        <v>#DIV/0!</v>
      </c>
      <c r="AV59" s="119" t="e">
        <f>AVERAGE(AV57:AV58)</f>
        <v>#DIV/0!</v>
      </c>
      <c r="AW59" s="73" t="e">
        <f>AU59*AV59</f>
        <v>#DIV/0!</v>
      </c>
      <c r="AX59" s="211" t="e">
        <f>AVERAGE(AX57:AX58)</f>
        <v>#DIV/0!</v>
      </c>
      <c r="AY59" s="211" t="e">
        <f>AVERAGE(AY57:AY58)</f>
        <v>#DIV/0!</v>
      </c>
      <c r="AZ59" s="212" t="e">
        <f>AX59*AY59</f>
        <v>#DIV/0!</v>
      </c>
      <c r="BA59" s="211" t="e">
        <f>AVERAGE(BA57:BA58)</f>
        <v>#DIV/0!</v>
      </c>
      <c r="BB59" s="211" t="e">
        <f>AVERAGE(BB57:BB58)</f>
        <v>#DIV/0!</v>
      </c>
      <c r="BC59" s="245" t="e">
        <f t="shared" si="72"/>
        <v>#DIV/0!</v>
      </c>
      <c r="BD59" s="132" t="e">
        <f>SUM(D59,M59,V59,AE59,AN59,AW59)</f>
        <v>#DIV/0!</v>
      </c>
      <c r="BE59" s="255" t="e">
        <f>SUM(G59,P59,Y59,AH59,AQ59,AZ59)</f>
        <v>#DIV/0!</v>
      </c>
      <c r="BF59" s="272" t="e">
        <f>SUM(J59,S59,AB59,AK59,AT59,BC59)</f>
        <v>#DIV/0!</v>
      </c>
      <c r="BH59" s="141"/>
      <c r="BI59" s="142"/>
      <c r="BJ59" s="48"/>
      <c r="BK59" s="48"/>
      <c r="BL59" s="141"/>
      <c r="BM59" s="142"/>
      <c r="BN59" s="48"/>
      <c r="BO59" s="48"/>
      <c r="BP59" s="141"/>
      <c r="BQ59" s="142"/>
      <c r="BR59" s="48"/>
      <c r="BS59" s="168"/>
    </row>
    <row r="60" spans="1:71" ht="15.75" thickBot="1" x14ac:dyDescent="0.3">
      <c r="A60" s="75" t="s">
        <v>114</v>
      </c>
      <c r="B60" s="105"/>
      <c r="C60" s="105"/>
      <c r="D60" s="101">
        <f t="shared" si="58"/>
        <v>0</v>
      </c>
      <c r="E60" s="195"/>
      <c r="F60" s="195"/>
      <c r="G60" s="194">
        <f t="shared" si="59"/>
        <v>0</v>
      </c>
      <c r="H60" s="195"/>
      <c r="I60" s="195"/>
      <c r="J60" s="194">
        <f t="shared" ref="J60:J61" si="78">H60*I60</f>
        <v>0</v>
      </c>
      <c r="K60" s="105"/>
      <c r="L60" s="105"/>
      <c r="M60" s="102">
        <f>K60*L60</f>
        <v>0</v>
      </c>
      <c r="N60" s="195"/>
      <c r="O60" s="195"/>
      <c r="P60" s="194">
        <f t="shared" si="38"/>
        <v>0</v>
      </c>
      <c r="Q60" s="195"/>
      <c r="R60" s="195"/>
      <c r="S60" s="194">
        <f t="shared" si="61"/>
        <v>0</v>
      </c>
      <c r="T60" s="105">
        <v>1</v>
      </c>
      <c r="U60" s="105">
        <v>1</v>
      </c>
      <c r="V60" s="102">
        <f t="shared" si="62"/>
        <v>1</v>
      </c>
      <c r="W60" s="195"/>
      <c r="X60" s="195"/>
      <c r="Y60" s="194">
        <f t="shared" ref="Y60:Y61" si="79">W60*X60</f>
        <v>0</v>
      </c>
      <c r="Z60" s="195"/>
      <c r="AA60" s="195"/>
      <c r="AB60" s="194">
        <f t="shared" ref="AB60:AB61" si="80">Z60*AA60</f>
        <v>0</v>
      </c>
      <c r="AC60" s="105"/>
      <c r="AD60" s="105"/>
      <c r="AE60" s="101">
        <f t="shared" si="43"/>
        <v>0</v>
      </c>
      <c r="AF60" s="195"/>
      <c r="AG60" s="195"/>
      <c r="AH60" s="194">
        <f t="shared" si="65"/>
        <v>0</v>
      </c>
      <c r="AI60" s="195">
        <v>1</v>
      </c>
      <c r="AJ60" s="195"/>
      <c r="AK60" s="194"/>
      <c r="AL60" s="105"/>
      <c r="AM60" s="105"/>
      <c r="AN60" s="101">
        <f t="shared" ref="AN60:AN61" si="81">AL60*AM60</f>
        <v>0</v>
      </c>
      <c r="AO60" s="195"/>
      <c r="AP60" s="195"/>
      <c r="AQ60" s="195">
        <f t="shared" si="69"/>
        <v>0</v>
      </c>
      <c r="AR60" s="195"/>
      <c r="AS60" s="195"/>
      <c r="AT60" s="194">
        <f t="shared" ref="AT60:AT61" si="82">AR60*AS60</f>
        <v>0</v>
      </c>
      <c r="AU60" s="105"/>
      <c r="AV60" s="105"/>
      <c r="AW60" s="101">
        <f t="shared" ref="AW60:AW61" si="83">AU60*AV60</f>
        <v>0</v>
      </c>
      <c r="AX60" s="195"/>
      <c r="AY60" s="195"/>
      <c r="AZ60" s="195">
        <f t="shared" si="71"/>
        <v>0</v>
      </c>
      <c r="BA60" s="195"/>
      <c r="BB60" s="195"/>
      <c r="BC60" s="246">
        <f t="shared" si="72"/>
        <v>0</v>
      </c>
      <c r="BD60" s="102"/>
      <c r="BE60" s="194"/>
      <c r="BF60" s="271"/>
      <c r="BH60" s="141"/>
      <c r="BI60" s="142"/>
      <c r="BJ60" s="48"/>
      <c r="BK60" s="48"/>
      <c r="BL60" s="141"/>
      <c r="BM60" s="142"/>
      <c r="BN60" s="48"/>
      <c r="BO60" s="48"/>
      <c r="BP60" s="141"/>
      <c r="BQ60" s="142"/>
      <c r="BR60" s="48"/>
      <c r="BS60" s="168"/>
    </row>
    <row r="61" spans="1:71" ht="15.75" thickBot="1" x14ac:dyDescent="0.3">
      <c r="A61" s="75" t="s">
        <v>115</v>
      </c>
      <c r="B61" s="145"/>
      <c r="C61" s="145"/>
      <c r="D61" s="101">
        <f t="shared" si="58"/>
        <v>0</v>
      </c>
      <c r="E61" s="196"/>
      <c r="F61" s="196"/>
      <c r="G61" s="194">
        <f t="shared" si="59"/>
        <v>0</v>
      </c>
      <c r="H61" s="196"/>
      <c r="I61" s="196"/>
      <c r="J61" s="194">
        <f t="shared" si="78"/>
        <v>0</v>
      </c>
      <c r="K61" s="145"/>
      <c r="L61" s="145"/>
      <c r="M61" s="102">
        <f>K61*L61</f>
        <v>0</v>
      </c>
      <c r="N61" s="194"/>
      <c r="O61" s="194"/>
      <c r="P61" s="194">
        <f t="shared" si="38"/>
        <v>0</v>
      </c>
      <c r="Q61" s="195"/>
      <c r="R61" s="195"/>
      <c r="S61" s="194">
        <f t="shared" si="61"/>
        <v>0</v>
      </c>
      <c r="T61" s="145">
        <v>1</v>
      </c>
      <c r="U61" s="145">
        <v>1</v>
      </c>
      <c r="V61" s="102">
        <v>1</v>
      </c>
      <c r="W61" s="196"/>
      <c r="X61" s="196"/>
      <c r="Y61" s="194">
        <f t="shared" si="79"/>
        <v>0</v>
      </c>
      <c r="Z61" s="196"/>
      <c r="AA61" s="196"/>
      <c r="AB61" s="194">
        <f t="shared" si="80"/>
        <v>0</v>
      </c>
      <c r="AC61" s="145"/>
      <c r="AD61" s="145"/>
      <c r="AE61" s="101">
        <v>1</v>
      </c>
      <c r="AF61" s="196"/>
      <c r="AG61" s="196"/>
      <c r="AH61" s="194">
        <f t="shared" si="65"/>
        <v>0</v>
      </c>
      <c r="AI61" s="196">
        <v>1</v>
      </c>
      <c r="AJ61" s="196"/>
      <c r="AK61" s="194"/>
      <c r="AL61" s="145"/>
      <c r="AM61" s="145"/>
      <c r="AN61" s="101">
        <f t="shared" si="81"/>
        <v>0</v>
      </c>
      <c r="AO61" s="196"/>
      <c r="AP61" s="196"/>
      <c r="AQ61" s="195">
        <f t="shared" si="69"/>
        <v>0</v>
      </c>
      <c r="AR61" s="196"/>
      <c r="AS61" s="196"/>
      <c r="AT61" s="194">
        <f t="shared" si="82"/>
        <v>0</v>
      </c>
      <c r="AU61" s="145"/>
      <c r="AV61" s="145"/>
      <c r="AW61" s="101">
        <f t="shared" si="83"/>
        <v>0</v>
      </c>
      <c r="AX61" s="196"/>
      <c r="AY61" s="196"/>
      <c r="AZ61" s="195">
        <f t="shared" si="71"/>
        <v>0</v>
      </c>
      <c r="BA61" s="196"/>
      <c r="BB61" s="196"/>
      <c r="BC61" s="246">
        <f t="shared" si="72"/>
        <v>0</v>
      </c>
      <c r="BD61" s="157"/>
      <c r="BE61" s="254"/>
      <c r="BF61" s="269"/>
      <c r="BH61" s="141"/>
      <c r="BI61" s="142"/>
      <c r="BJ61" s="48"/>
      <c r="BK61" s="48"/>
      <c r="BL61" s="141"/>
      <c r="BM61" s="142"/>
      <c r="BN61" s="48"/>
      <c r="BO61" s="48"/>
      <c r="BP61" s="141"/>
      <c r="BQ61" s="142"/>
      <c r="BR61" s="48"/>
      <c r="BS61" s="168"/>
    </row>
    <row r="62" spans="1:71" ht="15.75" thickBot="1" x14ac:dyDescent="0.3">
      <c r="A62" s="110" t="s">
        <v>32</v>
      </c>
      <c r="B62" s="119" t="e">
        <f>AVERAGE(B59:B60)</f>
        <v>#DIV/0!</v>
      </c>
      <c r="C62" s="119" t="e">
        <f>AVERAGE(C59:C60)</f>
        <v>#DIV/0!</v>
      </c>
      <c r="D62" s="73" t="e">
        <f>B62*C62</f>
        <v>#DIV/0!</v>
      </c>
      <c r="E62" s="211" t="e">
        <f>AVERAGE(E59:E60)</f>
        <v>#DIV/0!</v>
      </c>
      <c r="F62" s="211" t="e">
        <f>AVERAGE(F59:F60)</f>
        <v>#DIV/0!</v>
      </c>
      <c r="G62" s="212" t="e">
        <f>E62*F62</f>
        <v>#DIV/0!</v>
      </c>
      <c r="H62" s="211" t="e">
        <f>AVERAGE(H59:H60)</f>
        <v>#DIV/0!</v>
      </c>
      <c r="I62" s="211" t="e">
        <f>AVERAGE(I59:I60)</f>
        <v>#DIV/0!</v>
      </c>
      <c r="J62" s="212" t="e">
        <f>H62*I62</f>
        <v>#DIV/0!</v>
      </c>
      <c r="K62" s="119" t="e">
        <f>AVERAGE(K59:K60)</f>
        <v>#DIV/0!</v>
      </c>
      <c r="L62" s="119" t="e">
        <f>AVERAGE(L59:L60)</f>
        <v>#DIV/0!</v>
      </c>
      <c r="M62" s="73" t="e">
        <f>K62*L62</f>
        <v>#DIV/0!</v>
      </c>
      <c r="N62" s="211" t="e">
        <f>AVERAGE(N59:N60)</f>
        <v>#DIV/0!</v>
      </c>
      <c r="O62" s="211" t="e">
        <f>AVERAGE(O59:O60)</f>
        <v>#DIV/0!</v>
      </c>
      <c r="P62" s="212" t="e">
        <f>N62*O62</f>
        <v>#DIV/0!</v>
      </c>
      <c r="Q62" s="211" t="e">
        <f>AVERAGE(Q59:Q60)</f>
        <v>#DIV/0!</v>
      </c>
      <c r="R62" s="211" t="e">
        <f>AVERAGE(R59:R60)</f>
        <v>#DIV/0!</v>
      </c>
      <c r="S62" s="212" t="e">
        <f>Q62*R62</f>
        <v>#DIV/0!</v>
      </c>
      <c r="T62" s="119">
        <f>AVERAGE(T60:T61)</f>
        <v>1</v>
      </c>
      <c r="U62" s="119">
        <f>AVERAGE(U60:U61)</f>
        <v>1</v>
      </c>
      <c r="V62" s="73">
        <f>T62*U62</f>
        <v>1</v>
      </c>
      <c r="W62" s="211" t="e">
        <f>AVERAGE(W59:W60)</f>
        <v>#DIV/0!</v>
      </c>
      <c r="X62" s="211" t="e">
        <f>AVERAGE(X59:X60)</f>
        <v>#DIV/0!</v>
      </c>
      <c r="Y62" s="212" t="e">
        <f>W62*X62</f>
        <v>#DIV/0!</v>
      </c>
      <c r="Z62" s="211" t="e">
        <f>AVERAGE(Z59:Z60)</f>
        <v>#DIV/0!</v>
      </c>
      <c r="AA62" s="211" t="e">
        <f>AVERAGE(AA59:AA60)</f>
        <v>#DIV/0!</v>
      </c>
      <c r="AB62" s="212" t="e">
        <f>Z62*AA62</f>
        <v>#DIV/0!</v>
      </c>
      <c r="AC62" s="119" t="e">
        <f>AVERAGE(AC60:AC61)</f>
        <v>#DIV/0!</v>
      </c>
      <c r="AD62" s="119" t="e">
        <f>AVERAGE(AD60:AD61)</f>
        <v>#DIV/0!</v>
      </c>
      <c r="AE62" s="73" t="e">
        <f>AC62*AD62</f>
        <v>#DIV/0!</v>
      </c>
      <c r="AF62" s="211" t="e">
        <f>AVERAGE(AF60:AF61)</f>
        <v>#DIV/0!</v>
      </c>
      <c r="AG62" s="211" t="e">
        <f>AVERAGE(AG60:AG61)</f>
        <v>#DIV/0!</v>
      </c>
      <c r="AH62" s="212" t="e">
        <f>AF62*AG62</f>
        <v>#DIV/0!</v>
      </c>
      <c r="AI62" s="211" t="e">
        <f>AVERAGE(AI59:AI60)</f>
        <v>#DIV/0!</v>
      </c>
      <c r="AJ62" s="211" t="e">
        <f>AVERAGE(AJ59:AJ60)</f>
        <v>#DIV/0!</v>
      </c>
      <c r="AK62" s="212" t="e">
        <f>AI62*AJ62</f>
        <v>#DIV/0!</v>
      </c>
      <c r="AL62" s="119" t="e">
        <f>AVERAGE(AL60:AL61)</f>
        <v>#DIV/0!</v>
      </c>
      <c r="AM62" s="119" t="e">
        <f>AVERAGE(AM60:AM61)</f>
        <v>#DIV/0!</v>
      </c>
      <c r="AN62" s="73" t="e">
        <f>AL62*AM62</f>
        <v>#DIV/0!</v>
      </c>
      <c r="AO62" s="211" t="e">
        <f>AVERAGE(AO60:AO61)</f>
        <v>#DIV/0!</v>
      </c>
      <c r="AP62" s="211" t="e">
        <f>AVERAGE(AP60:AP61)</f>
        <v>#DIV/0!</v>
      </c>
      <c r="AQ62" s="212" t="e">
        <f t="shared" si="69"/>
        <v>#DIV/0!</v>
      </c>
      <c r="AR62" s="211" t="e">
        <f>AVERAGE(AR59:AR60)</f>
        <v>#DIV/0!</v>
      </c>
      <c r="AS62" s="211" t="e">
        <f>AVERAGE(AS59:AS60)</f>
        <v>#DIV/0!</v>
      </c>
      <c r="AT62" s="212" t="e">
        <f>AR62*AS62</f>
        <v>#DIV/0!</v>
      </c>
      <c r="AU62" s="119" t="e">
        <f>AVERAGE(AU60:AU61)</f>
        <v>#DIV/0!</v>
      </c>
      <c r="AV62" s="119" t="e">
        <f>AVERAGE(AV60:AV61)</f>
        <v>#DIV/0!</v>
      </c>
      <c r="AW62" s="73" t="e">
        <f>AU62*AV62</f>
        <v>#DIV/0!</v>
      </c>
      <c r="AX62" s="211" t="e">
        <f>AVERAGE(AX60:AX61)</f>
        <v>#DIV/0!</v>
      </c>
      <c r="AY62" s="211" t="e">
        <f>AVERAGE(AY60:AY61)</f>
        <v>#DIV/0!</v>
      </c>
      <c r="AZ62" s="212" t="e">
        <f>AX62*AY62</f>
        <v>#DIV/0!</v>
      </c>
      <c r="BA62" s="211" t="e">
        <f>AVERAGE(BA59:BA60)</f>
        <v>#DIV/0!</v>
      </c>
      <c r="BB62" s="211" t="e">
        <f>AVERAGE(BB59:BB60)</f>
        <v>#DIV/0!</v>
      </c>
      <c r="BC62" s="245" t="e">
        <f t="shared" si="72"/>
        <v>#DIV/0!</v>
      </c>
      <c r="BD62" s="132" t="e">
        <f>SUM(D62,M62,V62,AE62,AN62,AW62)</f>
        <v>#DIV/0!</v>
      </c>
      <c r="BE62" s="255" t="e">
        <f>SUM(G62,P62,Y62,AH62,AQ62,AZ62)</f>
        <v>#DIV/0!</v>
      </c>
      <c r="BF62" s="272" t="e">
        <f>SUM(J62,S62,AB62,AK62,AT62,BC62)</f>
        <v>#DIV/0!</v>
      </c>
      <c r="BK62" s="45"/>
      <c r="BL62" s="45"/>
      <c r="BM62" s="45"/>
      <c r="BN62" s="45"/>
      <c r="BO62" s="45"/>
      <c r="BP62" s="45"/>
      <c r="BQ62" s="45"/>
      <c r="BR62" s="45"/>
      <c r="BS62" s="168"/>
    </row>
    <row r="63" spans="1:71" s="45" customFormat="1" ht="15.75" thickBot="1" x14ac:dyDescent="0.3">
      <c r="A63" s="94"/>
      <c r="B63" s="103"/>
      <c r="C63" s="103"/>
      <c r="D63" s="106"/>
      <c r="E63" s="103"/>
      <c r="F63" s="103"/>
      <c r="G63" s="103"/>
      <c r="H63" s="103"/>
      <c r="I63" s="103"/>
      <c r="J63" s="103"/>
      <c r="K63" s="103"/>
      <c r="L63" s="103"/>
      <c r="M63" s="103"/>
      <c r="N63" s="103"/>
      <c r="O63" s="103"/>
      <c r="P63" s="103"/>
      <c r="Q63" s="103"/>
      <c r="R63" s="103"/>
      <c r="S63" s="106"/>
      <c r="T63" s="103"/>
      <c r="U63" s="103"/>
      <c r="V63" s="103"/>
      <c r="W63" s="103"/>
      <c r="X63" s="103"/>
      <c r="Y63" s="103"/>
      <c r="Z63" s="103"/>
      <c r="AA63" s="103"/>
      <c r="AB63" s="103"/>
      <c r="AC63" s="103"/>
      <c r="AD63" s="103"/>
      <c r="AE63" s="103"/>
      <c r="AF63" s="267"/>
      <c r="AG63" s="267"/>
      <c r="AH63" s="268"/>
      <c r="AI63" s="268"/>
      <c r="AJ63" s="268"/>
      <c r="AK63" s="268"/>
      <c r="AL63" s="103"/>
      <c r="AM63" s="103"/>
      <c r="AN63" s="103"/>
      <c r="AO63" s="103"/>
      <c r="AP63" s="103"/>
      <c r="AQ63" s="103"/>
      <c r="AR63" s="103"/>
      <c r="AS63" s="103"/>
      <c r="AT63" s="103"/>
      <c r="AU63" s="103"/>
      <c r="AV63" s="103"/>
      <c r="AW63" s="103"/>
      <c r="AX63" s="103"/>
      <c r="AY63" s="103"/>
      <c r="AZ63" s="103"/>
      <c r="BA63" s="103"/>
      <c r="BB63" s="103"/>
      <c r="BC63" s="106"/>
      <c r="BD63" s="103"/>
      <c r="BE63" s="103"/>
      <c r="BF63" s="103"/>
      <c r="BH63" s="48"/>
      <c r="BI63" s="48"/>
      <c r="BJ63" s="48"/>
      <c r="BK63" s="169"/>
      <c r="BM63" s="171"/>
    </row>
    <row r="64" spans="1:71" ht="15.75" thickBot="1" x14ac:dyDescent="0.3">
      <c r="B64" s="111" t="s">
        <v>58</v>
      </c>
      <c r="C64" s="112"/>
      <c r="D64" s="112"/>
      <c r="E64" s="113"/>
      <c r="F64" s="113"/>
      <c r="G64" s="114"/>
      <c r="H64" s="113"/>
      <c r="I64" s="113"/>
      <c r="J64" s="114"/>
      <c r="K64" s="115" t="s">
        <v>59</v>
      </c>
      <c r="L64" s="112"/>
      <c r="M64" s="112"/>
      <c r="N64" s="113"/>
      <c r="O64" s="113"/>
      <c r="P64" s="114"/>
      <c r="Q64" s="115"/>
      <c r="R64" s="112"/>
      <c r="S64" s="112"/>
      <c r="T64" s="115" t="s">
        <v>60</v>
      </c>
      <c r="U64" s="113"/>
      <c r="V64" s="114"/>
      <c r="W64" s="113"/>
      <c r="X64" s="113"/>
      <c r="Y64" s="113"/>
      <c r="Z64" s="113"/>
      <c r="AA64" s="113"/>
      <c r="AB64" s="113"/>
      <c r="AC64" s="115" t="s">
        <v>61</v>
      </c>
      <c r="AD64" s="112"/>
      <c r="AE64" s="112"/>
      <c r="AF64" s="112"/>
      <c r="AG64" s="112"/>
      <c r="AH64" s="116"/>
      <c r="AI64" s="112"/>
      <c r="AJ64" s="112"/>
      <c r="AK64" s="112"/>
      <c r="AL64" s="115" t="s">
        <v>62</v>
      </c>
      <c r="AM64" s="112"/>
      <c r="AN64" s="112"/>
      <c r="AO64" s="112"/>
      <c r="AP64" s="112"/>
      <c r="AQ64" s="116"/>
      <c r="AR64" s="112"/>
      <c r="AS64" s="112"/>
      <c r="AT64" s="112"/>
      <c r="AU64" s="115" t="s">
        <v>63</v>
      </c>
      <c r="AV64" s="112"/>
      <c r="AW64" s="112"/>
      <c r="AX64" s="112"/>
      <c r="AY64" s="112"/>
      <c r="AZ64" s="112"/>
      <c r="BA64" s="112"/>
      <c r="BB64" s="112"/>
      <c r="BC64" s="117"/>
      <c r="BH64" s="48"/>
      <c r="BI64" s="48"/>
      <c r="BJ64" s="48"/>
      <c r="BK64" s="170"/>
      <c r="BM64" s="171"/>
    </row>
    <row r="65" spans="1:65" s="67" customFormat="1" ht="15.75" thickBot="1" x14ac:dyDescent="0.3">
      <c r="A65" s="527" t="s">
        <v>124</v>
      </c>
      <c r="B65" s="528"/>
      <c r="C65" s="528"/>
      <c r="D65" s="528"/>
      <c r="E65" s="528"/>
      <c r="F65" s="528"/>
      <c r="G65" s="528"/>
      <c r="H65" s="528"/>
      <c r="I65" s="528"/>
      <c r="J65" s="528"/>
      <c r="K65" s="528"/>
      <c r="L65" s="528"/>
      <c r="M65" s="528"/>
      <c r="N65" s="528"/>
      <c r="O65" s="528"/>
      <c r="P65" s="528"/>
      <c r="Q65" s="528"/>
      <c r="R65" s="528"/>
      <c r="S65" s="528"/>
      <c r="T65" s="528"/>
      <c r="U65" s="528"/>
      <c r="V65" s="528"/>
      <c r="W65" s="528"/>
      <c r="X65" s="528"/>
      <c r="Y65" s="528"/>
      <c r="Z65" s="528"/>
      <c r="AA65" s="528"/>
      <c r="AB65" s="528"/>
      <c r="AC65" s="528"/>
      <c r="AD65" s="528"/>
      <c r="AE65" s="528"/>
      <c r="AF65" s="528"/>
      <c r="AG65" s="528"/>
      <c r="AH65" s="528"/>
      <c r="AI65" s="528"/>
      <c r="AJ65" s="528"/>
      <c r="AK65" s="528"/>
      <c r="AL65" s="528"/>
      <c r="AM65" s="528"/>
      <c r="AN65" s="528"/>
      <c r="AO65" s="528"/>
      <c r="AP65" s="528"/>
      <c r="AQ65" s="528"/>
      <c r="AR65" s="528"/>
      <c r="AS65" s="528"/>
      <c r="AT65" s="528"/>
      <c r="AU65" s="528"/>
      <c r="AV65" s="528"/>
      <c r="AW65" s="528"/>
      <c r="AX65" s="528"/>
      <c r="AY65" s="528"/>
      <c r="AZ65" s="528"/>
      <c r="BA65" s="528"/>
      <c r="BB65" s="528"/>
      <c r="BC65" s="529"/>
      <c r="BD65" s="80"/>
      <c r="BE65" s="80"/>
      <c r="BF65" s="80"/>
      <c r="BG65" s="66"/>
      <c r="BH65" s="141"/>
      <c r="BI65" s="141"/>
      <c r="BJ65" s="48"/>
      <c r="BK65" s="48"/>
      <c r="BM65" s="172"/>
    </row>
    <row r="66" spans="1:65" s="67" customFormat="1" ht="168.75" customHeight="1" thickBot="1" x14ac:dyDescent="0.3">
      <c r="A66" s="125" t="s">
        <v>125</v>
      </c>
      <c r="B66" s="97"/>
      <c r="C66" s="97"/>
      <c r="D66" s="97"/>
      <c r="E66" s="189"/>
      <c r="F66" s="189"/>
      <c r="G66" s="189"/>
      <c r="H66" s="189"/>
      <c r="I66" s="189"/>
      <c r="J66" s="189"/>
      <c r="K66" s="97"/>
      <c r="L66" s="97"/>
      <c r="M66" s="97"/>
      <c r="N66" s="208"/>
      <c r="O66" s="208"/>
      <c r="P66" s="208"/>
      <c r="Q66" s="209"/>
      <c r="R66" s="209"/>
      <c r="S66" s="208"/>
      <c r="T66" s="97"/>
      <c r="U66" s="124"/>
      <c r="V66" s="97"/>
      <c r="W66" s="189"/>
      <c r="X66" s="189"/>
      <c r="Y66" s="189"/>
      <c r="Z66" s="209"/>
      <c r="AA66" s="209"/>
      <c r="AB66" s="208"/>
      <c r="AC66" s="124"/>
      <c r="AD66" s="124"/>
      <c r="AE66" s="124"/>
      <c r="AF66" s="208"/>
      <c r="AG66" s="209"/>
      <c r="AH66" s="209"/>
      <c r="AI66" s="209"/>
      <c r="AJ66" s="209"/>
      <c r="AK66" s="208"/>
      <c r="AL66" s="97"/>
      <c r="AM66" s="124"/>
      <c r="AN66" s="124"/>
      <c r="AO66" s="208"/>
      <c r="AP66" s="209"/>
      <c r="AQ66" s="209"/>
      <c r="AR66" s="209"/>
      <c r="AS66" s="209"/>
      <c r="AT66" s="208"/>
      <c r="AU66" s="97"/>
      <c r="AV66" s="97"/>
      <c r="AW66" s="124"/>
      <c r="AX66" s="208"/>
      <c r="AY66" s="209"/>
      <c r="AZ66" s="209" t="s">
        <v>128</v>
      </c>
      <c r="BA66" s="208"/>
      <c r="BB66" s="209"/>
      <c r="BC66" s="234"/>
      <c r="BD66" s="80"/>
      <c r="BE66" s="80"/>
      <c r="BF66" s="80"/>
      <c r="BG66" s="66"/>
      <c r="BH66" s="141"/>
      <c r="BI66" s="141"/>
      <c r="BJ66" s="48"/>
      <c r="BK66" s="48"/>
      <c r="BM66" s="172"/>
    </row>
    <row r="67" spans="1:65" ht="45.75" thickBot="1" x14ac:dyDescent="0.3">
      <c r="A67" s="72" t="s">
        <v>113</v>
      </c>
      <c r="B67" s="148" t="s">
        <v>26</v>
      </c>
      <c r="C67" s="58" t="s">
        <v>55</v>
      </c>
      <c r="D67" s="81" t="s">
        <v>167</v>
      </c>
      <c r="E67" s="189" t="s">
        <v>26</v>
      </c>
      <c r="F67" s="189" t="s">
        <v>55</v>
      </c>
      <c r="G67" s="190" t="s">
        <v>57</v>
      </c>
      <c r="H67" s="189" t="s">
        <v>26</v>
      </c>
      <c r="I67" s="189" t="s">
        <v>55</v>
      </c>
      <c r="J67" s="190" t="s">
        <v>57</v>
      </c>
      <c r="K67" s="152" t="s">
        <v>26</v>
      </c>
      <c r="L67" s="152" t="s">
        <v>55</v>
      </c>
      <c r="M67" s="47" t="s">
        <v>161</v>
      </c>
      <c r="N67" s="200" t="s">
        <v>26</v>
      </c>
      <c r="O67" s="200" t="s">
        <v>55</v>
      </c>
      <c r="P67" s="210" t="s">
        <v>57</v>
      </c>
      <c r="Q67" s="202" t="s">
        <v>26</v>
      </c>
      <c r="R67" s="202" t="s">
        <v>55</v>
      </c>
      <c r="S67" s="203" t="s">
        <v>56</v>
      </c>
      <c r="T67" s="153" t="s">
        <v>26</v>
      </c>
      <c r="U67" s="153" t="s">
        <v>55</v>
      </c>
      <c r="V67" s="146" t="s">
        <v>167</v>
      </c>
      <c r="W67" s="189" t="s">
        <v>26</v>
      </c>
      <c r="X67" s="189" t="s">
        <v>55</v>
      </c>
      <c r="Y67" s="190" t="s">
        <v>57</v>
      </c>
      <c r="Z67" s="202" t="s">
        <v>26</v>
      </c>
      <c r="AA67" s="202" t="s">
        <v>55</v>
      </c>
      <c r="AB67" s="203" t="s">
        <v>56</v>
      </c>
      <c r="AC67" s="152" t="s">
        <v>26</v>
      </c>
      <c r="AD67" s="152" t="s">
        <v>55</v>
      </c>
      <c r="AE67" s="47" t="s">
        <v>167</v>
      </c>
      <c r="AF67" s="200" t="s">
        <v>26</v>
      </c>
      <c r="AG67" s="200" t="s">
        <v>55</v>
      </c>
      <c r="AH67" s="210" t="s">
        <v>57</v>
      </c>
      <c r="AI67" s="202" t="s">
        <v>26</v>
      </c>
      <c r="AJ67" s="202" t="s">
        <v>55</v>
      </c>
      <c r="AK67" s="203" t="s">
        <v>56</v>
      </c>
      <c r="AL67" s="152" t="s">
        <v>26</v>
      </c>
      <c r="AM67" s="152" t="s">
        <v>55</v>
      </c>
      <c r="AN67" s="47" t="s">
        <v>167</v>
      </c>
      <c r="AO67" s="200" t="s">
        <v>26</v>
      </c>
      <c r="AP67" s="200" t="s">
        <v>55</v>
      </c>
      <c r="AQ67" s="201" t="s">
        <v>57</v>
      </c>
      <c r="AR67" s="202" t="s">
        <v>26</v>
      </c>
      <c r="AS67" s="202" t="s">
        <v>55</v>
      </c>
      <c r="AT67" s="203" t="s">
        <v>56</v>
      </c>
      <c r="AU67" s="152" t="s">
        <v>26</v>
      </c>
      <c r="AV67" s="152" t="s">
        <v>55</v>
      </c>
      <c r="AW67" s="47" t="s">
        <v>161</v>
      </c>
      <c r="AX67" s="200" t="s">
        <v>26</v>
      </c>
      <c r="AY67" s="200" t="s">
        <v>55</v>
      </c>
      <c r="AZ67" s="201" t="s">
        <v>57</v>
      </c>
      <c r="BA67" s="200" t="s">
        <v>26</v>
      </c>
      <c r="BB67" s="225" t="s">
        <v>55</v>
      </c>
      <c r="BC67" s="231" t="s">
        <v>57</v>
      </c>
      <c r="BD67" s="156" t="s">
        <v>155</v>
      </c>
      <c r="BE67" s="247" t="s">
        <v>156</v>
      </c>
      <c r="BF67" s="247" t="s">
        <v>157</v>
      </c>
      <c r="BG67" s="48"/>
      <c r="BH67" s="141"/>
      <c r="BI67" s="141"/>
      <c r="BJ67" s="48"/>
      <c r="BK67" s="48"/>
    </row>
    <row r="68" spans="1:65" ht="15.75" thickBot="1" x14ac:dyDescent="0.3">
      <c r="A68" s="83" t="s">
        <v>114</v>
      </c>
      <c r="B68" s="107"/>
      <c r="C68" s="107"/>
      <c r="D68" s="97">
        <f>B68*C68</f>
        <v>0</v>
      </c>
      <c r="E68" s="197"/>
      <c r="F68" s="197"/>
      <c r="G68" s="197">
        <f>E68*F68</f>
        <v>0</v>
      </c>
      <c r="H68" s="197"/>
      <c r="I68" s="197"/>
      <c r="J68" s="197">
        <f>H68*I68</f>
        <v>0</v>
      </c>
      <c r="K68" s="107"/>
      <c r="L68" s="107"/>
      <c r="M68" s="107">
        <f t="shared" ref="M68:M87" si="84">K68*L68</f>
        <v>0</v>
      </c>
      <c r="N68" s="197"/>
      <c r="O68" s="197"/>
      <c r="P68" s="197">
        <f>N68*O68</f>
        <v>0</v>
      </c>
      <c r="Q68" s="197"/>
      <c r="R68" s="197"/>
      <c r="S68" s="208">
        <f>Q68*R68</f>
        <v>0</v>
      </c>
      <c r="T68" s="107"/>
      <c r="U68" s="107"/>
      <c r="V68" s="107">
        <f>T68*U68</f>
        <v>0</v>
      </c>
      <c r="W68" s="197"/>
      <c r="X68" s="197"/>
      <c r="Y68" s="197">
        <f>W68*X68</f>
        <v>0</v>
      </c>
      <c r="Z68" s="197"/>
      <c r="AA68" s="197"/>
      <c r="AB68" s="208">
        <f>Z68*AA68</f>
        <v>0</v>
      </c>
      <c r="AC68" s="107"/>
      <c r="AD68" s="107"/>
      <c r="AE68" s="107">
        <f>AC68*AD68</f>
        <v>0</v>
      </c>
      <c r="AF68" s="197"/>
      <c r="AG68" s="197"/>
      <c r="AH68" s="208">
        <f>AF68*AG68</f>
        <v>0</v>
      </c>
      <c r="AI68" s="197"/>
      <c r="AJ68" s="197"/>
      <c r="AK68" s="208">
        <f>AI68*AJ68</f>
        <v>0</v>
      </c>
      <c r="AL68" s="107"/>
      <c r="AM68" s="107"/>
      <c r="AN68" s="107">
        <f>AL68*AM68</f>
        <v>0</v>
      </c>
      <c r="AO68" s="197"/>
      <c r="AP68" s="197"/>
      <c r="AQ68" s="197">
        <f>AO68*AP68</f>
        <v>0</v>
      </c>
      <c r="AR68" s="197"/>
      <c r="AS68" s="197"/>
      <c r="AT68" s="208">
        <f>AR68*AS68</f>
        <v>0</v>
      </c>
      <c r="AU68" s="107"/>
      <c r="AV68" s="107"/>
      <c r="AW68" s="107">
        <f>AU68*AV68</f>
        <v>0</v>
      </c>
      <c r="AX68" s="197"/>
      <c r="AY68" s="197"/>
      <c r="AZ68" s="197">
        <f>AX68*AY68</f>
        <v>0</v>
      </c>
      <c r="BA68" s="197"/>
      <c r="BB68" s="197"/>
      <c r="BC68" s="232">
        <f>BA68*BB68</f>
        <v>0</v>
      </c>
      <c r="BD68" s="164"/>
      <c r="BE68" s="257"/>
      <c r="BF68" s="257"/>
      <c r="BH68" s="141"/>
      <c r="BI68" s="142"/>
      <c r="BJ68" s="48"/>
      <c r="BK68" s="48"/>
    </row>
    <row r="69" spans="1:65" ht="15.75" thickBot="1" x14ac:dyDescent="0.3">
      <c r="A69" s="83" t="s">
        <v>115</v>
      </c>
      <c r="B69" s="107"/>
      <c r="C69" s="107"/>
      <c r="D69" s="97">
        <f t="shared" ref="D69:D86" si="85">B69*C69</f>
        <v>0</v>
      </c>
      <c r="E69" s="197"/>
      <c r="F69" s="197"/>
      <c r="G69" s="197">
        <f t="shared" ref="G69:G86" si="86">E69*F69</f>
        <v>0</v>
      </c>
      <c r="H69" s="197"/>
      <c r="I69" s="197"/>
      <c r="J69" s="197">
        <f t="shared" ref="J69:J70" si="87">H69*I69</f>
        <v>0</v>
      </c>
      <c r="K69" s="107"/>
      <c r="L69" s="107"/>
      <c r="M69" s="107">
        <f t="shared" si="84"/>
        <v>0</v>
      </c>
      <c r="N69" s="197"/>
      <c r="O69" s="197"/>
      <c r="P69" s="197">
        <f t="shared" ref="P69:P70" si="88">N69*O69</f>
        <v>0</v>
      </c>
      <c r="Q69" s="197"/>
      <c r="R69" s="197"/>
      <c r="S69" s="208">
        <f t="shared" ref="S69:S86" si="89">Q69*R69</f>
        <v>0</v>
      </c>
      <c r="T69" s="107"/>
      <c r="U69" s="107"/>
      <c r="V69" s="107">
        <f t="shared" ref="V69:V86" si="90">T69*U69</f>
        <v>0</v>
      </c>
      <c r="W69" s="197"/>
      <c r="X69" s="197"/>
      <c r="Y69" s="197">
        <f t="shared" ref="Y69:Y70" si="91">W69*X69</f>
        <v>0</v>
      </c>
      <c r="Z69" s="197"/>
      <c r="AA69" s="197"/>
      <c r="AB69" s="208">
        <f t="shared" ref="AB69:AB70" si="92">Z69*AA69</f>
        <v>0</v>
      </c>
      <c r="AC69" s="107"/>
      <c r="AD69" s="107"/>
      <c r="AE69" s="107">
        <f t="shared" ref="AE69:AE86" si="93">AC69*AD69</f>
        <v>0</v>
      </c>
      <c r="AF69" s="197"/>
      <c r="AG69" s="197"/>
      <c r="AH69" s="208">
        <f t="shared" ref="AH69:AH86" si="94">AF69*AG69</f>
        <v>0</v>
      </c>
      <c r="AI69" s="197"/>
      <c r="AJ69" s="197"/>
      <c r="AK69" s="208">
        <f t="shared" ref="AK69:AK70" si="95">AI69*AJ69</f>
        <v>0</v>
      </c>
      <c r="AL69" s="107"/>
      <c r="AM69" s="107"/>
      <c r="AN69" s="107">
        <f t="shared" ref="AN69:AN86" si="96">AL69*AM69</f>
        <v>0</v>
      </c>
      <c r="AO69" s="197"/>
      <c r="AP69" s="197"/>
      <c r="AQ69" s="197">
        <f t="shared" ref="AQ69:AQ86" si="97">AO69*AP69</f>
        <v>0</v>
      </c>
      <c r="AR69" s="197"/>
      <c r="AS69" s="197"/>
      <c r="AT69" s="208">
        <f t="shared" ref="AT69:AT70" si="98">AR69*AS69</f>
        <v>0</v>
      </c>
      <c r="AU69" s="107"/>
      <c r="AV69" s="107"/>
      <c r="AW69" s="107">
        <f t="shared" ref="AW69:AW86" si="99">AU69*AV69</f>
        <v>0</v>
      </c>
      <c r="AX69" s="197"/>
      <c r="AY69" s="197"/>
      <c r="AZ69" s="197">
        <f t="shared" ref="AZ69:AZ70" si="100">AX69*AY69</f>
        <v>0</v>
      </c>
      <c r="BA69" s="197"/>
      <c r="BB69" s="197"/>
      <c r="BC69" s="232">
        <f t="shared" ref="BC69:BC86" si="101">BA69*BB69</f>
        <v>0</v>
      </c>
      <c r="BD69" s="165"/>
      <c r="BE69" s="258"/>
      <c r="BF69" s="258"/>
      <c r="BH69" s="141"/>
      <c r="BI69" s="142"/>
      <c r="BJ69" s="48"/>
      <c r="BK69" s="48"/>
    </row>
    <row r="70" spans="1:65" ht="15.75" thickBot="1" x14ac:dyDescent="0.3">
      <c r="A70" s="83" t="s">
        <v>116</v>
      </c>
      <c r="B70" s="107"/>
      <c r="C70" s="107"/>
      <c r="D70" s="97">
        <f t="shared" si="85"/>
        <v>0</v>
      </c>
      <c r="E70" s="197"/>
      <c r="F70" s="197"/>
      <c r="G70" s="197">
        <f t="shared" si="86"/>
        <v>0</v>
      </c>
      <c r="H70" s="197"/>
      <c r="I70" s="197"/>
      <c r="J70" s="197">
        <f t="shared" si="87"/>
        <v>0</v>
      </c>
      <c r="K70" s="107"/>
      <c r="L70" s="107"/>
      <c r="M70" s="107">
        <f t="shared" si="84"/>
        <v>0</v>
      </c>
      <c r="N70" s="197"/>
      <c r="O70" s="197"/>
      <c r="P70" s="197">
        <f t="shared" si="88"/>
        <v>0</v>
      </c>
      <c r="Q70" s="197"/>
      <c r="R70" s="197"/>
      <c r="S70" s="208">
        <f t="shared" si="89"/>
        <v>0</v>
      </c>
      <c r="T70" s="107"/>
      <c r="U70" s="107"/>
      <c r="V70" s="107">
        <f t="shared" si="90"/>
        <v>0</v>
      </c>
      <c r="W70" s="197"/>
      <c r="X70" s="197"/>
      <c r="Y70" s="197">
        <f t="shared" si="91"/>
        <v>0</v>
      </c>
      <c r="Z70" s="197"/>
      <c r="AA70" s="197"/>
      <c r="AB70" s="208">
        <f t="shared" si="92"/>
        <v>0</v>
      </c>
      <c r="AC70" s="107"/>
      <c r="AD70" s="107"/>
      <c r="AE70" s="107">
        <f t="shared" si="93"/>
        <v>0</v>
      </c>
      <c r="AF70" s="197"/>
      <c r="AG70" s="197"/>
      <c r="AH70" s="208">
        <f t="shared" si="94"/>
        <v>0</v>
      </c>
      <c r="AI70" s="197"/>
      <c r="AJ70" s="197"/>
      <c r="AK70" s="208">
        <f t="shared" si="95"/>
        <v>0</v>
      </c>
      <c r="AL70" s="107"/>
      <c r="AM70" s="107"/>
      <c r="AN70" s="107">
        <f t="shared" si="96"/>
        <v>0</v>
      </c>
      <c r="AO70" s="197"/>
      <c r="AP70" s="197"/>
      <c r="AQ70" s="197">
        <f t="shared" si="97"/>
        <v>0</v>
      </c>
      <c r="AR70" s="197"/>
      <c r="AS70" s="197"/>
      <c r="AT70" s="208">
        <f t="shared" si="98"/>
        <v>0</v>
      </c>
      <c r="AU70" s="107"/>
      <c r="AV70" s="107"/>
      <c r="AW70" s="107">
        <f t="shared" si="99"/>
        <v>0</v>
      </c>
      <c r="AX70" s="197"/>
      <c r="AY70" s="197"/>
      <c r="AZ70" s="197">
        <f t="shared" si="100"/>
        <v>0</v>
      </c>
      <c r="BA70" s="197"/>
      <c r="BB70" s="197"/>
      <c r="BC70" s="232">
        <f t="shared" si="101"/>
        <v>0</v>
      </c>
      <c r="BD70" s="165"/>
      <c r="BE70" s="258"/>
      <c r="BF70" s="258"/>
      <c r="BH70" s="141"/>
      <c r="BI70" s="142"/>
      <c r="BJ70" s="48"/>
      <c r="BK70" s="48"/>
    </row>
    <row r="71" spans="1:65" s="95" customFormat="1" ht="15.75" thickBot="1" x14ac:dyDescent="0.3">
      <c r="A71" s="73" t="s">
        <v>117</v>
      </c>
      <c r="B71" s="108" t="e">
        <f>AVERAGE(B68:B70)</f>
        <v>#DIV/0!</v>
      </c>
      <c r="C71" s="108" t="e">
        <f>AVERAGE(C68:C70)</f>
        <v>#DIV/0!</v>
      </c>
      <c r="D71" s="73" t="e">
        <f>B71*C71</f>
        <v>#DIV/0!</v>
      </c>
      <c r="E71" s="219" t="e">
        <f>AVERAGE(E68:E70)</f>
        <v>#DIV/0!</v>
      </c>
      <c r="F71" s="220" t="e">
        <f>AVERAGE(F68:F70)</f>
        <v>#DIV/0!</v>
      </c>
      <c r="G71" s="221" t="e">
        <f>E71*F71</f>
        <v>#DIV/0!</v>
      </c>
      <c r="H71" s="219" t="e">
        <f>AVERAGE(H68:H70)</f>
        <v>#DIV/0!</v>
      </c>
      <c r="I71" s="220" t="e">
        <f>AVERAGE(I68:I70)</f>
        <v>#DIV/0!</v>
      </c>
      <c r="J71" s="221" t="e">
        <f>H71*I71</f>
        <v>#DIV/0!</v>
      </c>
      <c r="K71" s="109" t="e">
        <f>AVERAGE(K68:K70)</f>
        <v>#DIV/0!</v>
      </c>
      <c r="L71" s="108" t="e">
        <f>AVERAGE(L68:L70)</f>
        <v>#DIV/0!</v>
      </c>
      <c r="M71" s="93" t="e">
        <f t="shared" si="84"/>
        <v>#DIV/0!</v>
      </c>
      <c r="N71" s="220" t="e">
        <f>AVERAGE(N68:N70)</f>
        <v>#DIV/0!</v>
      </c>
      <c r="O71" s="219" t="e">
        <f>AVERAGE(O68:O70)</f>
        <v>#DIV/0!</v>
      </c>
      <c r="P71" s="221" t="e">
        <f>N71*O71</f>
        <v>#DIV/0!</v>
      </c>
      <c r="Q71" s="220" t="e">
        <f>AVERAGE(Q68:Q70)</f>
        <v>#DIV/0!</v>
      </c>
      <c r="R71" s="220" t="e">
        <f>AVERAGE(R68:R70)</f>
        <v>#DIV/0!</v>
      </c>
      <c r="S71" s="221" t="e">
        <f>Q71*R71</f>
        <v>#DIV/0!</v>
      </c>
      <c r="T71" s="109" t="e">
        <f>AVERAGE(T68:T70)</f>
        <v>#DIV/0!</v>
      </c>
      <c r="U71" s="109" t="e">
        <f>AVERAGE(U68:U70)</f>
        <v>#DIV/0!</v>
      </c>
      <c r="V71" s="93" t="e">
        <f>T71*U71</f>
        <v>#DIV/0!</v>
      </c>
      <c r="W71" s="219" t="e">
        <f>AVERAGE(W68:W70)</f>
        <v>#DIV/0!</v>
      </c>
      <c r="X71" s="220" t="e">
        <f>AVERAGE(X68:X70)</f>
        <v>#DIV/0!</v>
      </c>
      <c r="Y71" s="221" t="e">
        <f>W71*X71</f>
        <v>#DIV/0!</v>
      </c>
      <c r="Z71" s="220" t="e">
        <f>AVERAGE(Z68:Z70)</f>
        <v>#DIV/0!</v>
      </c>
      <c r="AA71" s="220" t="e">
        <f>AVERAGE(AA68:AA70)</f>
        <v>#DIV/0!</v>
      </c>
      <c r="AB71" s="221" t="e">
        <f>Z71*AA71</f>
        <v>#DIV/0!</v>
      </c>
      <c r="AC71" s="109" t="e">
        <f>AVERAGE(AC68:AC70)</f>
        <v>#DIV/0!</v>
      </c>
      <c r="AD71" s="109" t="e">
        <f>AVERAGE(AD68:AD70)</f>
        <v>#DIV/0!</v>
      </c>
      <c r="AE71" s="93" t="e">
        <f>AC71*AD71</f>
        <v>#DIV/0!</v>
      </c>
      <c r="AF71" s="220" t="e">
        <f>AVERAGE(AF68:AF70)</f>
        <v>#DIV/0!</v>
      </c>
      <c r="AG71" s="220" t="e">
        <f>AVERAGE(AG68:AG70)</f>
        <v>#DIV/0!</v>
      </c>
      <c r="AH71" s="221" t="e">
        <f>AF71*AG71</f>
        <v>#DIV/0!</v>
      </c>
      <c r="AI71" s="220" t="e">
        <f>AVERAGE(AI68:AI70)</f>
        <v>#DIV/0!</v>
      </c>
      <c r="AJ71" s="220" t="e">
        <f>AVERAGE(AJ68:AJ70)</f>
        <v>#DIV/0!</v>
      </c>
      <c r="AK71" s="221" t="e">
        <f>AI71*AJ71</f>
        <v>#DIV/0!</v>
      </c>
      <c r="AL71" s="109" t="e">
        <f>AVERAGE(AL68:AL70)</f>
        <v>#DIV/0!</v>
      </c>
      <c r="AM71" s="109" t="e">
        <f>AVERAGE(AM68:AM70)</f>
        <v>#DIV/0!</v>
      </c>
      <c r="AN71" s="93" t="e">
        <f>AL71*AM71</f>
        <v>#DIV/0!</v>
      </c>
      <c r="AO71" s="220" t="e">
        <f>AVERAGE(AO68:AO70)</f>
        <v>#DIV/0!</v>
      </c>
      <c r="AP71" s="220" t="e">
        <f>AVERAGE(AP68:AP70)</f>
        <v>#DIV/0!</v>
      </c>
      <c r="AQ71" s="221" t="e">
        <f>AO71*AP71</f>
        <v>#DIV/0!</v>
      </c>
      <c r="AR71" s="220" t="e">
        <f>AVERAGE(AR68:AR70)</f>
        <v>#DIV/0!</v>
      </c>
      <c r="AS71" s="220" t="e">
        <f>AVERAGE(AS68:AS70)</f>
        <v>#DIV/0!</v>
      </c>
      <c r="AT71" s="221" t="e">
        <f>AR71*AS71</f>
        <v>#DIV/0!</v>
      </c>
      <c r="AU71" s="109" t="e">
        <f>AVERAGE(AU68:AU70)</f>
        <v>#DIV/0!</v>
      </c>
      <c r="AV71" s="109" t="e">
        <f>AVERAGE(AV68:AV70)</f>
        <v>#DIV/0!</v>
      </c>
      <c r="AW71" s="93" t="e">
        <f>AU71*AV71</f>
        <v>#DIV/0!</v>
      </c>
      <c r="AX71" s="220" t="e">
        <f>AVERAGE(AX68:AX70)</f>
        <v>#DIV/0!</v>
      </c>
      <c r="AY71" s="220" t="e">
        <f>AVERAGE(AY68:AY70)</f>
        <v>#DIV/0!</v>
      </c>
      <c r="AZ71" s="221" t="e">
        <f>AX71*AY71</f>
        <v>#DIV/0!</v>
      </c>
      <c r="BA71" s="220" t="e">
        <f>AVERAGE(BA68:BA70)</f>
        <v>#DIV/0!</v>
      </c>
      <c r="BB71" s="220" t="e">
        <f>AVERAGE(BB68:BB70)</f>
        <v>#DIV/0!</v>
      </c>
      <c r="BC71" s="233" t="e">
        <f>BA71*BB71</f>
        <v>#DIV/0!</v>
      </c>
      <c r="BD71" s="166" t="e">
        <f>SUM(D71,M71,V71,AE71,AN71,AW71)</f>
        <v>#DIV/0!</v>
      </c>
      <c r="BE71" s="259" t="e">
        <f>SUM(G71,P71,Y71,AH71,AQ71,AZ71)</f>
        <v>#DIV/0!</v>
      </c>
      <c r="BF71" s="259" t="e">
        <f>SUM(J71,S71,AB71,AK71,AT71,BC71)</f>
        <v>#DIV/0!</v>
      </c>
      <c r="BG71" s="94"/>
      <c r="BH71" s="141"/>
      <c r="BI71" s="142"/>
      <c r="BJ71" s="48"/>
      <c r="BK71" s="48"/>
    </row>
    <row r="72" spans="1:65" ht="15.75" thickBot="1" x14ac:dyDescent="0.3">
      <c r="A72" s="83" t="s">
        <v>114</v>
      </c>
      <c r="B72" s="107"/>
      <c r="C72" s="107"/>
      <c r="D72" s="97">
        <f t="shared" si="85"/>
        <v>0</v>
      </c>
      <c r="E72" s="197"/>
      <c r="F72" s="197"/>
      <c r="G72" s="197">
        <f t="shared" si="86"/>
        <v>0</v>
      </c>
      <c r="H72" s="197"/>
      <c r="I72" s="197"/>
      <c r="J72" s="197">
        <f t="shared" ref="J72:J74" si="102">H72*I72</f>
        <v>0</v>
      </c>
      <c r="K72" s="107"/>
      <c r="L72" s="107"/>
      <c r="M72" s="107">
        <f t="shared" si="84"/>
        <v>0</v>
      </c>
      <c r="N72" s="197"/>
      <c r="O72" s="197"/>
      <c r="P72" s="197">
        <f>N72*O72</f>
        <v>0</v>
      </c>
      <c r="Q72" s="197"/>
      <c r="R72" s="197"/>
      <c r="S72" s="208">
        <f t="shared" si="89"/>
        <v>0</v>
      </c>
      <c r="T72" s="107"/>
      <c r="U72" s="107"/>
      <c r="V72" s="107">
        <f t="shared" si="90"/>
        <v>0</v>
      </c>
      <c r="W72" s="197"/>
      <c r="X72" s="197"/>
      <c r="Y72" s="197">
        <f t="shared" ref="Y72:Y74" si="103">W72*X72</f>
        <v>0</v>
      </c>
      <c r="Z72" s="197"/>
      <c r="AA72" s="197"/>
      <c r="AB72" s="208">
        <f t="shared" ref="AB72:AB74" si="104">Z72*AA72</f>
        <v>0</v>
      </c>
      <c r="AC72" s="107"/>
      <c r="AD72" s="107"/>
      <c r="AE72" s="107">
        <f t="shared" si="93"/>
        <v>0</v>
      </c>
      <c r="AF72" s="197"/>
      <c r="AG72" s="197"/>
      <c r="AH72" s="208">
        <f t="shared" si="94"/>
        <v>0</v>
      </c>
      <c r="AI72" s="197"/>
      <c r="AJ72" s="197"/>
      <c r="AK72" s="208">
        <f t="shared" ref="AK72:AK74" si="105">AI72*AJ72</f>
        <v>0</v>
      </c>
      <c r="AL72" s="107"/>
      <c r="AM72" s="107"/>
      <c r="AN72" s="107">
        <f t="shared" si="96"/>
        <v>0</v>
      </c>
      <c r="AO72" s="197"/>
      <c r="AP72" s="197"/>
      <c r="AQ72" s="197">
        <f t="shared" si="97"/>
        <v>0</v>
      </c>
      <c r="AR72" s="197"/>
      <c r="AS72" s="197"/>
      <c r="AT72" s="208">
        <f t="shared" ref="AT72:AT74" si="106">AR72*AS72</f>
        <v>0</v>
      </c>
      <c r="AU72" s="107"/>
      <c r="AV72" s="107"/>
      <c r="AW72" s="107">
        <f t="shared" si="99"/>
        <v>0</v>
      </c>
      <c r="AX72" s="197"/>
      <c r="AY72" s="197"/>
      <c r="AZ72" s="197">
        <f t="shared" ref="AZ72:AZ74" si="107">AX72*AY72</f>
        <v>0</v>
      </c>
      <c r="BA72" s="197"/>
      <c r="BB72" s="197"/>
      <c r="BC72" s="232">
        <f t="shared" si="101"/>
        <v>0</v>
      </c>
      <c r="BD72" s="164"/>
      <c r="BE72" s="257"/>
      <c r="BF72" s="257"/>
      <c r="BH72" s="141"/>
      <c r="BI72" s="142"/>
      <c r="BJ72" s="48"/>
      <c r="BK72" s="48"/>
    </row>
    <row r="73" spans="1:65" ht="15.75" thickBot="1" x14ac:dyDescent="0.3">
      <c r="A73" s="83" t="s">
        <v>115</v>
      </c>
      <c r="B73" s="107"/>
      <c r="C73" s="107"/>
      <c r="D73" s="97">
        <f t="shared" si="85"/>
        <v>0</v>
      </c>
      <c r="E73" s="197"/>
      <c r="F73" s="197"/>
      <c r="G73" s="197">
        <f t="shared" si="86"/>
        <v>0</v>
      </c>
      <c r="H73" s="197"/>
      <c r="I73" s="197"/>
      <c r="J73" s="197">
        <f t="shared" si="102"/>
        <v>0</v>
      </c>
      <c r="K73" s="107"/>
      <c r="L73" s="107"/>
      <c r="M73" s="107">
        <f t="shared" si="84"/>
        <v>0</v>
      </c>
      <c r="N73" s="197"/>
      <c r="O73" s="197"/>
      <c r="P73" s="197">
        <f t="shared" ref="P73:P74" si="108">N73*O73</f>
        <v>0</v>
      </c>
      <c r="Q73" s="197"/>
      <c r="R73" s="197"/>
      <c r="S73" s="208">
        <f t="shared" si="89"/>
        <v>0</v>
      </c>
      <c r="T73" s="107"/>
      <c r="U73" s="107"/>
      <c r="V73" s="107">
        <f t="shared" si="90"/>
        <v>0</v>
      </c>
      <c r="W73" s="197"/>
      <c r="X73" s="197"/>
      <c r="Y73" s="197">
        <f t="shared" si="103"/>
        <v>0</v>
      </c>
      <c r="Z73" s="197"/>
      <c r="AA73" s="197"/>
      <c r="AB73" s="208">
        <f t="shared" si="104"/>
        <v>0</v>
      </c>
      <c r="AC73" s="107"/>
      <c r="AD73" s="107"/>
      <c r="AE73" s="107">
        <f t="shared" si="93"/>
        <v>0</v>
      </c>
      <c r="AF73" s="197"/>
      <c r="AG73" s="197"/>
      <c r="AH73" s="208">
        <f t="shared" si="94"/>
        <v>0</v>
      </c>
      <c r="AI73" s="197"/>
      <c r="AJ73" s="197"/>
      <c r="AK73" s="208">
        <f t="shared" si="105"/>
        <v>0</v>
      </c>
      <c r="AL73" s="107"/>
      <c r="AM73" s="107"/>
      <c r="AN73" s="107">
        <f t="shared" si="96"/>
        <v>0</v>
      </c>
      <c r="AO73" s="197"/>
      <c r="AP73" s="197"/>
      <c r="AQ73" s="197">
        <f t="shared" si="97"/>
        <v>0</v>
      </c>
      <c r="AR73" s="197"/>
      <c r="AS73" s="197"/>
      <c r="AT73" s="208">
        <f t="shared" si="106"/>
        <v>0</v>
      </c>
      <c r="AU73" s="107"/>
      <c r="AV73" s="107"/>
      <c r="AW73" s="107">
        <f t="shared" si="99"/>
        <v>0</v>
      </c>
      <c r="AX73" s="197"/>
      <c r="AY73" s="197"/>
      <c r="AZ73" s="197">
        <f t="shared" si="107"/>
        <v>0</v>
      </c>
      <c r="BA73" s="197"/>
      <c r="BB73" s="197"/>
      <c r="BC73" s="232">
        <f t="shared" si="101"/>
        <v>0</v>
      </c>
      <c r="BD73" s="165"/>
      <c r="BE73" s="258"/>
      <c r="BF73" s="258"/>
      <c r="BH73" s="141"/>
      <c r="BI73" s="142"/>
      <c r="BJ73" s="48"/>
      <c r="BK73" s="48"/>
    </row>
    <row r="74" spans="1:65" ht="15.75" thickBot="1" x14ac:dyDescent="0.3">
      <c r="A74" s="83" t="s">
        <v>116</v>
      </c>
      <c r="B74" s="107"/>
      <c r="C74" s="107"/>
      <c r="D74" s="97">
        <f t="shared" si="85"/>
        <v>0</v>
      </c>
      <c r="E74" s="197"/>
      <c r="F74" s="197"/>
      <c r="G74" s="197">
        <f t="shared" si="86"/>
        <v>0</v>
      </c>
      <c r="H74" s="197"/>
      <c r="I74" s="197"/>
      <c r="J74" s="197">
        <f t="shared" si="102"/>
        <v>0</v>
      </c>
      <c r="K74" s="107"/>
      <c r="L74" s="107"/>
      <c r="M74" s="107">
        <f t="shared" si="84"/>
        <v>0</v>
      </c>
      <c r="N74" s="197"/>
      <c r="O74" s="197"/>
      <c r="P74" s="197">
        <f t="shared" si="108"/>
        <v>0</v>
      </c>
      <c r="Q74" s="197"/>
      <c r="R74" s="197"/>
      <c r="S74" s="208">
        <f t="shared" si="89"/>
        <v>0</v>
      </c>
      <c r="T74" s="107"/>
      <c r="U74" s="107"/>
      <c r="V74" s="107">
        <f t="shared" si="90"/>
        <v>0</v>
      </c>
      <c r="W74" s="197"/>
      <c r="X74" s="197"/>
      <c r="Y74" s="197">
        <f t="shared" si="103"/>
        <v>0</v>
      </c>
      <c r="Z74" s="197"/>
      <c r="AA74" s="197"/>
      <c r="AB74" s="208">
        <f t="shared" si="104"/>
        <v>0</v>
      </c>
      <c r="AC74" s="107"/>
      <c r="AD74" s="107"/>
      <c r="AE74" s="107">
        <f t="shared" si="93"/>
        <v>0</v>
      </c>
      <c r="AF74" s="197"/>
      <c r="AG74" s="197"/>
      <c r="AH74" s="208">
        <f t="shared" si="94"/>
        <v>0</v>
      </c>
      <c r="AI74" s="197"/>
      <c r="AJ74" s="197"/>
      <c r="AK74" s="208">
        <f t="shared" si="105"/>
        <v>0</v>
      </c>
      <c r="AL74" s="107"/>
      <c r="AM74" s="107"/>
      <c r="AN74" s="107">
        <f t="shared" si="96"/>
        <v>0</v>
      </c>
      <c r="AO74" s="197"/>
      <c r="AP74" s="197"/>
      <c r="AQ74" s="197">
        <f t="shared" si="97"/>
        <v>0</v>
      </c>
      <c r="AR74" s="197"/>
      <c r="AS74" s="197"/>
      <c r="AT74" s="208">
        <f t="shared" si="106"/>
        <v>0</v>
      </c>
      <c r="AU74" s="107"/>
      <c r="AV74" s="107"/>
      <c r="AW74" s="107">
        <f t="shared" si="99"/>
        <v>0</v>
      </c>
      <c r="AX74" s="197"/>
      <c r="AY74" s="197"/>
      <c r="AZ74" s="197">
        <f t="shared" si="107"/>
        <v>0</v>
      </c>
      <c r="BA74" s="197"/>
      <c r="BB74" s="197"/>
      <c r="BC74" s="232">
        <f t="shared" si="101"/>
        <v>0</v>
      </c>
      <c r="BD74" s="165"/>
      <c r="BE74" s="258"/>
      <c r="BF74" s="258"/>
      <c r="BH74" s="141"/>
      <c r="BI74" s="142"/>
      <c r="BJ74" s="48"/>
      <c r="BK74" s="48"/>
    </row>
    <row r="75" spans="1:65" s="95" customFormat="1" ht="15.75" thickBot="1" x14ac:dyDescent="0.3">
      <c r="A75" s="73" t="s">
        <v>118</v>
      </c>
      <c r="B75" s="109" t="e">
        <f>AVERAGE(B72:B74)</f>
        <v>#DIV/0!</v>
      </c>
      <c r="C75" s="109" t="e">
        <f>AVERAGE(C72:C74)</f>
        <v>#DIV/0!</v>
      </c>
      <c r="D75" s="93" t="e">
        <f>B75*C75</f>
        <v>#DIV/0!</v>
      </c>
      <c r="E75" s="220" t="e">
        <f>AVERAGE(E72:E74)</f>
        <v>#DIV/0!</v>
      </c>
      <c r="F75" s="220" t="e">
        <f>AVERAGE(F72:F74)</f>
        <v>#DIV/0!</v>
      </c>
      <c r="G75" s="212" t="e">
        <f>E75*F75</f>
        <v>#DIV/0!</v>
      </c>
      <c r="H75" s="220" t="e">
        <f>AVERAGE(H72:H74)</f>
        <v>#DIV/0!</v>
      </c>
      <c r="I75" s="220" t="e">
        <f>AVERAGE(I72:I74)</f>
        <v>#DIV/0!</v>
      </c>
      <c r="J75" s="212" t="e">
        <f>H75*I75</f>
        <v>#DIV/0!</v>
      </c>
      <c r="K75" s="109" t="e">
        <f>AVERAGE(K72:K74)</f>
        <v>#DIV/0!</v>
      </c>
      <c r="L75" s="109" t="e">
        <f>AVERAGE(L72:L74)</f>
        <v>#DIV/0!</v>
      </c>
      <c r="M75" s="93" t="e">
        <f t="shared" si="84"/>
        <v>#DIV/0!</v>
      </c>
      <c r="N75" s="220" t="e">
        <f>AVERAGE(N72:N74)</f>
        <v>#DIV/0!</v>
      </c>
      <c r="O75" s="219" t="e">
        <f>AVERAGE(O72:O74)</f>
        <v>#DIV/0!</v>
      </c>
      <c r="P75" s="221" t="e">
        <f>N75*O75</f>
        <v>#DIV/0!</v>
      </c>
      <c r="Q75" s="220" t="e">
        <f>AVERAGE(Q72:Q74)</f>
        <v>#DIV/0!</v>
      </c>
      <c r="R75" s="220" t="e">
        <f>AVERAGE(R72:R74)</f>
        <v>#DIV/0!</v>
      </c>
      <c r="S75" s="221" t="e">
        <f>Q75*R75</f>
        <v>#DIV/0!</v>
      </c>
      <c r="T75" s="109" t="e">
        <f>AVERAGE(T72:T74)</f>
        <v>#DIV/0!</v>
      </c>
      <c r="U75" s="109" t="e">
        <f>AVERAGE(U72:U74)</f>
        <v>#DIV/0!</v>
      </c>
      <c r="V75" s="93" t="e">
        <f>T75*U75</f>
        <v>#DIV/0!</v>
      </c>
      <c r="W75" s="219"/>
      <c r="X75" s="220" t="e">
        <f>AVERAGE(X72:X74)</f>
        <v>#DIV/0!</v>
      </c>
      <c r="Y75" s="212" t="e">
        <f>W75*X75</f>
        <v>#DIV/0!</v>
      </c>
      <c r="Z75" s="220" t="e">
        <f>AVERAGE(Z72:Z74)</f>
        <v>#DIV/0!</v>
      </c>
      <c r="AA75" s="220" t="e">
        <f>AVERAGE(AA72:AA74)</f>
        <v>#DIV/0!</v>
      </c>
      <c r="AB75" s="221" t="e">
        <f>Z75*AA75</f>
        <v>#DIV/0!</v>
      </c>
      <c r="AC75" s="109" t="e">
        <f>AVERAGE(AC72:AC74)</f>
        <v>#DIV/0!</v>
      </c>
      <c r="AD75" s="109" t="e">
        <f>AVERAGE(AD72:AD74)</f>
        <v>#DIV/0!</v>
      </c>
      <c r="AE75" s="93" t="e">
        <f>AC75*AD75</f>
        <v>#DIV/0!</v>
      </c>
      <c r="AF75" s="220" t="e">
        <f>AVERAGE(AF72:AF74)</f>
        <v>#DIV/0!</v>
      </c>
      <c r="AG75" s="220" t="e">
        <f>AVERAGE(AG72:AG74)</f>
        <v>#DIV/0!</v>
      </c>
      <c r="AH75" s="221" t="e">
        <f>AF75*AG75</f>
        <v>#DIV/0!</v>
      </c>
      <c r="AI75" s="220" t="e">
        <f>AVERAGE(AI72:AI74)</f>
        <v>#DIV/0!</v>
      </c>
      <c r="AJ75" s="220" t="e">
        <f>AVERAGE(AJ72:AJ74)</f>
        <v>#DIV/0!</v>
      </c>
      <c r="AK75" s="221" t="e">
        <f>AI75*AJ75</f>
        <v>#DIV/0!</v>
      </c>
      <c r="AL75" s="109" t="e">
        <f>AVERAGE(AL72:AL74)</f>
        <v>#DIV/0!</v>
      </c>
      <c r="AM75" s="109" t="e">
        <f>AVERAGE(AM72:AM74)</f>
        <v>#DIV/0!</v>
      </c>
      <c r="AN75" s="93" t="e">
        <f>AL75*AM75</f>
        <v>#DIV/0!</v>
      </c>
      <c r="AO75" s="220" t="e">
        <f>AVERAGE(AO72:AO74)</f>
        <v>#DIV/0!</v>
      </c>
      <c r="AP75" s="220" t="e">
        <f>AVERAGE(AP72:AP74)</f>
        <v>#DIV/0!</v>
      </c>
      <c r="AQ75" s="221" t="e">
        <f>AO75*AP75</f>
        <v>#DIV/0!</v>
      </c>
      <c r="AR75" s="220" t="e">
        <f>AVERAGE(AR72:AR74)</f>
        <v>#DIV/0!</v>
      </c>
      <c r="AS75" s="220" t="e">
        <f>AVERAGE(AS72:AS74)</f>
        <v>#DIV/0!</v>
      </c>
      <c r="AT75" s="221" t="e">
        <f>AR75*AS75</f>
        <v>#DIV/0!</v>
      </c>
      <c r="AU75" s="109" t="e">
        <f>AVERAGE(AU72:AU74)</f>
        <v>#DIV/0!</v>
      </c>
      <c r="AV75" s="109" t="e">
        <f>AVERAGE(AV72:AV74)</f>
        <v>#DIV/0!</v>
      </c>
      <c r="AW75" s="93" t="e">
        <f>AU75*AV75</f>
        <v>#DIV/0!</v>
      </c>
      <c r="AX75" s="220" t="e">
        <f>AVERAGE(AX72:AX74)</f>
        <v>#DIV/0!</v>
      </c>
      <c r="AY75" s="220" t="e">
        <f>AVERAGE(AY72:AY74)</f>
        <v>#DIV/0!</v>
      </c>
      <c r="AZ75" s="221" t="e">
        <f>AX75*AY75</f>
        <v>#DIV/0!</v>
      </c>
      <c r="BA75" s="220" t="e">
        <f>AVERAGE(BA72:BA74)</f>
        <v>#DIV/0!</v>
      </c>
      <c r="BB75" s="220" t="e">
        <f>AVERAGE(BB72:BB74)</f>
        <v>#DIV/0!</v>
      </c>
      <c r="BC75" s="233" t="e">
        <f>BA75*BB75</f>
        <v>#DIV/0!</v>
      </c>
      <c r="BD75" s="166" t="e">
        <f>SUM(D75,M75,V75,AE75,AN75,AW75)</f>
        <v>#DIV/0!</v>
      </c>
      <c r="BE75" s="259" t="e">
        <f>SUM(G75,P75,Y75,AH75,AQ75,AZ75)</f>
        <v>#DIV/0!</v>
      </c>
      <c r="BF75" s="259" t="e">
        <f>SUM(J75,S75,AB75,AK75,AT75,BC75)</f>
        <v>#DIV/0!</v>
      </c>
      <c r="BG75" s="94"/>
      <c r="BH75" s="141"/>
      <c r="BI75" s="142"/>
      <c r="BJ75" s="48"/>
      <c r="BK75" s="48"/>
    </row>
    <row r="76" spans="1:65" ht="15.75" thickBot="1" x14ac:dyDescent="0.3">
      <c r="A76" s="83" t="s">
        <v>114</v>
      </c>
      <c r="B76" s="107"/>
      <c r="C76" s="107"/>
      <c r="D76" s="98">
        <f t="shared" si="85"/>
        <v>0</v>
      </c>
      <c r="E76" s="197"/>
      <c r="F76" s="197"/>
      <c r="G76" s="197">
        <f t="shared" si="86"/>
        <v>0</v>
      </c>
      <c r="H76" s="197"/>
      <c r="I76" s="197"/>
      <c r="J76" s="197">
        <f t="shared" ref="J76:J78" si="109">H76*I76</f>
        <v>0</v>
      </c>
      <c r="K76" s="107"/>
      <c r="L76" s="107"/>
      <c r="M76" s="107">
        <f t="shared" si="84"/>
        <v>0</v>
      </c>
      <c r="N76" s="197"/>
      <c r="O76" s="197"/>
      <c r="P76" s="197">
        <f>N76*O76</f>
        <v>0</v>
      </c>
      <c r="Q76" s="197"/>
      <c r="R76" s="197"/>
      <c r="S76" s="208">
        <f t="shared" si="89"/>
        <v>0</v>
      </c>
      <c r="T76" s="107"/>
      <c r="U76" s="107"/>
      <c r="V76" s="107">
        <f t="shared" si="90"/>
        <v>0</v>
      </c>
      <c r="W76" s="197"/>
      <c r="X76" s="197"/>
      <c r="Y76" s="197">
        <f t="shared" ref="Y76:Y78" si="110">W76*X76</f>
        <v>0</v>
      </c>
      <c r="Z76" s="197"/>
      <c r="AA76" s="197"/>
      <c r="AB76" s="208">
        <f t="shared" ref="AB76:AB78" si="111">Z76*AA76</f>
        <v>0</v>
      </c>
      <c r="AC76" s="107"/>
      <c r="AD76" s="107"/>
      <c r="AE76" s="107">
        <f t="shared" si="93"/>
        <v>0</v>
      </c>
      <c r="AF76" s="197"/>
      <c r="AG76" s="197"/>
      <c r="AH76" s="208">
        <f t="shared" si="94"/>
        <v>0</v>
      </c>
      <c r="AI76" s="197"/>
      <c r="AJ76" s="197"/>
      <c r="AK76" s="208">
        <f t="shared" ref="AK76:AK78" si="112">AI76*AJ76</f>
        <v>0</v>
      </c>
      <c r="AL76" s="107"/>
      <c r="AM76" s="107"/>
      <c r="AN76" s="107">
        <f t="shared" si="96"/>
        <v>0</v>
      </c>
      <c r="AO76" s="197"/>
      <c r="AP76" s="197"/>
      <c r="AQ76" s="197">
        <f t="shared" si="97"/>
        <v>0</v>
      </c>
      <c r="AR76" s="197"/>
      <c r="AS76" s="197"/>
      <c r="AT76" s="208">
        <f t="shared" ref="AT76:AT78" si="113">AR76*AS76</f>
        <v>0</v>
      </c>
      <c r="AU76" s="107"/>
      <c r="AV76" s="107"/>
      <c r="AW76" s="107">
        <f t="shared" si="99"/>
        <v>0</v>
      </c>
      <c r="AX76" s="197"/>
      <c r="AY76" s="197"/>
      <c r="AZ76" s="197">
        <f t="shared" ref="AZ76:AZ78" si="114">AX76*AY76</f>
        <v>0</v>
      </c>
      <c r="BA76" s="197"/>
      <c r="BB76" s="197"/>
      <c r="BC76" s="232">
        <f t="shared" si="101"/>
        <v>0</v>
      </c>
      <c r="BD76" s="164"/>
      <c r="BE76" s="257"/>
      <c r="BF76" s="257"/>
      <c r="BH76" s="141"/>
      <c r="BI76" s="142"/>
      <c r="BJ76" s="48"/>
      <c r="BK76" s="48"/>
    </row>
    <row r="77" spans="1:65" ht="15.75" thickBot="1" x14ac:dyDescent="0.3">
      <c r="A77" s="83" t="s">
        <v>115</v>
      </c>
      <c r="B77" s="107"/>
      <c r="C77" s="107"/>
      <c r="D77" s="97">
        <f t="shared" si="85"/>
        <v>0</v>
      </c>
      <c r="E77" s="197"/>
      <c r="F77" s="197"/>
      <c r="G77" s="197">
        <f t="shared" si="86"/>
        <v>0</v>
      </c>
      <c r="H77" s="197"/>
      <c r="I77" s="197"/>
      <c r="J77" s="197">
        <f t="shared" si="109"/>
        <v>0</v>
      </c>
      <c r="K77" s="107"/>
      <c r="L77" s="107"/>
      <c r="M77" s="107">
        <f t="shared" si="84"/>
        <v>0</v>
      </c>
      <c r="N77" s="197"/>
      <c r="O77" s="197"/>
      <c r="P77" s="197">
        <f t="shared" ref="P77:P78" si="115">N77*O77</f>
        <v>0</v>
      </c>
      <c r="Q77" s="197"/>
      <c r="R77" s="197"/>
      <c r="S77" s="208">
        <f t="shared" si="89"/>
        <v>0</v>
      </c>
      <c r="T77" s="107"/>
      <c r="U77" s="107"/>
      <c r="V77" s="107">
        <f t="shared" si="90"/>
        <v>0</v>
      </c>
      <c r="W77" s="197"/>
      <c r="X77" s="197"/>
      <c r="Y77" s="197">
        <f t="shared" si="110"/>
        <v>0</v>
      </c>
      <c r="Z77" s="197"/>
      <c r="AA77" s="197"/>
      <c r="AB77" s="208">
        <f t="shared" si="111"/>
        <v>0</v>
      </c>
      <c r="AC77" s="107"/>
      <c r="AD77" s="107"/>
      <c r="AE77" s="107">
        <f t="shared" si="93"/>
        <v>0</v>
      </c>
      <c r="AF77" s="197"/>
      <c r="AG77" s="197"/>
      <c r="AH77" s="208">
        <f t="shared" si="94"/>
        <v>0</v>
      </c>
      <c r="AI77" s="197"/>
      <c r="AJ77" s="197"/>
      <c r="AK77" s="208">
        <f t="shared" si="112"/>
        <v>0</v>
      </c>
      <c r="AL77" s="107"/>
      <c r="AM77" s="107"/>
      <c r="AN77" s="107">
        <f t="shared" si="96"/>
        <v>0</v>
      </c>
      <c r="AO77" s="197"/>
      <c r="AP77" s="197"/>
      <c r="AQ77" s="197">
        <f t="shared" si="97"/>
        <v>0</v>
      </c>
      <c r="AR77" s="197"/>
      <c r="AS77" s="197"/>
      <c r="AT77" s="208">
        <f t="shared" si="113"/>
        <v>0</v>
      </c>
      <c r="AU77" s="107"/>
      <c r="AV77" s="107"/>
      <c r="AW77" s="107">
        <f t="shared" si="99"/>
        <v>0</v>
      </c>
      <c r="AX77" s="197"/>
      <c r="AY77" s="197"/>
      <c r="AZ77" s="197">
        <f t="shared" si="114"/>
        <v>0</v>
      </c>
      <c r="BA77" s="197"/>
      <c r="BB77" s="197"/>
      <c r="BC77" s="232">
        <f t="shared" si="101"/>
        <v>0</v>
      </c>
      <c r="BD77" s="165"/>
      <c r="BE77" s="258"/>
      <c r="BF77" s="258"/>
      <c r="BH77" s="141"/>
      <c r="BI77" s="142"/>
      <c r="BJ77" s="48"/>
      <c r="BK77" s="48"/>
    </row>
    <row r="78" spans="1:65" ht="15.75" thickBot="1" x14ac:dyDescent="0.3">
      <c r="A78" s="83" t="s">
        <v>116</v>
      </c>
      <c r="B78" s="107"/>
      <c r="C78" s="107"/>
      <c r="D78" s="97">
        <f t="shared" si="85"/>
        <v>0</v>
      </c>
      <c r="E78" s="197"/>
      <c r="F78" s="197"/>
      <c r="G78" s="197">
        <f t="shared" si="86"/>
        <v>0</v>
      </c>
      <c r="H78" s="197"/>
      <c r="I78" s="197"/>
      <c r="J78" s="197">
        <f t="shared" si="109"/>
        <v>0</v>
      </c>
      <c r="K78" s="107"/>
      <c r="L78" s="107"/>
      <c r="M78" s="107">
        <f t="shared" si="84"/>
        <v>0</v>
      </c>
      <c r="N78" s="197"/>
      <c r="O78" s="197"/>
      <c r="P78" s="197">
        <f t="shared" si="115"/>
        <v>0</v>
      </c>
      <c r="Q78" s="197"/>
      <c r="R78" s="197"/>
      <c r="S78" s="208">
        <f t="shared" si="89"/>
        <v>0</v>
      </c>
      <c r="T78" s="107"/>
      <c r="U78" s="107"/>
      <c r="V78" s="107">
        <f t="shared" si="90"/>
        <v>0</v>
      </c>
      <c r="W78" s="197"/>
      <c r="X78" s="197"/>
      <c r="Y78" s="197">
        <f t="shared" si="110"/>
        <v>0</v>
      </c>
      <c r="Z78" s="197"/>
      <c r="AA78" s="197"/>
      <c r="AB78" s="208">
        <f t="shared" si="111"/>
        <v>0</v>
      </c>
      <c r="AC78" s="107"/>
      <c r="AD78" s="107"/>
      <c r="AE78" s="107">
        <f t="shared" si="93"/>
        <v>0</v>
      </c>
      <c r="AF78" s="197"/>
      <c r="AG78" s="197"/>
      <c r="AH78" s="208">
        <f t="shared" si="94"/>
        <v>0</v>
      </c>
      <c r="AI78" s="197"/>
      <c r="AJ78" s="197"/>
      <c r="AK78" s="208">
        <f t="shared" si="112"/>
        <v>0</v>
      </c>
      <c r="AL78" s="107"/>
      <c r="AM78" s="107"/>
      <c r="AN78" s="107">
        <f t="shared" si="96"/>
        <v>0</v>
      </c>
      <c r="AO78" s="197"/>
      <c r="AP78" s="197"/>
      <c r="AQ78" s="197">
        <f t="shared" si="97"/>
        <v>0</v>
      </c>
      <c r="AR78" s="197"/>
      <c r="AS78" s="197"/>
      <c r="AT78" s="208">
        <f t="shared" si="113"/>
        <v>0</v>
      </c>
      <c r="AU78" s="107"/>
      <c r="AV78" s="107"/>
      <c r="AW78" s="107">
        <f t="shared" si="99"/>
        <v>0</v>
      </c>
      <c r="AX78" s="197"/>
      <c r="AY78" s="197"/>
      <c r="AZ78" s="197">
        <f t="shared" si="114"/>
        <v>0</v>
      </c>
      <c r="BA78" s="197"/>
      <c r="BB78" s="197"/>
      <c r="BC78" s="232">
        <f t="shared" si="101"/>
        <v>0</v>
      </c>
      <c r="BD78" s="165"/>
      <c r="BE78" s="258"/>
      <c r="BF78" s="258"/>
      <c r="BH78" s="141"/>
      <c r="BI78" s="142"/>
      <c r="BJ78" s="48"/>
      <c r="BK78" s="48"/>
    </row>
    <row r="79" spans="1:65" s="95" customFormat="1" ht="15.75" thickBot="1" x14ac:dyDescent="0.3">
      <c r="A79" s="96" t="s">
        <v>119</v>
      </c>
      <c r="B79" s="109" t="e">
        <f>AVERAGE(B76:B78)</f>
        <v>#DIV/0!</v>
      </c>
      <c r="C79" s="108" t="e">
        <f>AVERAGE(C76:C78)</f>
        <v>#DIV/0!</v>
      </c>
      <c r="D79" s="93" t="e">
        <f>B79*C79</f>
        <v>#DIV/0!</v>
      </c>
      <c r="E79" s="220" t="e">
        <f>AVERAGE(E76:E78)</f>
        <v>#DIV/0!</v>
      </c>
      <c r="F79" s="219" t="e">
        <f>AVERAGE(F76:F78)</f>
        <v>#DIV/0!</v>
      </c>
      <c r="G79" s="221" t="e">
        <f>E79*F79</f>
        <v>#DIV/0!</v>
      </c>
      <c r="H79" s="220" t="e">
        <f>AVERAGE(H76:H78)</f>
        <v>#DIV/0!</v>
      </c>
      <c r="I79" s="219" t="e">
        <f>AVERAGE(I76:I78)</f>
        <v>#DIV/0!</v>
      </c>
      <c r="J79" s="221" t="e">
        <f>H79*I79</f>
        <v>#DIV/0!</v>
      </c>
      <c r="K79" s="108" t="e">
        <f>AVERAGE(K76:K78)</f>
        <v>#DIV/0!</v>
      </c>
      <c r="L79" s="108" t="e">
        <f>AVERAGE(L76:L78)</f>
        <v>#DIV/0!</v>
      </c>
      <c r="M79" s="73" t="e">
        <f t="shared" si="84"/>
        <v>#DIV/0!</v>
      </c>
      <c r="N79" s="219" t="e">
        <f>AVERAGE(N76:N78)</f>
        <v>#DIV/0!</v>
      </c>
      <c r="O79" s="220" t="e">
        <f>AVERAGE(O76:O78)</f>
        <v>#DIV/0!</v>
      </c>
      <c r="P79" s="221" t="e">
        <f>N79*O79</f>
        <v>#DIV/0!</v>
      </c>
      <c r="Q79" s="220" t="e">
        <f>AVERAGE(Q76:Q78)</f>
        <v>#DIV/0!</v>
      </c>
      <c r="R79" s="220" t="e">
        <f>AVERAGE(R76:R78)</f>
        <v>#DIV/0!</v>
      </c>
      <c r="S79" s="212" t="e">
        <f>Q79*R79</f>
        <v>#DIV/0!</v>
      </c>
      <c r="T79" s="109" t="e">
        <f>AVERAGE(T76:T78)</f>
        <v>#DIV/0!</v>
      </c>
      <c r="U79" s="109" t="e">
        <f>AVERAGE(U76:U78)</f>
        <v>#DIV/0!</v>
      </c>
      <c r="V79" s="93" t="e">
        <f>T79*U79</f>
        <v>#DIV/0!</v>
      </c>
      <c r="W79" s="220" t="e">
        <f>AVERAGE(W76:W78)</f>
        <v>#DIV/0!</v>
      </c>
      <c r="X79" s="219" t="e">
        <f>AVERAGE(X76:X78)</f>
        <v>#DIV/0!</v>
      </c>
      <c r="Y79" s="221" t="e">
        <f>W79*X79</f>
        <v>#DIV/0!</v>
      </c>
      <c r="Z79" s="220" t="e">
        <f>AVERAGE(Z76:Z78)</f>
        <v>#DIV/0!</v>
      </c>
      <c r="AA79" s="220" t="e">
        <f>AVERAGE(AA76:AA78)</f>
        <v>#DIV/0!</v>
      </c>
      <c r="AB79" s="212" t="e">
        <f>Z79*AA79</f>
        <v>#DIV/0!</v>
      </c>
      <c r="AC79" s="109" t="e">
        <f>AVERAGE(AC76:AC78)</f>
        <v>#DIV/0!</v>
      </c>
      <c r="AD79" s="109" t="e">
        <f>AVERAGE(AD76:AD78)</f>
        <v>#DIV/0!</v>
      </c>
      <c r="AE79" s="93" t="e">
        <f>AC79*AD79</f>
        <v>#DIV/0!</v>
      </c>
      <c r="AF79" s="220" t="e">
        <f>AVERAGE(AF76:AF78)</f>
        <v>#DIV/0!</v>
      </c>
      <c r="AG79" s="220" t="e">
        <f>AVERAGE(AG76:AG78)</f>
        <v>#DIV/0!</v>
      </c>
      <c r="AH79" s="221" t="e">
        <f>AF79*AG79</f>
        <v>#DIV/0!</v>
      </c>
      <c r="AI79" s="220" t="e">
        <f>AVERAGE(AI76:AI78)</f>
        <v>#DIV/0!</v>
      </c>
      <c r="AJ79" s="220" t="e">
        <f>AVERAGE(AJ76:AJ78)</f>
        <v>#DIV/0!</v>
      </c>
      <c r="AK79" s="212"/>
      <c r="AL79" s="109" t="e">
        <f>AVERAGE(AL76:AL78)</f>
        <v>#DIV/0!</v>
      </c>
      <c r="AM79" s="109" t="e">
        <f>AVERAGE(AM76:AM78)</f>
        <v>#DIV/0!</v>
      </c>
      <c r="AN79" s="93" t="e">
        <f>AL79*AM79</f>
        <v>#DIV/0!</v>
      </c>
      <c r="AO79" s="220" t="e">
        <f>AVERAGE(AO76:AO78)</f>
        <v>#DIV/0!</v>
      </c>
      <c r="AP79" s="220" t="e">
        <f>AVERAGE(AP76:AP78)</f>
        <v>#DIV/0!</v>
      </c>
      <c r="AQ79" s="221" t="e">
        <f>AO79*AP79</f>
        <v>#DIV/0!</v>
      </c>
      <c r="AR79" s="220" t="e">
        <f>AVERAGE(AR76:AR78)</f>
        <v>#DIV/0!</v>
      </c>
      <c r="AS79" s="220" t="e">
        <f>AVERAGE(AS76:AS78)</f>
        <v>#DIV/0!</v>
      </c>
      <c r="AT79" s="221" t="e">
        <f>AR79</f>
        <v>#DIV/0!</v>
      </c>
      <c r="AU79" s="109" t="e">
        <f>AVERAGE(AU76:AU78)</f>
        <v>#DIV/0!</v>
      </c>
      <c r="AV79" s="109" t="e">
        <f>AVERAGE(AV76:AV78)</f>
        <v>#DIV/0!</v>
      </c>
      <c r="AW79" s="93" t="e">
        <f>AU79*AV79</f>
        <v>#DIV/0!</v>
      </c>
      <c r="AX79" s="220" t="e">
        <f>AVERAGE(AX76:AX78)</f>
        <v>#DIV/0!</v>
      </c>
      <c r="AY79" s="220" t="e">
        <f>AVERAGE(AY76:AY78)</f>
        <v>#DIV/0!</v>
      </c>
      <c r="AZ79" s="221" t="e">
        <f>AX79*AY79</f>
        <v>#DIV/0!</v>
      </c>
      <c r="BA79" s="220" t="e">
        <f>AVERAGE(BA76:BA78)</f>
        <v>#DIV/0!</v>
      </c>
      <c r="BB79" s="220" t="e">
        <f>AVERAGE(BB76:BB78)</f>
        <v>#DIV/0!</v>
      </c>
      <c r="BC79" s="233" t="e">
        <f>BA79*BB79</f>
        <v>#DIV/0!</v>
      </c>
      <c r="BD79" s="166" t="e">
        <f>SUM(D79,M79,V79,AE79,AN79,AW79)</f>
        <v>#DIV/0!</v>
      </c>
      <c r="BE79" s="259" t="e">
        <f>SUM(G79,P79,Y79,AH79,AQ79,AZ79)</f>
        <v>#DIV/0!</v>
      </c>
      <c r="BF79" s="259" t="e">
        <f>SUM(J79,S79,AB79,AK79,AT79,BC79)</f>
        <v>#DIV/0!</v>
      </c>
      <c r="BG79" s="94"/>
      <c r="BH79" s="94"/>
      <c r="BI79" s="94"/>
      <c r="BJ79" s="94"/>
      <c r="BK79" s="94"/>
    </row>
    <row r="80" spans="1:65" ht="15.75" thickBot="1" x14ac:dyDescent="0.3">
      <c r="A80" s="83" t="s">
        <v>114</v>
      </c>
      <c r="B80" s="107"/>
      <c r="C80" s="107"/>
      <c r="D80" s="97">
        <f t="shared" si="85"/>
        <v>0</v>
      </c>
      <c r="E80" s="197"/>
      <c r="F80" s="197"/>
      <c r="G80" s="197">
        <f t="shared" si="86"/>
        <v>0</v>
      </c>
      <c r="H80" s="197"/>
      <c r="I80" s="197"/>
      <c r="J80" s="197">
        <f t="shared" ref="J80:J82" si="116">H80*I80</f>
        <v>0</v>
      </c>
      <c r="K80" s="107"/>
      <c r="L80" s="107"/>
      <c r="M80" s="107">
        <f t="shared" si="84"/>
        <v>0</v>
      </c>
      <c r="N80" s="197"/>
      <c r="O80" s="197"/>
      <c r="P80" s="197">
        <f>N80*O80</f>
        <v>0</v>
      </c>
      <c r="Q80" s="197"/>
      <c r="R80" s="197"/>
      <c r="S80" s="208">
        <f t="shared" si="89"/>
        <v>0</v>
      </c>
      <c r="T80" s="107"/>
      <c r="U80" s="107"/>
      <c r="V80" s="107">
        <f t="shared" si="90"/>
        <v>0</v>
      </c>
      <c r="W80" s="197"/>
      <c r="X80" s="197"/>
      <c r="Y80" s="197">
        <f t="shared" ref="Y80:Y82" si="117">W80*X80</f>
        <v>0</v>
      </c>
      <c r="Z80" s="197"/>
      <c r="AA80" s="197"/>
      <c r="AB80" s="208">
        <f t="shared" ref="AB80:AB82" si="118">Z80*AA80</f>
        <v>0</v>
      </c>
      <c r="AC80" s="107"/>
      <c r="AD80" s="107"/>
      <c r="AE80" s="107">
        <f t="shared" si="93"/>
        <v>0</v>
      </c>
      <c r="AF80" s="197"/>
      <c r="AG80" s="197"/>
      <c r="AH80" s="208">
        <f t="shared" si="94"/>
        <v>0</v>
      </c>
      <c r="AI80" s="197"/>
      <c r="AJ80" s="197"/>
      <c r="AK80" s="208">
        <f t="shared" ref="AK80:AK82" si="119">AI80*AJ80</f>
        <v>0</v>
      </c>
      <c r="AL80" s="107"/>
      <c r="AM80" s="107"/>
      <c r="AN80" s="107">
        <f t="shared" si="96"/>
        <v>0</v>
      </c>
      <c r="AO80" s="197"/>
      <c r="AP80" s="197"/>
      <c r="AQ80" s="197">
        <f t="shared" si="97"/>
        <v>0</v>
      </c>
      <c r="AR80" s="197"/>
      <c r="AS80" s="197"/>
      <c r="AT80" s="208">
        <f t="shared" ref="AT80:AT82" si="120">AR80*AS80</f>
        <v>0</v>
      </c>
      <c r="AU80" s="107"/>
      <c r="AV80" s="107"/>
      <c r="AW80" s="107">
        <f t="shared" si="99"/>
        <v>0</v>
      </c>
      <c r="AX80" s="197"/>
      <c r="AY80" s="197"/>
      <c r="AZ80" s="197">
        <f t="shared" ref="AZ80:AZ82" si="121">AX80*AY80</f>
        <v>0</v>
      </c>
      <c r="BA80" s="197"/>
      <c r="BB80" s="197"/>
      <c r="BC80" s="232">
        <f t="shared" si="101"/>
        <v>0</v>
      </c>
      <c r="BD80" s="164"/>
      <c r="BE80" s="257"/>
      <c r="BF80" s="257"/>
      <c r="BH80" s="48"/>
      <c r="BI80" s="48"/>
      <c r="BJ80" s="48"/>
      <c r="BK80" s="169"/>
    </row>
    <row r="81" spans="1:63" ht="15.75" thickBot="1" x14ac:dyDescent="0.3">
      <c r="A81" s="83" t="s">
        <v>115</v>
      </c>
      <c r="B81" s="107"/>
      <c r="C81" s="107"/>
      <c r="D81" s="97">
        <f t="shared" si="85"/>
        <v>0</v>
      </c>
      <c r="E81" s="197"/>
      <c r="F81" s="197"/>
      <c r="G81" s="197">
        <f t="shared" si="86"/>
        <v>0</v>
      </c>
      <c r="H81" s="197"/>
      <c r="I81" s="197"/>
      <c r="J81" s="197">
        <f t="shared" si="116"/>
        <v>0</v>
      </c>
      <c r="K81" s="107"/>
      <c r="L81" s="107"/>
      <c r="M81" s="107">
        <f t="shared" si="84"/>
        <v>0</v>
      </c>
      <c r="N81" s="197"/>
      <c r="O81" s="197"/>
      <c r="P81" s="197">
        <f t="shared" ref="P81:P82" si="122">N81*O81</f>
        <v>0</v>
      </c>
      <c r="Q81" s="197"/>
      <c r="R81" s="197"/>
      <c r="S81" s="208">
        <f t="shared" si="89"/>
        <v>0</v>
      </c>
      <c r="T81" s="107"/>
      <c r="U81" s="107"/>
      <c r="V81" s="107">
        <f t="shared" si="90"/>
        <v>0</v>
      </c>
      <c r="W81" s="197"/>
      <c r="X81" s="197"/>
      <c r="Y81" s="197">
        <f t="shared" si="117"/>
        <v>0</v>
      </c>
      <c r="Z81" s="197"/>
      <c r="AA81" s="197"/>
      <c r="AB81" s="208">
        <f t="shared" si="118"/>
        <v>0</v>
      </c>
      <c r="AC81" s="107"/>
      <c r="AD81" s="107"/>
      <c r="AE81" s="107">
        <f t="shared" si="93"/>
        <v>0</v>
      </c>
      <c r="AF81" s="197"/>
      <c r="AG81" s="197"/>
      <c r="AH81" s="208">
        <f t="shared" si="94"/>
        <v>0</v>
      </c>
      <c r="AI81" s="197"/>
      <c r="AJ81" s="197"/>
      <c r="AK81" s="208">
        <f t="shared" si="119"/>
        <v>0</v>
      </c>
      <c r="AL81" s="107"/>
      <c r="AM81" s="107"/>
      <c r="AN81" s="107">
        <f t="shared" si="96"/>
        <v>0</v>
      </c>
      <c r="AO81" s="197"/>
      <c r="AP81" s="197"/>
      <c r="AQ81" s="197">
        <f t="shared" si="97"/>
        <v>0</v>
      </c>
      <c r="AR81" s="197"/>
      <c r="AS81" s="197"/>
      <c r="AT81" s="208">
        <f t="shared" si="120"/>
        <v>0</v>
      </c>
      <c r="AU81" s="107"/>
      <c r="AV81" s="107"/>
      <c r="AW81" s="107">
        <f t="shared" si="99"/>
        <v>0</v>
      </c>
      <c r="AX81" s="197"/>
      <c r="AY81" s="197"/>
      <c r="AZ81" s="197">
        <f t="shared" si="121"/>
        <v>0</v>
      </c>
      <c r="BA81" s="197"/>
      <c r="BB81" s="197"/>
      <c r="BC81" s="232">
        <f t="shared" si="101"/>
        <v>0</v>
      </c>
      <c r="BD81" s="165"/>
      <c r="BE81" s="258"/>
      <c r="BF81" s="258"/>
      <c r="BH81" s="48"/>
      <c r="BI81" s="48"/>
      <c r="BJ81" s="48"/>
      <c r="BK81" s="170"/>
    </row>
    <row r="82" spans="1:63" ht="15.75" thickBot="1" x14ac:dyDescent="0.3">
      <c r="A82" s="83" t="s">
        <v>116</v>
      </c>
      <c r="B82" s="107"/>
      <c r="C82" s="107"/>
      <c r="D82" s="97">
        <f t="shared" si="85"/>
        <v>0</v>
      </c>
      <c r="E82" s="197"/>
      <c r="F82" s="197"/>
      <c r="G82" s="197">
        <f t="shared" si="86"/>
        <v>0</v>
      </c>
      <c r="H82" s="197"/>
      <c r="I82" s="197"/>
      <c r="J82" s="197">
        <f t="shared" si="116"/>
        <v>0</v>
      </c>
      <c r="K82" s="107"/>
      <c r="L82" s="107"/>
      <c r="M82" s="107">
        <f t="shared" si="84"/>
        <v>0</v>
      </c>
      <c r="N82" s="197"/>
      <c r="O82" s="197"/>
      <c r="P82" s="197">
        <f t="shared" si="122"/>
        <v>0</v>
      </c>
      <c r="Q82" s="197"/>
      <c r="R82" s="197"/>
      <c r="S82" s="208">
        <f t="shared" si="89"/>
        <v>0</v>
      </c>
      <c r="T82" s="107"/>
      <c r="U82" s="107"/>
      <c r="V82" s="107">
        <f t="shared" si="90"/>
        <v>0</v>
      </c>
      <c r="W82" s="197"/>
      <c r="X82" s="197"/>
      <c r="Y82" s="197">
        <f t="shared" si="117"/>
        <v>0</v>
      </c>
      <c r="Z82" s="197"/>
      <c r="AA82" s="197"/>
      <c r="AB82" s="208">
        <f t="shared" si="118"/>
        <v>0</v>
      </c>
      <c r="AC82" s="107"/>
      <c r="AD82" s="107"/>
      <c r="AE82" s="107">
        <f t="shared" si="93"/>
        <v>0</v>
      </c>
      <c r="AF82" s="197"/>
      <c r="AG82" s="197"/>
      <c r="AH82" s="208">
        <f t="shared" si="94"/>
        <v>0</v>
      </c>
      <c r="AI82" s="197"/>
      <c r="AJ82" s="197"/>
      <c r="AK82" s="208">
        <f t="shared" si="119"/>
        <v>0</v>
      </c>
      <c r="AL82" s="107"/>
      <c r="AM82" s="107"/>
      <c r="AN82" s="107">
        <f t="shared" si="96"/>
        <v>0</v>
      </c>
      <c r="AO82" s="197"/>
      <c r="AP82" s="197"/>
      <c r="AQ82" s="197">
        <f t="shared" si="97"/>
        <v>0</v>
      </c>
      <c r="AR82" s="197"/>
      <c r="AS82" s="197"/>
      <c r="AT82" s="208">
        <f t="shared" si="120"/>
        <v>0</v>
      </c>
      <c r="AU82" s="107"/>
      <c r="AV82" s="107"/>
      <c r="AW82" s="107">
        <f t="shared" si="99"/>
        <v>0</v>
      </c>
      <c r="AX82" s="197"/>
      <c r="AY82" s="197"/>
      <c r="AZ82" s="197">
        <f t="shared" si="121"/>
        <v>0</v>
      </c>
      <c r="BA82" s="197"/>
      <c r="BB82" s="197"/>
      <c r="BC82" s="232">
        <f t="shared" si="101"/>
        <v>0</v>
      </c>
      <c r="BD82" s="165"/>
      <c r="BE82" s="258"/>
      <c r="BF82" s="258"/>
      <c r="BH82" s="141"/>
      <c r="BI82" s="141"/>
      <c r="BJ82" s="48"/>
      <c r="BK82" s="48"/>
    </row>
    <row r="83" spans="1:63" s="95" customFormat="1" ht="15.75" thickBot="1" x14ac:dyDescent="0.3">
      <c r="A83" s="96" t="s">
        <v>120</v>
      </c>
      <c r="B83" s="109" t="e">
        <f>AVERAGE(B80:B82)</f>
        <v>#DIV/0!</v>
      </c>
      <c r="C83" s="108" t="e">
        <f>AVERAGE(C80:C82)</f>
        <v>#DIV/0!</v>
      </c>
      <c r="D83" s="93" t="e">
        <f>B83*C83</f>
        <v>#DIV/0!</v>
      </c>
      <c r="E83" s="220" t="e">
        <f>AVERAGE(E80:E82)</f>
        <v>#DIV/0!</v>
      </c>
      <c r="F83" s="219" t="e">
        <f>AVERAGE(F80:F82)</f>
        <v>#DIV/0!</v>
      </c>
      <c r="G83" s="221" t="e">
        <f>E83*F83</f>
        <v>#DIV/0!</v>
      </c>
      <c r="H83" s="220" t="e">
        <f>AVERAGE(H80:H82)</f>
        <v>#DIV/0!</v>
      </c>
      <c r="I83" s="219" t="e">
        <f>AVERAGE(I80:I82)</f>
        <v>#DIV/0!</v>
      </c>
      <c r="J83" s="221" t="e">
        <f>H83*I83</f>
        <v>#DIV/0!</v>
      </c>
      <c r="K83" s="109" t="e">
        <f>AVERAGE(K80:K82)</f>
        <v>#DIV/0!</v>
      </c>
      <c r="L83" s="108" t="e">
        <f>AVERAGE(L80:L82)</f>
        <v>#DIV/0!</v>
      </c>
      <c r="M83" s="93" t="e">
        <f t="shared" si="84"/>
        <v>#DIV/0!</v>
      </c>
      <c r="N83" s="220" t="e">
        <f>AVERAGE(N80:N82)</f>
        <v>#DIV/0!</v>
      </c>
      <c r="O83" s="220" t="e">
        <f>AVERAGE(O80:O82)</f>
        <v>#DIV/0!</v>
      </c>
      <c r="P83" s="221" t="e">
        <f>N83*O83</f>
        <v>#DIV/0!</v>
      </c>
      <c r="Q83" s="220" t="e">
        <f>AVERAGE(Q80:Q82)</f>
        <v>#DIV/0!</v>
      </c>
      <c r="R83" s="220" t="e">
        <f>AVERAGE(R80:R82)</f>
        <v>#DIV/0!</v>
      </c>
      <c r="S83" s="221" t="e">
        <f>Q83*R83</f>
        <v>#DIV/0!</v>
      </c>
      <c r="T83" s="109" t="e">
        <f>AVERAGE(T80:T82)</f>
        <v>#DIV/0!</v>
      </c>
      <c r="U83" s="109" t="e">
        <f>AVERAGE(U80:U82)</f>
        <v>#DIV/0!</v>
      </c>
      <c r="V83" s="93" t="e">
        <f>T83*U83</f>
        <v>#DIV/0!</v>
      </c>
      <c r="W83" s="220" t="e">
        <f>AVERAGE(W80:W82)</f>
        <v>#DIV/0!</v>
      </c>
      <c r="X83" s="219" t="e">
        <f>AVERAGE(X80:X82)</f>
        <v>#DIV/0!</v>
      </c>
      <c r="Y83" s="221" t="e">
        <f>W83*X83</f>
        <v>#DIV/0!</v>
      </c>
      <c r="Z83" s="220" t="e">
        <f>AVERAGE(Z80:Z82)</f>
        <v>#DIV/0!</v>
      </c>
      <c r="AA83" s="220" t="e">
        <f>AVERAGE(AA80:AA82)</f>
        <v>#DIV/0!</v>
      </c>
      <c r="AB83" s="221" t="e">
        <f>Z83*AA83</f>
        <v>#DIV/0!</v>
      </c>
      <c r="AC83" s="109" t="e">
        <f>AVERAGE(AC80:AC82)</f>
        <v>#DIV/0!</v>
      </c>
      <c r="AD83" s="109" t="e">
        <f>AVERAGE(AD80:AD82)</f>
        <v>#DIV/0!</v>
      </c>
      <c r="AE83" s="93" t="e">
        <f>AC83*AD83</f>
        <v>#DIV/0!</v>
      </c>
      <c r="AF83" s="220" t="e">
        <f>AVERAGE(AF80:AF82)</f>
        <v>#DIV/0!</v>
      </c>
      <c r="AG83" s="220" t="e">
        <f>AVERAGE(AG80:AG82)</f>
        <v>#DIV/0!</v>
      </c>
      <c r="AH83" s="221" t="e">
        <f>AF83*AG83</f>
        <v>#DIV/0!</v>
      </c>
      <c r="AI83" s="220" t="e">
        <f>AVERAGE(AI80:AI82)</f>
        <v>#DIV/0!</v>
      </c>
      <c r="AJ83" s="220" t="e">
        <f>AVERAGE(AJ80:AJ82)</f>
        <v>#DIV/0!</v>
      </c>
      <c r="AK83" s="221" t="e">
        <f>AI83*AJ83</f>
        <v>#DIV/0!</v>
      </c>
      <c r="AL83" s="109" t="e">
        <f>AVERAGE(AL80:AL82)</f>
        <v>#DIV/0!</v>
      </c>
      <c r="AM83" s="109" t="e">
        <f>AVERAGE(AM80:AM82)</f>
        <v>#DIV/0!</v>
      </c>
      <c r="AN83" s="93" t="e">
        <f>AL83*AM83</f>
        <v>#DIV/0!</v>
      </c>
      <c r="AO83" s="220" t="e">
        <f>AVERAGE(AO80:AO82)</f>
        <v>#DIV/0!</v>
      </c>
      <c r="AP83" s="220" t="e">
        <f>AVERAGE(AP80:AP82)</f>
        <v>#DIV/0!</v>
      </c>
      <c r="AQ83" s="221" t="e">
        <f>AO83*AP83</f>
        <v>#DIV/0!</v>
      </c>
      <c r="AR83" s="220" t="e">
        <f>AVERAGE(AR80:AR82)</f>
        <v>#DIV/0!</v>
      </c>
      <c r="AS83" s="220" t="e">
        <f>AVERAGE(AS80:AS82)</f>
        <v>#DIV/0!</v>
      </c>
      <c r="AT83" s="221" t="e">
        <f>AR83*AS83</f>
        <v>#DIV/0!</v>
      </c>
      <c r="AU83" s="109" t="e">
        <f>AVERAGE(AU80:AU82)</f>
        <v>#DIV/0!</v>
      </c>
      <c r="AV83" s="109" t="e">
        <f>AVERAGE(AV80:AV82)</f>
        <v>#DIV/0!</v>
      </c>
      <c r="AW83" s="93" t="e">
        <f>AU83*AV83</f>
        <v>#DIV/0!</v>
      </c>
      <c r="AX83" s="220" t="e">
        <f>AVERAGE(AX80:AX82)</f>
        <v>#DIV/0!</v>
      </c>
      <c r="AY83" s="220" t="e">
        <f>AVERAGE(AY80:AY82)</f>
        <v>#DIV/0!</v>
      </c>
      <c r="AZ83" s="221" t="e">
        <f>AX83*AY83</f>
        <v>#DIV/0!</v>
      </c>
      <c r="BA83" s="220" t="e">
        <f>AVERAGE(BA80:BA82)</f>
        <v>#DIV/0!</v>
      </c>
      <c r="BB83" s="220" t="e">
        <f>AVERAGE(BB80:BB82)</f>
        <v>#DIV/0!</v>
      </c>
      <c r="BC83" s="233" t="e">
        <f>BA83*BB83</f>
        <v>#DIV/0!</v>
      </c>
      <c r="BD83" s="166" t="e">
        <f>SUM(D83,M83,V83,AE83,AN83,AW83)</f>
        <v>#DIV/0!</v>
      </c>
      <c r="BE83" s="259" t="e">
        <f>SUM(G83,P83,Y83,AH83,AQ83,AZ83)</f>
        <v>#DIV/0!</v>
      </c>
      <c r="BF83" s="259" t="e">
        <f>SUM(J83,S83,AB83,AK83,AT83,BC83)</f>
        <v>#DIV/0!</v>
      </c>
      <c r="BG83" s="94"/>
      <c r="BH83" s="141"/>
      <c r="BI83" s="141"/>
      <c r="BJ83" s="48"/>
      <c r="BK83" s="48"/>
    </row>
    <row r="84" spans="1:63" ht="15.75" thickBot="1" x14ac:dyDescent="0.3">
      <c r="A84" s="83" t="s">
        <v>114</v>
      </c>
      <c r="B84" s="107"/>
      <c r="C84" s="107"/>
      <c r="D84" s="97">
        <f t="shared" si="85"/>
        <v>0</v>
      </c>
      <c r="E84" s="197"/>
      <c r="F84" s="197"/>
      <c r="G84" s="197">
        <f t="shared" si="86"/>
        <v>0</v>
      </c>
      <c r="H84" s="197"/>
      <c r="I84" s="197"/>
      <c r="J84" s="197">
        <f t="shared" ref="J84:J86" si="123">H84*I84</f>
        <v>0</v>
      </c>
      <c r="K84" s="107"/>
      <c r="L84" s="107"/>
      <c r="M84" s="107">
        <f t="shared" si="84"/>
        <v>0</v>
      </c>
      <c r="N84" s="197"/>
      <c r="O84" s="197"/>
      <c r="P84" s="197">
        <f>N84*O84</f>
        <v>0</v>
      </c>
      <c r="Q84" s="197"/>
      <c r="R84" s="197"/>
      <c r="S84" s="208">
        <f t="shared" si="89"/>
        <v>0</v>
      </c>
      <c r="T84" s="107"/>
      <c r="U84" s="107"/>
      <c r="V84" s="107">
        <f t="shared" si="90"/>
        <v>0</v>
      </c>
      <c r="W84" s="197"/>
      <c r="X84" s="197"/>
      <c r="Y84" s="197">
        <f t="shared" ref="Y84:Y86" si="124">W84*X84</f>
        <v>0</v>
      </c>
      <c r="Z84" s="197"/>
      <c r="AA84" s="197"/>
      <c r="AB84" s="208">
        <f t="shared" ref="AB84:AB86" si="125">Z84*AA84</f>
        <v>0</v>
      </c>
      <c r="AC84" s="107"/>
      <c r="AD84" s="107"/>
      <c r="AE84" s="107">
        <f t="shared" si="93"/>
        <v>0</v>
      </c>
      <c r="AF84" s="197"/>
      <c r="AG84" s="197"/>
      <c r="AH84" s="208">
        <f t="shared" si="94"/>
        <v>0</v>
      </c>
      <c r="AI84" s="197"/>
      <c r="AJ84" s="197"/>
      <c r="AK84" s="208">
        <f t="shared" ref="AK84:AK86" si="126">AI84*AJ84</f>
        <v>0</v>
      </c>
      <c r="AL84" s="107"/>
      <c r="AM84" s="107"/>
      <c r="AN84" s="107">
        <f t="shared" si="96"/>
        <v>0</v>
      </c>
      <c r="AO84" s="197"/>
      <c r="AP84" s="197"/>
      <c r="AQ84" s="197">
        <f t="shared" si="97"/>
        <v>0</v>
      </c>
      <c r="AR84" s="197"/>
      <c r="AS84" s="197"/>
      <c r="AT84" s="208">
        <f t="shared" ref="AT84:AT86" si="127">AR84*AS84</f>
        <v>0</v>
      </c>
      <c r="AU84" s="107"/>
      <c r="AV84" s="107"/>
      <c r="AW84" s="107">
        <f t="shared" si="99"/>
        <v>0</v>
      </c>
      <c r="AX84" s="197"/>
      <c r="AY84" s="197"/>
      <c r="AZ84" s="197">
        <f t="shared" ref="AZ84:AZ86" si="128">AX84*AY84</f>
        <v>0</v>
      </c>
      <c r="BA84" s="197"/>
      <c r="BB84" s="197"/>
      <c r="BC84" s="232">
        <f t="shared" si="101"/>
        <v>0</v>
      </c>
      <c r="BD84" s="164"/>
      <c r="BE84" s="257"/>
      <c r="BF84" s="257"/>
      <c r="BH84" s="141"/>
      <c r="BI84" s="141"/>
      <c r="BJ84" s="48"/>
      <c r="BK84" s="48"/>
    </row>
    <row r="85" spans="1:63" ht="15.75" thickBot="1" x14ac:dyDescent="0.3">
      <c r="A85" s="83" t="s">
        <v>115</v>
      </c>
      <c r="B85" s="107"/>
      <c r="C85" s="107"/>
      <c r="D85" s="97">
        <f t="shared" si="85"/>
        <v>0</v>
      </c>
      <c r="E85" s="197"/>
      <c r="F85" s="197"/>
      <c r="G85" s="197">
        <f t="shared" si="86"/>
        <v>0</v>
      </c>
      <c r="H85" s="197"/>
      <c r="I85" s="197"/>
      <c r="J85" s="197">
        <f t="shared" si="123"/>
        <v>0</v>
      </c>
      <c r="K85" s="107"/>
      <c r="L85" s="107"/>
      <c r="M85" s="107">
        <f t="shared" si="84"/>
        <v>0</v>
      </c>
      <c r="N85" s="197"/>
      <c r="O85" s="197"/>
      <c r="P85" s="197">
        <f t="shared" ref="P85:P86" si="129">N85*O85</f>
        <v>0</v>
      </c>
      <c r="Q85" s="197"/>
      <c r="R85" s="197"/>
      <c r="S85" s="208">
        <f t="shared" si="89"/>
        <v>0</v>
      </c>
      <c r="T85" s="107"/>
      <c r="U85" s="107"/>
      <c r="V85" s="107">
        <f t="shared" si="90"/>
        <v>0</v>
      </c>
      <c r="W85" s="197"/>
      <c r="X85" s="197"/>
      <c r="Y85" s="197">
        <f t="shared" si="124"/>
        <v>0</v>
      </c>
      <c r="Z85" s="197"/>
      <c r="AA85" s="197"/>
      <c r="AB85" s="208">
        <f t="shared" si="125"/>
        <v>0</v>
      </c>
      <c r="AC85" s="107"/>
      <c r="AD85" s="107"/>
      <c r="AE85" s="107">
        <f t="shared" si="93"/>
        <v>0</v>
      </c>
      <c r="AF85" s="197"/>
      <c r="AG85" s="197"/>
      <c r="AH85" s="208">
        <f t="shared" si="94"/>
        <v>0</v>
      </c>
      <c r="AI85" s="197"/>
      <c r="AJ85" s="197"/>
      <c r="AK85" s="208">
        <f t="shared" si="126"/>
        <v>0</v>
      </c>
      <c r="AL85" s="107"/>
      <c r="AM85" s="107"/>
      <c r="AN85" s="107">
        <f t="shared" si="96"/>
        <v>0</v>
      </c>
      <c r="AO85" s="197"/>
      <c r="AP85" s="197"/>
      <c r="AQ85" s="197">
        <f t="shared" si="97"/>
        <v>0</v>
      </c>
      <c r="AR85" s="197"/>
      <c r="AS85" s="197"/>
      <c r="AT85" s="208">
        <f t="shared" si="127"/>
        <v>0</v>
      </c>
      <c r="AU85" s="107"/>
      <c r="AV85" s="107"/>
      <c r="AW85" s="107">
        <f t="shared" si="99"/>
        <v>0</v>
      </c>
      <c r="AX85" s="197"/>
      <c r="AY85" s="197"/>
      <c r="AZ85" s="197">
        <f t="shared" si="128"/>
        <v>0</v>
      </c>
      <c r="BA85" s="197"/>
      <c r="BB85" s="197"/>
      <c r="BC85" s="232">
        <f t="shared" si="101"/>
        <v>0</v>
      </c>
      <c r="BD85" s="165"/>
      <c r="BE85" s="258"/>
      <c r="BF85" s="258"/>
      <c r="BH85" s="141"/>
      <c r="BI85" s="142"/>
      <c r="BJ85" s="48"/>
      <c r="BK85" s="48"/>
    </row>
    <row r="86" spans="1:63" ht="15.75" thickBot="1" x14ac:dyDescent="0.3">
      <c r="A86" s="83" t="s">
        <v>116</v>
      </c>
      <c r="B86" s="107"/>
      <c r="C86" s="107"/>
      <c r="D86" s="97">
        <f t="shared" si="85"/>
        <v>0</v>
      </c>
      <c r="E86" s="197"/>
      <c r="F86" s="197"/>
      <c r="G86" s="197">
        <f t="shared" si="86"/>
        <v>0</v>
      </c>
      <c r="H86" s="197"/>
      <c r="I86" s="197"/>
      <c r="J86" s="197">
        <f t="shared" si="123"/>
        <v>0</v>
      </c>
      <c r="K86" s="107"/>
      <c r="L86" s="107"/>
      <c r="M86" s="107">
        <f t="shared" si="84"/>
        <v>0</v>
      </c>
      <c r="N86" s="197"/>
      <c r="O86" s="197"/>
      <c r="P86" s="197">
        <f t="shared" si="129"/>
        <v>0</v>
      </c>
      <c r="Q86" s="197"/>
      <c r="R86" s="197"/>
      <c r="S86" s="208">
        <f t="shared" si="89"/>
        <v>0</v>
      </c>
      <c r="T86" s="107"/>
      <c r="U86" s="107"/>
      <c r="V86" s="107">
        <f t="shared" si="90"/>
        <v>0</v>
      </c>
      <c r="W86" s="197"/>
      <c r="X86" s="197"/>
      <c r="Y86" s="197">
        <f t="shared" si="124"/>
        <v>0</v>
      </c>
      <c r="Z86" s="197"/>
      <c r="AA86" s="197"/>
      <c r="AB86" s="208">
        <f t="shared" si="125"/>
        <v>0</v>
      </c>
      <c r="AC86" s="107"/>
      <c r="AD86" s="107"/>
      <c r="AE86" s="107">
        <f t="shared" si="93"/>
        <v>0</v>
      </c>
      <c r="AF86" s="197"/>
      <c r="AG86" s="197"/>
      <c r="AH86" s="208">
        <f t="shared" si="94"/>
        <v>0</v>
      </c>
      <c r="AI86" s="197"/>
      <c r="AJ86" s="197"/>
      <c r="AK86" s="208">
        <f t="shared" si="126"/>
        <v>0</v>
      </c>
      <c r="AL86" s="107"/>
      <c r="AM86" s="107"/>
      <c r="AN86" s="107">
        <f t="shared" si="96"/>
        <v>0</v>
      </c>
      <c r="AO86" s="197"/>
      <c r="AP86" s="197"/>
      <c r="AQ86" s="197">
        <f t="shared" si="97"/>
        <v>0</v>
      </c>
      <c r="AR86" s="197"/>
      <c r="AS86" s="197"/>
      <c r="AT86" s="208">
        <f t="shared" si="127"/>
        <v>0</v>
      </c>
      <c r="AU86" s="107"/>
      <c r="AV86" s="107"/>
      <c r="AW86" s="107">
        <f t="shared" si="99"/>
        <v>0</v>
      </c>
      <c r="AX86" s="197"/>
      <c r="AY86" s="197"/>
      <c r="AZ86" s="197">
        <f t="shared" si="128"/>
        <v>0</v>
      </c>
      <c r="BA86" s="197"/>
      <c r="BB86" s="197"/>
      <c r="BC86" s="232">
        <f t="shared" si="101"/>
        <v>0</v>
      </c>
      <c r="BD86" s="165"/>
      <c r="BE86" s="258"/>
      <c r="BF86" s="258"/>
      <c r="BH86" s="141"/>
      <c r="BI86" s="142"/>
      <c r="BJ86" s="48"/>
      <c r="BK86" s="168"/>
    </row>
    <row r="87" spans="1:63" s="95" customFormat="1" ht="15.75" thickBot="1" x14ac:dyDescent="0.3">
      <c r="A87" s="96" t="s">
        <v>121</v>
      </c>
      <c r="B87" s="109" t="e">
        <f>AVERAGE(B84:B86)</f>
        <v>#DIV/0!</v>
      </c>
      <c r="C87" s="108" t="e">
        <f>AVERAGE(C84:C86)</f>
        <v>#DIV/0!</v>
      </c>
      <c r="D87" s="93" t="e">
        <f>B87*C87</f>
        <v>#DIV/0!</v>
      </c>
      <c r="E87" s="220" t="e">
        <f>AVERAGE(E84:E86)</f>
        <v>#DIV/0!</v>
      </c>
      <c r="F87" s="220" t="e">
        <f>AVERAGE(F84:F86)</f>
        <v>#DIV/0!</v>
      </c>
      <c r="G87" s="221" t="e">
        <f>E87*F87</f>
        <v>#DIV/0!</v>
      </c>
      <c r="H87" s="220" t="e">
        <f>AVERAGE(H84:H86)</f>
        <v>#DIV/0!</v>
      </c>
      <c r="I87" s="220" t="e">
        <f>AVERAGE(I84:I86)</f>
        <v>#DIV/0!</v>
      </c>
      <c r="J87" s="221" t="e">
        <f>H87*I87</f>
        <v>#DIV/0!</v>
      </c>
      <c r="K87" s="109" t="e">
        <f>AVERAGE(K84:K86)</f>
        <v>#DIV/0!</v>
      </c>
      <c r="L87" s="109" t="e">
        <f>AVERAGE(L84:L86)</f>
        <v>#DIV/0!</v>
      </c>
      <c r="M87" s="93" t="e">
        <f t="shared" si="84"/>
        <v>#DIV/0!</v>
      </c>
      <c r="N87" s="220" t="e">
        <f>AVERAGE(N84:N86)</f>
        <v>#DIV/0!</v>
      </c>
      <c r="O87" s="220" t="e">
        <f>AVERAGE(O84:O86)</f>
        <v>#DIV/0!</v>
      </c>
      <c r="P87" s="221" t="e">
        <f>N87*O87</f>
        <v>#DIV/0!</v>
      </c>
      <c r="Q87" s="220" t="e">
        <f>AVERAGE(Q84:Q86)</f>
        <v>#DIV/0!</v>
      </c>
      <c r="R87" s="220" t="e">
        <f>AVERAGE(R84:R86)</f>
        <v>#DIV/0!</v>
      </c>
      <c r="S87" s="221" t="e">
        <f>Q87*R87</f>
        <v>#DIV/0!</v>
      </c>
      <c r="T87" s="109" t="e">
        <f>AVERAGE(T84:T86)</f>
        <v>#DIV/0!</v>
      </c>
      <c r="U87" s="109" t="e">
        <f>AVERAGE(U84:U86)</f>
        <v>#DIV/0!</v>
      </c>
      <c r="V87" s="93" t="e">
        <f>T87*U87</f>
        <v>#DIV/0!</v>
      </c>
      <c r="W87" s="220" t="e">
        <f>AVERAGE(W84:W86)</f>
        <v>#DIV/0!</v>
      </c>
      <c r="X87" s="220" t="e">
        <f>AVERAGE(X84:X86)</f>
        <v>#DIV/0!</v>
      </c>
      <c r="Y87" s="221" t="e">
        <f>W87*X87</f>
        <v>#DIV/0!</v>
      </c>
      <c r="Z87" s="220" t="e">
        <f>AVERAGE(Z84:Z86)</f>
        <v>#DIV/0!</v>
      </c>
      <c r="AA87" s="220" t="e">
        <f>AVERAGE(AA84:AA86)</f>
        <v>#DIV/0!</v>
      </c>
      <c r="AB87" s="221" t="e">
        <f>Z87*AA87</f>
        <v>#DIV/0!</v>
      </c>
      <c r="AC87" s="109" t="e">
        <f>AVERAGE(AC84:AC86)</f>
        <v>#DIV/0!</v>
      </c>
      <c r="AD87" s="109" t="e">
        <f>AVERAGE(AD84:AD86)</f>
        <v>#DIV/0!</v>
      </c>
      <c r="AE87" s="93" t="e">
        <f>AC87*AD87</f>
        <v>#DIV/0!</v>
      </c>
      <c r="AF87" s="220" t="e">
        <f>AVERAGE(AF84:AF86)</f>
        <v>#DIV/0!</v>
      </c>
      <c r="AG87" s="220" t="e">
        <f>AVERAGE(AG84:AG86)</f>
        <v>#DIV/0!</v>
      </c>
      <c r="AH87" s="221" t="e">
        <f>AF87*AG87</f>
        <v>#DIV/0!</v>
      </c>
      <c r="AI87" s="220" t="e">
        <f>AVERAGE(AI84:AI86)</f>
        <v>#DIV/0!</v>
      </c>
      <c r="AJ87" s="220" t="e">
        <f>AVERAGE(AJ84:AJ86)</f>
        <v>#DIV/0!</v>
      </c>
      <c r="AK87" s="221" t="e">
        <f>AI87*AJ87</f>
        <v>#DIV/0!</v>
      </c>
      <c r="AL87" s="109" t="e">
        <f>AVERAGE(AL84:AL86)</f>
        <v>#DIV/0!</v>
      </c>
      <c r="AM87" s="109" t="e">
        <f>AVERAGE(AM84:AM86)</f>
        <v>#DIV/0!</v>
      </c>
      <c r="AN87" s="93" t="e">
        <f>AL87*AM87</f>
        <v>#DIV/0!</v>
      </c>
      <c r="AO87" s="220" t="e">
        <f>AVERAGE(AO84:AO86)</f>
        <v>#DIV/0!</v>
      </c>
      <c r="AP87" s="220" t="e">
        <f>AVERAGE(AP84:AP86)</f>
        <v>#DIV/0!</v>
      </c>
      <c r="AQ87" s="221" t="e">
        <f>AO87*AP87</f>
        <v>#DIV/0!</v>
      </c>
      <c r="AR87" s="220" t="e">
        <f>AVERAGE(AR84:AR86)</f>
        <v>#DIV/0!</v>
      </c>
      <c r="AS87" s="220" t="e">
        <f>AVERAGE(AS84:AS86)</f>
        <v>#DIV/0!</v>
      </c>
      <c r="AT87" s="221" t="e">
        <f>AR87*AS87</f>
        <v>#DIV/0!</v>
      </c>
      <c r="AU87" s="109" t="e">
        <f>AVERAGE(AU84:AU86)</f>
        <v>#DIV/0!</v>
      </c>
      <c r="AV87" s="109" t="e">
        <f>AVERAGE(AV84:AV86)</f>
        <v>#DIV/0!</v>
      </c>
      <c r="AW87" s="93" t="e">
        <f>AU87*AV87</f>
        <v>#DIV/0!</v>
      </c>
      <c r="AX87" s="220" t="e">
        <f>AVERAGE(AX84:AX86)</f>
        <v>#DIV/0!</v>
      </c>
      <c r="AY87" s="220" t="e">
        <f>AVERAGE(AY84:AY86)</f>
        <v>#DIV/0!</v>
      </c>
      <c r="AZ87" s="221" t="e">
        <f>AX87*AY87</f>
        <v>#DIV/0!</v>
      </c>
      <c r="BA87" s="220" t="e">
        <f>AVERAGE(BA84:BA86)</f>
        <v>#DIV/0!</v>
      </c>
      <c r="BB87" s="220" t="e">
        <f>AVERAGE(BB84:BB86)</f>
        <v>#DIV/0!</v>
      </c>
      <c r="BC87" s="233" t="e">
        <f>BA87*BB87</f>
        <v>#DIV/0!</v>
      </c>
      <c r="BD87" s="167" t="e">
        <f>SUM(D87,M87,V87,AE87,AN87,AW87)</f>
        <v>#DIV/0!</v>
      </c>
      <c r="BE87" s="259" t="e">
        <f>SUM(G87,P87,Y87,AH87,AQ87,AZ87)</f>
        <v>#DIV/0!</v>
      </c>
      <c r="BF87" s="259" t="e">
        <f>SUM(J87,S87,AB87,AK87,AT87,BC87)</f>
        <v>#DIV/0!</v>
      </c>
      <c r="BG87" s="94"/>
      <c r="BH87" s="141"/>
      <c r="BI87" s="142"/>
      <c r="BJ87" s="48"/>
      <c r="BK87" s="48"/>
    </row>
    <row r="88" spans="1:63" ht="15.75" thickBot="1" x14ac:dyDescent="0.3">
      <c r="BH88" s="141"/>
      <c r="BI88" s="142"/>
      <c r="BJ88" s="48"/>
      <c r="BK88" s="48"/>
    </row>
    <row r="89" spans="1:63" ht="15.75" x14ac:dyDescent="0.25">
      <c r="A89" s="84" t="s">
        <v>127</v>
      </c>
      <c r="B89" s="85"/>
      <c r="C89" s="85"/>
      <c r="D89" s="86"/>
      <c r="E89" s="89"/>
      <c r="F89" s="89"/>
      <c r="G89" s="89"/>
      <c r="H89" s="89"/>
      <c r="I89" s="89"/>
      <c r="J89" s="89"/>
      <c r="BH89" s="141"/>
      <c r="BI89" s="142"/>
      <c r="BJ89" s="48"/>
      <c r="BK89" s="48"/>
    </row>
    <row r="90" spans="1:63" ht="15.75" x14ac:dyDescent="0.25">
      <c r="A90" s="87"/>
      <c r="B90" s="88"/>
      <c r="C90" s="88"/>
      <c r="D90" s="274"/>
      <c r="E90" s="89"/>
      <c r="F90" s="89"/>
      <c r="G90" s="89"/>
      <c r="H90" s="89"/>
      <c r="I90" s="89"/>
      <c r="J90" s="89"/>
      <c r="L90" s="99"/>
      <c r="BH90" s="141"/>
      <c r="BI90" s="142"/>
      <c r="BJ90" s="48"/>
      <c r="BK90" s="48"/>
    </row>
    <row r="91" spans="1:63" ht="15.75" x14ac:dyDescent="0.25">
      <c r="A91" s="87" t="s">
        <v>154</v>
      </c>
      <c r="B91" s="89"/>
      <c r="C91" s="89" t="s">
        <v>171</v>
      </c>
      <c r="D91" s="90"/>
      <c r="E91" s="89"/>
      <c r="F91" s="89"/>
      <c r="G91" s="89"/>
      <c r="H91" s="89"/>
      <c r="I91" s="89"/>
      <c r="J91" s="89"/>
      <c r="BH91" s="141"/>
      <c r="BI91" s="142"/>
      <c r="BJ91" s="48"/>
      <c r="BK91" s="168"/>
    </row>
    <row r="92" spans="1:63" ht="16.5" thickBot="1" x14ac:dyDescent="0.3">
      <c r="A92" s="147"/>
      <c r="B92" s="91"/>
      <c r="C92" s="91"/>
      <c r="D92" s="92"/>
      <c r="E92" s="89"/>
      <c r="F92" s="89"/>
      <c r="G92" s="89"/>
      <c r="H92" s="89"/>
      <c r="I92" s="89"/>
      <c r="J92" s="89"/>
      <c r="BH92" s="141"/>
      <c r="BI92" s="142"/>
      <c r="BJ92" s="48"/>
      <c r="BK92" s="168"/>
    </row>
    <row r="93" spans="1:63" ht="15.75" x14ac:dyDescent="0.25">
      <c r="A93" s="88"/>
      <c r="B93" s="89"/>
      <c r="C93" s="89"/>
      <c r="D93" s="89"/>
      <c r="E93" s="89"/>
      <c r="F93" s="89"/>
      <c r="G93" s="89"/>
      <c r="H93" s="89"/>
      <c r="I93" s="89"/>
      <c r="J93" s="89"/>
      <c r="BH93" s="141"/>
      <c r="BI93" s="142"/>
      <c r="BJ93" s="48"/>
      <c r="BK93" s="168"/>
    </row>
    <row r="94" spans="1:63" ht="15.75" x14ac:dyDescent="0.25">
      <c r="A94" s="54"/>
      <c r="B94" s="54"/>
      <c r="C94" s="54"/>
      <c r="D94" s="54"/>
      <c r="E94" s="273"/>
      <c r="F94" s="273"/>
      <c r="G94" s="89"/>
      <c r="H94" s="89"/>
      <c r="I94" s="89"/>
      <c r="J94" s="89"/>
      <c r="BH94" s="141"/>
      <c r="BI94" s="142"/>
      <c r="BJ94" s="48"/>
      <c r="BK94" s="168"/>
    </row>
    <row r="95" spans="1:63" x14ac:dyDescent="0.25">
      <c r="BH95" s="141"/>
      <c r="BI95" s="142"/>
      <c r="BJ95" s="48"/>
      <c r="BK95" s="168"/>
    </row>
    <row r="96" spans="1:63" x14ac:dyDescent="0.25">
      <c r="BK96" s="45"/>
    </row>
  </sheetData>
  <mergeCells count="23">
    <mergeCell ref="W9:Y9"/>
    <mergeCell ref="Z9:AB9"/>
    <mergeCell ref="A2:C8"/>
    <mergeCell ref="D2:F8"/>
    <mergeCell ref="C9:D9"/>
    <mergeCell ref="E9:G9"/>
    <mergeCell ref="H9:J9"/>
    <mergeCell ref="A29:BC29"/>
    <mergeCell ref="A65:BC65"/>
    <mergeCell ref="AR9:AT9"/>
    <mergeCell ref="AV9:AW9"/>
    <mergeCell ref="AX9:AZ9"/>
    <mergeCell ref="BA9:BC9"/>
    <mergeCell ref="A10:BC10"/>
    <mergeCell ref="AD9:AE9"/>
    <mergeCell ref="AF9:AH9"/>
    <mergeCell ref="AI9:AK9"/>
    <mergeCell ref="AM9:AN9"/>
    <mergeCell ref="AO9:AQ9"/>
    <mergeCell ref="K9:M9"/>
    <mergeCell ref="N9:P9"/>
    <mergeCell ref="Q9:S9"/>
    <mergeCell ref="U9:V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DD9A-D4B2-4F89-95A6-F02BD0381E02}">
  <dimension ref="A1"/>
  <sheetViews>
    <sheetView workbookViewId="0">
      <selection activeCell="G9" sqref="G9"/>
    </sheetView>
  </sheetViews>
  <sheetFormatPr defaultRowHeight="15" x14ac:dyDescent="0.25"/>
  <sheetData>
    <row r="1" spans="1:1" x14ac:dyDescent="0.25">
      <c r="A1" t="s">
        <v>150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37ECE-C0F0-428D-980B-51C093A3222D}">
  <dimension ref="A1:BS96"/>
  <sheetViews>
    <sheetView zoomScale="60" zoomScaleNormal="60" workbookViewId="0">
      <selection activeCell="AJ11" sqref="AJ11"/>
    </sheetView>
  </sheetViews>
  <sheetFormatPr defaultRowHeight="15" x14ac:dyDescent="0.25"/>
  <cols>
    <col min="1" max="1" width="19" style="44" customWidth="1"/>
    <col min="2" max="2" width="9.140625" style="44"/>
    <col min="3" max="3" width="34.85546875" style="44" customWidth="1"/>
    <col min="4" max="4" width="23.5703125" style="44" customWidth="1"/>
    <col min="5" max="5" width="9.140625" style="51"/>
    <col min="6" max="6" width="43.42578125" style="51" customWidth="1"/>
    <col min="7" max="7" width="19.85546875" style="51" customWidth="1"/>
    <col min="8" max="8" width="9.140625" style="51" customWidth="1"/>
    <col min="9" max="9" width="43.42578125" style="51" customWidth="1"/>
    <col min="10" max="10" width="19.85546875" style="51" customWidth="1"/>
    <col min="11" max="11" width="11.7109375" style="44" customWidth="1"/>
    <col min="12" max="12" width="22.5703125" style="44" customWidth="1"/>
    <col min="13" max="13" width="32.5703125" style="44" customWidth="1"/>
    <col min="14" max="14" width="9.140625" style="44"/>
    <col min="15" max="15" width="22.28515625" style="44" customWidth="1"/>
    <col min="16" max="16" width="18.42578125" style="44" customWidth="1"/>
    <col min="17" max="17" width="20.140625" style="44" customWidth="1"/>
    <col min="18" max="18" width="30.7109375" style="44" customWidth="1"/>
    <col min="19" max="19" width="23.85546875" style="44" customWidth="1"/>
    <col min="20" max="20" width="9.140625" style="44"/>
    <col min="21" max="21" width="19" style="44" customWidth="1"/>
    <col min="22" max="28" width="20.7109375" style="44" customWidth="1"/>
    <col min="29" max="29" width="13" style="44" customWidth="1"/>
    <col min="30" max="30" width="23.5703125" style="44" customWidth="1"/>
    <col min="31" max="31" width="23.28515625" style="44" customWidth="1"/>
    <col min="32" max="32" width="10.7109375" style="44" customWidth="1"/>
    <col min="33" max="33" width="14.28515625" style="44" customWidth="1"/>
    <col min="34" max="37" width="17.85546875" style="44" customWidth="1"/>
    <col min="38" max="38" width="9.140625" style="44"/>
    <col min="39" max="39" width="18.28515625" style="44" customWidth="1"/>
    <col min="40" max="40" width="22.140625" style="44" customWidth="1"/>
    <col min="41" max="41" width="9.140625" style="44"/>
    <col min="42" max="42" width="21.28515625" style="44" customWidth="1"/>
    <col min="43" max="46" width="17.5703125" style="44" customWidth="1"/>
    <col min="47" max="47" width="9.140625" style="44"/>
    <col min="48" max="48" width="17.28515625" style="44" customWidth="1"/>
    <col min="49" max="52" width="22.5703125" style="44" customWidth="1"/>
    <col min="53" max="53" width="9.140625" style="44"/>
    <col min="54" max="54" width="25.85546875" style="44" customWidth="1"/>
    <col min="55" max="55" width="28.7109375" style="44" customWidth="1"/>
    <col min="56" max="56" width="28.5703125" style="45" customWidth="1"/>
    <col min="57" max="57" width="27" style="45" customWidth="1"/>
    <col min="58" max="58" width="23.140625" style="45" customWidth="1"/>
    <col min="59" max="59" width="9.140625" style="45"/>
    <col min="60" max="60" width="25" style="45" customWidth="1"/>
    <col min="61" max="61" width="42.7109375" style="45" customWidth="1"/>
    <col min="62" max="62" width="22" style="45" customWidth="1"/>
    <col min="63" max="63" width="19.5703125" style="44" customWidth="1"/>
    <col min="64" max="64" width="22.85546875" style="44" customWidth="1"/>
    <col min="65" max="65" width="31.5703125" style="44" customWidth="1"/>
    <col min="66" max="66" width="14.7109375" style="44" customWidth="1"/>
    <col min="67" max="67" width="18.5703125" style="44" customWidth="1"/>
    <col min="68" max="68" width="9.140625" style="44"/>
    <col min="69" max="69" width="22.42578125" style="44" customWidth="1"/>
    <col min="70" max="70" width="9.140625" style="44"/>
    <col min="71" max="71" width="22.85546875" style="44" customWidth="1"/>
    <col min="72" max="72" width="9.140625" style="44"/>
    <col min="73" max="73" width="19.7109375" style="44" customWidth="1"/>
    <col min="74" max="16384" width="9.140625" style="44"/>
  </cols>
  <sheetData>
    <row r="1" spans="1:71" ht="15" customHeight="1" thickBot="1" x14ac:dyDescent="0.3">
      <c r="A1" s="52"/>
      <c r="B1" s="53"/>
      <c r="C1" s="53"/>
      <c r="D1" s="52" t="s">
        <v>160</v>
      </c>
      <c r="E1" s="53"/>
      <c r="F1" s="53"/>
      <c r="H1" s="277"/>
      <c r="I1" s="277"/>
      <c r="J1" s="130"/>
    </row>
    <row r="2" spans="1:71" ht="15" customHeight="1" x14ac:dyDescent="0.25">
      <c r="A2" s="536"/>
      <c r="B2" s="537"/>
      <c r="C2" s="538"/>
      <c r="D2" s="536"/>
      <c r="E2" s="537"/>
      <c r="F2" s="538"/>
    </row>
    <row r="3" spans="1:71" ht="15" customHeight="1" x14ac:dyDescent="0.25">
      <c r="A3" s="539"/>
      <c r="B3" s="540"/>
      <c r="C3" s="541"/>
      <c r="D3" s="539"/>
      <c r="E3" s="540"/>
      <c r="F3" s="541"/>
    </row>
    <row r="4" spans="1:71" ht="15" customHeight="1" x14ac:dyDescent="0.25">
      <c r="A4" s="539"/>
      <c r="B4" s="540"/>
      <c r="C4" s="541"/>
      <c r="D4" s="539"/>
      <c r="E4" s="540"/>
      <c r="F4" s="541"/>
    </row>
    <row r="5" spans="1:71" ht="15" customHeight="1" x14ac:dyDescent="0.25">
      <c r="A5" s="539"/>
      <c r="B5" s="540"/>
      <c r="C5" s="541"/>
      <c r="D5" s="539"/>
      <c r="E5" s="540"/>
      <c r="F5" s="541"/>
    </row>
    <row r="6" spans="1:71" ht="15" customHeight="1" x14ac:dyDescent="0.25">
      <c r="A6" s="539"/>
      <c r="B6" s="540"/>
      <c r="C6" s="541"/>
      <c r="D6" s="539"/>
      <c r="E6" s="540"/>
      <c r="F6" s="541"/>
    </row>
    <row r="7" spans="1:71" ht="15" customHeight="1" x14ac:dyDescent="0.25">
      <c r="A7" s="539"/>
      <c r="B7" s="540"/>
      <c r="C7" s="541"/>
      <c r="D7" s="539"/>
      <c r="E7" s="540"/>
      <c r="F7" s="541"/>
    </row>
    <row r="8" spans="1:71" ht="15" customHeight="1" thickBot="1" x14ac:dyDescent="0.3">
      <c r="A8" s="539"/>
      <c r="B8" s="540"/>
      <c r="C8" s="541"/>
      <c r="D8" s="539"/>
      <c r="E8" s="540"/>
      <c r="F8" s="541"/>
    </row>
    <row r="9" spans="1:71" ht="85.5" customHeight="1" thickBot="1" x14ac:dyDescent="0.3">
      <c r="A9" s="187"/>
      <c r="B9" s="144"/>
      <c r="C9" s="533" t="s">
        <v>153</v>
      </c>
      <c r="D9" s="534"/>
      <c r="E9" s="530" t="s">
        <v>151</v>
      </c>
      <c r="F9" s="531"/>
      <c r="G9" s="532"/>
      <c r="H9" s="530" t="s">
        <v>152</v>
      </c>
      <c r="I9" s="531"/>
      <c r="J9" s="532"/>
      <c r="K9" s="535" t="s">
        <v>153</v>
      </c>
      <c r="L9" s="533"/>
      <c r="M9" s="534"/>
      <c r="N9" s="530" t="s">
        <v>151</v>
      </c>
      <c r="O9" s="531"/>
      <c r="P9" s="532"/>
      <c r="Q9" s="530" t="s">
        <v>152</v>
      </c>
      <c r="R9" s="531"/>
      <c r="S9" s="532"/>
      <c r="T9" s="144"/>
      <c r="U9" s="533" t="s">
        <v>153</v>
      </c>
      <c r="V9" s="534"/>
      <c r="W9" s="530" t="s">
        <v>151</v>
      </c>
      <c r="X9" s="531"/>
      <c r="Y9" s="532"/>
      <c r="Z9" s="530" t="s">
        <v>152</v>
      </c>
      <c r="AA9" s="531"/>
      <c r="AB9" s="532"/>
      <c r="AC9" s="144"/>
      <c r="AD9" s="533" t="s">
        <v>153</v>
      </c>
      <c r="AE9" s="534"/>
      <c r="AF9" s="530" t="s">
        <v>151</v>
      </c>
      <c r="AG9" s="531"/>
      <c r="AH9" s="532"/>
      <c r="AI9" s="530" t="s">
        <v>152</v>
      </c>
      <c r="AJ9" s="531"/>
      <c r="AK9" s="532"/>
      <c r="AL9" s="144"/>
      <c r="AM9" s="533" t="s">
        <v>153</v>
      </c>
      <c r="AN9" s="534"/>
      <c r="AO9" s="530" t="s">
        <v>151</v>
      </c>
      <c r="AP9" s="531"/>
      <c r="AQ9" s="532"/>
      <c r="AR9" s="530" t="s">
        <v>152</v>
      </c>
      <c r="AS9" s="531"/>
      <c r="AT9" s="532"/>
      <c r="AU9" s="144"/>
      <c r="AV9" s="533" t="s">
        <v>153</v>
      </c>
      <c r="AW9" s="534"/>
      <c r="AX9" s="530" t="s">
        <v>151</v>
      </c>
      <c r="AY9" s="531"/>
      <c r="AZ9" s="532"/>
      <c r="BA9" s="530" t="s">
        <v>152</v>
      </c>
      <c r="BB9" s="531"/>
      <c r="BC9" s="532"/>
    </row>
    <row r="10" spans="1:71" s="60" customFormat="1" ht="15.75" thickBot="1" x14ac:dyDescent="0.3">
      <c r="A10" s="527" t="s">
        <v>110</v>
      </c>
      <c r="B10" s="528"/>
      <c r="C10" s="528"/>
      <c r="D10" s="528"/>
      <c r="E10" s="528"/>
      <c r="F10" s="528"/>
      <c r="G10" s="528"/>
      <c r="H10" s="528"/>
      <c r="I10" s="528"/>
      <c r="J10" s="528"/>
      <c r="K10" s="528"/>
      <c r="L10" s="528"/>
      <c r="M10" s="528"/>
      <c r="N10" s="528"/>
      <c r="O10" s="528"/>
      <c r="P10" s="528"/>
      <c r="Q10" s="528"/>
      <c r="R10" s="528"/>
      <c r="S10" s="528"/>
      <c r="T10" s="528"/>
      <c r="U10" s="528"/>
      <c r="V10" s="528"/>
      <c r="W10" s="528"/>
      <c r="X10" s="528"/>
      <c r="Y10" s="528"/>
      <c r="Z10" s="528"/>
      <c r="AA10" s="528"/>
      <c r="AB10" s="528"/>
      <c r="AC10" s="528"/>
      <c r="AD10" s="528"/>
      <c r="AE10" s="528"/>
      <c r="AF10" s="528"/>
      <c r="AG10" s="528"/>
      <c r="AH10" s="528"/>
      <c r="AI10" s="528"/>
      <c r="AJ10" s="528"/>
      <c r="AK10" s="528"/>
      <c r="AL10" s="528"/>
      <c r="AM10" s="528"/>
      <c r="AN10" s="528"/>
      <c r="AO10" s="528"/>
      <c r="AP10" s="528"/>
      <c r="AQ10" s="528"/>
      <c r="AR10" s="528"/>
      <c r="AS10" s="528"/>
      <c r="AT10" s="528"/>
      <c r="AU10" s="528"/>
      <c r="AV10" s="528"/>
      <c r="AW10" s="528"/>
      <c r="AX10" s="528"/>
      <c r="AY10" s="528"/>
      <c r="AZ10" s="528"/>
      <c r="BA10" s="528"/>
      <c r="BB10" s="528"/>
      <c r="BC10" s="529"/>
      <c r="BD10" s="59"/>
      <c r="BE10" s="59"/>
      <c r="BF10" s="59"/>
      <c r="BG10" s="59"/>
      <c r="BH10" s="59"/>
      <c r="BI10" s="59"/>
      <c r="BJ10" s="59"/>
    </row>
    <row r="11" spans="1:71" s="129" customFormat="1" ht="186.75" customHeight="1" thickBot="1" x14ac:dyDescent="0.3">
      <c r="A11" s="125" t="s">
        <v>122</v>
      </c>
      <c r="B11" s="126"/>
      <c r="C11" s="126"/>
      <c r="D11" s="126"/>
      <c r="E11" s="188"/>
      <c r="F11" s="188"/>
      <c r="G11" s="188"/>
      <c r="H11" s="188"/>
      <c r="I11" s="188"/>
      <c r="J11" s="188"/>
      <c r="K11" s="126"/>
      <c r="L11" s="126"/>
      <c r="M11" s="126"/>
      <c r="N11" s="198"/>
      <c r="O11" s="198"/>
      <c r="P11" s="198"/>
      <c r="Q11" s="199"/>
      <c r="R11" s="199"/>
      <c r="S11" s="198"/>
      <c r="T11" s="126"/>
      <c r="U11" s="127"/>
      <c r="V11" s="126"/>
      <c r="W11" s="198"/>
      <c r="X11" s="199"/>
      <c r="Y11" s="198"/>
      <c r="Z11" s="198"/>
      <c r="AA11" s="198"/>
      <c r="AB11" s="198"/>
      <c r="AC11" s="127"/>
      <c r="AD11" s="127"/>
      <c r="AE11" s="127"/>
      <c r="AF11" s="198"/>
      <c r="AG11" s="199"/>
      <c r="AH11" s="199"/>
      <c r="AI11" s="198"/>
      <c r="AJ11" s="198"/>
      <c r="AK11" s="198"/>
      <c r="AL11" s="126"/>
      <c r="AM11" s="127"/>
      <c r="AN11" s="127"/>
      <c r="AO11" s="198"/>
      <c r="AP11" s="199"/>
      <c r="AQ11" s="199"/>
      <c r="AR11" s="199"/>
      <c r="AS11" s="199"/>
      <c r="AT11" s="199"/>
      <c r="AU11" s="126"/>
      <c r="AV11" s="126"/>
      <c r="AW11" s="127"/>
      <c r="AX11" s="199"/>
      <c r="AY11" s="199"/>
      <c r="AZ11" s="199"/>
      <c r="BA11" s="198"/>
      <c r="BB11" s="199"/>
      <c r="BC11" s="235"/>
      <c r="BD11" s="128"/>
      <c r="BE11" s="128"/>
      <c r="BF11" s="128"/>
      <c r="BG11" s="128"/>
      <c r="BH11" s="128"/>
      <c r="BI11" s="128"/>
      <c r="BJ11" s="128"/>
    </row>
    <row r="12" spans="1:71" ht="15.75" thickBot="1" x14ac:dyDescent="0.3">
      <c r="B12" s="111" t="s">
        <v>58</v>
      </c>
      <c r="C12" s="112"/>
      <c r="D12" s="116"/>
      <c r="E12" s="216"/>
      <c r="F12" s="217"/>
      <c r="G12" s="218"/>
      <c r="H12" s="216"/>
      <c r="I12" s="217"/>
      <c r="J12" s="218"/>
      <c r="K12" s="115" t="s">
        <v>59</v>
      </c>
      <c r="L12" s="112"/>
      <c r="M12" s="116"/>
      <c r="N12" s="223"/>
      <c r="O12" s="223"/>
      <c r="P12" s="224"/>
      <c r="Q12" s="225"/>
      <c r="R12" s="226"/>
      <c r="S12" s="226"/>
      <c r="T12" s="115" t="s">
        <v>60</v>
      </c>
      <c r="U12" s="113"/>
      <c r="V12" s="114"/>
      <c r="W12" s="223"/>
      <c r="X12" s="223"/>
      <c r="Y12" s="224"/>
      <c r="Z12" s="223"/>
      <c r="AA12" s="223"/>
      <c r="AB12" s="224"/>
      <c r="AC12" s="56" t="s">
        <v>61</v>
      </c>
      <c r="AD12" s="55"/>
      <c r="AE12" s="55"/>
      <c r="AF12" s="226"/>
      <c r="AG12" s="226"/>
      <c r="AH12" s="229"/>
      <c r="AI12" s="223"/>
      <c r="AJ12" s="223"/>
      <c r="AK12" s="224"/>
      <c r="AL12" s="56" t="s">
        <v>62</v>
      </c>
      <c r="AM12" s="55"/>
      <c r="AN12" s="55"/>
      <c r="AO12" s="226"/>
      <c r="AP12" s="226"/>
      <c r="AQ12" s="229"/>
      <c r="AR12" s="226"/>
      <c r="AS12" s="226"/>
      <c r="AT12" s="226"/>
      <c r="AU12" s="56" t="s">
        <v>63</v>
      </c>
      <c r="AV12" s="55"/>
      <c r="AW12" s="55"/>
      <c r="AX12" s="226"/>
      <c r="AY12" s="226"/>
      <c r="AZ12" s="226"/>
      <c r="BA12" s="226"/>
      <c r="BB12" s="226"/>
      <c r="BC12" s="202"/>
      <c r="BH12" s="139" t="s">
        <v>129</v>
      </c>
      <c r="BI12" s="139"/>
      <c r="BJ12" s="140"/>
      <c r="BK12" s="155"/>
      <c r="BL12" s="260"/>
      <c r="BM12" s="260"/>
    </row>
    <row r="13" spans="1:71" ht="45.75" thickBot="1" x14ac:dyDescent="0.3">
      <c r="A13" s="79" t="s">
        <v>110</v>
      </c>
      <c r="B13" s="148" t="s">
        <v>26</v>
      </c>
      <c r="C13" s="58" t="s">
        <v>55</v>
      </c>
      <c r="D13" s="46" t="s">
        <v>161</v>
      </c>
      <c r="E13" s="189" t="s">
        <v>26</v>
      </c>
      <c r="F13" s="189" t="s">
        <v>55</v>
      </c>
      <c r="G13" s="190" t="s">
        <v>57</v>
      </c>
      <c r="H13" s="189" t="s">
        <v>26</v>
      </c>
      <c r="I13" s="189" t="s">
        <v>55</v>
      </c>
      <c r="J13" s="190" t="s">
        <v>57</v>
      </c>
      <c r="K13" s="152" t="s">
        <v>26</v>
      </c>
      <c r="L13" s="152" t="s">
        <v>55</v>
      </c>
      <c r="M13" s="47" t="s">
        <v>167</v>
      </c>
      <c r="N13" s="200" t="s">
        <v>26</v>
      </c>
      <c r="O13" s="200" t="s">
        <v>55</v>
      </c>
      <c r="P13" s="201" t="s">
        <v>57</v>
      </c>
      <c r="Q13" s="202" t="s">
        <v>26</v>
      </c>
      <c r="R13" s="202" t="s">
        <v>55</v>
      </c>
      <c r="S13" s="203" t="s">
        <v>57</v>
      </c>
      <c r="T13" s="153" t="s">
        <v>26</v>
      </c>
      <c r="U13" s="153" t="s">
        <v>55</v>
      </c>
      <c r="V13" s="146" t="s">
        <v>167</v>
      </c>
      <c r="W13" s="200" t="s">
        <v>26</v>
      </c>
      <c r="X13" s="200" t="s">
        <v>55</v>
      </c>
      <c r="Y13" s="201" t="s">
        <v>167</v>
      </c>
      <c r="Z13" s="200" t="s">
        <v>26</v>
      </c>
      <c r="AA13" s="200" t="s">
        <v>55</v>
      </c>
      <c r="AB13" s="201" t="s">
        <v>57</v>
      </c>
      <c r="AC13" s="152" t="s">
        <v>26</v>
      </c>
      <c r="AD13" s="152" t="s">
        <v>55</v>
      </c>
      <c r="AE13" s="47" t="s">
        <v>161</v>
      </c>
      <c r="AF13" s="200" t="s">
        <v>26</v>
      </c>
      <c r="AG13" s="200" t="s">
        <v>55</v>
      </c>
      <c r="AH13" s="210" t="s">
        <v>57</v>
      </c>
      <c r="AI13" s="200" t="s">
        <v>26</v>
      </c>
      <c r="AJ13" s="200" t="s">
        <v>55</v>
      </c>
      <c r="AK13" s="210" t="s">
        <v>57</v>
      </c>
      <c r="AL13" s="152" t="s">
        <v>26</v>
      </c>
      <c r="AM13" s="152" t="s">
        <v>55</v>
      </c>
      <c r="AN13" s="47" t="s">
        <v>161</v>
      </c>
      <c r="AO13" s="200" t="s">
        <v>26</v>
      </c>
      <c r="AP13" s="200" t="s">
        <v>55</v>
      </c>
      <c r="AQ13" s="210" t="s">
        <v>57</v>
      </c>
      <c r="AR13" s="200" t="s">
        <v>26</v>
      </c>
      <c r="AS13" s="200" t="s">
        <v>55</v>
      </c>
      <c r="AT13" s="210" t="s">
        <v>57</v>
      </c>
      <c r="AU13" s="152" t="s">
        <v>26</v>
      </c>
      <c r="AV13" s="152" t="s">
        <v>55</v>
      </c>
      <c r="AW13" s="154" t="s">
        <v>167</v>
      </c>
      <c r="AX13" s="200" t="s">
        <v>26</v>
      </c>
      <c r="AY13" s="200" t="s">
        <v>55</v>
      </c>
      <c r="AZ13" s="210" t="s">
        <v>57</v>
      </c>
      <c r="BA13" s="200" t="s">
        <v>26</v>
      </c>
      <c r="BB13" s="225" t="s">
        <v>55</v>
      </c>
      <c r="BC13" s="231" t="s">
        <v>57</v>
      </c>
      <c r="BD13" s="156" t="s">
        <v>155</v>
      </c>
      <c r="BE13" s="247" t="s">
        <v>156</v>
      </c>
      <c r="BF13" s="247" t="s">
        <v>157</v>
      </c>
      <c r="BG13" s="48"/>
      <c r="BH13" s="140" t="s">
        <v>131</v>
      </c>
      <c r="BI13" s="140" t="s">
        <v>148</v>
      </c>
      <c r="BJ13" s="140" t="s">
        <v>130</v>
      </c>
      <c r="BK13" s="156" t="s">
        <v>155</v>
      </c>
      <c r="BL13" s="247" t="s">
        <v>156</v>
      </c>
      <c r="BM13" s="247" t="s">
        <v>157</v>
      </c>
      <c r="BN13" s="140" t="s">
        <v>130</v>
      </c>
      <c r="BO13" s="173" t="s">
        <v>155</v>
      </c>
      <c r="BP13" s="265" t="s">
        <v>130</v>
      </c>
      <c r="BQ13" s="247" t="s">
        <v>156</v>
      </c>
      <c r="BR13" s="265" t="s">
        <v>130</v>
      </c>
      <c r="BS13" s="247" t="s">
        <v>157</v>
      </c>
    </row>
    <row r="14" spans="1:71" ht="15.75" thickBot="1" x14ac:dyDescent="0.3">
      <c r="A14" s="71" t="s">
        <v>162</v>
      </c>
      <c r="B14" s="149"/>
      <c r="C14" s="149"/>
      <c r="D14" s="50">
        <f>B14*C14</f>
        <v>0</v>
      </c>
      <c r="E14" s="191"/>
      <c r="F14" s="191"/>
      <c r="G14" s="192">
        <f>E14*F14</f>
        <v>0</v>
      </c>
      <c r="H14" s="191"/>
      <c r="I14" s="191"/>
      <c r="J14" s="192">
        <f>H14*I14</f>
        <v>0</v>
      </c>
      <c r="K14" s="150"/>
      <c r="L14" s="150"/>
      <c r="M14" s="64">
        <f t="shared" ref="M14:M22" si="0">K14*L14</f>
        <v>0</v>
      </c>
      <c r="N14" s="191"/>
      <c r="O14" s="191"/>
      <c r="P14" s="192">
        <f>N14*O14</f>
        <v>0</v>
      </c>
      <c r="Q14" s="191"/>
      <c r="R14" s="191"/>
      <c r="S14" s="204">
        <f>Q14*R14</f>
        <v>0</v>
      </c>
      <c r="T14" s="150"/>
      <c r="U14" s="150"/>
      <c r="V14" s="70">
        <f>T14*U14</f>
        <v>0</v>
      </c>
      <c r="W14" s="191"/>
      <c r="X14" s="191"/>
      <c r="Y14" s="192">
        <f>W14*X14</f>
        <v>0</v>
      </c>
      <c r="Z14" s="191"/>
      <c r="AA14" s="191"/>
      <c r="AB14" s="192">
        <f>Z14*AA14</f>
        <v>0</v>
      </c>
      <c r="AC14" s="150"/>
      <c r="AD14" s="150"/>
      <c r="AE14" s="64">
        <f>AC14*AD14</f>
        <v>0</v>
      </c>
      <c r="AF14" s="191"/>
      <c r="AG14" s="191"/>
      <c r="AH14" s="192">
        <f>AF14*AG14</f>
        <v>0</v>
      </c>
      <c r="AI14" s="191"/>
      <c r="AJ14" s="191"/>
      <c r="AK14" s="192">
        <f>AI14*AJ14</f>
        <v>0</v>
      </c>
      <c r="AL14" s="150"/>
      <c r="AM14" s="150"/>
      <c r="AN14" s="64">
        <f>AL14*AM14</f>
        <v>0</v>
      </c>
      <c r="AO14" s="191"/>
      <c r="AP14" s="191"/>
      <c r="AQ14" s="192">
        <f>AO14*AP14</f>
        <v>0</v>
      </c>
      <c r="AR14" s="191"/>
      <c r="AS14" s="191"/>
      <c r="AT14" s="192">
        <f>AR14*AS14</f>
        <v>0</v>
      </c>
      <c r="AU14" s="150"/>
      <c r="AV14" s="150"/>
      <c r="AW14" s="64">
        <f>AU14*AV14</f>
        <v>0</v>
      </c>
      <c r="AX14" s="191"/>
      <c r="AY14" s="191"/>
      <c r="AZ14" s="192">
        <f>AX14*AY14</f>
        <v>0</v>
      </c>
      <c r="BA14" s="191"/>
      <c r="BB14" s="236"/>
      <c r="BC14" s="237">
        <f>BA14*BB14</f>
        <v>0</v>
      </c>
      <c r="BD14" s="158"/>
      <c r="BE14" s="248"/>
      <c r="BF14" s="248"/>
      <c r="BG14" s="48"/>
      <c r="BH14" s="134" t="s">
        <v>132</v>
      </c>
      <c r="BI14" s="134" t="s">
        <v>145</v>
      </c>
      <c r="BJ14" s="180" t="s">
        <v>38</v>
      </c>
      <c r="BK14" s="177" t="e">
        <f>BD18</f>
        <v>#DIV/0!</v>
      </c>
      <c r="BL14" s="261" t="e">
        <f>BE18</f>
        <v>#DIV/0!</v>
      </c>
      <c r="BM14" s="261" t="e">
        <f>BF18</f>
        <v>#DIV/0!</v>
      </c>
      <c r="BN14" s="174" t="s">
        <v>38</v>
      </c>
      <c r="BO14" s="177" t="e">
        <f>BK14</f>
        <v>#DIV/0!</v>
      </c>
      <c r="BP14" s="266" t="s">
        <v>38</v>
      </c>
      <c r="BQ14" s="261" t="e">
        <f>BL14</f>
        <v>#DIV/0!</v>
      </c>
      <c r="BR14" s="261" t="s">
        <v>38</v>
      </c>
      <c r="BS14" s="261" t="e">
        <f>BM14</f>
        <v>#DIV/0!</v>
      </c>
    </row>
    <row r="15" spans="1:71" ht="15.75" thickBot="1" x14ac:dyDescent="0.3">
      <c r="A15" s="71" t="s">
        <v>163</v>
      </c>
      <c r="B15" s="149"/>
      <c r="C15" s="149"/>
      <c r="D15" s="50">
        <f t="shared" ref="D15:D26" si="1">B15*C15</f>
        <v>0</v>
      </c>
      <c r="E15" s="191"/>
      <c r="F15" s="191"/>
      <c r="G15" s="192">
        <f t="shared" ref="G15:G17" si="2">E15*F15</f>
        <v>0</v>
      </c>
      <c r="H15" s="191"/>
      <c r="I15" s="191"/>
      <c r="J15" s="192">
        <f t="shared" ref="J15:J17" si="3">H15*I15</f>
        <v>0</v>
      </c>
      <c r="K15" s="150"/>
      <c r="L15" s="150"/>
      <c r="M15" s="64">
        <f t="shared" si="0"/>
        <v>0</v>
      </c>
      <c r="N15" s="191"/>
      <c r="O15" s="191"/>
      <c r="P15" s="192">
        <f t="shared" ref="P15:P17" si="4">N15*O15</f>
        <v>0</v>
      </c>
      <c r="Q15" s="191"/>
      <c r="R15" s="191"/>
      <c r="S15" s="204">
        <f t="shared" ref="S15:S26" si="5">Q15*R15</f>
        <v>0</v>
      </c>
      <c r="T15" s="150"/>
      <c r="U15" s="150"/>
      <c r="V15" s="70">
        <f t="shared" ref="V15:V26" si="6">T15*U15</f>
        <v>0</v>
      </c>
      <c r="W15" s="191"/>
      <c r="X15" s="191"/>
      <c r="Y15" s="192">
        <f t="shared" ref="Y15:Y17" si="7">W15*X15</f>
        <v>0</v>
      </c>
      <c r="Z15" s="191"/>
      <c r="AA15" s="191"/>
      <c r="AB15" s="192">
        <f t="shared" ref="AB15:AB17" si="8">Z15*AA15</f>
        <v>0</v>
      </c>
      <c r="AC15" s="150"/>
      <c r="AD15" s="150"/>
      <c r="AE15" s="64">
        <f t="shared" ref="AE15:AE25" si="9">AC15*AD15</f>
        <v>0</v>
      </c>
      <c r="AF15" s="191"/>
      <c r="AG15" s="191"/>
      <c r="AH15" s="192">
        <f t="shared" ref="AH15:AH25" si="10">AF15*AG15</f>
        <v>0</v>
      </c>
      <c r="AI15" s="191"/>
      <c r="AJ15" s="191"/>
      <c r="AK15" s="192">
        <f t="shared" ref="AK15:AK17" si="11">AI15*AJ15</f>
        <v>0</v>
      </c>
      <c r="AL15" s="150"/>
      <c r="AM15" s="150"/>
      <c r="AN15" s="64">
        <f t="shared" ref="AN15:AN17" si="12">AL15*AM15</f>
        <v>0</v>
      </c>
      <c r="AO15" s="191"/>
      <c r="AP15" s="191"/>
      <c r="AQ15" s="192">
        <f t="shared" ref="AQ15:AQ26" si="13">AO15*AP15</f>
        <v>0</v>
      </c>
      <c r="AR15" s="191"/>
      <c r="AS15" s="191"/>
      <c r="AT15" s="192">
        <f t="shared" ref="AT15:AT17" si="14">AR15*AS15</f>
        <v>0</v>
      </c>
      <c r="AU15" s="150"/>
      <c r="AV15" s="150"/>
      <c r="AW15" s="64">
        <f t="shared" ref="AW15:AW25" si="15">AU15*AV15</f>
        <v>0</v>
      </c>
      <c r="AX15" s="191"/>
      <c r="AY15" s="191"/>
      <c r="AZ15" s="192">
        <f t="shared" ref="AZ15:AZ17" si="16">AX15*AY15</f>
        <v>0</v>
      </c>
      <c r="BA15" s="191"/>
      <c r="BB15" s="236"/>
      <c r="BC15" s="237">
        <f t="shared" ref="BC15:BC17" si="17">BA15*BB15</f>
        <v>0</v>
      </c>
      <c r="BD15" s="159"/>
      <c r="BE15" s="249"/>
      <c r="BF15" s="249"/>
      <c r="BG15" s="48"/>
      <c r="BH15" s="134" t="s">
        <v>133</v>
      </c>
      <c r="BI15" s="134" t="s">
        <v>145</v>
      </c>
      <c r="BJ15" s="181" t="s">
        <v>39</v>
      </c>
      <c r="BK15" s="178" t="e">
        <f>BD23</f>
        <v>#DIV/0!</v>
      </c>
      <c r="BL15" s="262" t="e">
        <f>BE23</f>
        <v>#DIV/0!</v>
      </c>
      <c r="BM15" s="262" t="e">
        <f>BF23</f>
        <v>#DIV/0!</v>
      </c>
      <c r="BN15" s="175" t="s">
        <v>39</v>
      </c>
      <c r="BO15" s="178" t="e">
        <f t="shared" ref="BO15:BO27" si="18">BK15</f>
        <v>#DIV/0!</v>
      </c>
      <c r="BP15" s="265" t="s">
        <v>39</v>
      </c>
      <c r="BQ15" s="262" t="e">
        <f t="shared" ref="BQ15:BQ27" si="19">BL15</f>
        <v>#DIV/0!</v>
      </c>
      <c r="BR15" s="262" t="s">
        <v>39</v>
      </c>
      <c r="BS15" s="262" t="e">
        <f t="shared" ref="BS15:BS27" si="20">BM15</f>
        <v>#DIV/0!</v>
      </c>
    </row>
    <row r="16" spans="1:71" ht="15.75" thickBot="1" x14ac:dyDescent="0.3">
      <c r="A16" s="71" t="s">
        <v>164</v>
      </c>
      <c r="B16" s="149"/>
      <c r="C16" s="149"/>
      <c r="D16" s="50">
        <f t="shared" si="1"/>
        <v>0</v>
      </c>
      <c r="E16" s="191"/>
      <c r="F16" s="191"/>
      <c r="G16" s="192">
        <f t="shared" si="2"/>
        <v>0</v>
      </c>
      <c r="H16" s="191"/>
      <c r="I16" s="191"/>
      <c r="J16" s="192">
        <f t="shared" si="3"/>
        <v>0</v>
      </c>
      <c r="K16" s="150"/>
      <c r="L16" s="150"/>
      <c r="M16" s="64">
        <f t="shared" si="0"/>
        <v>0</v>
      </c>
      <c r="N16" s="191"/>
      <c r="O16" s="191"/>
      <c r="P16" s="192">
        <f t="shared" si="4"/>
        <v>0</v>
      </c>
      <c r="Q16" s="191"/>
      <c r="R16" s="191"/>
      <c r="S16" s="204">
        <f t="shared" si="5"/>
        <v>0</v>
      </c>
      <c r="T16" s="150"/>
      <c r="U16" s="150"/>
      <c r="V16" s="70">
        <f t="shared" si="6"/>
        <v>0</v>
      </c>
      <c r="W16" s="191"/>
      <c r="X16" s="191"/>
      <c r="Y16" s="192">
        <f t="shared" si="7"/>
        <v>0</v>
      </c>
      <c r="Z16" s="191"/>
      <c r="AA16" s="191"/>
      <c r="AB16" s="192">
        <f t="shared" si="8"/>
        <v>0</v>
      </c>
      <c r="AC16" s="150"/>
      <c r="AD16" s="150"/>
      <c r="AE16" s="64">
        <f t="shared" si="9"/>
        <v>0</v>
      </c>
      <c r="AF16" s="191"/>
      <c r="AG16" s="191"/>
      <c r="AH16" s="192">
        <f t="shared" si="10"/>
        <v>0</v>
      </c>
      <c r="AI16" s="191"/>
      <c r="AJ16" s="191"/>
      <c r="AK16" s="192">
        <f t="shared" si="11"/>
        <v>0</v>
      </c>
      <c r="AL16" s="150"/>
      <c r="AM16" s="150"/>
      <c r="AN16" s="64">
        <f t="shared" si="12"/>
        <v>0</v>
      </c>
      <c r="AO16" s="191"/>
      <c r="AP16" s="191"/>
      <c r="AQ16" s="192">
        <f t="shared" si="13"/>
        <v>0</v>
      </c>
      <c r="AR16" s="191"/>
      <c r="AS16" s="191"/>
      <c r="AT16" s="192">
        <f t="shared" si="14"/>
        <v>0</v>
      </c>
      <c r="AU16" s="150"/>
      <c r="AV16" s="150"/>
      <c r="AW16" s="64">
        <f t="shared" si="15"/>
        <v>0</v>
      </c>
      <c r="AX16" s="191"/>
      <c r="AY16" s="191"/>
      <c r="AZ16" s="192">
        <f t="shared" si="16"/>
        <v>0</v>
      </c>
      <c r="BA16" s="191"/>
      <c r="BB16" s="236"/>
      <c r="BC16" s="237">
        <f t="shared" si="17"/>
        <v>0</v>
      </c>
      <c r="BD16" s="159"/>
      <c r="BE16" s="249"/>
      <c r="BF16" s="249"/>
      <c r="BG16" s="48"/>
      <c r="BH16" s="134" t="s">
        <v>134</v>
      </c>
      <c r="BI16" s="134" t="s">
        <v>145</v>
      </c>
      <c r="BJ16" s="181" t="s">
        <v>40</v>
      </c>
      <c r="BK16" s="178" t="e">
        <f>BD26</f>
        <v>#DIV/0!</v>
      </c>
      <c r="BL16" s="262" t="e">
        <f>BE26</f>
        <v>#DIV/0!</v>
      </c>
      <c r="BM16" s="262" t="e">
        <f>BF26</f>
        <v>#DIV/0!</v>
      </c>
      <c r="BN16" s="175" t="s">
        <v>40</v>
      </c>
      <c r="BO16" s="178" t="e">
        <f t="shared" si="18"/>
        <v>#DIV/0!</v>
      </c>
      <c r="BP16" s="265" t="s">
        <v>40</v>
      </c>
      <c r="BQ16" s="262" t="e">
        <f t="shared" si="19"/>
        <v>#DIV/0!</v>
      </c>
      <c r="BR16" s="262" t="s">
        <v>40</v>
      </c>
      <c r="BS16" s="262" t="e">
        <f t="shared" si="20"/>
        <v>#DIV/0!</v>
      </c>
    </row>
    <row r="17" spans="1:71" ht="15.75" thickBot="1" x14ac:dyDescent="0.3">
      <c r="A17" s="71" t="s">
        <v>165</v>
      </c>
      <c r="B17" s="149"/>
      <c r="C17" s="149"/>
      <c r="D17" s="50">
        <f t="shared" si="1"/>
        <v>0</v>
      </c>
      <c r="E17" s="191"/>
      <c r="F17" s="191"/>
      <c r="G17" s="192">
        <f t="shared" si="2"/>
        <v>0</v>
      </c>
      <c r="H17" s="191"/>
      <c r="I17" s="191"/>
      <c r="J17" s="192">
        <f t="shared" si="3"/>
        <v>0</v>
      </c>
      <c r="K17" s="150"/>
      <c r="L17" s="150"/>
      <c r="M17" s="64">
        <f t="shared" si="0"/>
        <v>0</v>
      </c>
      <c r="N17" s="191"/>
      <c r="O17" s="191"/>
      <c r="P17" s="192">
        <f t="shared" si="4"/>
        <v>0</v>
      </c>
      <c r="Q17" s="191"/>
      <c r="R17" s="191"/>
      <c r="S17" s="204">
        <f t="shared" si="5"/>
        <v>0</v>
      </c>
      <c r="T17" s="150"/>
      <c r="U17" s="150"/>
      <c r="V17" s="70">
        <f t="shared" si="6"/>
        <v>0</v>
      </c>
      <c r="W17" s="191"/>
      <c r="X17" s="191"/>
      <c r="Y17" s="192">
        <f t="shared" si="7"/>
        <v>0</v>
      </c>
      <c r="Z17" s="191"/>
      <c r="AA17" s="191"/>
      <c r="AB17" s="192">
        <f t="shared" si="8"/>
        <v>0</v>
      </c>
      <c r="AC17" s="150"/>
      <c r="AD17" s="150"/>
      <c r="AE17" s="64">
        <f t="shared" si="9"/>
        <v>0</v>
      </c>
      <c r="AF17" s="191"/>
      <c r="AG17" s="191"/>
      <c r="AH17" s="192">
        <f t="shared" si="10"/>
        <v>0</v>
      </c>
      <c r="AI17" s="191"/>
      <c r="AJ17" s="191"/>
      <c r="AK17" s="192">
        <f t="shared" si="11"/>
        <v>0</v>
      </c>
      <c r="AL17" s="150"/>
      <c r="AM17" s="150"/>
      <c r="AN17" s="64">
        <f t="shared" si="12"/>
        <v>0</v>
      </c>
      <c r="AO17" s="191"/>
      <c r="AP17" s="191"/>
      <c r="AQ17" s="192">
        <f t="shared" si="13"/>
        <v>0</v>
      </c>
      <c r="AR17" s="191"/>
      <c r="AS17" s="191"/>
      <c r="AT17" s="192">
        <f t="shared" si="14"/>
        <v>0</v>
      </c>
      <c r="AU17" s="150"/>
      <c r="AV17" s="150"/>
      <c r="AW17" s="64">
        <f t="shared" si="15"/>
        <v>0</v>
      </c>
      <c r="AX17" s="191"/>
      <c r="AY17" s="191"/>
      <c r="AZ17" s="192">
        <f t="shared" si="16"/>
        <v>0</v>
      </c>
      <c r="BA17" s="191"/>
      <c r="BB17" s="236"/>
      <c r="BC17" s="237">
        <f t="shared" si="17"/>
        <v>0</v>
      </c>
      <c r="BD17" s="159"/>
      <c r="BE17" s="249"/>
      <c r="BF17" s="249"/>
      <c r="BG17" s="48"/>
      <c r="BH17" s="135" t="s">
        <v>135</v>
      </c>
      <c r="BI17" s="135" t="s">
        <v>146</v>
      </c>
      <c r="BJ17" s="181" t="s">
        <v>27</v>
      </c>
      <c r="BK17" s="178" t="e">
        <f>BD38</f>
        <v>#DIV/0!</v>
      </c>
      <c r="BL17" s="262" t="e">
        <f>BE38</f>
        <v>#DIV/0!</v>
      </c>
      <c r="BM17" s="262" t="e">
        <f>BF38</f>
        <v>#DIV/0!</v>
      </c>
      <c r="BN17" s="175" t="s">
        <v>27</v>
      </c>
      <c r="BO17" s="178" t="e">
        <f t="shared" si="18"/>
        <v>#DIV/0!</v>
      </c>
      <c r="BP17" s="265" t="s">
        <v>27</v>
      </c>
      <c r="BQ17" s="262" t="e">
        <f t="shared" si="19"/>
        <v>#DIV/0!</v>
      </c>
      <c r="BR17" s="262" t="s">
        <v>27</v>
      </c>
      <c r="BS17" s="262" t="e">
        <f t="shared" si="20"/>
        <v>#DIV/0!</v>
      </c>
    </row>
    <row r="18" spans="1:71" s="67" customFormat="1" ht="15.75" thickBot="1" x14ac:dyDescent="0.3">
      <c r="A18" s="65" t="s">
        <v>38</v>
      </c>
      <c r="B18" s="61" t="e">
        <f>AVERAGE(B14:B17)</f>
        <v>#DIV/0!</v>
      </c>
      <c r="C18" s="61" t="e">
        <f>AVERAGE(C14:C17)</f>
        <v>#DIV/0!</v>
      </c>
      <c r="D18" s="61" t="e">
        <f t="shared" si="1"/>
        <v>#DIV/0!</v>
      </c>
      <c r="E18" s="214" t="e">
        <f t="shared" ref="E18:BB18" si="21">AVERAGE(E14:E17)</f>
        <v>#DIV/0!</v>
      </c>
      <c r="F18" s="214" t="e">
        <f t="shared" si="21"/>
        <v>#DIV/0!</v>
      </c>
      <c r="G18" s="214" t="e">
        <f t="shared" ref="G18:G26" si="22">E18*F18</f>
        <v>#DIV/0!</v>
      </c>
      <c r="H18" s="214" t="e">
        <f t="shared" ref="H18:I18" si="23">AVERAGE(H14:H17)</f>
        <v>#DIV/0!</v>
      </c>
      <c r="I18" s="214" t="e">
        <f t="shared" si="23"/>
        <v>#DIV/0!</v>
      </c>
      <c r="J18" s="214" t="e">
        <f>H18*I18</f>
        <v>#DIV/0!</v>
      </c>
      <c r="K18" s="61" t="e">
        <f t="shared" si="21"/>
        <v>#DIV/0!</v>
      </c>
      <c r="L18" s="61" t="e">
        <f t="shared" si="21"/>
        <v>#DIV/0!</v>
      </c>
      <c r="M18" s="61" t="e">
        <f t="shared" si="0"/>
        <v>#DIV/0!</v>
      </c>
      <c r="N18" s="214" t="e">
        <f t="shared" si="21"/>
        <v>#DIV/0!</v>
      </c>
      <c r="O18" s="214" t="e">
        <f t="shared" si="21"/>
        <v>#DIV/0!</v>
      </c>
      <c r="P18" s="214" t="e">
        <f t="shared" ref="P18:P26" si="24">N18*O18</f>
        <v>#DIV/0!</v>
      </c>
      <c r="Q18" s="214" t="e">
        <f t="shared" si="21"/>
        <v>#DIV/0!</v>
      </c>
      <c r="R18" s="214" t="e">
        <f t="shared" si="21"/>
        <v>#DIV/0!</v>
      </c>
      <c r="S18" s="214" t="e">
        <f t="shared" si="5"/>
        <v>#DIV/0!</v>
      </c>
      <c r="T18" s="61" t="e">
        <f t="shared" si="21"/>
        <v>#DIV/0!</v>
      </c>
      <c r="U18" s="61" t="e">
        <f t="shared" si="21"/>
        <v>#DIV/0!</v>
      </c>
      <c r="V18" s="61" t="e">
        <f t="shared" si="6"/>
        <v>#DIV/0!</v>
      </c>
      <c r="W18" s="214" t="e">
        <f t="shared" ref="W18:X18" si="25">AVERAGE(W14:W17)</f>
        <v>#DIV/0!</v>
      </c>
      <c r="X18" s="214" t="e">
        <f t="shared" si="25"/>
        <v>#DIV/0!</v>
      </c>
      <c r="Y18" s="214" t="e">
        <f t="shared" ref="Y18:Y26" si="26">W18*X18</f>
        <v>#DIV/0!</v>
      </c>
      <c r="Z18" s="214" t="e">
        <f t="shared" ref="Z18:AA18" si="27">AVERAGE(Z14:Z17)</f>
        <v>#DIV/0!</v>
      </c>
      <c r="AA18" s="214" t="e">
        <f t="shared" si="27"/>
        <v>#DIV/0!</v>
      </c>
      <c r="AB18" s="214" t="e">
        <f>Z18*AA18</f>
        <v>#DIV/0!</v>
      </c>
      <c r="AC18" s="61" t="e">
        <f t="shared" si="21"/>
        <v>#DIV/0!</v>
      </c>
      <c r="AD18" s="61" t="e">
        <f t="shared" si="21"/>
        <v>#DIV/0!</v>
      </c>
      <c r="AE18" s="61" t="e">
        <f>AC18*AD18</f>
        <v>#DIV/0!</v>
      </c>
      <c r="AF18" s="214" t="e">
        <f t="shared" si="21"/>
        <v>#DIV/0!</v>
      </c>
      <c r="AG18" s="214" t="e">
        <f t="shared" si="21"/>
        <v>#DIV/0!</v>
      </c>
      <c r="AH18" s="214" t="e">
        <f>AF18*AG18</f>
        <v>#DIV/0!</v>
      </c>
      <c r="AI18" s="214" t="e">
        <f t="shared" ref="AI18:AJ18" si="28">AVERAGE(AI14:AI17)</f>
        <v>#DIV/0!</v>
      </c>
      <c r="AJ18" s="214" t="e">
        <f t="shared" si="28"/>
        <v>#DIV/0!</v>
      </c>
      <c r="AK18" s="214" t="e">
        <f t="shared" ref="AK18:AK26" si="29">AI18*AJ18</f>
        <v>#DIV/0!</v>
      </c>
      <c r="AL18" s="61" t="e">
        <f t="shared" si="21"/>
        <v>#DIV/0!</v>
      </c>
      <c r="AM18" s="61" t="e">
        <f t="shared" si="21"/>
        <v>#DIV/0!</v>
      </c>
      <c r="AN18" s="61" t="e">
        <f>AL18*AM18</f>
        <v>#DIV/0!</v>
      </c>
      <c r="AO18" s="214" t="e">
        <f t="shared" si="21"/>
        <v>#DIV/0!</v>
      </c>
      <c r="AP18" s="214" t="e">
        <f t="shared" si="21"/>
        <v>#DIV/0!</v>
      </c>
      <c r="AQ18" s="214" t="e">
        <f>AO18*AP18</f>
        <v>#DIV/0!</v>
      </c>
      <c r="AR18" s="214" t="e">
        <f t="shared" ref="AR18:AS18" si="30">AVERAGE(AR14:AR17)</f>
        <v>#DIV/0!</v>
      </c>
      <c r="AS18" s="214" t="e">
        <f t="shared" si="30"/>
        <v>#DIV/0!</v>
      </c>
      <c r="AT18" s="214" t="e">
        <f>AR18*AS18</f>
        <v>#DIV/0!</v>
      </c>
      <c r="AU18" s="61" t="e">
        <f t="shared" si="21"/>
        <v>#DIV/0!</v>
      </c>
      <c r="AV18" s="61" t="e">
        <f t="shared" si="21"/>
        <v>#DIV/0!</v>
      </c>
      <c r="AW18" s="61" t="e">
        <f>AU18*AV18</f>
        <v>#DIV/0!</v>
      </c>
      <c r="AX18" s="214" t="e">
        <f t="shared" ref="AX18:AY18" si="31">AVERAGE(AX14:AX17)</f>
        <v>#DIV/0!</v>
      </c>
      <c r="AY18" s="214" t="e">
        <f t="shared" si="31"/>
        <v>#DIV/0!</v>
      </c>
      <c r="AZ18" s="214" t="e">
        <f>AX18*AY18</f>
        <v>#DIV/0!</v>
      </c>
      <c r="BA18" s="214" t="e">
        <f t="shared" si="21"/>
        <v>#DIV/0!</v>
      </c>
      <c r="BB18" s="214" t="e">
        <f t="shared" si="21"/>
        <v>#DIV/0!</v>
      </c>
      <c r="BC18" s="238" t="e">
        <f>BA18*BB18</f>
        <v>#DIV/0!</v>
      </c>
      <c r="BD18" s="62" t="e">
        <f>SUM(D18,M18,V18,AE18,AN18,AW18)</f>
        <v>#DIV/0!</v>
      </c>
      <c r="BE18" s="250" t="e">
        <f>SUM(G18,P18,Y18,AH18,AQ18,AZ18)</f>
        <v>#DIV/0!</v>
      </c>
      <c r="BF18" s="250" t="e">
        <f>SUM(J18,S18,AB18,AK18,AT18,BC18)</f>
        <v>#DIV/0!</v>
      </c>
      <c r="BG18" s="66"/>
      <c r="BH18" s="136" t="s">
        <v>136</v>
      </c>
      <c r="BI18" s="135" t="s">
        <v>146</v>
      </c>
      <c r="BJ18" s="182" t="s">
        <v>28</v>
      </c>
      <c r="BK18" s="185" t="e">
        <f>BD46</f>
        <v>#DIV/0!</v>
      </c>
      <c r="BL18" s="263" t="e">
        <f>BE46</f>
        <v>#DIV/0!</v>
      </c>
      <c r="BM18" s="263" t="e">
        <f>BF46</f>
        <v>#DIV/0!</v>
      </c>
      <c r="BN18" s="175" t="s">
        <v>28</v>
      </c>
      <c r="BO18" s="178" t="e">
        <f t="shared" si="18"/>
        <v>#DIV/0!</v>
      </c>
      <c r="BP18" s="265" t="s">
        <v>28</v>
      </c>
      <c r="BQ18" s="262" t="e">
        <f t="shared" si="19"/>
        <v>#DIV/0!</v>
      </c>
      <c r="BR18" s="262" t="s">
        <v>28</v>
      </c>
      <c r="BS18" s="262" t="e">
        <f t="shared" si="20"/>
        <v>#DIV/0!</v>
      </c>
    </row>
    <row r="19" spans="1:71" s="67" customFormat="1" ht="15.75" thickBot="1" x14ac:dyDescent="0.3">
      <c r="A19" s="71" t="s">
        <v>114</v>
      </c>
      <c r="B19" s="150"/>
      <c r="C19" s="150"/>
      <c r="D19" s="64">
        <f t="shared" si="1"/>
        <v>0</v>
      </c>
      <c r="E19" s="191"/>
      <c r="F19" s="191"/>
      <c r="G19" s="192">
        <f t="shared" si="22"/>
        <v>0</v>
      </c>
      <c r="H19" s="191"/>
      <c r="I19" s="191"/>
      <c r="J19" s="192">
        <f>H19*I19</f>
        <v>0</v>
      </c>
      <c r="K19" s="150"/>
      <c r="L19" s="150"/>
      <c r="M19" s="64">
        <f t="shared" si="0"/>
        <v>0</v>
      </c>
      <c r="N19" s="191"/>
      <c r="O19" s="191"/>
      <c r="P19" s="192">
        <f t="shared" si="24"/>
        <v>0</v>
      </c>
      <c r="Q19" s="191"/>
      <c r="R19" s="191"/>
      <c r="S19" s="204">
        <f t="shared" si="5"/>
        <v>0</v>
      </c>
      <c r="T19" s="150"/>
      <c r="U19" s="150"/>
      <c r="V19" s="70">
        <f t="shared" si="6"/>
        <v>0</v>
      </c>
      <c r="W19" s="191"/>
      <c r="X19" s="191"/>
      <c r="Y19" s="192">
        <f t="shared" si="26"/>
        <v>0</v>
      </c>
      <c r="Z19" s="191"/>
      <c r="AA19" s="191"/>
      <c r="AB19" s="192">
        <f>Z19*AA19</f>
        <v>0</v>
      </c>
      <c r="AC19" s="150"/>
      <c r="AD19" s="150"/>
      <c r="AE19" s="64">
        <f t="shared" si="9"/>
        <v>0</v>
      </c>
      <c r="AF19" s="191"/>
      <c r="AG19" s="191"/>
      <c r="AH19" s="192">
        <f t="shared" si="10"/>
        <v>0</v>
      </c>
      <c r="AI19" s="191"/>
      <c r="AJ19" s="191"/>
      <c r="AK19" s="192">
        <f t="shared" si="29"/>
        <v>0</v>
      </c>
      <c r="AL19" s="150"/>
      <c r="AM19" s="150"/>
      <c r="AN19" s="70">
        <f t="shared" ref="AN19:AN26" si="32">AL19*AM19</f>
        <v>0</v>
      </c>
      <c r="AO19" s="191"/>
      <c r="AP19" s="191"/>
      <c r="AQ19" s="192">
        <f t="shared" si="13"/>
        <v>0</v>
      </c>
      <c r="AR19" s="191"/>
      <c r="AS19" s="191"/>
      <c r="AT19" s="192">
        <f>AR19*AS19</f>
        <v>0</v>
      </c>
      <c r="AU19" s="150"/>
      <c r="AV19" s="150"/>
      <c r="AW19" s="64">
        <f t="shared" si="15"/>
        <v>0</v>
      </c>
      <c r="AX19" s="191"/>
      <c r="AY19" s="191"/>
      <c r="AZ19" s="192">
        <f t="shared" ref="AZ19:AZ26" si="33">AX19*AY19</f>
        <v>0</v>
      </c>
      <c r="BA19" s="191"/>
      <c r="BB19" s="236"/>
      <c r="BC19" s="275">
        <f t="shared" ref="BC19:BC25" si="34">BA19*BB19</f>
        <v>0</v>
      </c>
      <c r="BD19" s="160"/>
      <c r="BE19" s="251"/>
      <c r="BF19" s="251"/>
      <c r="BG19" s="69"/>
      <c r="BH19" s="136" t="s">
        <v>137</v>
      </c>
      <c r="BI19" s="135" t="s">
        <v>146</v>
      </c>
      <c r="BJ19" s="181" t="s">
        <v>29</v>
      </c>
      <c r="BK19" s="178" t="e">
        <f>BD49</f>
        <v>#DIV/0!</v>
      </c>
      <c r="BL19" s="263" t="e">
        <f>BE49</f>
        <v>#DIV/0!</v>
      </c>
      <c r="BM19" s="262" t="e">
        <f>BF49</f>
        <v>#DIV/0!</v>
      </c>
      <c r="BN19" s="175" t="s">
        <v>29</v>
      </c>
      <c r="BO19" s="178" t="e">
        <f t="shared" si="18"/>
        <v>#DIV/0!</v>
      </c>
      <c r="BP19" s="265" t="s">
        <v>29</v>
      </c>
      <c r="BQ19" s="262" t="e">
        <f t="shared" si="19"/>
        <v>#DIV/0!</v>
      </c>
      <c r="BR19" s="262" t="s">
        <v>29</v>
      </c>
      <c r="BS19" s="262" t="e">
        <f t="shared" si="20"/>
        <v>#DIV/0!</v>
      </c>
    </row>
    <row r="20" spans="1:71" s="67" customFormat="1" ht="15.75" thickBot="1" x14ac:dyDescent="0.3">
      <c r="A20" s="71" t="s">
        <v>115</v>
      </c>
      <c r="B20" s="150"/>
      <c r="C20" s="150"/>
      <c r="D20" s="64">
        <f t="shared" si="1"/>
        <v>0</v>
      </c>
      <c r="E20" s="191"/>
      <c r="F20" s="191"/>
      <c r="G20" s="192">
        <f t="shared" si="22"/>
        <v>0</v>
      </c>
      <c r="H20" s="191"/>
      <c r="I20" s="191"/>
      <c r="J20" s="192">
        <f>H20*I20</f>
        <v>0</v>
      </c>
      <c r="K20" s="150"/>
      <c r="L20" s="150"/>
      <c r="M20" s="64">
        <f t="shared" si="0"/>
        <v>0</v>
      </c>
      <c r="N20" s="191"/>
      <c r="O20" s="191"/>
      <c r="P20" s="192">
        <f t="shared" si="24"/>
        <v>0</v>
      </c>
      <c r="Q20" s="191"/>
      <c r="R20" s="191"/>
      <c r="S20" s="204">
        <f t="shared" si="5"/>
        <v>0</v>
      </c>
      <c r="T20" s="150"/>
      <c r="U20" s="150"/>
      <c r="V20" s="70">
        <f t="shared" si="6"/>
        <v>0</v>
      </c>
      <c r="W20" s="191"/>
      <c r="X20" s="191"/>
      <c r="Y20" s="192">
        <f t="shared" si="26"/>
        <v>0</v>
      </c>
      <c r="Z20" s="191"/>
      <c r="AA20" s="191"/>
      <c r="AB20" s="192">
        <f>Z20*AA20</f>
        <v>0</v>
      </c>
      <c r="AC20" s="150"/>
      <c r="AD20" s="150"/>
      <c r="AE20" s="64">
        <f t="shared" si="9"/>
        <v>0</v>
      </c>
      <c r="AF20" s="191"/>
      <c r="AG20" s="191"/>
      <c r="AH20" s="192">
        <f t="shared" si="10"/>
        <v>0</v>
      </c>
      <c r="AI20" s="191"/>
      <c r="AJ20" s="191"/>
      <c r="AK20" s="192">
        <f t="shared" si="29"/>
        <v>0</v>
      </c>
      <c r="AL20" s="150"/>
      <c r="AM20" s="150"/>
      <c r="AN20" s="70">
        <f t="shared" si="32"/>
        <v>0</v>
      </c>
      <c r="AO20" s="191"/>
      <c r="AP20" s="191"/>
      <c r="AQ20" s="192">
        <f t="shared" si="13"/>
        <v>0</v>
      </c>
      <c r="AR20" s="191"/>
      <c r="AS20" s="191"/>
      <c r="AT20" s="192">
        <f>AR20*AS20</f>
        <v>0</v>
      </c>
      <c r="AU20" s="150"/>
      <c r="AV20" s="150"/>
      <c r="AW20" s="64">
        <f t="shared" si="15"/>
        <v>0</v>
      </c>
      <c r="AX20" s="191"/>
      <c r="AY20" s="191"/>
      <c r="AZ20" s="192">
        <f t="shared" si="33"/>
        <v>0</v>
      </c>
      <c r="BA20" s="191"/>
      <c r="BB20" s="236"/>
      <c r="BC20" s="276">
        <f t="shared" si="34"/>
        <v>0</v>
      </c>
      <c r="BD20" s="161"/>
      <c r="BE20" s="252"/>
      <c r="BF20" s="252"/>
      <c r="BG20" s="69"/>
      <c r="BH20" s="136" t="s">
        <v>138</v>
      </c>
      <c r="BI20" s="135" t="s">
        <v>146</v>
      </c>
      <c r="BJ20" s="181" t="s">
        <v>30</v>
      </c>
      <c r="BK20" s="178" t="e">
        <f>BD56</f>
        <v>#DIV/0!</v>
      </c>
      <c r="BL20" s="262" t="e">
        <f>BE56</f>
        <v>#DIV/0!</v>
      </c>
      <c r="BM20" s="262" t="e">
        <f>BF56</f>
        <v>#DIV/0!</v>
      </c>
      <c r="BN20" s="175" t="s">
        <v>30</v>
      </c>
      <c r="BO20" s="178" t="e">
        <f t="shared" si="18"/>
        <v>#DIV/0!</v>
      </c>
      <c r="BP20" s="265" t="s">
        <v>30</v>
      </c>
      <c r="BQ20" s="262" t="e">
        <f t="shared" si="19"/>
        <v>#DIV/0!</v>
      </c>
      <c r="BR20" s="262" t="s">
        <v>30</v>
      </c>
      <c r="BS20" s="262" t="e">
        <f t="shared" si="20"/>
        <v>#DIV/0!</v>
      </c>
    </row>
    <row r="21" spans="1:71" s="67" customFormat="1" ht="15.75" thickBot="1" x14ac:dyDescent="0.3">
      <c r="A21" s="71" t="s">
        <v>116</v>
      </c>
      <c r="B21" s="150"/>
      <c r="C21" s="150"/>
      <c r="D21" s="64">
        <f t="shared" si="1"/>
        <v>0</v>
      </c>
      <c r="E21" s="191"/>
      <c r="F21" s="191"/>
      <c r="G21" s="192">
        <f t="shared" si="22"/>
        <v>0</v>
      </c>
      <c r="H21" s="191"/>
      <c r="I21" s="191"/>
      <c r="J21" s="192">
        <f>H21*I21</f>
        <v>0</v>
      </c>
      <c r="K21" s="150"/>
      <c r="L21" s="150"/>
      <c r="M21" s="64">
        <f t="shared" si="0"/>
        <v>0</v>
      </c>
      <c r="N21" s="191"/>
      <c r="O21" s="191"/>
      <c r="P21" s="192">
        <f t="shared" si="24"/>
        <v>0</v>
      </c>
      <c r="Q21" s="191"/>
      <c r="R21" s="191"/>
      <c r="S21" s="204">
        <f t="shared" si="5"/>
        <v>0</v>
      </c>
      <c r="T21" s="150"/>
      <c r="U21" s="150"/>
      <c r="V21" s="70">
        <f t="shared" si="6"/>
        <v>0</v>
      </c>
      <c r="W21" s="191"/>
      <c r="X21" s="191"/>
      <c r="Y21" s="192">
        <f t="shared" si="26"/>
        <v>0</v>
      </c>
      <c r="Z21" s="191"/>
      <c r="AA21" s="191"/>
      <c r="AB21" s="192">
        <f>Z21*AA21</f>
        <v>0</v>
      </c>
      <c r="AC21" s="150"/>
      <c r="AD21" s="150"/>
      <c r="AE21" s="64">
        <f t="shared" si="9"/>
        <v>0</v>
      </c>
      <c r="AF21" s="191"/>
      <c r="AG21" s="191"/>
      <c r="AH21" s="192">
        <f t="shared" si="10"/>
        <v>0</v>
      </c>
      <c r="AI21" s="191"/>
      <c r="AJ21" s="191"/>
      <c r="AK21" s="192">
        <f t="shared" si="29"/>
        <v>0</v>
      </c>
      <c r="AL21" s="150"/>
      <c r="AM21" s="150"/>
      <c r="AN21" s="70">
        <f t="shared" si="32"/>
        <v>0</v>
      </c>
      <c r="AO21" s="191"/>
      <c r="AP21" s="191"/>
      <c r="AQ21" s="192">
        <f t="shared" si="13"/>
        <v>0</v>
      </c>
      <c r="AR21" s="191"/>
      <c r="AS21" s="191"/>
      <c r="AT21" s="192">
        <f>AR21*AS21</f>
        <v>0</v>
      </c>
      <c r="AU21" s="150"/>
      <c r="AV21" s="150"/>
      <c r="AW21" s="64">
        <f t="shared" si="15"/>
        <v>0</v>
      </c>
      <c r="AX21" s="191"/>
      <c r="AY21" s="191"/>
      <c r="AZ21" s="192">
        <f t="shared" si="33"/>
        <v>0</v>
      </c>
      <c r="BA21" s="191"/>
      <c r="BB21" s="236"/>
      <c r="BC21" s="276">
        <f t="shared" si="34"/>
        <v>0</v>
      </c>
      <c r="BD21" s="161"/>
      <c r="BE21" s="252"/>
      <c r="BF21" s="252"/>
      <c r="BG21" s="69"/>
      <c r="BH21" s="136" t="s">
        <v>139</v>
      </c>
      <c r="BI21" s="135" t="s">
        <v>146</v>
      </c>
      <c r="BJ21" s="181" t="s">
        <v>31</v>
      </c>
      <c r="BK21" s="178" t="e">
        <f>BD59</f>
        <v>#DIV/0!</v>
      </c>
      <c r="BL21" s="262" t="e">
        <f>BE59</f>
        <v>#DIV/0!</v>
      </c>
      <c r="BM21" s="262" t="e">
        <f>BF59</f>
        <v>#DIV/0!</v>
      </c>
      <c r="BN21" s="175" t="s">
        <v>31</v>
      </c>
      <c r="BO21" s="178" t="e">
        <f t="shared" si="18"/>
        <v>#DIV/0!</v>
      </c>
      <c r="BP21" s="265" t="s">
        <v>31</v>
      </c>
      <c r="BQ21" s="262" t="e">
        <f t="shared" si="19"/>
        <v>#DIV/0!</v>
      </c>
      <c r="BR21" s="262" t="s">
        <v>31</v>
      </c>
      <c r="BS21" s="262" t="e">
        <f t="shared" si="20"/>
        <v>#DIV/0!</v>
      </c>
    </row>
    <row r="22" spans="1:71" s="67" customFormat="1" ht="15.75" thickBot="1" x14ac:dyDescent="0.3">
      <c r="A22" s="71" t="s">
        <v>166</v>
      </c>
      <c r="B22" s="150"/>
      <c r="C22" s="150"/>
      <c r="D22" s="64">
        <f t="shared" si="1"/>
        <v>0</v>
      </c>
      <c r="E22" s="191"/>
      <c r="F22" s="191"/>
      <c r="G22" s="192">
        <f t="shared" si="22"/>
        <v>0</v>
      </c>
      <c r="H22" s="191"/>
      <c r="I22" s="191"/>
      <c r="J22" s="192">
        <f>H22*I22</f>
        <v>0</v>
      </c>
      <c r="K22" s="150"/>
      <c r="L22" s="150"/>
      <c r="M22" s="64">
        <f t="shared" si="0"/>
        <v>0</v>
      </c>
      <c r="N22" s="191"/>
      <c r="O22" s="191"/>
      <c r="P22" s="192">
        <f t="shared" si="24"/>
        <v>0</v>
      </c>
      <c r="Q22" s="191"/>
      <c r="R22" s="191"/>
      <c r="S22" s="191">
        <v>1</v>
      </c>
      <c r="T22" s="150"/>
      <c r="U22" s="150"/>
      <c r="V22" s="70">
        <f t="shared" si="6"/>
        <v>0</v>
      </c>
      <c r="W22" s="191"/>
      <c r="X22" s="191"/>
      <c r="Y22" s="192">
        <f t="shared" si="26"/>
        <v>0</v>
      </c>
      <c r="Z22" s="191"/>
      <c r="AA22" s="191"/>
      <c r="AB22" s="192">
        <f>Z22*AA22</f>
        <v>0</v>
      </c>
      <c r="AC22" s="150"/>
      <c r="AD22" s="150"/>
      <c r="AE22" s="64">
        <f t="shared" si="9"/>
        <v>0</v>
      </c>
      <c r="AF22" s="191"/>
      <c r="AG22" s="191"/>
      <c r="AH22" s="192">
        <f t="shared" si="10"/>
        <v>0</v>
      </c>
      <c r="AI22" s="191"/>
      <c r="AJ22" s="191"/>
      <c r="AK22" s="192">
        <f t="shared" si="29"/>
        <v>0</v>
      </c>
      <c r="AL22" s="150"/>
      <c r="AM22" s="150"/>
      <c r="AN22" s="70">
        <f t="shared" si="32"/>
        <v>0</v>
      </c>
      <c r="AO22" s="191"/>
      <c r="AP22" s="191"/>
      <c r="AQ22" s="192">
        <f t="shared" si="13"/>
        <v>0</v>
      </c>
      <c r="AR22" s="191"/>
      <c r="AS22" s="191"/>
      <c r="AT22" s="192">
        <f>AR22*AS22</f>
        <v>0</v>
      </c>
      <c r="AU22" s="150"/>
      <c r="AV22" s="150"/>
      <c r="AW22" s="64">
        <f t="shared" si="15"/>
        <v>0</v>
      </c>
      <c r="AX22" s="191"/>
      <c r="AY22" s="191"/>
      <c r="AZ22" s="192">
        <f t="shared" si="33"/>
        <v>0</v>
      </c>
      <c r="BA22" s="191"/>
      <c r="BB22" s="236"/>
      <c r="BC22" s="276">
        <f t="shared" si="34"/>
        <v>0</v>
      </c>
      <c r="BD22" s="161"/>
      <c r="BE22" s="252"/>
      <c r="BF22" s="252"/>
      <c r="BG22" s="69"/>
      <c r="BH22" s="136" t="s">
        <v>112</v>
      </c>
      <c r="BI22" s="135" t="s">
        <v>146</v>
      </c>
      <c r="BJ22" s="181" t="s">
        <v>32</v>
      </c>
      <c r="BK22" s="178" t="e">
        <f>BD62</f>
        <v>#DIV/0!</v>
      </c>
      <c r="BL22" s="262" t="e">
        <f>BE62</f>
        <v>#DIV/0!</v>
      </c>
      <c r="BM22" s="262" t="e">
        <f>BF62</f>
        <v>#DIV/0!</v>
      </c>
      <c r="BN22" s="175" t="s">
        <v>32</v>
      </c>
      <c r="BO22" s="178" t="e">
        <f t="shared" si="18"/>
        <v>#DIV/0!</v>
      </c>
      <c r="BP22" s="265" t="s">
        <v>32</v>
      </c>
      <c r="BQ22" s="262" t="e">
        <f t="shared" si="19"/>
        <v>#DIV/0!</v>
      </c>
      <c r="BR22" s="262" t="s">
        <v>32</v>
      </c>
      <c r="BS22" s="262" t="e">
        <f t="shared" si="20"/>
        <v>#DIV/0!</v>
      </c>
    </row>
    <row r="23" spans="1:71" s="51" customFormat="1" ht="15.75" thickBot="1" x14ac:dyDescent="0.3">
      <c r="A23" s="62" t="s">
        <v>39</v>
      </c>
      <c r="B23" s="61" t="e">
        <f>AVERAGE(B19:B22)</f>
        <v>#DIV/0!</v>
      </c>
      <c r="C23" s="61" t="e">
        <f>AVERAGE(C19:C22)</f>
        <v>#DIV/0!</v>
      </c>
      <c r="D23" s="63" t="e">
        <f t="shared" si="1"/>
        <v>#DIV/0!</v>
      </c>
      <c r="E23" s="214" t="e">
        <f>AVERAGE(E19:E22)</f>
        <v>#DIV/0!</v>
      </c>
      <c r="F23" s="214" t="e">
        <f>AVERAGE(F19:F22)</f>
        <v>#DIV/0!</v>
      </c>
      <c r="G23" s="214" t="e">
        <f t="shared" si="22"/>
        <v>#DIV/0!</v>
      </c>
      <c r="H23" s="214" t="e">
        <f>AVERAGE(H19:H22)</f>
        <v>#DIV/0!</v>
      </c>
      <c r="I23" s="214" t="e">
        <f>AVERAGE(I19:I22)</f>
        <v>#DIV/0!</v>
      </c>
      <c r="J23" s="214">
        <v>1</v>
      </c>
      <c r="K23" s="61" t="e">
        <f>AVERAGE(K19:K22)</f>
        <v>#DIV/0!</v>
      </c>
      <c r="L23" s="61" t="e">
        <f>AVERAGE(L19:L22)</f>
        <v>#DIV/0!</v>
      </c>
      <c r="M23" s="63">
        <v>1</v>
      </c>
      <c r="N23" s="214" t="e">
        <f>AVERAGE(N19:N22)</f>
        <v>#DIV/0!</v>
      </c>
      <c r="O23" s="214" t="e">
        <f>AVERAGE(O19:O22)</f>
        <v>#DIV/0!</v>
      </c>
      <c r="P23" s="214" t="e">
        <f t="shared" si="24"/>
        <v>#DIV/0!</v>
      </c>
      <c r="Q23" s="227" t="e">
        <f>AVERAGE(Q19:Q22)</f>
        <v>#DIV/0!</v>
      </c>
      <c r="R23" s="214" t="e">
        <f>AVERAGE(R19:R22)</f>
        <v>#DIV/0!</v>
      </c>
      <c r="S23" s="228" t="e">
        <f t="shared" si="5"/>
        <v>#DIV/0!</v>
      </c>
      <c r="T23" s="61" t="e">
        <f>AVERAGE(T19:T22)</f>
        <v>#DIV/0!</v>
      </c>
      <c r="U23" s="61" t="e">
        <f>AVERAGE(U19:U22)</f>
        <v>#DIV/0!</v>
      </c>
      <c r="V23" s="61" t="e">
        <f t="shared" si="6"/>
        <v>#DIV/0!</v>
      </c>
      <c r="W23" s="214" t="e">
        <f>AVERAGE(W19:W22)</f>
        <v>#DIV/0!</v>
      </c>
      <c r="X23" s="214" t="e">
        <f>AVERAGE(X19:X22)</f>
        <v>#DIV/0!</v>
      </c>
      <c r="Y23" s="214" t="e">
        <f t="shared" si="26"/>
        <v>#DIV/0!</v>
      </c>
      <c r="Z23" s="214" t="e">
        <f>AVERAGE(Z19:Z22)</f>
        <v>#DIV/0!</v>
      </c>
      <c r="AA23" s="214" t="e">
        <f>AVERAGE(AA19:AA22)</f>
        <v>#DIV/0!</v>
      </c>
      <c r="AB23" s="214">
        <v>1</v>
      </c>
      <c r="AC23" s="61" t="e">
        <f>AVERAGE(AC19:AC22)</f>
        <v>#DIV/0!</v>
      </c>
      <c r="AD23" s="61" t="e">
        <f>AVERAGE(AD19:AD22)</f>
        <v>#DIV/0!</v>
      </c>
      <c r="AE23" s="63" t="e">
        <f>AC23*AD23</f>
        <v>#DIV/0!</v>
      </c>
      <c r="AF23" s="214" t="e">
        <f>AVERAGE(AF19:AF22)</f>
        <v>#DIV/0!</v>
      </c>
      <c r="AG23" s="214" t="e">
        <f>AVERAGE(AG19:AG22)</f>
        <v>#DIV/0!</v>
      </c>
      <c r="AH23" s="214" t="e">
        <f>AF23*AG23</f>
        <v>#DIV/0!</v>
      </c>
      <c r="AI23" s="214" t="e">
        <f>AVERAGE(AI19:AI22)</f>
        <v>#DIV/0!</v>
      </c>
      <c r="AJ23" s="214" t="e">
        <f>AVERAGE(AJ19:AJ22)</f>
        <v>#DIV/0!</v>
      </c>
      <c r="AK23" s="214" t="e">
        <f t="shared" si="29"/>
        <v>#DIV/0!</v>
      </c>
      <c r="AL23" s="61" t="e">
        <f>AVERAGE(AL19:AL22)</f>
        <v>#DIV/0!</v>
      </c>
      <c r="AM23" s="61" t="e">
        <f>AVERAGE(AM19:AM22)</f>
        <v>#DIV/0!</v>
      </c>
      <c r="AN23" s="63" t="e">
        <f t="shared" si="32"/>
        <v>#DIV/0!</v>
      </c>
      <c r="AO23" s="214" t="e">
        <f>AVERAGE(AO19:AO22)</f>
        <v>#DIV/0!</v>
      </c>
      <c r="AP23" s="214" t="e">
        <f>AVERAGE(AP19:AP22)</f>
        <v>#DIV/0!</v>
      </c>
      <c r="AQ23" s="228" t="e">
        <f t="shared" si="13"/>
        <v>#DIV/0!</v>
      </c>
      <c r="AR23" s="214" t="e">
        <f>AVERAGE(AR19:AR22)</f>
        <v>#DIV/0!</v>
      </c>
      <c r="AS23" s="214" t="e">
        <f>AVERAGE(AS19:AS22)</f>
        <v>#DIV/0!</v>
      </c>
      <c r="AT23" s="214">
        <v>1</v>
      </c>
      <c r="AU23" s="61" t="e">
        <f>AVERAGE(AU19:AU22)</f>
        <v>#DIV/0!</v>
      </c>
      <c r="AV23" s="61" t="e">
        <f>AVERAGE(AV19:AV22)</f>
        <v>#DIV/0!</v>
      </c>
      <c r="AW23" s="63" t="e">
        <f>AU23*AV23</f>
        <v>#DIV/0!</v>
      </c>
      <c r="AX23" s="214" t="e">
        <f>AVERAGE(AX19:AX22)</f>
        <v>#DIV/0!</v>
      </c>
      <c r="AY23" s="214" t="e">
        <f>AVERAGE(AY19:AY22)</f>
        <v>#DIV/0!</v>
      </c>
      <c r="AZ23" s="228" t="e">
        <f t="shared" si="33"/>
        <v>#DIV/0!</v>
      </c>
      <c r="BA23" s="214" t="e">
        <f>AVERAGE(BA19:BA22)</f>
        <v>#DIV/0!</v>
      </c>
      <c r="BB23" s="214" t="e">
        <f>AVERAGE(BB19:BB22)</f>
        <v>#DIV/0!</v>
      </c>
      <c r="BC23" s="239" t="e">
        <f>BA23*BB23</f>
        <v>#DIV/0!</v>
      </c>
      <c r="BD23" s="62" t="e">
        <f>SUM(D23,M23,V23,AE23,AN23,AW23)</f>
        <v>#DIV/0!</v>
      </c>
      <c r="BE23" s="250" t="e">
        <f>SUM(G23,P23,Y23,AH23,AQ23,AZ23)</f>
        <v>#DIV/0!</v>
      </c>
      <c r="BF23" s="250" t="e">
        <f>SUM(J26,S26,AB26,AK26,AT26,BC26)</f>
        <v>#DIV/0!</v>
      </c>
      <c r="BG23" s="66"/>
      <c r="BH23" s="138" t="s">
        <v>140</v>
      </c>
      <c r="BI23" s="138" t="s">
        <v>147</v>
      </c>
      <c r="BJ23" s="182" t="s">
        <v>33</v>
      </c>
      <c r="BK23" s="185" t="e">
        <f>BD71</f>
        <v>#DIV/0!</v>
      </c>
      <c r="BL23" s="263" t="e">
        <f>BE71</f>
        <v>#DIV/0!</v>
      </c>
      <c r="BM23" s="263" t="e">
        <f>BF71</f>
        <v>#DIV/0!</v>
      </c>
      <c r="BN23" s="175" t="s">
        <v>33</v>
      </c>
      <c r="BO23" s="178" t="e">
        <f t="shared" si="18"/>
        <v>#DIV/0!</v>
      </c>
      <c r="BP23" s="265" t="s">
        <v>33</v>
      </c>
      <c r="BQ23" s="262" t="e">
        <f t="shared" si="19"/>
        <v>#DIV/0!</v>
      </c>
      <c r="BR23" s="262" t="s">
        <v>33</v>
      </c>
      <c r="BS23" s="262" t="e">
        <f t="shared" si="20"/>
        <v>#DIV/0!</v>
      </c>
    </row>
    <row r="24" spans="1:71" s="67" customFormat="1" ht="15.75" thickBot="1" x14ac:dyDescent="0.3">
      <c r="A24" s="71" t="s">
        <v>114</v>
      </c>
      <c r="B24" s="150"/>
      <c r="C24" s="150"/>
      <c r="D24" s="64">
        <f t="shared" si="1"/>
        <v>0</v>
      </c>
      <c r="E24" s="191"/>
      <c r="F24" s="191"/>
      <c r="G24" s="192">
        <f t="shared" si="22"/>
        <v>0</v>
      </c>
      <c r="H24" s="191"/>
      <c r="I24" s="191"/>
      <c r="J24" s="192">
        <f>H24*I24</f>
        <v>0</v>
      </c>
      <c r="K24" s="150"/>
      <c r="L24" s="150"/>
      <c r="M24" s="64">
        <f>K24*L24</f>
        <v>0</v>
      </c>
      <c r="N24" s="191"/>
      <c r="O24" s="191"/>
      <c r="P24" s="192">
        <f t="shared" si="24"/>
        <v>0</v>
      </c>
      <c r="Q24" s="191"/>
      <c r="R24" s="191"/>
      <c r="S24" s="204">
        <f t="shared" si="5"/>
        <v>0</v>
      </c>
      <c r="T24" s="150"/>
      <c r="U24" s="150"/>
      <c r="V24" s="70">
        <f t="shared" si="6"/>
        <v>0</v>
      </c>
      <c r="W24" s="191"/>
      <c r="X24" s="191"/>
      <c r="Y24" s="192">
        <f t="shared" si="26"/>
        <v>0</v>
      </c>
      <c r="Z24" s="191"/>
      <c r="AA24" s="191"/>
      <c r="AB24" s="192">
        <f>Z24*AA24</f>
        <v>0</v>
      </c>
      <c r="AC24" s="150"/>
      <c r="AD24" s="150"/>
      <c r="AE24" s="64">
        <f t="shared" si="9"/>
        <v>0</v>
      </c>
      <c r="AF24" s="191"/>
      <c r="AG24" s="191"/>
      <c r="AH24" s="192">
        <f t="shared" si="10"/>
        <v>0</v>
      </c>
      <c r="AI24" s="191"/>
      <c r="AJ24" s="191"/>
      <c r="AK24" s="192">
        <f t="shared" si="29"/>
        <v>0</v>
      </c>
      <c r="AL24" s="150"/>
      <c r="AM24" s="150"/>
      <c r="AN24" s="70">
        <f t="shared" si="32"/>
        <v>0</v>
      </c>
      <c r="AO24" s="191"/>
      <c r="AP24" s="191"/>
      <c r="AQ24" s="192">
        <f t="shared" si="13"/>
        <v>0</v>
      </c>
      <c r="AR24" s="191"/>
      <c r="AS24" s="191"/>
      <c r="AT24" s="192">
        <f>AR24*AS24</f>
        <v>0</v>
      </c>
      <c r="AU24" s="150"/>
      <c r="AV24" s="150"/>
      <c r="AW24" s="64">
        <f t="shared" si="15"/>
        <v>0</v>
      </c>
      <c r="AX24" s="191"/>
      <c r="AY24" s="191"/>
      <c r="AZ24" s="192">
        <f t="shared" si="33"/>
        <v>0</v>
      </c>
      <c r="BA24" s="191"/>
      <c r="BB24" s="236"/>
      <c r="BC24" s="240">
        <f t="shared" si="34"/>
        <v>0</v>
      </c>
      <c r="BD24" s="160"/>
      <c r="BE24" s="251"/>
      <c r="BF24" s="251"/>
      <c r="BG24" s="69"/>
      <c r="BH24" s="137" t="s">
        <v>141</v>
      </c>
      <c r="BI24" s="138" t="s">
        <v>147</v>
      </c>
      <c r="BJ24" s="183" t="s">
        <v>34</v>
      </c>
      <c r="BK24" s="185" t="e">
        <f>BD75</f>
        <v>#DIV/0!</v>
      </c>
      <c r="BL24" s="263" t="e">
        <f>BE75</f>
        <v>#DIV/0!</v>
      </c>
      <c r="BM24" s="263" t="e">
        <f>BF75</f>
        <v>#DIV/0!</v>
      </c>
      <c r="BN24" s="175" t="s">
        <v>34</v>
      </c>
      <c r="BO24" s="178" t="e">
        <f t="shared" si="18"/>
        <v>#DIV/0!</v>
      </c>
      <c r="BP24" s="265" t="s">
        <v>34</v>
      </c>
      <c r="BQ24" s="262" t="e">
        <f t="shared" si="19"/>
        <v>#DIV/0!</v>
      </c>
      <c r="BR24" s="262" t="s">
        <v>34</v>
      </c>
      <c r="BS24" s="262" t="e">
        <f t="shared" si="20"/>
        <v>#DIV/0!</v>
      </c>
    </row>
    <row r="25" spans="1:71" s="67" customFormat="1" ht="15.75" thickBot="1" x14ac:dyDescent="0.3">
      <c r="A25" s="71" t="s">
        <v>115</v>
      </c>
      <c r="B25" s="151"/>
      <c r="C25" s="151"/>
      <c r="D25" s="64">
        <f t="shared" si="1"/>
        <v>0</v>
      </c>
      <c r="E25" s="193"/>
      <c r="F25" s="193"/>
      <c r="G25" s="192">
        <f t="shared" si="22"/>
        <v>0</v>
      </c>
      <c r="H25" s="193"/>
      <c r="I25" s="193"/>
      <c r="J25" s="192">
        <f>H25*I25</f>
        <v>0</v>
      </c>
      <c r="K25" s="151"/>
      <c r="L25" s="151"/>
      <c r="M25" s="64">
        <f>K25*L25</f>
        <v>0</v>
      </c>
      <c r="N25" s="193"/>
      <c r="O25" s="193"/>
      <c r="P25" s="192">
        <f t="shared" si="24"/>
        <v>0</v>
      </c>
      <c r="Q25" s="193"/>
      <c r="R25" s="193"/>
      <c r="S25" s="204">
        <f t="shared" si="5"/>
        <v>0</v>
      </c>
      <c r="T25" s="151"/>
      <c r="U25" s="151"/>
      <c r="V25" s="70">
        <f t="shared" si="6"/>
        <v>0</v>
      </c>
      <c r="W25" s="193"/>
      <c r="X25" s="193"/>
      <c r="Y25" s="192">
        <f t="shared" si="26"/>
        <v>0</v>
      </c>
      <c r="Z25" s="193"/>
      <c r="AA25" s="193"/>
      <c r="AB25" s="192">
        <f>Z25*AA25</f>
        <v>0</v>
      </c>
      <c r="AC25" s="151"/>
      <c r="AD25" s="151"/>
      <c r="AE25" s="64">
        <f t="shared" si="9"/>
        <v>0</v>
      </c>
      <c r="AF25" s="193"/>
      <c r="AG25" s="193"/>
      <c r="AH25" s="192">
        <f t="shared" si="10"/>
        <v>0</v>
      </c>
      <c r="AI25" s="193"/>
      <c r="AJ25" s="193"/>
      <c r="AK25" s="192">
        <f t="shared" si="29"/>
        <v>0</v>
      </c>
      <c r="AL25" s="151"/>
      <c r="AM25" s="151"/>
      <c r="AN25" s="70">
        <f t="shared" si="32"/>
        <v>0</v>
      </c>
      <c r="AO25" s="193"/>
      <c r="AP25" s="193"/>
      <c r="AQ25" s="192">
        <f t="shared" si="13"/>
        <v>0</v>
      </c>
      <c r="AR25" s="193"/>
      <c r="AS25" s="193"/>
      <c r="AT25" s="192">
        <f>AR25*AS25</f>
        <v>0</v>
      </c>
      <c r="AU25" s="151"/>
      <c r="AV25" s="151"/>
      <c r="AW25" s="64">
        <f t="shared" si="15"/>
        <v>0</v>
      </c>
      <c r="AX25" s="193"/>
      <c r="AY25" s="193"/>
      <c r="AZ25" s="192">
        <f t="shared" si="33"/>
        <v>0</v>
      </c>
      <c r="BA25" s="193"/>
      <c r="BB25" s="241"/>
      <c r="BC25" s="240">
        <f t="shared" si="34"/>
        <v>0</v>
      </c>
      <c r="BD25" s="161"/>
      <c r="BE25" s="252"/>
      <c r="BF25" s="252"/>
      <c r="BG25" s="69"/>
      <c r="BH25" s="137" t="s">
        <v>142</v>
      </c>
      <c r="BI25" s="138" t="s">
        <v>147</v>
      </c>
      <c r="BJ25" s="183" t="s">
        <v>35</v>
      </c>
      <c r="BK25" s="185" t="e">
        <f>BD79</f>
        <v>#DIV/0!</v>
      </c>
      <c r="BL25" s="263" t="e">
        <f>BE79</f>
        <v>#DIV/0!</v>
      </c>
      <c r="BM25" s="263" t="e">
        <f>BF79</f>
        <v>#DIV/0!</v>
      </c>
      <c r="BN25" s="175" t="s">
        <v>35</v>
      </c>
      <c r="BO25" s="178" t="e">
        <f t="shared" si="18"/>
        <v>#DIV/0!</v>
      </c>
      <c r="BP25" s="265" t="s">
        <v>35</v>
      </c>
      <c r="BQ25" s="262" t="e">
        <f t="shared" si="19"/>
        <v>#DIV/0!</v>
      </c>
      <c r="BR25" s="262" t="s">
        <v>35</v>
      </c>
      <c r="BS25" s="262" t="e">
        <f t="shared" si="20"/>
        <v>#DIV/0!</v>
      </c>
    </row>
    <row r="26" spans="1:71" s="67" customFormat="1" ht="15.75" thickBot="1" x14ac:dyDescent="0.3">
      <c r="A26" s="118" t="s">
        <v>40</v>
      </c>
      <c r="B26" s="119" t="e">
        <f>AVERAGE(B24:B25)</f>
        <v>#DIV/0!</v>
      </c>
      <c r="C26" s="119" t="e">
        <f>AVERAGE(C24:C25)</f>
        <v>#DIV/0!</v>
      </c>
      <c r="D26" s="120" t="e">
        <f t="shared" si="1"/>
        <v>#DIV/0!</v>
      </c>
      <c r="E26" s="211" t="e">
        <f>AVERAGE(E24:E25)</f>
        <v>#DIV/0!</v>
      </c>
      <c r="F26" s="211" t="e">
        <f>AVERAGE(F24:F25)</f>
        <v>#DIV/0!</v>
      </c>
      <c r="G26" s="213" t="e">
        <f t="shared" si="22"/>
        <v>#DIV/0!</v>
      </c>
      <c r="H26" s="211" t="e">
        <f>AVERAGE(H24:H25)</f>
        <v>#DIV/0!</v>
      </c>
      <c r="I26" s="211" t="e">
        <f>AVERAGE(I24:I25)</f>
        <v>#DIV/0!</v>
      </c>
      <c r="J26" s="213" t="e">
        <f>H26*I26</f>
        <v>#DIV/0!</v>
      </c>
      <c r="K26" s="119" t="e">
        <f>AVERAGE(K24:K25)</f>
        <v>#DIV/0!</v>
      </c>
      <c r="L26" s="119" t="e">
        <f>AVERAGE(L24:L25)</f>
        <v>#DIV/0!</v>
      </c>
      <c r="M26" s="121">
        <v>1</v>
      </c>
      <c r="N26" s="211" t="e">
        <f>AVERAGE(N24:N25)</f>
        <v>#DIV/0!</v>
      </c>
      <c r="O26" s="211" t="e">
        <f>AVERAGE(O24:O25)</f>
        <v>#DIV/0!</v>
      </c>
      <c r="P26" s="213" t="e">
        <f t="shared" si="24"/>
        <v>#DIV/0!</v>
      </c>
      <c r="Q26" s="211" t="e">
        <f>AVERAGE(Q24:Q25)</f>
        <v>#DIV/0!</v>
      </c>
      <c r="R26" s="211" t="e">
        <f>AVERAGE(R24:R25)</f>
        <v>#DIV/0!</v>
      </c>
      <c r="S26" s="213" t="e">
        <f t="shared" si="5"/>
        <v>#DIV/0!</v>
      </c>
      <c r="T26" s="119" t="e">
        <f>AVERAGE(T24:T25)</f>
        <v>#DIV/0!</v>
      </c>
      <c r="U26" s="119" t="e">
        <f>AVERAGE(U24:U25)</f>
        <v>#DIV/0!</v>
      </c>
      <c r="V26" s="120" t="e">
        <f t="shared" si="6"/>
        <v>#DIV/0!</v>
      </c>
      <c r="W26" s="211" t="e">
        <f>AVERAGE(W24:W25)</f>
        <v>#DIV/0!</v>
      </c>
      <c r="X26" s="211" t="e">
        <f>AVERAGE(X24:X25)</f>
        <v>#DIV/0!</v>
      </c>
      <c r="Y26" s="213" t="e">
        <f t="shared" si="26"/>
        <v>#DIV/0!</v>
      </c>
      <c r="Z26" s="211" t="e">
        <f>AVERAGE(Z24:Z25)</f>
        <v>#DIV/0!</v>
      </c>
      <c r="AA26" s="211" t="e">
        <f>AVERAGE(AA24:AA25)</f>
        <v>#DIV/0!</v>
      </c>
      <c r="AB26" s="213" t="e">
        <f>Z26*AA26</f>
        <v>#DIV/0!</v>
      </c>
      <c r="AC26" s="119" t="e">
        <f>AVERAGE(AC24:AC25)</f>
        <v>#DIV/0!</v>
      </c>
      <c r="AD26" s="119" t="e">
        <f>AVERAGE(AD24:AD25)</f>
        <v>#DIV/0!</v>
      </c>
      <c r="AE26" s="121" t="e">
        <f>AC26*AD26</f>
        <v>#DIV/0!</v>
      </c>
      <c r="AF26" s="211" t="e">
        <f>AVERAGE(AF24:AF25)</f>
        <v>#DIV/0!</v>
      </c>
      <c r="AG26" s="211" t="e">
        <f>AVERAGE(AG24:AG25)</f>
        <v>#DIV/0!</v>
      </c>
      <c r="AH26" s="215" t="e">
        <f>AF26*AG26</f>
        <v>#DIV/0!</v>
      </c>
      <c r="AI26" s="211" t="e">
        <f>AVERAGE(AI24:AI25)</f>
        <v>#DIV/0!</v>
      </c>
      <c r="AJ26" s="211" t="e">
        <f>AVERAGE(AJ24:AJ25)</f>
        <v>#DIV/0!</v>
      </c>
      <c r="AK26" s="213" t="e">
        <f t="shared" si="29"/>
        <v>#DIV/0!</v>
      </c>
      <c r="AL26" s="119" t="e">
        <f>AVERAGE(AL24:AL25)</f>
        <v>#DIV/0!</v>
      </c>
      <c r="AM26" s="119" t="e">
        <f>AVERAGE(AM24:AM25)</f>
        <v>#DIV/0!</v>
      </c>
      <c r="AN26" s="121" t="e">
        <f t="shared" si="32"/>
        <v>#DIV/0!</v>
      </c>
      <c r="AO26" s="211" t="e">
        <f>AVERAGE(AO24:AO25)</f>
        <v>#DIV/0!</v>
      </c>
      <c r="AP26" s="211" t="e">
        <f>AVERAGE(AP24:AP25)</f>
        <v>#DIV/0!</v>
      </c>
      <c r="AQ26" s="230" t="e">
        <f t="shared" si="13"/>
        <v>#DIV/0!</v>
      </c>
      <c r="AR26" s="211" t="e">
        <f>AVERAGE(AR24:AR25)</f>
        <v>#DIV/0!</v>
      </c>
      <c r="AS26" s="211" t="e">
        <f>AVERAGE(AS24:AS25)</f>
        <v>#DIV/0!</v>
      </c>
      <c r="AT26" s="213" t="e">
        <f>AR26*AS26</f>
        <v>#DIV/0!</v>
      </c>
      <c r="AU26" s="119" t="e">
        <f>AVERAGE(AU24:AU25)</f>
        <v>#DIV/0!</v>
      </c>
      <c r="AV26" s="119" t="e">
        <f>AVERAGE(AV24:AV25)</f>
        <v>#DIV/0!</v>
      </c>
      <c r="AW26" s="121" t="e">
        <f>AU26*AV26</f>
        <v>#DIV/0!</v>
      </c>
      <c r="AX26" s="211" t="e">
        <f>AVERAGE(AX24:AX25)</f>
        <v>#DIV/0!</v>
      </c>
      <c r="AY26" s="211" t="e">
        <f>AVERAGE(AY24:AY25)</f>
        <v>#DIV/0!</v>
      </c>
      <c r="AZ26" s="230" t="e">
        <f t="shared" si="33"/>
        <v>#DIV/0!</v>
      </c>
      <c r="BA26" s="211" t="e">
        <f>AVERAGE(BA24:BA25)</f>
        <v>#DIV/0!</v>
      </c>
      <c r="BB26" s="211" t="e">
        <f>AVERAGE(BB24:BB25)</f>
        <v>#DIV/0!</v>
      </c>
      <c r="BC26" s="242" t="e">
        <f>BA26*BB26</f>
        <v>#DIV/0!</v>
      </c>
      <c r="BD26" s="62" t="e">
        <f>SUM(D26,M26,V26,AE26,AN26,AW26)</f>
        <v>#DIV/0!</v>
      </c>
      <c r="BE26" s="253" t="e">
        <f>SUM(G26,P26,Y26,AH26,AQ26,AZ26)</f>
        <v>#DIV/0!</v>
      </c>
      <c r="BF26" s="253" t="e">
        <f>SUM(J26,S26,AB26,AK26,AT26,BC26)</f>
        <v>#DIV/0!</v>
      </c>
      <c r="BG26" s="66"/>
      <c r="BH26" s="138" t="s">
        <v>143</v>
      </c>
      <c r="BI26" s="138" t="s">
        <v>147</v>
      </c>
      <c r="BJ26" s="182" t="s">
        <v>36</v>
      </c>
      <c r="BK26" s="185" t="e">
        <f>BD83</f>
        <v>#DIV/0!</v>
      </c>
      <c r="BL26" s="263" t="e">
        <f>BE83</f>
        <v>#DIV/0!</v>
      </c>
      <c r="BM26" s="262" t="e">
        <f>BF59</f>
        <v>#DIV/0!</v>
      </c>
      <c r="BN26" s="175" t="s">
        <v>36</v>
      </c>
      <c r="BO26" s="178" t="e">
        <f t="shared" si="18"/>
        <v>#DIV/0!</v>
      </c>
      <c r="BP26" s="265" t="s">
        <v>36</v>
      </c>
      <c r="BQ26" s="262" t="e">
        <f t="shared" si="19"/>
        <v>#DIV/0!</v>
      </c>
      <c r="BR26" s="262" t="s">
        <v>36</v>
      </c>
      <c r="BS26" s="262" t="e">
        <f t="shared" si="20"/>
        <v>#DIV/0!</v>
      </c>
    </row>
    <row r="27" spans="1:71" s="69" customFormat="1" ht="15.75" thickBot="1" x14ac:dyDescent="0.3">
      <c r="A27" s="122"/>
      <c r="B27" s="122"/>
      <c r="C27" s="122"/>
      <c r="D27" s="80"/>
      <c r="E27" s="122"/>
      <c r="F27" s="122"/>
      <c r="G27" s="80"/>
      <c r="H27" s="122"/>
      <c r="I27" s="122"/>
      <c r="J27" s="80"/>
      <c r="K27" s="122"/>
      <c r="L27" s="122"/>
      <c r="M27" s="123"/>
      <c r="N27" s="122"/>
      <c r="O27" s="122"/>
      <c r="P27" s="80"/>
      <c r="Q27" s="122"/>
      <c r="R27" s="122"/>
      <c r="S27" s="80"/>
      <c r="T27" s="122"/>
      <c r="U27" s="122"/>
      <c r="V27" s="80"/>
      <c r="W27" s="80"/>
      <c r="X27" s="80"/>
      <c r="Y27" s="80"/>
      <c r="Z27" s="80"/>
      <c r="AA27" s="80"/>
      <c r="AB27" s="80"/>
      <c r="AC27" s="122"/>
      <c r="AD27" s="122"/>
      <c r="AE27" s="123"/>
      <c r="AF27" s="122"/>
      <c r="AG27" s="122"/>
      <c r="AH27" s="80"/>
      <c r="AI27" s="80"/>
      <c r="AJ27" s="80"/>
      <c r="AK27" s="80"/>
      <c r="AL27" s="122"/>
      <c r="AM27" s="122"/>
      <c r="AN27" s="123"/>
      <c r="AO27" s="122"/>
      <c r="AP27" s="122"/>
      <c r="AQ27" s="123"/>
      <c r="AR27" s="123"/>
      <c r="AS27" s="123"/>
      <c r="AT27" s="123"/>
      <c r="AU27" s="122"/>
      <c r="AV27" s="122"/>
      <c r="AW27" s="123"/>
      <c r="AX27" s="123"/>
      <c r="AY27" s="123"/>
      <c r="AZ27" s="123"/>
      <c r="BA27" s="122"/>
      <c r="BB27" s="122"/>
      <c r="BC27" s="80"/>
      <c r="BD27" s="80"/>
      <c r="BE27" s="80"/>
      <c r="BF27" s="80"/>
      <c r="BG27" s="66"/>
      <c r="BH27" s="138" t="s">
        <v>144</v>
      </c>
      <c r="BI27" s="138" t="s">
        <v>147</v>
      </c>
      <c r="BJ27" s="184" t="s">
        <v>37</v>
      </c>
      <c r="BK27" s="186" t="e">
        <f>BD87</f>
        <v>#DIV/0!</v>
      </c>
      <c r="BL27" s="264" t="e">
        <f>BE87</f>
        <v>#DIV/0!</v>
      </c>
      <c r="BM27" s="200" t="e">
        <f>BF62</f>
        <v>#DIV/0!</v>
      </c>
      <c r="BN27" s="176" t="s">
        <v>37</v>
      </c>
      <c r="BO27" s="179" t="e">
        <f t="shared" si="18"/>
        <v>#DIV/0!</v>
      </c>
      <c r="BP27" s="223" t="s">
        <v>37</v>
      </c>
      <c r="BQ27" s="200" t="e">
        <f t="shared" si="19"/>
        <v>#DIV/0!</v>
      </c>
      <c r="BR27" s="200" t="s">
        <v>37</v>
      </c>
      <c r="BS27" s="200" t="e">
        <f t="shared" si="20"/>
        <v>#DIV/0!</v>
      </c>
    </row>
    <row r="28" spans="1:71" ht="15.75" thickBot="1" x14ac:dyDescent="0.3">
      <c r="B28" s="111" t="s">
        <v>58</v>
      </c>
      <c r="C28" s="112"/>
      <c r="D28" s="112"/>
      <c r="E28" s="113"/>
      <c r="F28" s="113"/>
      <c r="G28" s="114"/>
      <c r="H28" s="113"/>
      <c r="I28" s="113"/>
      <c r="J28" s="114"/>
      <c r="K28" s="115" t="s">
        <v>59</v>
      </c>
      <c r="L28" s="112"/>
      <c r="M28" s="112"/>
      <c r="N28" s="113"/>
      <c r="O28" s="113"/>
      <c r="P28" s="114"/>
      <c r="Q28" s="115"/>
      <c r="R28" s="112"/>
      <c r="S28" s="112"/>
      <c r="T28" s="115" t="s">
        <v>60</v>
      </c>
      <c r="U28" s="113"/>
      <c r="V28" s="114"/>
      <c r="W28" s="113"/>
      <c r="X28" s="113"/>
      <c r="Y28" s="113"/>
      <c r="Z28" s="113"/>
      <c r="AA28" s="113"/>
      <c r="AB28" s="113"/>
      <c r="AC28" s="115" t="s">
        <v>61</v>
      </c>
      <c r="AD28" s="112"/>
      <c r="AE28" s="112"/>
      <c r="AF28" s="112"/>
      <c r="AG28" s="112"/>
      <c r="AH28" s="116"/>
      <c r="AI28" s="112"/>
      <c r="AJ28" s="112"/>
      <c r="AK28" s="112"/>
      <c r="AL28" s="115" t="s">
        <v>62</v>
      </c>
      <c r="AM28" s="112"/>
      <c r="AN28" s="112"/>
      <c r="AO28" s="112"/>
      <c r="AP28" s="112"/>
      <c r="AQ28" s="116"/>
      <c r="AR28" s="112"/>
      <c r="AS28" s="112"/>
      <c r="AT28" s="112"/>
      <c r="AU28" s="115" t="s">
        <v>63</v>
      </c>
      <c r="AV28" s="112"/>
      <c r="AW28" s="112"/>
      <c r="AX28" s="112"/>
      <c r="AY28" s="112"/>
      <c r="AZ28" s="112"/>
      <c r="BA28" s="112"/>
      <c r="BB28" s="112"/>
      <c r="BC28" s="117"/>
    </row>
    <row r="29" spans="1:71" s="67" customFormat="1" ht="15.75" thickBot="1" x14ac:dyDescent="0.3">
      <c r="A29" s="527" t="s">
        <v>123</v>
      </c>
      <c r="B29" s="528"/>
      <c r="C29" s="528"/>
      <c r="D29" s="528"/>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9"/>
      <c r="BD29" s="80"/>
      <c r="BE29" s="80"/>
      <c r="BF29" s="80"/>
      <c r="BG29" s="66"/>
      <c r="BH29" s="66"/>
      <c r="BI29" s="66"/>
      <c r="BJ29" s="66"/>
    </row>
    <row r="30" spans="1:71" s="67" customFormat="1" ht="165" customHeight="1" thickBot="1" x14ac:dyDescent="0.3">
      <c r="A30" s="125" t="s">
        <v>126</v>
      </c>
      <c r="B30" s="58"/>
      <c r="C30" s="58"/>
      <c r="D30" s="58"/>
      <c r="E30" s="189"/>
      <c r="F30" s="189"/>
      <c r="G30" s="189"/>
      <c r="H30" s="189"/>
      <c r="I30" s="189"/>
      <c r="J30" s="189"/>
      <c r="K30" s="58"/>
      <c r="L30" s="58"/>
      <c r="M30" s="58"/>
      <c r="N30" s="205"/>
      <c r="O30" s="205"/>
      <c r="P30" s="205"/>
      <c r="Q30" s="206"/>
      <c r="R30" s="206"/>
      <c r="S30" s="205"/>
      <c r="T30" s="58"/>
      <c r="U30" s="57"/>
      <c r="V30" s="58"/>
      <c r="W30" s="189"/>
      <c r="X30" s="189"/>
      <c r="Y30" s="189"/>
      <c r="Z30" s="189"/>
      <c r="AA30" s="189"/>
      <c r="AB30" s="189"/>
      <c r="AC30" s="57"/>
      <c r="AD30" s="57"/>
      <c r="AE30" s="57"/>
      <c r="AF30" s="205"/>
      <c r="AG30" s="206"/>
      <c r="AH30" s="206"/>
      <c r="AI30" s="189"/>
      <c r="AJ30" s="189"/>
      <c r="AK30" s="189"/>
      <c r="AL30" s="58"/>
      <c r="AM30" s="57"/>
      <c r="AN30" s="124" t="s">
        <v>64</v>
      </c>
      <c r="AO30" s="208"/>
      <c r="AP30" s="209"/>
      <c r="AQ30" s="209" t="s">
        <v>128</v>
      </c>
      <c r="AR30" s="189"/>
      <c r="AS30" s="189"/>
      <c r="AT30" s="189"/>
      <c r="AU30" s="58"/>
      <c r="AV30" s="58"/>
      <c r="AW30" s="57"/>
      <c r="AX30" s="208"/>
      <c r="AY30" s="209"/>
      <c r="AZ30" s="209"/>
      <c r="BA30" s="205"/>
      <c r="BB30" s="206"/>
      <c r="BC30" s="243"/>
      <c r="BD30" s="80"/>
      <c r="BE30" s="80"/>
      <c r="BF30" s="80"/>
      <c r="BG30" s="66"/>
      <c r="BH30" s="66"/>
      <c r="BI30" s="66"/>
      <c r="BJ30" s="66"/>
    </row>
    <row r="31" spans="1:71" ht="45.75" thickBot="1" x14ac:dyDescent="0.3">
      <c r="A31" s="78" t="s">
        <v>111</v>
      </c>
      <c r="B31" s="58" t="s">
        <v>26</v>
      </c>
      <c r="C31" s="148" t="s">
        <v>55</v>
      </c>
      <c r="D31" s="46" t="s">
        <v>167</v>
      </c>
      <c r="E31" s="189" t="s">
        <v>26</v>
      </c>
      <c r="F31" s="189" t="s">
        <v>55</v>
      </c>
      <c r="G31" s="190" t="s">
        <v>57</v>
      </c>
      <c r="H31" s="189" t="s">
        <v>26</v>
      </c>
      <c r="I31" s="189" t="s">
        <v>55</v>
      </c>
      <c r="J31" s="190" t="s">
        <v>57</v>
      </c>
      <c r="K31" s="152" t="s">
        <v>26</v>
      </c>
      <c r="L31" s="152" t="s">
        <v>55</v>
      </c>
      <c r="M31" s="47" t="s">
        <v>167</v>
      </c>
      <c r="N31" s="200" t="s">
        <v>26</v>
      </c>
      <c r="O31" s="200" t="s">
        <v>55</v>
      </c>
      <c r="P31" s="201" t="s">
        <v>57</v>
      </c>
      <c r="Q31" s="202" t="s">
        <v>26</v>
      </c>
      <c r="R31" s="202" t="s">
        <v>55</v>
      </c>
      <c r="S31" s="203" t="s">
        <v>56</v>
      </c>
      <c r="T31" s="153" t="s">
        <v>26</v>
      </c>
      <c r="U31" s="153" t="s">
        <v>55</v>
      </c>
      <c r="V31" s="146" t="s">
        <v>161</v>
      </c>
      <c r="W31" s="189" t="s">
        <v>26</v>
      </c>
      <c r="X31" s="189" t="s">
        <v>55</v>
      </c>
      <c r="Y31" s="190" t="s">
        <v>57</v>
      </c>
      <c r="Z31" s="189" t="s">
        <v>26</v>
      </c>
      <c r="AA31" s="189" t="s">
        <v>55</v>
      </c>
      <c r="AB31" s="190" t="s">
        <v>57</v>
      </c>
      <c r="AC31" s="152" t="s">
        <v>26</v>
      </c>
      <c r="AD31" s="152" t="s">
        <v>55</v>
      </c>
      <c r="AE31" s="47" t="s">
        <v>167</v>
      </c>
      <c r="AF31" s="200" t="s">
        <v>26</v>
      </c>
      <c r="AG31" s="200" t="s">
        <v>55</v>
      </c>
      <c r="AH31" s="201" t="s">
        <v>57</v>
      </c>
      <c r="AI31" s="189" t="s">
        <v>26</v>
      </c>
      <c r="AJ31" s="189" t="s">
        <v>55</v>
      </c>
      <c r="AK31" s="190" t="s">
        <v>57</v>
      </c>
      <c r="AL31" s="152" t="s">
        <v>26</v>
      </c>
      <c r="AM31" s="152" t="s">
        <v>55</v>
      </c>
      <c r="AN31" s="47" t="s">
        <v>167</v>
      </c>
      <c r="AO31" s="200" t="s">
        <v>26</v>
      </c>
      <c r="AP31" s="200" t="s">
        <v>55</v>
      </c>
      <c r="AQ31" s="201" t="s">
        <v>57</v>
      </c>
      <c r="AR31" s="189" t="s">
        <v>26</v>
      </c>
      <c r="AS31" s="189" t="s">
        <v>55</v>
      </c>
      <c r="AT31" s="190" t="s">
        <v>57</v>
      </c>
      <c r="AU31" s="152" t="s">
        <v>26</v>
      </c>
      <c r="AV31" s="152" t="s">
        <v>55</v>
      </c>
      <c r="AW31" s="82" t="s">
        <v>167</v>
      </c>
      <c r="AX31" s="200" t="s">
        <v>26</v>
      </c>
      <c r="AY31" s="200" t="s">
        <v>55</v>
      </c>
      <c r="AZ31" s="201" t="s">
        <v>57</v>
      </c>
      <c r="BA31" s="200" t="s">
        <v>26</v>
      </c>
      <c r="BB31" s="225" t="s">
        <v>55</v>
      </c>
      <c r="BC31" s="231" t="s">
        <v>57</v>
      </c>
      <c r="BD31" s="156" t="s">
        <v>155</v>
      </c>
      <c r="BE31" s="247" t="s">
        <v>156</v>
      </c>
      <c r="BF31" s="247" t="s">
        <v>157</v>
      </c>
      <c r="BG31" s="48"/>
      <c r="BH31" s="48"/>
      <c r="BI31" s="48"/>
      <c r="BJ31" s="49"/>
      <c r="BK31" s="54"/>
      <c r="BL31" s="54"/>
      <c r="BM31" s="54"/>
    </row>
    <row r="32" spans="1:71" s="104" customFormat="1" ht="15.75" thickBot="1" x14ac:dyDescent="0.3">
      <c r="A32" s="100" t="s">
        <v>114</v>
      </c>
      <c r="B32" s="102"/>
      <c r="C32" s="102"/>
      <c r="D32" s="101">
        <f>B32*C32</f>
        <v>0</v>
      </c>
      <c r="E32" s="194"/>
      <c r="F32" s="194"/>
      <c r="G32" s="194"/>
      <c r="H32" s="194"/>
      <c r="I32" s="194"/>
      <c r="J32" s="194">
        <f>H32*I32</f>
        <v>0</v>
      </c>
      <c r="K32" s="102"/>
      <c r="L32" s="102"/>
      <c r="M32" s="102">
        <f>K32*L32</f>
        <v>0</v>
      </c>
      <c r="N32" s="194"/>
      <c r="O32" s="194"/>
      <c r="P32" s="194">
        <f>N32*O32</f>
        <v>0</v>
      </c>
      <c r="Q32" s="194"/>
      <c r="R32" s="194"/>
      <c r="S32" s="207">
        <f>R32</f>
        <v>0</v>
      </c>
      <c r="T32" s="102"/>
      <c r="U32" s="102"/>
      <c r="V32" s="102">
        <f>T32*U32</f>
        <v>0</v>
      </c>
      <c r="W32" s="208"/>
      <c r="X32" s="208"/>
      <c r="Y32" s="194">
        <f>W32*X32</f>
        <v>0</v>
      </c>
      <c r="Z32" s="194">
        <v>1</v>
      </c>
      <c r="AA32" s="194">
        <v>1</v>
      </c>
      <c r="AB32" s="194">
        <f>Z32*AA32</f>
        <v>1</v>
      </c>
      <c r="AC32" s="102">
        <v>1</v>
      </c>
      <c r="AD32" s="102">
        <v>1</v>
      </c>
      <c r="AE32" s="101">
        <f>AC32*AD32</f>
        <v>1</v>
      </c>
      <c r="AF32" s="194"/>
      <c r="AG32" s="194"/>
      <c r="AH32" s="194">
        <f>AF32*AG32</f>
        <v>0</v>
      </c>
      <c r="AI32" s="194"/>
      <c r="AJ32" s="194"/>
      <c r="AK32" s="194">
        <f>AI32*AJ32</f>
        <v>0</v>
      </c>
      <c r="AL32" s="102"/>
      <c r="AM32" s="102"/>
      <c r="AN32" s="102">
        <f>AL32*AM32</f>
        <v>0</v>
      </c>
      <c r="AO32" s="194"/>
      <c r="AP32" s="194"/>
      <c r="AQ32" s="194">
        <f>AO32*AP32</f>
        <v>0</v>
      </c>
      <c r="AR32" s="194"/>
      <c r="AS32" s="194"/>
      <c r="AT32" s="194">
        <f>AR32*AS32</f>
        <v>0</v>
      </c>
      <c r="AU32" s="102"/>
      <c r="AV32" s="102"/>
      <c r="AW32" s="102">
        <f>AU32*AV32</f>
        <v>0</v>
      </c>
      <c r="AX32" s="194"/>
      <c r="AY32" s="194"/>
      <c r="AZ32" s="194">
        <f>AX32*AY32</f>
        <v>0</v>
      </c>
      <c r="BA32" s="194"/>
      <c r="BB32" s="194"/>
      <c r="BC32" s="244">
        <f>BA32*BB32</f>
        <v>0</v>
      </c>
      <c r="BD32" s="102"/>
      <c r="BE32" s="194"/>
      <c r="BF32" s="194"/>
      <c r="BG32" s="103"/>
      <c r="BH32" s="103"/>
      <c r="BI32" s="103"/>
      <c r="BJ32" s="103"/>
      <c r="BK32" s="103"/>
      <c r="BL32" s="103"/>
      <c r="BM32" s="103"/>
    </row>
    <row r="33" spans="1:71" s="104" customFormat="1" ht="15.75" thickBot="1" x14ac:dyDescent="0.3">
      <c r="A33" s="100" t="s">
        <v>115</v>
      </c>
      <c r="B33" s="105"/>
      <c r="C33" s="105"/>
      <c r="D33" s="101">
        <f t="shared" ref="D33:D44" si="35">B33*C33</f>
        <v>0</v>
      </c>
      <c r="E33" s="195"/>
      <c r="F33" s="195"/>
      <c r="G33" s="194"/>
      <c r="H33" s="195"/>
      <c r="I33" s="195"/>
      <c r="J33" s="194">
        <f t="shared" ref="J33:J48" si="36">H33*I33</f>
        <v>0</v>
      </c>
      <c r="K33" s="102"/>
      <c r="L33" s="102"/>
      <c r="M33" s="102">
        <f t="shared" ref="M33:M58" si="37">K33*L33</f>
        <v>0</v>
      </c>
      <c r="N33" s="195"/>
      <c r="O33" s="195"/>
      <c r="P33" s="194">
        <f t="shared" ref="P33:P61" si="38">N33*O33</f>
        <v>0</v>
      </c>
      <c r="Q33" s="194"/>
      <c r="R33" s="194"/>
      <c r="S33" s="207">
        <f t="shared" ref="S33:S37" si="39">R33</f>
        <v>0</v>
      </c>
      <c r="T33" s="102"/>
      <c r="U33" s="102"/>
      <c r="V33" s="102">
        <f t="shared" ref="V33:V48" si="40">T33*U33</f>
        <v>0</v>
      </c>
      <c r="W33" s="208"/>
      <c r="X33" s="208"/>
      <c r="Y33" s="194">
        <f t="shared" ref="Y33:Y37" si="41">W33*X33</f>
        <v>0</v>
      </c>
      <c r="Z33" s="194">
        <v>1</v>
      </c>
      <c r="AA33" s="194">
        <v>1</v>
      </c>
      <c r="AB33" s="194">
        <f t="shared" ref="AB33:AB37" si="42">Z33*AA33</f>
        <v>1</v>
      </c>
      <c r="AC33" s="105">
        <v>1</v>
      </c>
      <c r="AD33" s="105">
        <v>1</v>
      </c>
      <c r="AE33" s="101">
        <f t="shared" ref="AE33:AE60" si="43">AC33*AD33</f>
        <v>1</v>
      </c>
      <c r="AF33" s="195"/>
      <c r="AG33" s="195"/>
      <c r="AH33" s="194">
        <f t="shared" ref="AH33:AH48" si="44">AF33*AG33</f>
        <v>0</v>
      </c>
      <c r="AI33" s="194"/>
      <c r="AJ33" s="194"/>
      <c r="AK33" s="194">
        <f t="shared" ref="AK33:AK48" si="45">AI33*AJ33</f>
        <v>0</v>
      </c>
      <c r="AL33" s="102"/>
      <c r="AM33" s="102"/>
      <c r="AN33" s="102">
        <f t="shared" ref="AN33:AN37" si="46">AL33*AM33</f>
        <v>0</v>
      </c>
      <c r="AO33" s="194"/>
      <c r="AP33" s="194"/>
      <c r="AQ33" s="194">
        <f t="shared" ref="AQ33:AQ48" si="47">AO33*AP33</f>
        <v>0</v>
      </c>
      <c r="AR33" s="195"/>
      <c r="AS33" s="195"/>
      <c r="AT33" s="194">
        <f t="shared" ref="AT33:AT48" si="48">AR33*AS33</f>
        <v>0</v>
      </c>
      <c r="AU33" s="102"/>
      <c r="AV33" s="102"/>
      <c r="AW33" s="102">
        <f t="shared" ref="AW33:AW48" si="49">AU33*AV33</f>
        <v>0</v>
      </c>
      <c r="AX33" s="194"/>
      <c r="AY33" s="194"/>
      <c r="AZ33" s="194">
        <f t="shared" ref="AZ33:AZ37" si="50">AX33*AY33</f>
        <v>0</v>
      </c>
      <c r="BA33" s="194"/>
      <c r="BB33" s="194"/>
      <c r="BC33" s="244">
        <f t="shared" ref="BC33:BC48" si="51">BA33*BB33</f>
        <v>0</v>
      </c>
      <c r="BD33" s="157"/>
      <c r="BE33" s="254"/>
      <c r="BF33" s="254"/>
      <c r="BG33" s="103"/>
      <c r="BH33" s="103"/>
      <c r="BI33" s="103"/>
      <c r="BJ33" s="103"/>
      <c r="BK33" s="103"/>
      <c r="BL33" s="103"/>
      <c r="BM33" s="103"/>
    </row>
    <row r="34" spans="1:71" ht="15.75" thickBot="1" x14ac:dyDescent="0.25">
      <c r="A34" s="100" t="s">
        <v>116</v>
      </c>
      <c r="B34" s="102"/>
      <c r="C34" s="102"/>
      <c r="D34" s="101">
        <f t="shared" si="35"/>
        <v>0</v>
      </c>
      <c r="E34" s="194"/>
      <c r="F34" s="194"/>
      <c r="G34" s="194"/>
      <c r="H34" s="194"/>
      <c r="I34" s="194"/>
      <c r="J34" s="194">
        <f t="shared" si="36"/>
        <v>0</v>
      </c>
      <c r="K34" s="102"/>
      <c r="L34" s="102"/>
      <c r="M34" s="102">
        <f t="shared" si="37"/>
        <v>0</v>
      </c>
      <c r="N34" s="194"/>
      <c r="O34" s="194"/>
      <c r="P34" s="194">
        <f t="shared" si="38"/>
        <v>0</v>
      </c>
      <c r="Q34" s="194"/>
      <c r="R34" s="194"/>
      <c r="S34" s="207">
        <f t="shared" si="39"/>
        <v>0</v>
      </c>
      <c r="T34" s="102"/>
      <c r="U34" s="102"/>
      <c r="V34" s="102">
        <f t="shared" si="40"/>
        <v>0</v>
      </c>
      <c r="W34" s="208"/>
      <c r="X34" s="208"/>
      <c r="Y34" s="194">
        <f t="shared" si="41"/>
        <v>0</v>
      </c>
      <c r="Z34" s="194">
        <v>1</v>
      </c>
      <c r="AA34" s="194">
        <v>1</v>
      </c>
      <c r="AB34" s="194">
        <f t="shared" si="42"/>
        <v>1</v>
      </c>
      <c r="AC34" s="102">
        <v>1</v>
      </c>
      <c r="AD34" s="102">
        <v>1</v>
      </c>
      <c r="AE34" s="101">
        <f t="shared" si="43"/>
        <v>1</v>
      </c>
      <c r="AF34" s="194"/>
      <c r="AG34" s="195"/>
      <c r="AH34" s="194">
        <f t="shared" si="44"/>
        <v>0</v>
      </c>
      <c r="AI34" s="194"/>
      <c r="AJ34" s="194"/>
      <c r="AK34" s="194">
        <f t="shared" si="45"/>
        <v>0</v>
      </c>
      <c r="AL34" s="102"/>
      <c r="AM34" s="102"/>
      <c r="AN34" s="102">
        <f t="shared" si="46"/>
        <v>0</v>
      </c>
      <c r="AO34" s="194"/>
      <c r="AP34" s="194"/>
      <c r="AQ34" s="194">
        <f t="shared" si="47"/>
        <v>0</v>
      </c>
      <c r="AR34" s="194"/>
      <c r="AS34" s="194"/>
      <c r="AT34" s="194">
        <f t="shared" si="48"/>
        <v>0</v>
      </c>
      <c r="AU34" s="102"/>
      <c r="AV34" s="102"/>
      <c r="AW34" s="102">
        <f t="shared" si="49"/>
        <v>0</v>
      </c>
      <c r="AX34" s="194"/>
      <c r="AY34" s="194"/>
      <c r="AZ34" s="194">
        <f t="shared" si="50"/>
        <v>0</v>
      </c>
      <c r="BA34" s="194"/>
      <c r="BB34" s="194"/>
      <c r="BC34" s="244">
        <f t="shared" si="51"/>
        <v>0</v>
      </c>
      <c r="BD34" s="157"/>
      <c r="BE34" s="254"/>
      <c r="BF34" s="254"/>
      <c r="BG34" s="103"/>
      <c r="BH34" s="103"/>
      <c r="BI34" s="103"/>
      <c r="BJ34" s="103"/>
      <c r="BK34" s="103"/>
      <c r="BL34" s="103"/>
      <c r="BM34" s="103"/>
    </row>
    <row r="35" spans="1:71" ht="15.75" thickBot="1" x14ac:dyDescent="0.25">
      <c r="A35" s="100" t="s">
        <v>166</v>
      </c>
      <c r="B35" s="105"/>
      <c r="C35" s="105"/>
      <c r="D35" s="101">
        <f t="shared" si="35"/>
        <v>0</v>
      </c>
      <c r="E35" s="195"/>
      <c r="F35" s="195"/>
      <c r="G35" s="194"/>
      <c r="H35" s="195"/>
      <c r="I35" s="195"/>
      <c r="J35" s="194">
        <f t="shared" si="36"/>
        <v>0</v>
      </c>
      <c r="K35" s="102"/>
      <c r="L35" s="102"/>
      <c r="M35" s="102">
        <f t="shared" si="37"/>
        <v>0</v>
      </c>
      <c r="N35" s="195"/>
      <c r="O35" s="195"/>
      <c r="P35" s="194">
        <f t="shared" si="38"/>
        <v>0</v>
      </c>
      <c r="Q35" s="194"/>
      <c r="R35" s="194"/>
      <c r="S35" s="207">
        <f t="shared" si="39"/>
        <v>0</v>
      </c>
      <c r="T35" s="102"/>
      <c r="U35" s="102"/>
      <c r="V35" s="102">
        <f t="shared" si="40"/>
        <v>0</v>
      </c>
      <c r="W35" s="208"/>
      <c r="X35" s="208"/>
      <c r="Y35" s="194">
        <f t="shared" si="41"/>
        <v>0</v>
      </c>
      <c r="Z35" s="194">
        <v>1</v>
      </c>
      <c r="AA35" s="194">
        <v>1</v>
      </c>
      <c r="AB35" s="194">
        <f t="shared" si="42"/>
        <v>1</v>
      </c>
      <c r="AC35" s="105">
        <v>1</v>
      </c>
      <c r="AD35" s="105">
        <v>1</v>
      </c>
      <c r="AE35" s="101">
        <f t="shared" si="43"/>
        <v>1</v>
      </c>
      <c r="AF35" s="195"/>
      <c r="AG35" s="195"/>
      <c r="AH35" s="194">
        <f t="shared" si="44"/>
        <v>0</v>
      </c>
      <c r="AI35" s="194"/>
      <c r="AJ35" s="194"/>
      <c r="AK35" s="194">
        <f t="shared" si="45"/>
        <v>0</v>
      </c>
      <c r="AL35" s="102"/>
      <c r="AM35" s="102"/>
      <c r="AN35" s="102">
        <f t="shared" si="46"/>
        <v>0</v>
      </c>
      <c r="AO35" s="194"/>
      <c r="AP35" s="194"/>
      <c r="AQ35" s="194">
        <f t="shared" si="47"/>
        <v>0</v>
      </c>
      <c r="AR35" s="194"/>
      <c r="AS35" s="194"/>
      <c r="AT35" s="194">
        <f t="shared" si="48"/>
        <v>0</v>
      </c>
      <c r="AU35" s="102"/>
      <c r="AV35" s="102"/>
      <c r="AW35" s="102">
        <f t="shared" si="49"/>
        <v>0</v>
      </c>
      <c r="AX35" s="194"/>
      <c r="AY35" s="194"/>
      <c r="AZ35" s="194">
        <f t="shared" si="50"/>
        <v>0</v>
      </c>
      <c r="BA35" s="194"/>
      <c r="BB35" s="194"/>
      <c r="BC35" s="244">
        <f t="shared" si="51"/>
        <v>0</v>
      </c>
      <c r="BD35" s="157"/>
      <c r="BE35" s="254"/>
      <c r="BF35" s="254"/>
      <c r="BG35" s="103"/>
      <c r="BH35" s="103"/>
      <c r="BI35" s="103"/>
      <c r="BJ35" s="103"/>
      <c r="BK35" s="103"/>
      <c r="BL35" s="103"/>
      <c r="BM35" s="103"/>
    </row>
    <row r="36" spans="1:71" ht="15" customHeight="1" thickBot="1" x14ac:dyDescent="0.25">
      <c r="A36" s="100" t="s">
        <v>168</v>
      </c>
      <c r="B36" s="102"/>
      <c r="C36" s="102"/>
      <c r="D36" s="101">
        <f t="shared" si="35"/>
        <v>0</v>
      </c>
      <c r="E36" s="194"/>
      <c r="F36" s="194"/>
      <c r="G36" s="194"/>
      <c r="H36" s="194"/>
      <c r="I36" s="194"/>
      <c r="J36" s="194">
        <f t="shared" si="36"/>
        <v>0</v>
      </c>
      <c r="K36" s="102"/>
      <c r="L36" s="102"/>
      <c r="M36" s="102">
        <f t="shared" si="37"/>
        <v>0</v>
      </c>
      <c r="N36" s="194"/>
      <c r="O36" s="194"/>
      <c r="P36" s="194">
        <f t="shared" si="38"/>
        <v>0</v>
      </c>
      <c r="Q36" s="194"/>
      <c r="R36" s="194"/>
      <c r="S36" s="207">
        <f t="shared" si="39"/>
        <v>0</v>
      </c>
      <c r="T36" s="102"/>
      <c r="U36" s="102"/>
      <c r="V36" s="102">
        <f t="shared" si="40"/>
        <v>0</v>
      </c>
      <c r="W36" s="208"/>
      <c r="X36" s="208"/>
      <c r="Y36" s="194">
        <f t="shared" si="41"/>
        <v>0</v>
      </c>
      <c r="Z36" s="194">
        <v>1</v>
      </c>
      <c r="AA36" s="194">
        <v>1</v>
      </c>
      <c r="AB36" s="194">
        <f t="shared" si="42"/>
        <v>1</v>
      </c>
      <c r="AC36" s="102">
        <v>1</v>
      </c>
      <c r="AD36" s="102">
        <v>1</v>
      </c>
      <c r="AE36" s="101">
        <f t="shared" si="43"/>
        <v>1</v>
      </c>
      <c r="AF36" s="194"/>
      <c r="AG36" s="195"/>
      <c r="AH36" s="194">
        <f t="shared" si="44"/>
        <v>0</v>
      </c>
      <c r="AI36" s="194"/>
      <c r="AJ36" s="194"/>
      <c r="AK36" s="194">
        <f t="shared" si="45"/>
        <v>0</v>
      </c>
      <c r="AL36" s="102"/>
      <c r="AM36" s="102"/>
      <c r="AN36" s="102">
        <f t="shared" si="46"/>
        <v>0</v>
      </c>
      <c r="AO36" s="194"/>
      <c r="AP36" s="194"/>
      <c r="AQ36" s="194">
        <f t="shared" si="47"/>
        <v>0</v>
      </c>
      <c r="AR36" s="194"/>
      <c r="AS36" s="194"/>
      <c r="AT36" s="194">
        <f t="shared" si="48"/>
        <v>0</v>
      </c>
      <c r="AU36" s="102"/>
      <c r="AV36" s="102"/>
      <c r="AW36" s="102">
        <f t="shared" si="49"/>
        <v>0</v>
      </c>
      <c r="AX36" s="194"/>
      <c r="AY36" s="194"/>
      <c r="AZ36" s="194">
        <f t="shared" si="50"/>
        <v>0</v>
      </c>
      <c r="BA36" s="194"/>
      <c r="BB36" s="194"/>
      <c r="BC36" s="244">
        <f t="shared" si="51"/>
        <v>0</v>
      </c>
      <c r="BD36" s="157"/>
      <c r="BE36" s="254"/>
      <c r="BF36" s="254"/>
      <c r="BG36" s="103"/>
      <c r="BH36" s="103"/>
      <c r="BI36" s="103"/>
      <c r="BJ36" s="103"/>
      <c r="BK36" s="103"/>
      <c r="BL36" s="103"/>
      <c r="BM36" s="103"/>
    </row>
    <row r="37" spans="1:71" ht="15.75" thickBot="1" x14ac:dyDescent="0.25">
      <c r="A37" s="100" t="s">
        <v>169</v>
      </c>
      <c r="B37" s="105"/>
      <c r="C37" s="105"/>
      <c r="D37" s="101">
        <f t="shared" si="35"/>
        <v>0</v>
      </c>
      <c r="E37" s="195"/>
      <c r="F37" s="195"/>
      <c r="G37" s="195"/>
      <c r="H37" s="195"/>
      <c r="I37" s="195"/>
      <c r="J37" s="194">
        <f t="shared" si="36"/>
        <v>0</v>
      </c>
      <c r="K37" s="102"/>
      <c r="L37" s="102"/>
      <c r="M37" s="102">
        <f t="shared" si="37"/>
        <v>0</v>
      </c>
      <c r="N37" s="195"/>
      <c r="O37" s="195"/>
      <c r="P37" s="194">
        <f t="shared" si="38"/>
        <v>0</v>
      </c>
      <c r="Q37" s="194"/>
      <c r="R37" s="194"/>
      <c r="S37" s="207">
        <f t="shared" si="39"/>
        <v>0</v>
      </c>
      <c r="T37" s="102"/>
      <c r="U37" s="102"/>
      <c r="V37" s="102">
        <f t="shared" si="40"/>
        <v>0</v>
      </c>
      <c r="W37" s="208"/>
      <c r="X37" s="208"/>
      <c r="Y37" s="194">
        <f t="shared" si="41"/>
        <v>0</v>
      </c>
      <c r="Z37" s="194">
        <v>1</v>
      </c>
      <c r="AA37" s="194">
        <v>1</v>
      </c>
      <c r="AB37" s="194">
        <f t="shared" si="42"/>
        <v>1</v>
      </c>
      <c r="AC37" s="105">
        <v>1</v>
      </c>
      <c r="AD37" s="105">
        <v>1</v>
      </c>
      <c r="AE37" s="101">
        <f t="shared" si="43"/>
        <v>1</v>
      </c>
      <c r="AF37" s="195"/>
      <c r="AG37" s="195"/>
      <c r="AH37" s="194">
        <f t="shared" si="44"/>
        <v>0</v>
      </c>
      <c r="AI37" s="194"/>
      <c r="AJ37" s="194"/>
      <c r="AK37" s="194">
        <f t="shared" si="45"/>
        <v>0</v>
      </c>
      <c r="AL37" s="102"/>
      <c r="AM37" s="102"/>
      <c r="AN37" s="102">
        <f t="shared" si="46"/>
        <v>0</v>
      </c>
      <c r="AO37" s="194"/>
      <c r="AP37" s="194"/>
      <c r="AQ37" s="194">
        <f t="shared" si="47"/>
        <v>0</v>
      </c>
      <c r="AR37" s="194"/>
      <c r="AS37" s="194"/>
      <c r="AT37" s="194">
        <f t="shared" si="48"/>
        <v>0</v>
      </c>
      <c r="AU37" s="102"/>
      <c r="AV37" s="102"/>
      <c r="AW37" s="102">
        <f t="shared" si="49"/>
        <v>0</v>
      </c>
      <c r="AX37" s="194"/>
      <c r="AY37" s="194"/>
      <c r="AZ37" s="194">
        <f t="shared" si="50"/>
        <v>0</v>
      </c>
      <c r="BA37" s="194"/>
      <c r="BB37" s="194"/>
      <c r="BC37" s="244">
        <f t="shared" si="51"/>
        <v>0</v>
      </c>
      <c r="BD37" s="163"/>
      <c r="BE37" s="254"/>
      <c r="BF37" s="254"/>
      <c r="BG37" s="103"/>
      <c r="BH37" s="103"/>
      <c r="BI37" s="103"/>
      <c r="BJ37" s="103"/>
      <c r="BK37" s="103"/>
      <c r="BL37" s="103"/>
      <c r="BM37" s="103"/>
    </row>
    <row r="38" spans="1:71" s="130" customFormat="1" ht="15" customHeight="1" thickBot="1" x14ac:dyDescent="0.3">
      <c r="A38" s="68" t="s">
        <v>27</v>
      </c>
      <c r="B38" s="119" t="e">
        <f>AVERAGE(B36:B37)</f>
        <v>#DIV/0!</v>
      </c>
      <c r="C38" s="119" t="e">
        <f>AVERAGE(C36:C37)</f>
        <v>#DIV/0!</v>
      </c>
      <c r="D38" s="73" t="e">
        <f>B38*C38</f>
        <v>#DIV/0!</v>
      </c>
      <c r="E38" s="211" t="e">
        <f>AVERAGE(E36:E37)</f>
        <v>#DIV/0!</v>
      </c>
      <c r="F38" s="211" t="e">
        <f>AVERAGE(F36:F37)</f>
        <v>#DIV/0!</v>
      </c>
      <c r="G38" s="213" t="e">
        <f>E38*F38</f>
        <v>#DIV/0!</v>
      </c>
      <c r="H38" s="211" t="e">
        <f>AVERAGE(H36:H37)</f>
        <v>#DIV/0!</v>
      </c>
      <c r="I38" s="211" t="e">
        <f>AVERAGE(I36:I37)</f>
        <v>#DIV/0!</v>
      </c>
      <c r="J38" s="213" t="e">
        <f>H38*I38</f>
        <v>#DIV/0!</v>
      </c>
      <c r="K38" s="119" t="e">
        <f>AVERAGE(K36:K37)</f>
        <v>#DIV/0!</v>
      </c>
      <c r="L38" s="119" t="e">
        <f>AVERAGE(L36:L37)</f>
        <v>#DIV/0!</v>
      </c>
      <c r="M38" s="73" t="e">
        <f>K38*L38</f>
        <v>#DIV/0!</v>
      </c>
      <c r="N38" s="211" t="e">
        <f>AVERAGE(N36:N37)</f>
        <v>#DIV/0!</v>
      </c>
      <c r="O38" s="211" t="e">
        <f>AVERAGE(O36:O37)</f>
        <v>#DIV/0!</v>
      </c>
      <c r="P38" s="212" t="e">
        <f>N38*O38</f>
        <v>#DIV/0!</v>
      </c>
      <c r="Q38" s="211" t="e">
        <f>AVERAGE(Q36:Q37)</f>
        <v>#DIV/0!</v>
      </c>
      <c r="R38" s="211" t="e">
        <f>AVERAGE(R36:R37)</f>
        <v>#DIV/0!</v>
      </c>
      <c r="S38" s="212" t="e">
        <f>Q38*R38</f>
        <v>#DIV/0!</v>
      </c>
      <c r="T38" s="119" t="e">
        <f>AVERAGE(T36:T37)</f>
        <v>#DIV/0!</v>
      </c>
      <c r="U38" s="119" t="e">
        <f>AVERAGE(U36:U37)</f>
        <v>#DIV/0!</v>
      </c>
      <c r="V38" s="73" t="e">
        <f>T38*U38</f>
        <v>#DIV/0!</v>
      </c>
      <c r="W38" s="211" t="e">
        <f>AVERAGE(W36:W37)</f>
        <v>#DIV/0!</v>
      </c>
      <c r="X38" s="211" t="e">
        <f>AVERAGE(X36:X37)</f>
        <v>#DIV/0!</v>
      </c>
      <c r="Y38" s="213" t="e">
        <f>W38*X38</f>
        <v>#DIV/0!</v>
      </c>
      <c r="Z38" s="211">
        <f>AVERAGE(Z36:Z37)</f>
        <v>1</v>
      </c>
      <c r="AA38" s="211">
        <f>AVERAGE(AA36:AA37)</f>
        <v>1</v>
      </c>
      <c r="AB38" s="213">
        <f>Z38*AA38</f>
        <v>1</v>
      </c>
      <c r="AC38" s="119">
        <f>AVERAGE(AC36:AC37)</f>
        <v>1</v>
      </c>
      <c r="AD38" s="119">
        <f>AVERAGE(AD36:AD37)</f>
        <v>1</v>
      </c>
      <c r="AE38" s="73">
        <f>AC38*AD38</f>
        <v>1</v>
      </c>
      <c r="AF38" s="211" t="e">
        <f>AVERAGE(AF36:AF37)</f>
        <v>#DIV/0!</v>
      </c>
      <c r="AG38" s="211" t="e">
        <f>AVERAGE(AG36:AG37)</f>
        <v>#DIV/0!</v>
      </c>
      <c r="AH38" s="212" t="e">
        <f>AF38*AG38</f>
        <v>#DIV/0!</v>
      </c>
      <c r="AI38" s="211" t="e">
        <f>AVERAGE(AI36:AI37)</f>
        <v>#DIV/0!</v>
      </c>
      <c r="AJ38" s="211" t="e">
        <f>AVERAGE(AJ36:AJ37)</f>
        <v>#DIV/0!</v>
      </c>
      <c r="AK38" s="213" t="e">
        <f>AI38*AJ38</f>
        <v>#DIV/0!</v>
      </c>
      <c r="AL38" s="119" t="e">
        <f>AVERAGE(AL36:AL37)</f>
        <v>#DIV/0!</v>
      </c>
      <c r="AM38" s="119" t="e">
        <f>AVERAGE(AM36:AM37)</f>
        <v>#DIV/0!</v>
      </c>
      <c r="AN38" s="73" t="e">
        <f>AL38*AM38</f>
        <v>#DIV/0!</v>
      </c>
      <c r="AO38" s="211" t="e">
        <f>AVERAGE(AO36:AO37)</f>
        <v>#DIV/0!</v>
      </c>
      <c r="AP38" s="211" t="e">
        <f>AVERAGE(AP36:AP37)</f>
        <v>#DIV/0!</v>
      </c>
      <c r="AQ38" s="212" t="e">
        <f>AO38*AP38</f>
        <v>#DIV/0!</v>
      </c>
      <c r="AR38" s="211" t="e">
        <f>AVERAGE(AR36:AR37)</f>
        <v>#DIV/0!</v>
      </c>
      <c r="AS38" s="211" t="e">
        <f>AVERAGE(AS36:AS37)</f>
        <v>#DIV/0!</v>
      </c>
      <c r="AT38" s="213" t="e">
        <f>AR38*AS38</f>
        <v>#DIV/0!</v>
      </c>
      <c r="AU38" s="119" t="e">
        <f>AVERAGE(AU36:AU37)</f>
        <v>#DIV/0!</v>
      </c>
      <c r="AV38" s="119" t="e">
        <f>AVERAGE(AV36:AV37)</f>
        <v>#DIV/0!</v>
      </c>
      <c r="AW38" s="73" t="e">
        <f>AU38*AV38</f>
        <v>#DIV/0!</v>
      </c>
      <c r="AX38" s="211" t="e">
        <f>AVERAGE(AX36:AX37)</f>
        <v>#DIV/0!</v>
      </c>
      <c r="AY38" s="211" t="e">
        <f>AVERAGE(AY36:AY37)</f>
        <v>#DIV/0!</v>
      </c>
      <c r="AZ38" s="212" t="e">
        <f>AX38*AY38</f>
        <v>#DIV/0!</v>
      </c>
      <c r="BA38" s="211" t="e">
        <f>AVERAGE(BA36:BA37)</f>
        <v>#DIV/0!</v>
      </c>
      <c r="BB38" s="211" t="e">
        <f>AVERAGE(BB36:BB37)</f>
        <v>#DIV/0!</v>
      </c>
      <c r="BC38" s="245" t="e">
        <f>BA38*BB38</f>
        <v>#DIV/0!</v>
      </c>
      <c r="BD38" s="162" t="e">
        <f>SUM(D38,M38,V38,AE38,AN38,AW38)</f>
        <v>#DIV/0!</v>
      </c>
      <c r="BE38" s="255" t="e">
        <f>SUM(G38,P38,Y38,AH38,AQ38,AZ38)</f>
        <v>#DIV/0!</v>
      </c>
      <c r="BF38" s="255" t="e">
        <f>SUM(J38,S38,AB38,AK38,AT38,BC38)</f>
        <v>#DIV/0!</v>
      </c>
      <c r="BG38" s="48"/>
      <c r="BH38" s="48"/>
      <c r="BI38" s="48"/>
      <c r="BJ38" s="48"/>
      <c r="BK38" s="48"/>
      <c r="BL38" s="48"/>
      <c r="BM38" s="48"/>
    </row>
    <row r="39" spans="1:71" ht="15.75" thickBot="1" x14ac:dyDescent="0.3">
      <c r="A39" s="76" t="s">
        <v>114</v>
      </c>
      <c r="B39" s="102"/>
      <c r="C39" s="102"/>
      <c r="D39" s="101">
        <f t="shared" si="35"/>
        <v>0</v>
      </c>
      <c r="E39" s="194"/>
      <c r="F39" s="194"/>
      <c r="G39" s="194"/>
      <c r="H39" s="194"/>
      <c r="I39" s="195"/>
      <c r="J39" s="194">
        <f t="shared" si="36"/>
        <v>0</v>
      </c>
      <c r="K39" s="102"/>
      <c r="L39" s="102"/>
      <c r="M39" s="102">
        <f t="shared" si="37"/>
        <v>0</v>
      </c>
      <c r="N39" s="195"/>
      <c r="O39" s="195"/>
      <c r="P39" s="194">
        <f>N39*O39</f>
        <v>0</v>
      </c>
      <c r="Q39" s="194"/>
      <c r="R39" s="194"/>
      <c r="S39" s="194">
        <f>R39</f>
        <v>0</v>
      </c>
      <c r="T39" s="102"/>
      <c r="U39" s="102"/>
      <c r="V39" s="102">
        <f t="shared" si="40"/>
        <v>0</v>
      </c>
      <c r="W39" s="208"/>
      <c r="X39" s="208"/>
      <c r="Y39" s="194">
        <f>W39*X39</f>
        <v>0</v>
      </c>
      <c r="Z39" s="194"/>
      <c r="AA39" s="195"/>
      <c r="AB39" s="194">
        <f>Z39*AA39</f>
        <v>0</v>
      </c>
      <c r="AC39" s="102"/>
      <c r="AD39" s="102"/>
      <c r="AE39" s="101">
        <f t="shared" si="43"/>
        <v>0</v>
      </c>
      <c r="AF39" s="195"/>
      <c r="AG39" s="195"/>
      <c r="AH39" s="194">
        <f t="shared" si="44"/>
        <v>0</v>
      </c>
      <c r="AI39" s="194"/>
      <c r="AJ39" s="195"/>
      <c r="AK39" s="194">
        <f t="shared" si="45"/>
        <v>0</v>
      </c>
      <c r="AL39" s="102"/>
      <c r="AM39" s="102"/>
      <c r="AN39" s="102">
        <f>AL39*AM39</f>
        <v>0</v>
      </c>
      <c r="AO39" s="194"/>
      <c r="AP39" s="194"/>
      <c r="AQ39" s="194">
        <f t="shared" si="47"/>
        <v>0</v>
      </c>
      <c r="AR39" s="194"/>
      <c r="AS39" s="195"/>
      <c r="AT39" s="194">
        <f t="shared" si="48"/>
        <v>0</v>
      </c>
      <c r="AU39" s="102"/>
      <c r="AV39" s="102"/>
      <c r="AW39" s="102">
        <f t="shared" si="49"/>
        <v>0</v>
      </c>
      <c r="AX39" s="194"/>
      <c r="AY39" s="194"/>
      <c r="AZ39" s="194">
        <f>AX39*AY39</f>
        <v>0</v>
      </c>
      <c r="BA39" s="194"/>
      <c r="BB39" s="194"/>
      <c r="BC39" s="244">
        <f t="shared" si="51"/>
        <v>0</v>
      </c>
      <c r="BD39" s="102"/>
      <c r="BE39" s="194"/>
      <c r="BF39" s="194"/>
      <c r="BK39" s="54"/>
      <c r="BL39" s="54"/>
      <c r="BM39" s="54"/>
    </row>
    <row r="40" spans="1:71" ht="15.75" thickBot="1" x14ac:dyDescent="0.3">
      <c r="A40" s="76" t="s">
        <v>115</v>
      </c>
      <c r="B40" s="105"/>
      <c r="C40" s="105"/>
      <c r="D40" s="101">
        <f t="shared" si="35"/>
        <v>0</v>
      </c>
      <c r="E40" s="194"/>
      <c r="F40" s="194"/>
      <c r="G40" s="194"/>
      <c r="H40" s="195"/>
      <c r="I40" s="194"/>
      <c r="J40" s="194">
        <f t="shared" si="36"/>
        <v>0</v>
      </c>
      <c r="K40" s="102"/>
      <c r="L40" s="102"/>
      <c r="M40" s="102">
        <f t="shared" si="37"/>
        <v>0</v>
      </c>
      <c r="N40" s="195"/>
      <c r="O40" s="195"/>
      <c r="P40" s="194">
        <f t="shared" ref="P40:P45" si="52">N40*O40</f>
        <v>0</v>
      </c>
      <c r="Q40" s="194"/>
      <c r="R40" s="194"/>
      <c r="S40" s="194">
        <f t="shared" ref="S40:S48" si="53">R40</f>
        <v>0</v>
      </c>
      <c r="T40" s="102"/>
      <c r="U40" s="102"/>
      <c r="V40" s="102">
        <f t="shared" si="40"/>
        <v>0</v>
      </c>
      <c r="W40" s="208"/>
      <c r="X40" s="208"/>
      <c r="Y40" s="194">
        <f t="shared" ref="Y40:Y48" si="54">W40*X40</f>
        <v>0</v>
      </c>
      <c r="Z40" s="194"/>
      <c r="AA40" s="195"/>
      <c r="AB40" s="194">
        <f t="shared" ref="AB40:AB48" si="55">Z40*AA40</f>
        <v>0</v>
      </c>
      <c r="AC40" s="102"/>
      <c r="AD40" s="102"/>
      <c r="AE40" s="101">
        <f t="shared" si="43"/>
        <v>0</v>
      </c>
      <c r="AF40" s="195"/>
      <c r="AG40" s="195"/>
      <c r="AH40" s="194">
        <f t="shared" si="44"/>
        <v>0</v>
      </c>
      <c r="AI40" s="194"/>
      <c r="AJ40" s="195"/>
      <c r="AK40" s="194">
        <f t="shared" si="45"/>
        <v>0</v>
      </c>
      <c r="AL40" s="102"/>
      <c r="AM40" s="102"/>
      <c r="AN40" s="102">
        <f t="shared" ref="AN40:AN48" si="56">AL40*AM40</f>
        <v>0</v>
      </c>
      <c r="AO40" s="194"/>
      <c r="AP40" s="194"/>
      <c r="AQ40" s="194">
        <f t="shared" si="47"/>
        <v>0</v>
      </c>
      <c r="AR40" s="194"/>
      <c r="AS40" s="195"/>
      <c r="AT40" s="194">
        <f t="shared" si="48"/>
        <v>0</v>
      </c>
      <c r="AU40" s="102"/>
      <c r="AV40" s="102"/>
      <c r="AW40" s="102">
        <f t="shared" si="49"/>
        <v>0</v>
      </c>
      <c r="AX40" s="194"/>
      <c r="AY40" s="194"/>
      <c r="AZ40" s="194">
        <f t="shared" ref="AZ40:AZ48" si="57">AX40*AY40</f>
        <v>0</v>
      </c>
      <c r="BA40" s="194"/>
      <c r="BB40" s="194"/>
      <c r="BC40" s="244">
        <f t="shared" si="51"/>
        <v>0</v>
      </c>
      <c r="BD40" s="157"/>
      <c r="BE40" s="254"/>
      <c r="BF40" s="254"/>
      <c r="BK40" s="54"/>
      <c r="BL40" s="54"/>
      <c r="BM40" s="54"/>
    </row>
    <row r="41" spans="1:71" ht="15.75" thickBot="1" x14ac:dyDescent="0.3">
      <c r="A41" s="76" t="s">
        <v>116</v>
      </c>
      <c r="B41" s="102"/>
      <c r="C41" s="102"/>
      <c r="D41" s="101">
        <f t="shared" si="35"/>
        <v>0</v>
      </c>
      <c r="E41" s="194"/>
      <c r="F41" s="194"/>
      <c r="G41" s="194"/>
      <c r="H41" s="195"/>
      <c r="I41" s="194"/>
      <c r="J41" s="194">
        <f t="shared" si="36"/>
        <v>0</v>
      </c>
      <c r="K41" s="102"/>
      <c r="L41" s="102"/>
      <c r="M41" s="102">
        <f t="shared" si="37"/>
        <v>0</v>
      </c>
      <c r="N41" s="195"/>
      <c r="O41" s="195"/>
      <c r="P41" s="194">
        <f t="shared" si="52"/>
        <v>0</v>
      </c>
      <c r="Q41" s="194"/>
      <c r="R41" s="194"/>
      <c r="S41" s="194">
        <f t="shared" si="53"/>
        <v>0</v>
      </c>
      <c r="T41" s="102"/>
      <c r="U41" s="102"/>
      <c r="V41" s="102">
        <f t="shared" si="40"/>
        <v>0</v>
      </c>
      <c r="W41" s="208"/>
      <c r="X41" s="208"/>
      <c r="Y41" s="194">
        <f t="shared" si="54"/>
        <v>0</v>
      </c>
      <c r="Z41" s="194"/>
      <c r="AA41" s="195"/>
      <c r="AB41" s="194">
        <f t="shared" si="55"/>
        <v>0</v>
      </c>
      <c r="AC41" s="102"/>
      <c r="AD41" s="102"/>
      <c r="AE41" s="101">
        <f t="shared" si="43"/>
        <v>0</v>
      </c>
      <c r="AF41" s="195"/>
      <c r="AG41" s="195"/>
      <c r="AH41" s="194">
        <f t="shared" si="44"/>
        <v>0</v>
      </c>
      <c r="AI41" s="194"/>
      <c r="AJ41" s="195"/>
      <c r="AK41" s="194">
        <f t="shared" si="45"/>
        <v>0</v>
      </c>
      <c r="AL41" s="102"/>
      <c r="AM41" s="102"/>
      <c r="AN41" s="102">
        <f t="shared" si="56"/>
        <v>0</v>
      </c>
      <c r="AO41" s="194"/>
      <c r="AP41" s="194"/>
      <c r="AQ41" s="194">
        <f t="shared" si="47"/>
        <v>0</v>
      </c>
      <c r="AR41" s="194"/>
      <c r="AS41" s="195"/>
      <c r="AT41" s="194">
        <f t="shared" si="48"/>
        <v>0</v>
      </c>
      <c r="AU41" s="102"/>
      <c r="AV41" s="102"/>
      <c r="AW41" s="102">
        <f t="shared" si="49"/>
        <v>0</v>
      </c>
      <c r="AX41" s="194"/>
      <c r="AY41" s="194"/>
      <c r="AZ41" s="194">
        <f t="shared" si="57"/>
        <v>0</v>
      </c>
      <c r="BA41" s="194"/>
      <c r="BB41" s="194"/>
      <c r="BC41" s="244">
        <f t="shared" si="51"/>
        <v>0</v>
      </c>
      <c r="BD41" s="157"/>
      <c r="BE41" s="254"/>
      <c r="BF41" s="254"/>
      <c r="BK41" s="54"/>
      <c r="BL41" s="54"/>
      <c r="BM41" s="54"/>
    </row>
    <row r="42" spans="1:71" ht="15.75" thickBot="1" x14ac:dyDescent="0.3">
      <c r="A42" s="76" t="s">
        <v>166</v>
      </c>
      <c r="B42" s="105"/>
      <c r="C42" s="105"/>
      <c r="D42" s="101">
        <f t="shared" si="35"/>
        <v>0</v>
      </c>
      <c r="E42" s="194"/>
      <c r="F42" s="194"/>
      <c r="G42" s="194"/>
      <c r="H42" s="195"/>
      <c r="I42" s="194"/>
      <c r="J42" s="194">
        <f t="shared" si="36"/>
        <v>0</v>
      </c>
      <c r="K42" s="102"/>
      <c r="L42" s="102"/>
      <c r="M42" s="102">
        <f t="shared" si="37"/>
        <v>0</v>
      </c>
      <c r="N42" s="195"/>
      <c r="O42" s="195"/>
      <c r="P42" s="194">
        <f t="shared" si="52"/>
        <v>0</v>
      </c>
      <c r="Q42" s="194"/>
      <c r="R42" s="194"/>
      <c r="S42" s="194">
        <f t="shared" si="53"/>
        <v>0</v>
      </c>
      <c r="T42" s="102"/>
      <c r="U42" s="102"/>
      <c r="V42" s="102">
        <f t="shared" si="40"/>
        <v>0</v>
      </c>
      <c r="W42" s="208"/>
      <c r="X42" s="208"/>
      <c r="Y42" s="194">
        <f t="shared" si="54"/>
        <v>0</v>
      </c>
      <c r="Z42" s="194"/>
      <c r="AA42" s="195"/>
      <c r="AB42" s="194">
        <f t="shared" si="55"/>
        <v>0</v>
      </c>
      <c r="AC42" s="102"/>
      <c r="AD42" s="102"/>
      <c r="AE42" s="101">
        <f t="shared" si="43"/>
        <v>0</v>
      </c>
      <c r="AF42" s="195"/>
      <c r="AG42" s="195"/>
      <c r="AH42" s="194">
        <f t="shared" si="44"/>
        <v>0</v>
      </c>
      <c r="AI42" s="194"/>
      <c r="AJ42" s="195"/>
      <c r="AK42" s="194">
        <f t="shared" si="45"/>
        <v>0</v>
      </c>
      <c r="AL42" s="102"/>
      <c r="AM42" s="102"/>
      <c r="AN42" s="102">
        <f t="shared" si="56"/>
        <v>0</v>
      </c>
      <c r="AO42" s="194"/>
      <c r="AP42" s="194"/>
      <c r="AQ42" s="194">
        <f t="shared" si="47"/>
        <v>0</v>
      </c>
      <c r="AR42" s="194"/>
      <c r="AS42" s="195"/>
      <c r="AT42" s="194">
        <f t="shared" si="48"/>
        <v>0</v>
      </c>
      <c r="AU42" s="102"/>
      <c r="AV42" s="102"/>
      <c r="AW42" s="102">
        <f t="shared" si="49"/>
        <v>0</v>
      </c>
      <c r="AX42" s="194"/>
      <c r="AY42" s="194"/>
      <c r="AZ42" s="194">
        <f t="shared" si="57"/>
        <v>0</v>
      </c>
      <c r="BA42" s="194"/>
      <c r="BB42" s="194"/>
      <c r="BC42" s="244">
        <f t="shared" si="51"/>
        <v>0</v>
      </c>
      <c r="BD42" s="157"/>
      <c r="BE42" s="254"/>
      <c r="BF42" s="254"/>
      <c r="BK42" s="54"/>
      <c r="BL42" s="54"/>
      <c r="BM42" s="54"/>
    </row>
    <row r="43" spans="1:71" ht="15.75" thickBot="1" x14ac:dyDescent="0.3">
      <c r="A43" s="76" t="s">
        <v>168</v>
      </c>
      <c r="B43" s="102"/>
      <c r="C43" s="102"/>
      <c r="D43" s="101">
        <f t="shared" si="35"/>
        <v>0</v>
      </c>
      <c r="E43" s="194"/>
      <c r="F43" s="194"/>
      <c r="G43" s="194"/>
      <c r="H43" s="195"/>
      <c r="I43" s="194"/>
      <c r="J43" s="194">
        <f t="shared" si="36"/>
        <v>0</v>
      </c>
      <c r="K43" s="102"/>
      <c r="L43" s="102"/>
      <c r="M43" s="102">
        <f t="shared" si="37"/>
        <v>0</v>
      </c>
      <c r="N43" s="195"/>
      <c r="O43" s="195"/>
      <c r="P43" s="194">
        <f t="shared" si="52"/>
        <v>0</v>
      </c>
      <c r="Q43" s="194"/>
      <c r="R43" s="194"/>
      <c r="S43" s="194">
        <f t="shared" si="53"/>
        <v>0</v>
      </c>
      <c r="T43" s="102"/>
      <c r="U43" s="102"/>
      <c r="V43" s="102">
        <f t="shared" si="40"/>
        <v>0</v>
      </c>
      <c r="W43" s="208"/>
      <c r="X43" s="208"/>
      <c r="Y43" s="194">
        <f t="shared" si="54"/>
        <v>0</v>
      </c>
      <c r="Z43" s="194"/>
      <c r="AA43" s="195"/>
      <c r="AB43" s="194">
        <f t="shared" si="55"/>
        <v>0</v>
      </c>
      <c r="AC43" s="102"/>
      <c r="AD43" s="102"/>
      <c r="AE43" s="101">
        <f t="shared" si="43"/>
        <v>0</v>
      </c>
      <c r="AF43" s="195"/>
      <c r="AG43" s="195"/>
      <c r="AH43" s="194">
        <f t="shared" si="44"/>
        <v>0</v>
      </c>
      <c r="AI43" s="194"/>
      <c r="AJ43" s="195"/>
      <c r="AK43" s="194">
        <f t="shared" si="45"/>
        <v>0</v>
      </c>
      <c r="AL43" s="102"/>
      <c r="AM43" s="102"/>
      <c r="AN43" s="102">
        <f t="shared" si="56"/>
        <v>0</v>
      </c>
      <c r="AO43" s="194"/>
      <c r="AP43" s="194"/>
      <c r="AQ43" s="194">
        <f t="shared" si="47"/>
        <v>0</v>
      </c>
      <c r="AR43" s="194"/>
      <c r="AS43" s="195"/>
      <c r="AT43" s="194">
        <f t="shared" si="48"/>
        <v>0</v>
      </c>
      <c r="AU43" s="102"/>
      <c r="AV43" s="102"/>
      <c r="AW43" s="102">
        <f t="shared" si="49"/>
        <v>0</v>
      </c>
      <c r="AX43" s="194"/>
      <c r="AY43" s="194"/>
      <c r="AZ43" s="194">
        <f t="shared" si="57"/>
        <v>0</v>
      </c>
      <c r="BA43" s="194"/>
      <c r="BB43" s="194"/>
      <c r="BC43" s="244">
        <f t="shared" si="51"/>
        <v>0</v>
      </c>
      <c r="BD43" s="157"/>
      <c r="BE43" s="254"/>
      <c r="BF43" s="254"/>
      <c r="BK43" s="54"/>
      <c r="BL43" s="54"/>
      <c r="BM43" s="54"/>
    </row>
    <row r="44" spans="1:71" ht="15.75" thickBot="1" x14ac:dyDescent="0.3">
      <c r="A44" s="76" t="s">
        <v>169</v>
      </c>
      <c r="B44" s="105"/>
      <c r="C44" s="105"/>
      <c r="D44" s="101">
        <f t="shared" si="35"/>
        <v>0</v>
      </c>
      <c r="E44" s="194"/>
      <c r="F44" s="194"/>
      <c r="G44" s="194"/>
      <c r="H44" s="195"/>
      <c r="I44" s="194"/>
      <c r="J44" s="194">
        <f t="shared" si="36"/>
        <v>0</v>
      </c>
      <c r="K44" s="102"/>
      <c r="L44" s="102"/>
      <c r="M44" s="102">
        <f t="shared" si="37"/>
        <v>0</v>
      </c>
      <c r="N44" s="195"/>
      <c r="O44" s="195"/>
      <c r="P44" s="194">
        <f t="shared" si="52"/>
        <v>0</v>
      </c>
      <c r="Q44" s="194"/>
      <c r="R44" s="194"/>
      <c r="S44" s="194">
        <f t="shared" si="53"/>
        <v>0</v>
      </c>
      <c r="T44" s="102"/>
      <c r="U44" s="102"/>
      <c r="V44" s="102">
        <f t="shared" si="40"/>
        <v>0</v>
      </c>
      <c r="W44" s="208"/>
      <c r="X44" s="208"/>
      <c r="Y44" s="194">
        <f t="shared" si="54"/>
        <v>0</v>
      </c>
      <c r="Z44" s="194"/>
      <c r="AA44" s="195"/>
      <c r="AB44" s="194">
        <f t="shared" si="55"/>
        <v>0</v>
      </c>
      <c r="AC44" s="102"/>
      <c r="AD44" s="102"/>
      <c r="AE44" s="101">
        <f t="shared" si="43"/>
        <v>0</v>
      </c>
      <c r="AF44" s="195"/>
      <c r="AG44" s="195"/>
      <c r="AH44" s="194">
        <f t="shared" si="44"/>
        <v>0</v>
      </c>
      <c r="AI44" s="194"/>
      <c r="AJ44" s="195"/>
      <c r="AK44" s="194">
        <f t="shared" si="45"/>
        <v>0</v>
      </c>
      <c r="AL44" s="102"/>
      <c r="AM44" s="102"/>
      <c r="AN44" s="102">
        <f t="shared" si="56"/>
        <v>0</v>
      </c>
      <c r="AO44" s="194"/>
      <c r="AP44" s="194"/>
      <c r="AQ44" s="194">
        <f t="shared" si="47"/>
        <v>0</v>
      </c>
      <c r="AR44" s="194"/>
      <c r="AS44" s="195"/>
      <c r="AT44" s="194">
        <f t="shared" si="48"/>
        <v>0</v>
      </c>
      <c r="AU44" s="102"/>
      <c r="AV44" s="102"/>
      <c r="AW44" s="102">
        <f t="shared" si="49"/>
        <v>0</v>
      </c>
      <c r="AX44" s="194"/>
      <c r="AY44" s="194"/>
      <c r="AZ44" s="194">
        <f t="shared" si="57"/>
        <v>0</v>
      </c>
      <c r="BA44" s="194"/>
      <c r="BB44" s="194"/>
      <c r="BC44" s="244">
        <f t="shared" si="51"/>
        <v>0</v>
      </c>
      <c r="BD44" s="157"/>
      <c r="BE44" s="254"/>
      <c r="BF44" s="254"/>
      <c r="BK44" s="54"/>
      <c r="BL44" s="54"/>
      <c r="BM44" s="54"/>
    </row>
    <row r="45" spans="1:71" ht="15.75" thickBot="1" x14ac:dyDescent="0.3">
      <c r="A45" s="76" t="s">
        <v>170</v>
      </c>
      <c r="B45" s="105"/>
      <c r="C45" s="105"/>
      <c r="D45" s="101">
        <f>B45*C45</f>
        <v>0</v>
      </c>
      <c r="E45" s="194"/>
      <c r="F45" s="194"/>
      <c r="G45" s="194"/>
      <c r="H45" s="195"/>
      <c r="I45" s="194"/>
      <c r="J45" s="194">
        <f t="shared" si="36"/>
        <v>0</v>
      </c>
      <c r="K45" s="102"/>
      <c r="L45" s="102"/>
      <c r="M45" s="102">
        <f t="shared" si="37"/>
        <v>0</v>
      </c>
      <c r="N45" s="195"/>
      <c r="O45" s="195"/>
      <c r="P45" s="194">
        <f t="shared" si="52"/>
        <v>0</v>
      </c>
      <c r="Q45" s="194"/>
      <c r="R45" s="194"/>
      <c r="S45" s="194">
        <f t="shared" si="53"/>
        <v>0</v>
      </c>
      <c r="T45" s="102"/>
      <c r="U45" s="102"/>
      <c r="V45" s="102">
        <f t="shared" si="40"/>
        <v>0</v>
      </c>
      <c r="W45" s="208"/>
      <c r="X45" s="208"/>
      <c r="Y45" s="194">
        <f t="shared" si="54"/>
        <v>0</v>
      </c>
      <c r="Z45" s="194"/>
      <c r="AA45" s="195"/>
      <c r="AB45" s="194">
        <f t="shared" si="55"/>
        <v>0</v>
      </c>
      <c r="AC45" s="102"/>
      <c r="AD45" s="102"/>
      <c r="AE45" s="101">
        <f t="shared" si="43"/>
        <v>0</v>
      </c>
      <c r="AF45" s="195"/>
      <c r="AG45" s="195"/>
      <c r="AH45" s="194">
        <f t="shared" si="44"/>
        <v>0</v>
      </c>
      <c r="AI45" s="194"/>
      <c r="AJ45" s="195"/>
      <c r="AK45" s="194">
        <f t="shared" si="45"/>
        <v>0</v>
      </c>
      <c r="AL45" s="102"/>
      <c r="AM45" s="102"/>
      <c r="AN45" s="102">
        <f t="shared" si="56"/>
        <v>0</v>
      </c>
      <c r="AO45" s="194"/>
      <c r="AP45" s="194"/>
      <c r="AQ45" s="194">
        <f t="shared" si="47"/>
        <v>0</v>
      </c>
      <c r="AR45" s="194"/>
      <c r="AS45" s="195"/>
      <c r="AT45" s="194">
        <f t="shared" si="48"/>
        <v>0</v>
      </c>
      <c r="AU45" s="102"/>
      <c r="AV45" s="102"/>
      <c r="AW45" s="102">
        <f t="shared" si="49"/>
        <v>0</v>
      </c>
      <c r="AX45" s="195"/>
      <c r="AY45" s="195"/>
      <c r="AZ45" s="194">
        <f t="shared" si="57"/>
        <v>0</v>
      </c>
      <c r="BA45" s="194"/>
      <c r="BB45" s="194"/>
      <c r="BC45" s="244">
        <f t="shared" si="51"/>
        <v>0</v>
      </c>
      <c r="BD45" s="157"/>
      <c r="BE45" s="254"/>
      <c r="BF45" s="269"/>
      <c r="BK45" s="54"/>
      <c r="BL45" s="54"/>
    </row>
    <row r="46" spans="1:71" ht="15.75" thickBot="1" x14ac:dyDescent="0.3">
      <c r="A46" s="74" t="s">
        <v>28</v>
      </c>
      <c r="B46" s="119" t="e">
        <f>AVERAGE(B44:B45)</f>
        <v>#DIV/0!</v>
      </c>
      <c r="C46" s="119" t="e">
        <f>AVERAGE(C44:C45)</f>
        <v>#DIV/0!</v>
      </c>
      <c r="D46" s="73" t="e">
        <f>B46*C46</f>
        <v>#DIV/0!</v>
      </c>
      <c r="E46" s="211" t="e">
        <f>AVERAGE(E44:E45)</f>
        <v>#DIV/0!</v>
      </c>
      <c r="F46" s="211" t="e">
        <f>AVERAGE(F44:F45)</f>
        <v>#DIV/0!</v>
      </c>
      <c r="G46" s="212" t="e">
        <f>E46*F46</f>
        <v>#DIV/0!</v>
      </c>
      <c r="H46" s="211" t="e">
        <f>AVERAGE(H44:H45)</f>
        <v>#DIV/0!</v>
      </c>
      <c r="I46" s="211" t="e">
        <f>AVERAGE(I44:I45)</f>
        <v>#DIV/0!</v>
      </c>
      <c r="J46" s="212" t="e">
        <f>H46*I46</f>
        <v>#DIV/0!</v>
      </c>
      <c r="K46" s="119" t="e">
        <f>AVERAGE(K44:K45)</f>
        <v>#DIV/0!</v>
      </c>
      <c r="L46" s="119" t="e">
        <f>AVERAGE(L44:L45)</f>
        <v>#DIV/0!</v>
      </c>
      <c r="M46" s="73" t="e">
        <f>K46*L46</f>
        <v>#DIV/0!</v>
      </c>
      <c r="N46" s="211" t="e">
        <f>AVERAGE(N44:N45)</f>
        <v>#DIV/0!</v>
      </c>
      <c r="O46" s="211" t="e">
        <f>AVERAGE(O44:O45)</f>
        <v>#DIV/0!</v>
      </c>
      <c r="P46" s="212" t="e">
        <f>N46*O46</f>
        <v>#DIV/0!</v>
      </c>
      <c r="Q46" s="211" t="e">
        <f>AVERAGE(Q44:Q45)</f>
        <v>#DIV/0!</v>
      </c>
      <c r="R46" s="211" t="e">
        <f>AVERAGE(R44:R45)</f>
        <v>#DIV/0!</v>
      </c>
      <c r="S46" s="212" t="e">
        <f>Q46*R46</f>
        <v>#DIV/0!</v>
      </c>
      <c r="T46" s="119" t="e">
        <f>AVERAGE(T44:T45)</f>
        <v>#DIV/0!</v>
      </c>
      <c r="U46" s="119" t="e">
        <f>AVERAGE(U44:U45)</f>
        <v>#DIV/0!</v>
      </c>
      <c r="V46" s="73" t="e">
        <f>T46*U46</f>
        <v>#DIV/0!</v>
      </c>
      <c r="W46" s="211" t="e">
        <f>AVERAGE(W44:W45)</f>
        <v>#DIV/0!</v>
      </c>
      <c r="X46" s="211" t="e">
        <f>AVERAGE(X44:X45)</f>
        <v>#DIV/0!</v>
      </c>
      <c r="Y46" s="212" t="e">
        <f>W46*X46</f>
        <v>#DIV/0!</v>
      </c>
      <c r="Z46" s="211" t="e">
        <f>AVERAGE(Z44:Z45)</f>
        <v>#DIV/0!</v>
      </c>
      <c r="AA46" s="211" t="e">
        <f>AVERAGE(AA44:AA45)</f>
        <v>#DIV/0!</v>
      </c>
      <c r="AB46" s="212" t="e">
        <f>Z46*AA46</f>
        <v>#DIV/0!</v>
      </c>
      <c r="AC46" s="119" t="e">
        <f>AVERAGE(AC44:AC45)</f>
        <v>#DIV/0!</v>
      </c>
      <c r="AD46" s="119" t="e">
        <f>AVERAGE(AD44:AD45)</f>
        <v>#DIV/0!</v>
      </c>
      <c r="AE46" s="73" t="e">
        <f>AC46*AD46</f>
        <v>#DIV/0!</v>
      </c>
      <c r="AF46" s="211" t="e">
        <f>AVERAGE(AF44:AF45)</f>
        <v>#DIV/0!</v>
      </c>
      <c r="AG46" s="211" t="e">
        <f>AVERAGE(AG44:AG45)</f>
        <v>#DIV/0!</v>
      </c>
      <c r="AH46" s="212" t="e">
        <f>AF46*AG46</f>
        <v>#DIV/0!</v>
      </c>
      <c r="AI46" s="211" t="e">
        <f>AVERAGE(AI44:AI45)</f>
        <v>#DIV/0!</v>
      </c>
      <c r="AJ46" s="211" t="e">
        <f>AVERAGE(AJ44:AJ45)</f>
        <v>#DIV/0!</v>
      </c>
      <c r="AK46" s="212" t="e">
        <f>AI46*AJ46</f>
        <v>#DIV/0!</v>
      </c>
      <c r="AL46" s="131" t="e">
        <f>AVERAGE(AL39:AL45)</f>
        <v>#DIV/0!</v>
      </c>
      <c r="AM46" s="131" t="e">
        <f>AVERAGE(AM39:AM45)</f>
        <v>#DIV/0!</v>
      </c>
      <c r="AN46" s="93" t="e">
        <f>AL46*AM46</f>
        <v>#DIV/0!</v>
      </c>
      <c r="AO46" s="211" t="e">
        <f>AVERAGE(AO44:AO45)</f>
        <v>#DIV/0!</v>
      </c>
      <c r="AP46" s="211" t="e">
        <f>AVERAGE(AP44:AP45)</f>
        <v>#DIV/0!</v>
      </c>
      <c r="AQ46" s="212" t="e">
        <f>AO46*AP46</f>
        <v>#DIV/0!</v>
      </c>
      <c r="AR46" s="211" t="e">
        <f>AVERAGE(AR44:AR45)</f>
        <v>#DIV/0!</v>
      </c>
      <c r="AS46" s="211" t="e">
        <f>AVERAGE(AS44:AS45)</f>
        <v>#DIV/0!</v>
      </c>
      <c r="AT46" s="212" t="e">
        <f>AR46*AS46</f>
        <v>#DIV/0!</v>
      </c>
      <c r="AU46" s="119" t="e">
        <f>AVERAGE(AU44:AU45)</f>
        <v>#DIV/0!</v>
      </c>
      <c r="AV46" s="119" t="e">
        <f>AVERAGE(AV44:AV45)</f>
        <v>#DIV/0!</v>
      </c>
      <c r="AW46" s="73" t="e">
        <f>AU46*AV46</f>
        <v>#DIV/0!</v>
      </c>
      <c r="AX46" s="211" t="e">
        <f>AVERAGE(AX44:AX45)</f>
        <v>#DIV/0!</v>
      </c>
      <c r="AY46" s="211" t="e">
        <f>AVERAGE(AY44:AY45)</f>
        <v>#DIV/0!</v>
      </c>
      <c r="AZ46" s="212" t="e">
        <f>AX46*AY46</f>
        <v>#DIV/0!</v>
      </c>
      <c r="BA46" s="211" t="e">
        <f>AVERAGE(BA44:BA45)</f>
        <v>#DIV/0!</v>
      </c>
      <c r="BB46" s="211" t="e">
        <f>AVERAGE(BB44:BB45)</f>
        <v>#DIV/0!</v>
      </c>
      <c r="BC46" s="245" t="e">
        <f>BA46*BB46</f>
        <v>#DIV/0!</v>
      </c>
      <c r="BD46" s="133" t="e">
        <f>SUM(D46,M46,V46,AE46,AN46,AW46)</f>
        <v>#DIV/0!</v>
      </c>
      <c r="BE46" s="256" t="e">
        <f>SUM(G46,P46,Y46,AH46,AQ46)</f>
        <v>#DIV/0!</v>
      </c>
      <c r="BF46" s="270" t="e">
        <f>SUM(J46,S46,AB46,AK46,AT46,BC46)</f>
        <v>#DIV/0!</v>
      </c>
      <c r="BH46" s="48"/>
      <c r="BI46" s="48"/>
      <c r="BJ46" s="48"/>
      <c r="BK46" s="169"/>
      <c r="BL46" s="48"/>
      <c r="BM46" s="48"/>
      <c r="BN46" s="48"/>
      <c r="BO46" s="169"/>
      <c r="BP46" s="45"/>
      <c r="BQ46" s="45"/>
      <c r="BR46" s="45"/>
      <c r="BS46" s="45"/>
    </row>
    <row r="47" spans="1:71" ht="15.75" thickBot="1" x14ac:dyDescent="0.3">
      <c r="A47" s="77" t="s">
        <v>114</v>
      </c>
      <c r="B47" s="105"/>
      <c r="C47" s="105"/>
      <c r="D47" s="101">
        <f>B47*C47</f>
        <v>0</v>
      </c>
      <c r="E47" s="194"/>
      <c r="F47" s="194"/>
      <c r="G47" s="194">
        <f>E47*F47</f>
        <v>0</v>
      </c>
      <c r="H47" s="195"/>
      <c r="I47" s="194"/>
      <c r="J47" s="194">
        <f t="shared" si="36"/>
        <v>0</v>
      </c>
      <c r="K47" s="102"/>
      <c r="L47" s="102"/>
      <c r="M47" s="102">
        <f t="shared" si="37"/>
        <v>0</v>
      </c>
      <c r="N47" s="195"/>
      <c r="O47" s="195"/>
      <c r="P47" s="194">
        <f t="shared" si="38"/>
        <v>0</v>
      </c>
      <c r="Q47" s="194"/>
      <c r="R47" s="194"/>
      <c r="S47" s="194">
        <f t="shared" si="53"/>
        <v>0</v>
      </c>
      <c r="T47" s="102"/>
      <c r="U47" s="102"/>
      <c r="V47" s="102">
        <f t="shared" si="40"/>
        <v>0</v>
      </c>
      <c r="W47" s="195"/>
      <c r="X47" s="195"/>
      <c r="Y47" s="194">
        <f t="shared" si="54"/>
        <v>0</v>
      </c>
      <c r="Z47" s="195"/>
      <c r="AA47" s="195"/>
      <c r="AB47" s="194">
        <f t="shared" si="55"/>
        <v>0</v>
      </c>
      <c r="AC47" s="105"/>
      <c r="AD47" s="105"/>
      <c r="AE47" s="101">
        <f t="shared" si="43"/>
        <v>0</v>
      </c>
      <c r="AF47" s="195"/>
      <c r="AG47" s="195"/>
      <c r="AH47" s="194">
        <f t="shared" si="44"/>
        <v>0</v>
      </c>
      <c r="AI47" s="195"/>
      <c r="AJ47" s="195"/>
      <c r="AK47" s="194">
        <f t="shared" si="45"/>
        <v>0</v>
      </c>
      <c r="AL47" s="105"/>
      <c r="AM47" s="105"/>
      <c r="AN47" s="102">
        <f t="shared" si="56"/>
        <v>0</v>
      </c>
      <c r="AO47" s="195"/>
      <c r="AP47" s="195"/>
      <c r="AQ47" s="194">
        <f t="shared" si="47"/>
        <v>0</v>
      </c>
      <c r="AR47" s="195"/>
      <c r="AS47" s="195"/>
      <c r="AT47" s="194">
        <f t="shared" si="48"/>
        <v>0</v>
      </c>
      <c r="AU47" s="105"/>
      <c r="AV47" s="105"/>
      <c r="AW47" s="102">
        <f t="shared" si="49"/>
        <v>0</v>
      </c>
      <c r="AX47" s="195"/>
      <c r="AY47" s="195"/>
      <c r="AZ47" s="194">
        <f t="shared" si="57"/>
        <v>0</v>
      </c>
      <c r="BA47" s="195"/>
      <c r="BB47" s="195"/>
      <c r="BC47" s="244">
        <f t="shared" si="51"/>
        <v>0</v>
      </c>
      <c r="BD47" s="102"/>
      <c r="BE47" s="194"/>
      <c r="BF47" s="271"/>
      <c r="BH47" s="48"/>
      <c r="BI47" s="48"/>
      <c r="BJ47" s="48"/>
      <c r="BK47" s="66"/>
      <c r="BL47" s="48"/>
      <c r="BM47" s="48"/>
      <c r="BN47" s="48"/>
      <c r="BO47" s="170"/>
      <c r="BP47" s="48"/>
      <c r="BQ47" s="48"/>
      <c r="BR47" s="48"/>
      <c r="BS47" s="169"/>
    </row>
    <row r="48" spans="1:71" ht="15.75" thickBot="1" x14ac:dyDescent="0.3">
      <c r="A48" s="77" t="s">
        <v>115</v>
      </c>
      <c r="B48" s="105"/>
      <c r="C48" s="105"/>
      <c r="D48" s="101">
        <f>B48*C48</f>
        <v>0</v>
      </c>
      <c r="E48" s="194"/>
      <c r="F48" s="194"/>
      <c r="G48" s="194">
        <f>E48*F48</f>
        <v>0</v>
      </c>
      <c r="H48" s="195"/>
      <c r="I48" s="194"/>
      <c r="J48" s="194">
        <f t="shared" si="36"/>
        <v>0</v>
      </c>
      <c r="K48" s="102"/>
      <c r="L48" s="102"/>
      <c r="M48" s="102">
        <f t="shared" si="37"/>
        <v>0</v>
      </c>
      <c r="N48" s="195"/>
      <c r="O48" s="195"/>
      <c r="P48" s="194">
        <f t="shared" si="38"/>
        <v>0</v>
      </c>
      <c r="Q48" s="194"/>
      <c r="R48" s="194"/>
      <c r="S48" s="194">
        <f t="shared" si="53"/>
        <v>0</v>
      </c>
      <c r="T48" s="102"/>
      <c r="U48" s="102"/>
      <c r="V48" s="102">
        <f t="shared" si="40"/>
        <v>0</v>
      </c>
      <c r="W48" s="195"/>
      <c r="X48" s="195"/>
      <c r="Y48" s="194">
        <f t="shared" si="54"/>
        <v>0</v>
      </c>
      <c r="Z48" s="195"/>
      <c r="AA48" s="195"/>
      <c r="AB48" s="194">
        <f t="shared" si="55"/>
        <v>0</v>
      </c>
      <c r="AC48" s="105"/>
      <c r="AD48" s="105"/>
      <c r="AE48" s="101">
        <f t="shared" si="43"/>
        <v>0</v>
      </c>
      <c r="AF48" s="195"/>
      <c r="AG48" s="195"/>
      <c r="AH48" s="194">
        <f t="shared" si="44"/>
        <v>0</v>
      </c>
      <c r="AI48" s="195"/>
      <c r="AJ48" s="195"/>
      <c r="AK48" s="194">
        <f t="shared" si="45"/>
        <v>0</v>
      </c>
      <c r="AL48" s="105"/>
      <c r="AM48" s="105"/>
      <c r="AN48" s="105">
        <f t="shared" si="56"/>
        <v>0</v>
      </c>
      <c r="AO48" s="195"/>
      <c r="AP48" s="195"/>
      <c r="AQ48" s="194">
        <f t="shared" si="47"/>
        <v>0</v>
      </c>
      <c r="AR48" s="195"/>
      <c r="AS48" s="195"/>
      <c r="AT48" s="194">
        <f t="shared" si="48"/>
        <v>0</v>
      </c>
      <c r="AU48" s="105"/>
      <c r="AV48" s="105"/>
      <c r="AW48" s="102">
        <f t="shared" si="49"/>
        <v>0</v>
      </c>
      <c r="AX48" s="195"/>
      <c r="AY48" s="195"/>
      <c r="AZ48" s="194">
        <f t="shared" si="57"/>
        <v>0</v>
      </c>
      <c r="BA48" s="195"/>
      <c r="BB48" s="195"/>
      <c r="BC48" s="244">
        <f t="shared" si="51"/>
        <v>0</v>
      </c>
      <c r="BD48" s="157"/>
      <c r="BE48" s="254"/>
      <c r="BF48" s="269"/>
      <c r="BH48" s="141"/>
      <c r="BI48" s="141"/>
      <c r="BJ48" s="48"/>
      <c r="BK48" s="48"/>
      <c r="BL48" s="141"/>
      <c r="BM48" s="141"/>
      <c r="BN48" s="48"/>
      <c r="BO48" s="48"/>
      <c r="BP48" s="141"/>
      <c r="BQ48" s="141"/>
      <c r="BR48" s="48"/>
      <c r="BS48" s="170"/>
    </row>
    <row r="49" spans="1:71" ht="15.75" thickBot="1" x14ac:dyDescent="0.3">
      <c r="A49" s="74" t="s">
        <v>29</v>
      </c>
      <c r="B49" s="119" t="e">
        <f>AVERAGE(B47:B48)</f>
        <v>#DIV/0!</v>
      </c>
      <c r="C49" s="119" t="e">
        <f>AVERAGE(C47:C48)</f>
        <v>#DIV/0!</v>
      </c>
      <c r="D49" s="73" t="e">
        <f>B49*C49</f>
        <v>#DIV/0!</v>
      </c>
      <c r="E49" s="211" t="e">
        <f>AVERAGE(E47:E48)</f>
        <v>#DIV/0!</v>
      </c>
      <c r="F49" s="211" t="e">
        <f>AVERAGE(F47:F48)</f>
        <v>#DIV/0!</v>
      </c>
      <c r="G49" s="212" t="e">
        <f>E49*F49</f>
        <v>#DIV/0!</v>
      </c>
      <c r="H49" s="211" t="e">
        <f>AVERAGE(H47:H48)</f>
        <v>#DIV/0!</v>
      </c>
      <c r="I49" s="211" t="e">
        <f>AVERAGE(I47:I48)</f>
        <v>#DIV/0!</v>
      </c>
      <c r="J49" s="212" t="e">
        <f>H49*I49</f>
        <v>#DIV/0!</v>
      </c>
      <c r="K49" s="119" t="e">
        <f>AVERAGE(K47:K48)</f>
        <v>#DIV/0!</v>
      </c>
      <c r="L49" s="119" t="e">
        <f>AVERAGE(L47:L48)</f>
        <v>#DIV/0!</v>
      </c>
      <c r="M49" s="73" t="e">
        <f t="shared" si="37"/>
        <v>#DIV/0!</v>
      </c>
      <c r="N49" s="211" t="e">
        <f>AVERAGE(N47:N48)</f>
        <v>#DIV/0!</v>
      </c>
      <c r="O49" s="211" t="e">
        <f>AVERAGE(O47:O48)</f>
        <v>#DIV/0!</v>
      </c>
      <c r="P49" s="212" t="e">
        <f>N49*O49</f>
        <v>#DIV/0!</v>
      </c>
      <c r="Q49" s="211" t="e">
        <f>AVERAGE(Q47:Q48)</f>
        <v>#DIV/0!</v>
      </c>
      <c r="R49" s="211" t="e">
        <f>AVERAGE(R47:R48)</f>
        <v>#DIV/0!</v>
      </c>
      <c r="S49" s="212" t="e">
        <f>Q49*R49</f>
        <v>#DIV/0!</v>
      </c>
      <c r="T49" s="119" t="e">
        <f>AVERAGE(T47:T48)</f>
        <v>#DIV/0!</v>
      </c>
      <c r="U49" s="119" t="e">
        <f>AVERAGE(U47:U48)</f>
        <v>#DIV/0!</v>
      </c>
      <c r="V49" s="73" t="e">
        <f>T49*U49</f>
        <v>#DIV/0!</v>
      </c>
      <c r="W49" s="211" t="e">
        <f>AVERAGE(W47:W48)</f>
        <v>#DIV/0!</v>
      </c>
      <c r="X49" s="211" t="e">
        <f>AVERAGE(X47:X48)</f>
        <v>#DIV/0!</v>
      </c>
      <c r="Y49" s="212" t="e">
        <f>W49*X49</f>
        <v>#DIV/0!</v>
      </c>
      <c r="Z49" s="211" t="e">
        <f>AVERAGE(Z47:Z48)</f>
        <v>#DIV/0!</v>
      </c>
      <c r="AA49" s="211" t="e">
        <f>AVERAGE(AA47:AA48)</f>
        <v>#DIV/0!</v>
      </c>
      <c r="AB49" s="212" t="e">
        <f>Z49*AA49</f>
        <v>#DIV/0!</v>
      </c>
      <c r="AC49" s="119" t="e">
        <f>AVERAGE(AC47:AC48)</f>
        <v>#DIV/0!</v>
      </c>
      <c r="AD49" s="119" t="e">
        <f>AVERAGE(AD47:AD48)</f>
        <v>#DIV/0!</v>
      </c>
      <c r="AE49" s="73" t="e">
        <f>AC49*AD49</f>
        <v>#DIV/0!</v>
      </c>
      <c r="AF49" s="211" t="e">
        <f>AVERAGE(AF47:AF48)</f>
        <v>#DIV/0!</v>
      </c>
      <c r="AG49" s="211" t="e">
        <f>AVERAGE(AG47:AG48)</f>
        <v>#DIV/0!</v>
      </c>
      <c r="AH49" s="212" t="e">
        <f>AF49*AG49</f>
        <v>#DIV/0!</v>
      </c>
      <c r="AI49" s="211" t="e">
        <f>AVERAGE(AI47:AI48)</f>
        <v>#DIV/0!</v>
      </c>
      <c r="AJ49" s="211" t="e">
        <f>AVERAGE(AJ47:AJ48)</f>
        <v>#DIV/0!</v>
      </c>
      <c r="AK49" s="212" t="e">
        <f>AI49*AJ49</f>
        <v>#DIV/0!</v>
      </c>
      <c r="AL49" s="119" t="e">
        <f>AVERAGE(AL47:AL48)</f>
        <v>#DIV/0!</v>
      </c>
      <c r="AM49" s="119" t="e">
        <f>AVERAGE(AM47:AM48)</f>
        <v>#DIV/0!</v>
      </c>
      <c r="AN49" s="73" t="e">
        <f>AL49*AM49</f>
        <v>#DIV/0!</v>
      </c>
      <c r="AO49" s="211" t="e">
        <f>AVERAGE(AO47:AO48)</f>
        <v>#DIV/0!</v>
      </c>
      <c r="AP49" s="211" t="e">
        <f>AVERAGE(AP47:AP48)</f>
        <v>#DIV/0!</v>
      </c>
      <c r="AQ49" s="212" t="e">
        <f>AO49*AP49</f>
        <v>#DIV/0!</v>
      </c>
      <c r="AR49" s="211" t="e">
        <f>AVERAGE(AR47:AR48)</f>
        <v>#DIV/0!</v>
      </c>
      <c r="AS49" s="211" t="e">
        <f>AVERAGE(AS47:AS48)</f>
        <v>#DIV/0!</v>
      </c>
      <c r="AT49" s="212" t="e">
        <f>AR49*AS49</f>
        <v>#DIV/0!</v>
      </c>
      <c r="AU49" s="119" t="e">
        <f>AVERAGE(AU47:AU48)</f>
        <v>#DIV/0!</v>
      </c>
      <c r="AV49" s="119" t="e">
        <f>AVERAGE(AV47:AV48)</f>
        <v>#DIV/0!</v>
      </c>
      <c r="AW49" s="73" t="e">
        <f>AU49*AV49</f>
        <v>#DIV/0!</v>
      </c>
      <c r="AX49" s="211" t="e">
        <f>AVERAGE(AX47:AX48)</f>
        <v>#DIV/0!</v>
      </c>
      <c r="AY49" s="211" t="e">
        <f>AVERAGE(AY47:AY48)</f>
        <v>#DIV/0!</v>
      </c>
      <c r="AZ49" s="212" t="e">
        <f>AX49*AY49</f>
        <v>#DIV/0!</v>
      </c>
      <c r="BA49" s="211" t="e">
        <f>AVERAGE(BA47:BA48)</f>
        <v>#DIV/0!</v>
      </c>
      <c r="BB49" s="211" t="e">
        <f>AVERAGE(BB47:BB48)</f>
        <v>#DIV/0!</v>
      </c>
      <c r="BC49" s="245" t="e">
        <f>BA49*BB49</f>
        <v>#DIV/0!</v>
      </c>
      <c r="BD49" s="132" t="e">
        <f>SUM(D49,M49,V49,AE49,AN49,AW49)</f>
        <v>#DIV/0!</v>
      </c>
      <c r="BE49" s="255" t="e">
        <f>SUM(G49,P49,Y49,AH49,AQ49,AZ49)</f>
        <v>#DIV/0!</v>
      </c>
      <c r="BF49" s="272" t="e">
        <f>SUM(J49,S49,AB49,AK49,AT49,BC49)</f>
        <v>#DIV/0!</v>
      </c>
      <c r="BH49" s="141"/>
      <c r="BI49" s="141"/>
      <c r="BJ49" s="48"/>
      <c r="BK49" s="48"/>
      <c r="BL49" s="141"/>
      <c r="BM49" s="141"/>
      <c r="BN49" s="48"/>
      <c r="BO49" s="48"/>
      <c r="BP49" s="141"/>
      <c r="BQ49" s="141"/>
      <c r="BR49" s="48"/>
      <c r="BS49" s="48"/>
    </row>
    <row r="50" spans="1:71" ht="15.75" thickBot="1" x14ac:dyDescent="0.3">
      <c r="A50" s="77" t="s">
        <v>114</v>
      </c>
      <c r="B50" s="105"/>
      <c r="C50" s="105"/>
      <c r="D50" s="101">
        <f t="shared" ref="D50:D61" si="58">B50*C50</f>
        <v>0</v>
      </c>
      <c r="E50" s="195"/>
      <c r="F50" s="195"/>
      <c r="G50" s="194">
        <f t="shared" ref="G50:G61" si="59">E50*F50</f>
        <v>0</v>
      </c>
      <c r="H50" s="195"/>
      <c r="I50" s="195"/>
      <c r="J50" s="194">
        <f t="shared" ref="J50:J55" si="60">H50*I50</f>
        <v>0</v>
      </c>
      <c r="K50" s="105"/>
      <c r="L50" s="105"/>
      <c r="M50" s="102">
        <f t="shared" si="37"/>
        <v>0</v>
      </c>
      <c r="N50" s="195"/>
      <c r="O50" s="195"/>
      <c r="P50" s="194">
        <f t="shared" si="38"/>
        <v>0</v>
      </c>
      <c r="Q50" s="195"/>
      <c r="R50" s="195"/>
      <c r="S50" s="194">
        <f t="shared" ref="S50:S61" si="61">Q50*R50</f>
        <v>0</v>
      </c>
      <c r="T50" s="105"/>
      <c r="U50" s="105"/>
      <c r="V50" s="102">
        <f t="shared" ref="V50:V60" si="62">T50*U50</f>
        <v>0</v>
      </c>
      <c r="W50" s="195"/>
      <c r="X50" s="195"/>
      <c r="Y50" s="194">
        <f t="shared" ref="Y50:Y55" si="63">W50*X50</f>
        <v>0</v>
      </c>
      <c r="Z50" s="195"/>
      <c r="AA50" s="195"/>
      <c r="AB50" s="194">
        <f t="shared" ref="AB50:AB55" si="64">Z50*AA50</f>
        <v>0</v>
      </c>
      <c r="AC50" s="105"/>
      <c r="AD50" s="105"/>
      <c r="AE50" s="101">
        <f t="shared" si="43"/>
        <v>0</v>
      </c>
      <c r="AF50" s="195"/>
      <c r="AG50" s="195"/>
      <c r="AH50" s="194">
        <f t="shared" ref="AH50:AH61" si="65">AF50*AG50</f>
        <v>0</v>
      </c>
      <c r="AI50" s="195"/>
      <c r="AJ50" s="195"/>
      <c r="AK50" s="194">
        <f t="shared" ref="AK50:AK55" si="66">AI50*AJ50</f>
        <v>0</v>
      </c>
      <c r="AL50" s="105"/>
      <c r="AM50" s="105"/>
      <c r="AN50" s="105">
        <f>AL50*AM50</f>
        <v>0</v>
      </c>
      <c r="AO50" s="195"/>
      <c r="AP50" s="195"/>
      <c r="AQ50" s="195">
        <f>AO50*AP50</f>
        <v>0</v>
      </c>
      <c r="AR50" s="195"/>
      <c r="AS50" s="195"/>
      <c r="AT50" s="194">
        <f t="shared" ref="AT50:AT55" si="67">AR50*AS50</f>
        <v>0</v>
      </c>
      <c r="AU50" s="105"/>
      <c r="AV50" s="105"/>
      <c r="AW50" s="105">
        <f>AU50*AV50</f>
        <v>0</v>
      </c>
      <c r="AX50" s="195"/>
      <c r="AY50" s="195"/>
      <c r="AZ50" s="195">
        <f>AX50*AY50</f>
        <v>0</v>
      </c>
      <c r="BA50" s="195"/>
      <c r="BB50" s="195"/>
      <c r="BC50" s="244">
        <f>BA50*BB50</f>
        <v>0</v>
      </c>
      <c r="BD50" s="102"/>
      <c r="BE50" s="194"/>
      <c r="BF50" s="271"/>
      <c r="BH50" s="141"/>
      <c r="BI50" s="141"/>
      <c r="BJ50" s="48"/>
      <c r="BK50" s="48"/>
      <c r="BL50" s="141"/>
      <c r="BM50" s="141"/>
      <c r="BN50" s="48"/>
      <c r="BO50" s="48"/>
      <c r="BP50" s="141"/>
      <c r="BQ50" s="141"/>
      <c r="BR50" s="48"/>
      <c r="BS50" s="48"/>
    </row>
    <row r="51" spans="1:71" ht="15.75" thickBot="1" x14ac:dyDescent="0.3">
      <c r="A51" s="77" t="s">
        <v>115</v>
      </c>
      <c r="B51" s="102"/>
      <c r="C51" s="102"/>
      <c r="D51" s="101">
        <f t="shared" si="58"/>
        <v>0</v>
      </c>
      <c r="E51" s="194"/>
      <c r="F51" s="194"/>
      <c r="G51" s="194">
        <f t="shared" si="59"/>
        <v>0</v>
      </c>
      <c r="H51" s="194"/>
      <c r="I51" s="194"/>
      <c r="J51" s="194">
        <f t="shared" si="60"/>
        <v>0</v>
      </c>
      <c r="K51" s="102"/>
      <c r="L51" s="102"/>
      <c r="M51" s="102">
        <f t="shared" si="37"/>
        <v>0</v>
      </c>
      <c r="N51" s="194"/>
      <c r="O51" s="194"/>
      <c r="P51" s="194">
        <f t="shared" si="38"/>
        <v>0</v>
      </c>
      <c r="Q51" s="194"/>
      <c r="R51" s="194"/>
      <c r="S51" s="194">
        <f t="shared" si="61"/>
        <v>0</v>
      </c>
      <c r="T51" s="102"/>
      <c r="U51" s="102"/>
      <c r="V51" s="102">
        <f t="shared" si="62"/>
        <v>0</v>
      </c>
      <c r="W51" s="194"/>
      <c r="X51" s="194"/>
      <c r="Y51" s="194">
        <f t="shared" si="63"/>
        <v>0</v>
      </c>
      <c r="Z51" s="194"/>
      <c r="AA51" s="194"/>
      <c r="AB51" s="194">
        <f t="shared" si="64"/>
        <v>0</v>
      </c>
      <c r="AC51" s="102"/>
      <c r="AD51" s="102"/>
      <c r="AE51" s="101">
        <f t="shared" si="43"/>
        <v>0</v>
      </c>
      <c r="AF51" s="194"/>
      <c r="AG51" s="194"/>
      <c r="AH51" s="194">
        <f t="shared" si="65"/>
        <v>0</v>
      </c>
      <c r="AI51" s="194"/>
      <c r="AJ51" s="194"/>
      <c r="AK51" s="194">
        <f t="shared" si="66"/>
        <v>0</v>
      </c>
      <c r="AL51" s="102"/>
      <c r="AM51" s="102"/>
      <c r="AN51" s="105">
        <f t="shared" ref="AN51:AN58" si="68">AL51*AM51</f>
        <v>0</v>
      </c>
      <c r="AO51" s="194"/>
      <c r="AP51" s="194"/>
      <c r="AQ51" s="195">
        <f t="shared" ref="AQ51:AQ62" si="69">AO51*AP51</f>
        <v>0</v>
      </c>
      <c r="AR51" s="194"/>
      <c r="AS51" s="194"/>
      <c r="AT51" s="194">
        <f t="shared" si="67"/>
        <v>0</v>
      </c>
      <c r="AU51" s="102"/>
      <c r="AV51" s="102"/>
      <c r="AW51" s="105">
        <f t="shared" ref="AW51:AW55" si="70">AU51*AV51</f>
        <v>0</v>
      </c>
      <c r="AX51" s="194"/>
      <c r="AY51" s="194"/>
      <c r="AZ51" s="195">
        <f t="shared" ref="AZ51:AZ61" si="71">AX51*AY51</f>
        <v>0</v>
      </c>
      <c r="BA51" s="194"/>
      <c r="BB51" s="194"/>
      <c r="BC51" s="244">
        <f t="shared" ref="BC51:BC62" si="72">BA51*BB51</f>
        <v>0</v>
      </c>
      <c r="BD51" s="157"/>
      <c r="BE51" s="254"/>
      <c r="BF51" s="269"/>
      <c r="BH51" s="141"/>
      <c r="BI51" s="142"/>
      <c r="BJ51" s="48"/>
      <c r="BK51" s="48"/>
      <c r="BL51" s="141"/>
      <c r="BM51" s="142"/>
      <c r="BN51" s="48"/>
      <c r="BO51" s="48"/>
      <c r="BP51" s="141"/>
      <c r="BQ51" s="142"/>
      <c r="BR51" s="48"/>
      <c r="BS51" s="48"/>
    </row>
    <row r="52" spans="1:71" ht="15.75" thickBot="1" x14ac:dyDescent="0.3">
      <c r="A52" s="77" t="s">
        <v>116</v>
      </c>
      <c r="B52" s="105"/>
      <c r="C52" s="105"/>
      <c r="D52" s="101">
        <f t="shared" si="58"/>
        <v>0</v>
      </c>
      <c r="E52" s="195"/>
      <c r="F52" s="195"/>
      <c r="G52" s="194">
        <f t="shared" si="59"/>
        <v>0</v>
      </c>
      <c r="H52" s="195"/>
      <c r="I52" s="195"/>
      <c r="J52" s="194">
        <f t="shared" si="60"/>
        <v>0</v>
      </c>
      <c r="K52" s="105"/>
      <c r="L52" s="105"/>
      <c r="M52" s="102">
        <f t="shared" si="37"/>
        <v>0</v>
      </c>
      <c r="N52" s="195"/>
      <c r="O52" s="195"/>
      <c r="P52" s="194">
        <f t="shared" si="38"/>
        <v>0</v>
      </c>
      <c r="Q52" s="195"/>
      <c r="R52" s="195"/>
      <c r="S52" s="194">
        <f t="shared" si="61"/>
        <v>0</v>
      </c>
      <c r="T52" s="105"/>
      <c r="U52" s="105"/>
      <c r="V52" s="102">
        <f t="shared" si="62"/>
        <v>0</v>
      </c>
      <c r="W52" s="195"/>
      <c r="X52" s="195"/>
      <c r="Y52" s="194">
        <f t="shared" si="63"/>
        <v>0</v>
      </c>
      <c r="Z52" s="195"/>
      <c r="AA52" s="195"/>
      <c r="AB52" s="194">
        <f t="shared" si="64"/>
        <v>0</v>
      </c>
      <c r="AC52" s="105"/>
      <c r="AD52" s="105"/>
      <c r="AE52" s="101">
        <f t="shared" si="43"/>
        <v>0</v>
      </c>
      <c r="AF52" s="195"/>
      <c r="AG52" s="195"/>
      <c r="AH52" s="194">
        <f t="shared" si="65"/>
        <v>0</v>
      </c>
      <c r="AI52" s="195"/>
      <c r="AJ52" s="195"/>
      <c r="AK52" s="194">
        <f t="shared" si="66"/>
        <v>0</v>
      </c>
      <c r="AL52" s="105"/>
      <c r="AM52" s="105"/>
      <c r="AN52" s="105">
        <f t="shared" si="68"/>
        <v>0</v>
      </c>
      <c r="AO52" s="195"/>
      <c r="AP52" s="195"/>
      <c r="AQ52" s="195">
        <f t="shared" si="69"/>
        <v>0</v>
      </c>
      <c r="AR52" s="195"/>
      <c r="AS52" s="195"/>
      <c r="AT52" s="194">
        <f t="shared" si="67"/>
        <v>0</v>
      </c>
      <c r="AU52" s="105"/>
      <c r="AV52" s="105"/>
      <c r="AW52" s="105">
        <f t="shared" si="70"/>
        <v>0</v>
      </c>
      <c r="AX52" s="195"/>
      <c r="AY52" s="195"/>
      <c r="AZ52" s="195">
        <f t="shared" si="71"/>
        <v>0</v>
      </c>
      <c r="BA52" s="195"/>
      <c r="BB52" s="195"/>
      <c r="BC52" s="244">
        <f t="shared" si="72"/>
        <v>0</v>
      </c>
      <c r="BD52" s="157"/>
      <c r="BE52" s="254"/>
      <c r="BF52" s="269"/>
      <c r="BH52" s="141"/>
      <c r="BI52" s="142"/>
      <c r="BJ52" s="48"/>
      <c r="BK52" s="48"/>
      <c r="BL52" s="141"/>
      <c r="BM52" s="142"/>
      <c r="BN52" s="48"/>
      <c r="BO52" s="48"/>
      <c r="BP52" s="141"/>
      <c r="BQ52" s="142"/>
      <c r="BR52" s="48"/>
      <c r="BS52" s="48"/>
    </row>
    <row r="53" spans="1:71" ht="15.75" thickBot="1" x14ac:dyDescent="0.3">
      <c r="A53" s="77" t="s">
        <v>166</v>
      </c>
      <c r="B53" s="105"/>
      <c r="C53" s="105"/>
      <c r="D53" s="101">
        <f t="shared" si="58"/>
        <v>0</v>
      </c>
      <c r="E53" s="195"/>
      <c r="F53" s="195"/>
      <c r="G53" s="194">
        <f t="shared" si="59"/>
        <v>0</v>
      </c>
      <c r="H53" s="195"/>
      <c r="I53" s="195"/>
      <c r="J53" s="194">
        <f t="shared" si="60"/>
        <v>0</v>
      </c>
      <c r="K53" s="105"/>
      <c r="L53" s="105"/>
      <c r="M53" s="102">
        <f t="shared" si="37"/>
        <v>0</v>
      </c>
      <c r="N53" s="195"/>
      <c r="O53" s="195"/>
      <c r="P53" s="194">
        <f t="shared" si="38"/>
        <v>0</v>
      </c>
      <c r="Q53" s="195"/>
      <c r="R53" s="195"/>
      <c r="S53" s="194">
        <f t="shared" si="61"/>
        <v>0</v>
      </c>
      <c r="T53" s="105"/>
      <c r="U53" s="105"/>
      <c r="V53" s="102">
        <f t="shared" si="62"/>
        <v>0</v>
      </c>
      <c r="W53" s="195"/>
      <c r="X53" s="195"/>
      <c r="Y53" s="194">
        <f t="shared" si="63"/>
        <v>0</v>
      </c>
      <c r="Z53" s="195"/>
      <c r="AA53" s="195"/>
      <c r="AB53" s="194">
        <f t="shared" si="64"/>
        <v>0</v>
      </c>
      <c r="AC53" s="105"/>
      <c r="AD53" s="105"/>
      <c r="AE53" s="101">
        <f t="shared" si="43"/>
        <v>0</v>
      </c>
      <c r="AF53" s="195"/>
      <c r="AG53" s="195"/>
      <c r="AH53" s="194">
        <f t="shared" si="65"/>
        <v>0</v>
      </c>
      <c r="AI53" s="195"/>
      <c r="AJ53" s="195"/>
      <c r="AK53" s="194">
        <f t="shared" si="66"/>
        <v>0</v>
      </c>
      <c r="AL53" s="105"/>
      <c r="AM53" s="105"/>
      <c r="AN53" s="105">
        <f t="shared" si="68"/>
        <v>0</v>
      </c>
      <c r="AO53" s="195"/>
      <c r="AP53" s="195"/>
      <c r="AQ53" s="195">
        <f t="shared" si="69"/>
        <v>0</v>
      </c>
      <c r="AR53" s="195"/>
      <c r="AS53" s="195"/>
      <c r="AT53" s="194">
        <f t="shared" si="67"/>
        <v>0</v>
      </c>
      <c r="AU53" s="105"/>
      <c r="AV53" s="105"/>
      <c r="AW53" s="105">
        <f t="shared" si="70"/>
        <v>0</v>
      </c>
      <c r="AX53" s="195"/>
      <c r="AY53" s="195"/>
      <c r="AZ53" s="195">
        <f t="shared" si="71"/>
        <v>0</v>
      </c>
      <c r="BA53" s="195"/>
      <c r="BB53" s="195"/>
      <c r="BC53" s="244">
        <f t="shared" si="72"/>
        <v>0</v>
      </c>
      <c r="BD53" s="157"/>
      <c r="BE53" s="254"/>
      <c r="BF53" s="269"/>
      <c r="BH53" s="141"/>
      <c r="BI53" s="142"/>
      <c r="BJ53" s="48"/>
      <c r="BK53" s="48"/>
      <c r="BL53" s="141"/>
      <c r="BM53" s="142"/>
      <c r="BN53" s="48"/>
      <c r="BO53" s="48"/>
      <c r="BP53" s="141"/>
      <c r="BQ53" s="142"/>
      <c r="BR53" s="48"/>
      <c r="BS53" s="168"/>
    </row>
    <row r="54" spans="1:71" ht="15.75" thickBot="1" x14ac:dyDescent="0.3">
      <c r="A54" s="77" t="s">
        <v>168</v>
      </c>
      <c r="B54" s="105"/>
      <c r="C54" s="105"/>
      <c r="D54" s="101">
        <f t="shared" si="58"/>
        <v>0</v>
      </c>
      <c r="E54" s="195"/>
      <c r="F54" s="195"/>
      <c r="G54" s="194">
        <f t="shared" si="59"/>
        <v>0</v>
      </c>
      <c r="H54" s="195"/>
      <c r="I54" s="195"/>
      <c r="J54" s="194">
        <f t="shared" si="60"/>
        <v>0</v>
      </c>
      <c r="K54" s="105"/>
      <c r="L54" s="105"/>
      <c r="M54" s="102">
        <f t="shared" si="37"/>
        <v>0</v>
      </c>
      <c r="N54" s="195"/>
      <c r="O54" s="195"/>
      <c r="P54" s="194">
        <f t="shared" si="38"/>
        <v>0</v>
      </c>
      <c r="Q54" s="195"/>
      <c r="R54" s="195"/>
      <c r="S54" s="194">
        <f t="shared" si="61"/>
        <v>0</v>
      </c>
      <c r="T54" s="105"/>
      <c r="U54" s="105"/>
      <c r="V54" s="102">
        <f t="shared" si="62"/>
        <v>0</v>
      </c>
      <c r="W54" s="195"/>
      <c r="X54" s="195"/>
      <c r="Y54" s="194">
        <f t="shared" si="63"/>
        <v>0</v>
      </c>
      <c r="Z54" s="195"/>
      <c r="AA54" s="195"/>
      <c r="AB54" s="194">
        <f t="shared" si="64"/>
        <v>0</v>
      </c>
      <c r="AC54" s="105"/>
      <c r="AD54" s="105"/>
      <c r="AE54" s="101">
        <f t="shared" si="43"/>
        <v>0</v>
      </c>
      <c r="AF54" s="195"/>
      <c r="AG54" s="195"/>
      <c r="AH54" s="194">
        <f t="shared" si="65"/>
        <v>0</v>
      </c>
      <c r="AI54" s="195"/>
      <c r="AJ54" s="195"/>
      <c r="AK54" s="194">
        <f t="shared" si="66"/>
        <v>0</v>
      </c>
      <c r="AL54" s="105"/>
      <c r="AM54" s="105"/>
      <c r="AN54" s="105">
        <f t="shared" si="68"/>
        <v>0</v>
      </c>
      <c r="AO54" s="195"/>
      <c r="AP54" s="195"/>
      <c r="AQ54" s="195">
        <f t="shared" si="69"/>
        <v>0</v>
      </c>
      <c r="AR54" s="195"/>
      <c r="AS54" s="195"/>
      <c r="AT54" s="194">
        <f t="shared" si="67"/>
        <v>0</v>
      </c>
      <c r="AU54" s="105"/>
      <c r="AV54" s="105"/>
      <c r="AW54" s="105">
        <f t="shared" si="70"/>
        <v>0</v>
      </c>
      <c r="AX54" s="195"/>
      <c r="AY54" s="195"/>
      <c r="AZ54" s="195">
        <f t="shared" si="71"/>
        <v>0</v>
      </c>
      <c r="BA54" s="195"/>
      <c r="BB54" s="195"/>
      <c r="BC54" s="244">
        <f t="shared" si="72"/>
        <v>0</v>
      </c>
      <c r="BD54" s="157"/>
      <c r="BE54" s="254"/>
      <c r="BF54" s="269"/>
      <c r="BH54" s="141"/>
      <c r="BI54" s="142"/>
      <c r="BJ54" s="48"/>
      <c r="BK54" s="48"/>
      <c r="BL54" s="141"/>
      <c r="BM54" s="142"/>
      <c r="BN54" s="48"/>
      <c r="BO54" s="48"/>
      <c r="BP54" s="141"/>
      <c r="BQ54" s="142"/>
      <c r="BR54" s="48"/>
      <c r="BS54" s="48"/>
    </row>
    <row r="55" spans="1:71" ht="17.25" customHeight="1" thickBot="1" x14ac:dyDescent="0.3">
      <c r="A55" s="77" t="s">
        <v>169</v>
      </c>
      <c r="B55" s="102"/>
      <c r="C55" s="102"/>
      <c r="D55" s="101">
        <f t="shared" si="58"/>
        <v>0</v>
      </c>
      <c r="E55" s="194"/>
      <c r="F55" s="194"/>
      <c r="G55" s="194">
        <f t="shared" si="59"/>
        <v>0</v>
      </c>
      <c r="H55" s="194"/>
      <c r="I55" s="194"/>
      <c r="J55" s="194">
        <f t="shared" si="60"/>
        <v>0</v>
      </c>
      <c r="K55" s="102"/>
      <c r="L55" s="102"/>
      <c r="M55" s="102">
        <f t="shared" si="37"/>
        <v>0</v>
      </c>
      <c r="N55" s="194"/>
      <c r="O55" s="194"/>
      <c r="P55" s="194">
        <f t="shared" si="38"/>
        <v>0</v>
      </c>
      <c r="Q55" s="194"/>
      <c r="R55" s="194"/>
      <c r="S55" s="194">
        <f t="shared" si="61"/>
        <v>0</v>
      </c>
      <c r="T55" s="102"/>
      <c r="U55" s="102"/>
      <c r="V55" s="102">
        <f t="shared" si="62"/>
        <v>0</v>
      </c>
      <c r="W55" s="194"/>
      <c r="X55" s="194"/>
      <c r="Y55" s="194">
        <f t="shared" si="63"/>
        <v>0</v>
      </c>
      <c r="Z55" s="194"/>
      <c r="AA55" s="194"/>
      <c r="AB55" s="194">
        <f t="shared" si="64"/>
        <v>0</v>
      </c>
      <c r="AC55" s="102"/>
      <c r="AD55" s="102"/>
      <c r="AE55" s="101">
        <f t="shared" si="43"/>
        <v>0</v>
      </c>
      <c r="AF55" s="194"/>
      <c r="AG55" s="194"/>
      <c r="AH55" s="194">
        <f t="shared" si="65"/>
        <v>0</v>
      </c>
      <c r="AI55" s="194"/>
      <c r="AJ55" s="194"/>
      <c r="AK55" s="194">
        <f t="shared" si="66"/>
        <v>0</v>
      </c>
      <c r="AL55" s="102"/>
      <c r="AM55" s="102"/>
      <c r="AN55" s="105">
        <f t="shared" si="68"/>
        <v>0</v>
      </c>
      <c r="AO55" s="194"/>
      <c r="AP55" s="194"/>
      <c r="AQ55" s="195">
        <f t="shared" si="69"/>
        <v>0</v>
      </c>
      <c r="AR55" s="194"/>
      <c r="AS55" s="194"/>
      <c r="AT55" s="194">
        <f t="shared" si="67"/>
        <v>0</v>
      </c>
      <c r="AU55" s="102"/>
      <c r="AV55" s="102"/>
      <c r="AW55" s="105">
        <f t="shared" si="70"/>
        <v>0</v>
      </c>
      <c r="AX55" s="194"/>
      <c r="AY55" s="194"/>
      <c r="AZ55" s="195">
        <f t="shared" si="71"/>
        <v>0</v>
      </c>
      <c r="BA55" s="194"/>
      <c r="BB55" s="194"/>
      <c r="BC55" s="244">
        <f t="shared" si="72"/>
        <v>0</v>
      </c>
      <c r="BD55" s="157"/>
      <c r="BE55" s="254"/>
      <c r="BF55" s="269"/>
      <c r="BH55" s="141"/>
      <c r="BI55" s="142"/>
      <c r="BJ55" s="48"/>
      <c r="BK55" s="48"/>
      <c r="BL55" s="141"/>
      <c r="BM55" s="142"/>
      <c r="BN55" s="48"/>
      <c r="BO55" s="48"/>
      <c r="BP55" s="141"/>
      <c r="BQ55" s="142"/>
      <c r="BR55" s="48"/>
      <c r="BS55" s="48"/>
    </row>
    <row r="56" spans="1:71" ht="15.75" thickBot="1" x14ac:dyDescent="0.3">
      <c r="A56" s="74" t="s">
        <v>30</v>
      </c>
      <c r="B56" s="119" t="e">
        <f>AVERAGE(B54:B55)</f>
        <v>#DIV/0!</v>
      </c>
      <c r="C56" s="119" t="e">
        <f>AVERAGE(C54:C55)</f>
        <v>#DIV/0!</v>
      </c>
      <c r="D56" s="73" t="e">
        <f>B56*C56</f>
        <v>#DIV/0!</v>
      </c>
      <c r="E56" s="211" t="e">
        <f>AVERAGE(E54:E55)</f>
        <v>#DIV/0!</v>
      </c>
      <c r="F56" s="211" t="e">
        <f>AVERAGE(F54:F55)</f>
        <v>#DIV/0!</v>
      </c>
      <c r="G56" s="212" t="e">
        <f>E56*F56</f>
        <v>#DIV/0!</v>
      </c>
      <c r="H56" s="211" t="e">
        <f>AVERAGE(H54:H55)</f>
        <v>#DIV/0!</v>
      </c>
      <c r="I56" s="211" t="e">
        <f>AVERAGE(I54:I55)</f>
        <v>#DIV/0!</v>
      </c>
      <c r="J56" s="212" t="e">
        <f>H56*I56</f>
        <v>#DIV/0!</v>
      </c>
      <c r="K56" s="119" t="e">
        <f>AVERAGE(K54:K55)</f>
        <v>#DIV/0!</v>
      </c>
      <c r="L56" s="119" t="e">
        <f>AVERAGE(L54:L55)</f>
        <v>#DIV/0!</v>
      </c>
      <c r="M56" s="73" t="e">
        <f t="shared" si="37"/>
        <v>#DIV/0!</v>
      </c>
      <c r="N56" s="211" t="e">
        <f>AVERAGE(N54:N55)</f>
        <v>#DIV/0!</v>
      </c>
      <c r="O56" s="211" t="e">
        <f>AVERAGE(O54:O55)</f>
        <v>#DIV/0!</v>
      </c>
      <c r="P56" s="212" t="e">
        <f>N56*O56</f>
        <v>#DIV/0!</v>
      </c>
      <c r="Q56" s="211" t="e">
        <f>AVERAGE(Q54:Q55)</f>
        <v>#DIV/0!</v>
      </c>
      <c r="R56" s="211" t="e">
        <f>AVERAGE(R54:R55)</f>
        <v>#DIV/0!</v>
      </c>
      <c r="S56" s="212" t="e">
        <f>Q56*R56</f>
        <v>#DIV/0!</v>
      </c>
      <c r="T56" s="119" t="e">
        <f>AVERAGE(T54:T55)</f>
        <v>#DIV/0!</v>
      </c>
      <c r="U56" s="131" t="e">
        <f>AVERAGE(U54:U55)</f>
        <v>#DIV/0!</v>
      </c>
      <c r="V56" s="73" t="e">
        <f>T56*U56</f>
        <v>#DIV/0!</v>
      </c>
      <c r="W56" s="211" t="e">
        <f>AVERAGE(W54:W55)</f>
        <v>#DIV/0!</v>
      </c>
      <c r="X56" s="211" t="e">
        <f>AVERAGE(X54:X55)</f>
        <v>#DIV/0!</v>
      </c>
      <c r="Y56" s="212" t="e">
        <f>W56*X56</f>
        <v>#DIV/0!</v>
      </c>
      <c r="Z56" s="211" t="e">
        <f>AVERAGE(Z54:Z55)</f>
        <v>#DIV/0!</v>
      </c>
      <c r="AA56" s="211" t="e">
        <f>AVERAGE(AA54:AA55)</f>
        <v>#DIV/0!</v>
      </c>
      <c r="AB56" s="212" t="e">
        <f>Z56*AA56</f>
        <v>#DIV/0!</v>
      </c>
      <c r="AC56" s="119" t="e">
        <f>AVERAGE(AC54:AC55)</f>
        <v>#DIV/0!</v>
      </c>
      <c r="AD56" s="119" t="e">
        <f>AVERAGE(AD54:AD55)</f>
        <v>#DIV/0!</v>
      </c>
      <c r="AE56" s="73" t="e">
        <f>AC56*AD56</f>
        <v>#DIV/0!</v>
      </c>
      <c r="AF56" s="211" t="e">
        <f>AVERAGE(AF54:AF55)</f>
        <v>#DIV/0!</v>
      </c>
      <c r="AG56" s="211" t="e">
        <f>AVERAGE(AG54:AG55)</f>
        <v>#DIV/0!</v>
      </c>
      <c r="AH56" s="212" t="e">
        <f>AF56*AG56</f>
        <v>#DIV/0!</v>
      </c>
      <c r="AI56" s="211" t="e">
        <f>AVERAGE(AI54:AI55)</f>
        <v>#DIV/0!</v>
      </c>
      <c r="AJ56" s="211" t="e">
        <f>AVERAGE(AJ54:AJ55)</f>
        <v>#DIV/0!</v>
      </c>
      <c r="AK56" s="212" t="e">
        <f>AI56*AJ56</f>
        <v>#DIV/0!</v>
      </c>
      <c r="AL56" s="119" t="e">
        <f>AVERAGE(AL54:AL55)</f>
        <v>#DIV/0!</v>
      </c>
      <c r="AM56" s="119" t="e">
        <f>AVERAGE(AM54:AM55)</f>
        <v>#DIV/0!</v>
      </c>
      <c r="AN56" s="73" t="e">
        <f>AL56*AM56</f>
        <v>#DIV/0!</v>
      </c>
      <c r="AO56" s="211" t="e">
        <f>AVERAGE(AO54:AO55)</f>
        <v>#DIV/0!</v>
      </c>
      <c r="AP56" s="211" t="e">
        <f>AVERAGE(AP54:AP55)</f>
        <v>#DIV/0!</v>
      </c>
      <c r="AQ56" s="212" t="e">
        <f t="shared" si="69"/>
        <v>#DIV/0!</v>
      </c>
      <c r="AR56" s="211" t="e">
        <f>AVERAGE(AR54:AR55)</f>
        <v>#DIV/0!</v>
      </c>
      <c r="AS56" s="211" t="e">
        <f>AVERAGE(AS54:AS55)</f>
        <v>#DIV/0!</v>
      </c>
      <c r="AT56" s="212" t="e">
        <f>AR56*AS56</f>
        <v>#DIV/0!</v>
      </c>
      <c r="AU56" s="119" t="e">
        <f>AVERAGE(AU54:AU55)</f>
        <v>#DIV/0!</v>
      </c>
      <c r="AV56" s="119" t="e">
        <f>AVERAGE(AV54:AV55)</f>
        <v>#DIV/0!</v>
      </c>
      <c r="AW56" s="73" t="e">
        <f>AU56*AV56</f>
        <v>#DIV/0!</v>
      </c>
      <c r="AX56" s="211" t="e">
        <f>AVERAGE(AX54:AX55)</f>
        <v>#DIV/0!</v>
      </c>
      <c r="AY56" s="211" t="e">
        <f>AVERAGE(AY54:AY55)</f>
        <v>#DIV/0!</v>
      </c>
      <c r="AZ56" s="212" t="e">
        <f>AX56*AY56</f>
        <v>#DIV/0!</v>
      </c>
      <c r="BA56" s="211" t="e">
        <f>AVERAGE(BA54:BA55)</f>
        <v>#DIV/0!</v>
      </c>
      <c r="BB56" s="211" t="e">
        <f>AVERAGE(BB54:BB55)</f>
        <v>#DIV/0!</v>
      </c>
      <c r="BC56" s="245" t="e">
        <f t="shared" si="72"/>
        <v>#DIV/0!</v>
      </c>
      <c r="BD56" s="132" t="e">
        <f>SUM(D56,M56,V56,AE56,AN56,AW56)</f>
        <v>#DIV/0!</v>
      </c>
      <c r="BE56" s="255" t="e">
        <f>SUM(G56,P56,Y56,AH56,AQ56,AZ56)</f>
        <v>#DIV/0!</v>
      </c>
      <c r="BF56" s="272" t="e">
        <f>SUM(J56,S56,AB56,AK56,AT56,BC56)</f>
        <v>#DIV/0!</v>
      </c>
      <c r="BH56" s="141"/>
      <c r="BI56" s="142"/>
      <c r="BJ56" s="48"/>
      <c r="BK56" s="48"/>
      <c r="BL56" s="141"/>
      <c r="BM56" s="142"/>
      <c r="BN56" s="48"/>
      <c r="BO56" s="48"/>
      <c r="BP56" s="141"/>
      <c r="BQ56" s="142"/>
      <c r="BR56" s="48"/>
      <c r="BS56" s="48"/>
    </row>
    <row r="57" spans="1:71" ht="15.75" thickBot="1" x14ac:dyDescent="0.3">
      <c r="A57" s="77" t="s">
        <v>114</v>
      </c>
      <c r="B57" s="105"/>
      <c r="C57" s="105"/>
      <c r="D57" s="101">
        <f t="shared" si="58"/>
        <v>0</v>
      </c>
      <c r="E57" s="195"/>
      <c r="F57" s="195"/>
      <c r="G57" s="194">
        <f t="shared" si="59"/>
        <v>0</v>
      </c>
      <c r="H57" s="195"/>
      <c r="I57" s="195"/>
      <c r="J57" s="194">
        <f t="shared" ref="J57:J58" si="73">H57*I57</f>
        <v>0</v>
      </c>
      <c r="K57" s="105"/>
      <c r="L57" s="105"/>
      <c r="M57" s="102">
        <f t="shared" si="37"/>
        <v>0</v>
      </c>
      <c r="N57" s="194"/>
      <c r="O57" s="194"/>
      <c r="P57" s="194">
        <f t="shared" si="38"/>
        <v>0</v>
      </c>
      <c r="Q57" s="195"/>
      <c r="R57" s="195"/>
      <c r="S57" s="194">
        <f>Q57*R57</f>
        <v>0</v>
      </c>
      <c r="T57" s="105">
        <v>1</v>
      </c>
      <c r="U57" s="105">
        <v>1</v>
      </c>
      <c r="V57" s="102">
        <f>T57*U57</f>
        <v>1</v>
      </c>
      <c r="W57" s="195"/>
      <c r="X57" s="195"/>
      <c r="Y57" s="194">
        <f t="shared" ref="Y57:Y58" si="74">W57*X57</f>
        <v>0</v>
      </c>
      <c r="Z57" s="195"/>
      <c r="AA57" s="195"/>
      <c r="AB57" s="194">
        <f t="shared" ref="AB57:AB58" si="75">Z57*AA57</f>
        <v>0</v>
      </c>
      <c r="AC57" s="105"/>
      <c r="AD57" s="105"/>
      <c r="AE57" s="101">
        <f t="shared" si="43"/>
        <v>0</v>
      </c>
      <c r="AF57" s="195"/>
      <c r="AG57" s="195"/>
      <c r="AH57" s="194">
        <f t="shared" si="65"/>
        <v>0</v>
      </c>
      <c r="AI57" s="195"/>
      <c r="AJ57" s="195"/>
      <c r="AK57" s="194">
        <f t="shared" ref="AK57:AK58" si="76">AI57*AJ57</f>
        <v>0</v>
      </c>
      <c r="AL57" s="105"/>
      <c r="AM57" s="105"/>
      <c r="AN57" s="105">
        <f t="shared" si="68"/>
        <v>0</v>
      </c>
      <c r="AO57" s="195"/>
      <c r="AP57" s="195"/>
      <c r="AQ57" s="194">
        <f t="shared" si="69"/>
        <v>0</v>
      </c>
      <c r="AR57" s="195"/>
      <c r="AS57" s="195"/>
      <c r="AT57" s="194">
        <f t="shared" ref="AT57:AT58" si="77">AR57*AS57</f>
        <v>0</v>
      </c>
      <c r="AU57" s="105"/>
      <c r="AV57" s="105"/>
      <c r="AW57" s="101">
        <f>AU57*AV57</f>
        <v>0</v>
      </c>
      <c r="AX57" s="195"/>
      <c r="AY57" s="195"/>
      <c r="AZ57" s="195">
        <f t="shared" si="71"/>
        <v>0</v>
      </c>
      <c r="BA57" s="195"/>
      <c r="BB57" s="195"/>
      <c r="BC57" s="244">
        <f t="shared" si="72"/>
        <v>0</v>
      </c>
      <c r="BD57" s="102"/>
      <c r="BE57" s="194"/>
      <c r="BF57" s="271"/>
      <c r="BH57" s="141"/>
      <c r="BI57" s="142"/>
      <c r="BJ57" s="48"/>
      <c r="BK57" s="48"/>
      <c r="BL57" s="141"/>
      <c r="BM57" s="142"/>
      <c r="BN57" s="48"/>
      <c r="BO57" s="48"/>
      <c r="BP57" s="141"/>
      <c r="BQ57" s="142"/>
      <c r="BR57" s="48"/>
      <c r="BS57" s="48"/>
    </row>
    <row r="58" spans="1:71" ht="15.75" thickBot="1" x14ac:dyDescent="0.3">
      <c r="A58" s="77" t="s">
        <v>115</v>
      </c>
      <c r="B58" s="102"/>
      <c r="C58" s="102"/>
      <c r="D58" s="101">
        <f t="shared" si="58"/>
        <v>0</v>
      </c>
      <c r="E58" s="194"/>
      <c r="F58" s="194"/>
      <c r="G58" s="194">
        <f t="shared" si="59"/>
        <v>0</v>
      </c>
      <c r="H58" s="194"/>
      <c r="I58" s="194"/>
      <c r="J58" s="194">
        <f t="shared" si="73"/>
        <v>0</v>
      </c>
      <c r="K58" s="102"/>
      <c r="L58" s="102"/>
      <c r="M58" s="102">
        <f t="shared" si="37"/>
        <v>0</v>
      </c>
      <c r="N58" s="194"/>
      <c r="O58" s="194"/>
      <c r="P58" s="194">
        <f t="shared" si="38"/>
        <v>0</v>
      </c>
      <c r="Q58" s="194"/>
      <c r="R58" s="194"/>
      <c r="S58" s="194">
        <f>Q58*R58</f>
        <v>0</v>
      </c>
      <c r="T58" s="102">
        <v>1</v>
      </c>
      <c r="U58" s="102">
        <v>1</v>
      </c>
      <c r="V58" s="102">
        <f>T58*U58</f>
        <v>1</v>
      </c>
      <c r="W58" s="194"/>
      <c r="X58" s="194"/>
      <c r="Y58" s="194">
        <f t="shared" si="74"/>
        <v>0</v>
      </c>
      <c r="Z58" s="194"/>
      <c r="AA58" s="194"/>
      <c r="AB58" s="194">
        <f t="shared" si="75"/>
        <v>0</v>
      </c>
      <c r="AC58" s="102"/>
      <c r="AD58" s="102"/>
      <c r="AE58" s="101">
        <f t="shared" si="43"/>
        <v>0</v>
      </c>
      <c r="AF58" s="194"/>
      <c r="AG58" s="194"/>
      <c r="AH58" s="194">
        <f t="shared" si="65"/>
        <v>0</v>
      </c>
      <c r="AI58" s="194"/>
      <c r="AJ58" s="194"/>
      <c r="AK58" s="194">
        <f t="shared" si="76"/>
        <v>0</v>
      </c>
      <c r="AL58" s="102"/>
      <c r="AM58" s="102"/>
      <c r="AN58" s="105">
        <f t="shared" si="68"/>
        <v>0</v>
      </c>
      <c r="AO58" s="194"/>
      <c r="AP58" s="194"/>
      <c r="AQ58" s="194">
        <f t="shared" si="69"/>
        <v>0</v>
      </c>
      <c r="AR58" s="194"/>
      <c r="AS58" s="194"/>
      <c r="AT58" s="194">
        <f t="shared" si="77"/>
        <v>0</v>
      </c>
      <c r="AU58" s="102"/>
      <c r="AV58" s="102"/>
      <c r="AW58" s="101">
        <f>AU58*AV58</f>
        <v>0</v>
      </c>
      <c r="AX58" s="194"/>
      <c r="AY58" s="194"/>
      <c r="AZ58" s="195">
        <f t="shared" si="71"/>
        <v>0</v>
      </c>
      <c r="BA58" s="194"/>
      <c r="BB58" s="194"/>
      <c r="BC58" s="244">
        <f t="shared" si="72"/>
        <v>0</v>
      </c>
      <c r="BD58" s="157"/>
      <c r="BE58" s="254"/>
      <c r="BF58" s="269"/>
      <c r="BH58" s="141"/>
      <c r="BI58" s="142"/>
      <c r="BJ58" s="48"/>
      <c r="BK58" s="48"/>
      <c r="BL58" s="141"/>
      <c r="BM58" s="142"/>
      <c r="BN58" s="48"/>
      <c r="BO58" s="48"/>
      <c r="BP58" s="141"/>
      <c r="BQ58" s="142"/>
      <c r="BR58" s="48"/>
      <c r="BS58" s="168"/>
    </row>
    <row r="59" spans="1:71" ht="15.75" thickBot="1" x14ac:dyDescent="0.3">
      <c r="A59" s="73" t="s">
        <v>31</v>
      </c>
      <c r="B59" s="119" t="e">
        <f>AVERAGE(B57:B58)</f>
        <v>#DIV/0!</v>
      </c>
      <c r="C59" s="119" t="e">
        <f>AVERAGE(C57:C58)</f>
        <v>#DIV/0!</v>
      </c>
      <c r="D59" s="73" t="e">
        <f>B59*C59</f>
        <v>#DIV/0!</v>
      </c>
      <c r="E59" s="211" t="e">
        <f>AVERAGE(E57:E58)</f>
        <v>#DIV/0!</v>
      </c>
      <c r="F59" s="211" t="e">
        <f>AVERAGE(F57:F58)</f>
        <v>#DIV/0!</v>
      </c>
      <c r="G59" s="212" t="e">
        <f>E59*F59</f>
        <v>#DIV/0!</v>
      </c>
      <c r="H59" s="211" t="e">
        <f>AVERAGE(H57:H58)</f>
        <v>#DIV/0!</v>
      </c>
      <c r="I59" s="211" t="e">
        <f>AVERAGE(I57:I58)</f>
        <v>#DIV/0!</v>
      </c>
      <c r="J59" s="212" t="e">
        <f>H59*I59</f>
        <v>#DIV/0!</v>
      </c>
      <c r="K59" s="119" t="e">
        <f>AVERAGE(K57:K58)</f>
        <v>#DIV/0!</v>
      </c>
      <c r="L59" s="119" t="e">
        <f>AVERAGE(L57:L58)</f>
        <v>#DIV/0!</v>
      </c>
      <c r="M59" s="73" t="e">
        <f>K59*L59</f>
        <v>#DIV/0!</v>
      </c>
      <c r="N59" s="211" t="e">
        <f>AVERAGE(N57:N58)</f>
        <v>#DIV/0!</v>
      </c>
      <c r="O59" s="211" t="e">
        <f>AVERAGE(O57:O58)</f>
        <v>#DIV/0!</v>
      </c>
      <c r="P59" s="212" t="e">
        <f>N59*O59</f>
        <v>#DIV/0!</v>
      </c>
      <c r="Q59" s="211" t="e">
        <f>AVERAGE(Q57:Q58)</f>
        <v>#DIV/0!</v>
      </c>
      <c r="R59" s="211" t="e">
        <f>AVERAGE(R57:R58)</f>
        <v>#DIV/0!</v>
      </c>
      <c r="S59" s="222" t="e">
        <f>Q59*R59</f>
        <v>#DIV/0!</v>
      </c>
      <c r="T59" s="119">
        <f>AVERAGE(T57:T58)</f>
        <v>1</v>
      </c>
      <c r="U59" s="119">
        <f>AVERAGE(U57:U58)</f>
        <v>1</v>
      </c>
      <c r="V59" s="73">
        <f>T59*U59</f>
        <v>1</v>
      </c>
      <c r="W59" s="211" t="e">
        <f>AVERAGE(W57:W58)</f>
        <v>#DIV/0!</v>
      </c>
      <c r="X59" s="211" t="e">
        <f>AVERAGE(X57:X58)</f>
        <v>#DIV/0!</v>
      </c>
      <c r="Y59" s="212" t="e">
        <f>W59*X59</f>
        <v>#DIV/0!</v>
      </c>
      <c r="Z59" s="211" t="e">
        <f>AVERAGE(Z57:Z58)</f>
        <v>#DIV/0!</v>
      </c>
      <c r="AA59" s="211" t="e">
        <f>AVERAGE(AA57:AA58)</f>
        <v>#DIV/0!</v>
      </c>
      <c r="AB59" s="212" t="e">
        <f>Z59*AA59</f>
        <v>#DIV/0!</v>
      </c>
      <c r="AC59" s="119" t="e">
        <f>AVERAGE(AC57:AC58)</f>
        <v>#DIV/0!</v>
      </c>
      <c r="AD59" s="119" t="e">
        <f>AVERAGE(AD57:AD58)</f>
        <v>#DIV/0!</v>
      </c>
      <c r="AE59" s="73" t="e">
        <f>AC59*AD59</f>
        <v>#DIV/0!</v>
      </c>
      <c r="AF59" s="211" t="e">
        <f>AVERAGE(AF57:AF58)</f>
        <v>#DIV/0!</v>
      </c>
      <c r="AG59" s="211" t="e">
        <f>AVERAGE(AG57:AG58)</f>
        <v>#DIV/0!</v>
      </c>
      <c r="AH59" s="212" t="e">
        <f>AF59*AG59</f>
        <v>#DIV/0!</v>
      </c>
      <c r="AI59" s="211" t="e">
        <f>AVERAGE(AI57:AI58)</f>
        <v>#DIV/0!</v>
      </c>
      <c r="AJ59" s="211" t="e">
        <f>AVERAGE(AJ57:AJ58)</f>
        <v>#DIV/0!</v>
      </c>
      <c r="AK59" s="212" t="e">
        <f>AI59*AJ59</f>
        <v>#DIV/0!</v>
      </c>
      <c r="AL59" s="119" t="e">
        <f>AVERAGE(AL57:AL58)</f>
        <v>#DIV/0!</v>
      </c>
      <c r="AM59" s="119" t="e">
        <f>AVERAGE(AM57:AM58)</f>
        <v>#DIV/0!</v>
      </c>
      <c r="AN59" s="73" t="e">
        <f>AL59*AM59</f>
        <v>#DIV/0!</v>
      </c>
      <c r="AO59" s="211" t="e">
        <f>AVERAGE(AO57:AO58)</f>
        <v>#DIV/0!</v>
      </c>
      <c r="AP59" s="211" t="e">
        <f>AVERAGE(AP57:AP58)</f>
        <v>#DIV/0!</v>
      </c>
      <c r="AQ59" s="212" t="e">
        <f t="shared" si="69"/>
        <v>#DIV/0!</v>
      </c>
      <c r="AR59" s="211" t="e">
        <f>AVERAGE(AR57:AR58)</f>
        <v>#DIV/0!</v>
      </c>
      <c r="AS59" s="211" t="e">
        <f>AVERAGE(AS57:AS58)</f>
        <v>#DIV/0!</v>
      </c>
      <c r="AT59" s="212" t="e">
        <f>AR59*AS59</f>
        <v>#DIV/0!</v>
      </c>
      <c r="AU59" s="119" t="e">
        <f>AVERAGE(AU57:AU58)</f>
        <v>#DIV/0!</v>
      </c>
      <c r="AV59" s="119" t="e">
        <f>AVERAGE(AV57:AV58)</f>
        <v>#DIV/0!</v>
      </c>
      <c r="AW59" s="73" t="e">
        <f>AU59*AV59</f>
        <v>#DIV/0!</v>
      </c>
      <c r="AX59" s="211" t="e">
        <f>AVERAGE(AX57:AX58)</f>
        <v>#DIV/0!</v>
      </c>
      <c r="AY59" s="211" t="e">
        <f>AVERAGE(AY57:AY58)</f>
        <v>#DIV/0!</v>
      </c>
      <c r="AZ59" s="212" t="e">
        <f>AX59*AY59</f>
        <v>#DIV/0!</v>
      </c>
      <c r="BA59" s="211" t="e">
        <f>AVERAGE(BA57:BA58)</f>
        <v>#DIV/0!</v>
      </c>
      <c r="BB59" s="211" t="e">
        <f>AVERAGE(BB57:BB58)</f>
        <v>#DIV/0!</v>
      </c>
      <c r="BC59" s="245" t="e">
        <f t="shared" si="72"/>
        <v>#DIV/0!</v>
      </c>
      <c r="BD59" s="132" t="e">
        <f>SUM(D59,M59,V59,AE59,AN59,AW59)</f>
        <v>#DIV/0!</v>
      </c>
      <c r="BE59" s="255" t="e">
        <f>SUM(G59,P59,Y59,AH59,AQ59,AZ59)</f>
        <v>#DIV/0!</v>
      </c>
      <c r="BF59" s="272" t="e">
        <f>SUM(J59,S59,AB59,AK59,AT59,BC59)</f>
        <v>#DIV/0!</v>
      </c>
      <c r="BH59" s="141"/>
      <c r="BI59" s="142"/>
      <c r="BJ59" s="48"/>
      <c r="BK59" s="48"/>
      <c r="BL59" s="141"/>
      <c r="BM59" s="142"/>
      <c r="BN59" s="48"/>
      <c r="BO59" s="48"/>
      <c r="BP59" s="141"/>
      <c r="BQ59" s="142"/>
      <c r="BR59" s="48"/>
      <c r="BS59" s="168"/>
    </row>
    <row r="60" spans="1:71" ht="15.75" thickBot="1" x14ac:dyDescent="0.3">
      <c r="A60" s="75" t="s">
        <v>114</v>
      </c>
      <c r="B60" s="105"/>
      <c r="C60" s="105"/>
      <c r="D60" s="101">
        <f t="shared" si="58"/>
        <v>0</v>
      </c>
      <c r="E60" s="195"/>
      <c r="F60" s="195"/>
      <c r="G60" s="194">
        <f t="shared" si="59"/>
        <v>0</v>
      </c>
      <c r="H60" s="195"/>
      <c r="I60" s="195"/>
      <c r="J60" s="194">
        <f t="shared" ref="J60:J61" si="78">H60*I60</f>
        <v>0</v>
      </c>
      <c r="K60" s="105"/>
      <c r="L60" s="105"/>
      <c r="M60" s="102">
        <f>K60*L60</f>
        <v>0</v>
      </c>
      <c r="N60" s="195"/>
      <c r="O60" s="195"/>
      <c r="P60" s="194">
        <f t="shared" si="38"/>
        <v>0</v>
      </c>
      <c r="Q60" s="195"/>
      <c r="R60" s="195"/>
      <c r="S60" s="194">
        <f t="shared" si="61"/>
        <v>0</v>
      </c>
      <c r="T60" s="105">
        <v>1</v>
      </c>
      <c r="U60" s="105">
        <v>1</v>
      </c>
      <c r="V60" s="102">
        <f t="shared" si="62"/>
        <v>1</v>
      </c>
      <c r="W60" s="195"/>
      <c r="X60" s="195"/>
      <c r="Y60" s="194">
        <f t="shared" ref="Y60:Y61" si="79">W60*X60</f>
        <v>0</v>
      </c>
      <c r="Z60" s="195"/>
      <c r="AA60" s="195"/>
      <c r="AB60" s="194">
        <f t="shared" ref="AB60:AB61" si="80">Z60*AA60</f>
        <v>0</v>
      </c>
      <c r="AC60" s="105"/>
      <c r="AD60" s="105"/>
      <c r="AE60" s="101">
        <f t="shared" si="43"/>
        <v>0</v>
      </c>
      <c r="AF60" s="195"/>
      <c r="AG60" s="195"/>
      <c r="AH60" s="194">
        <f t="shared" si="65"/>
        <v>0</v>
      </c>
      <c r="AI60" s="195">
        <v>1</v>
      </c>
      <c r="AJ60" s="195"/>
      <c r="AK60" s="194"/>
      <c r="AL60" s="105"/>
      <c r="AM60" s="105"/>
      <c r="AN60" s="101">
        <f t="shared" ref="AN60:AN61" si="81">AL60*AM60</f>
        <v>0</v>
      </c>
      <c r="AO60" s="195"/>
      <c r="AP60" s="195"/>
      <c r="AQ60" s="195">
        <f t="shared" si="69"/>
        <v>0</v>
      </c>
      <c r="AR60" s="195"/>
      <c r="AS60" s="195"/>
      <c r="AT60" s="194">
        <f t="shared" ref="AT60:AT61" si="82">AR60*AS60</f>
        <v>0</v>
      </c>
      <c r="AU60" s="105"/>
      <c r="AV60" s="105"/>
      <c r="AW60" s="101">
        <f t="shared" ref="AW60:AW61" si="83">AU60*AV60</f>
        <v>0</v>
      </c>
      <c r="AX60" s="195"/>
      <c r="AY60" s="195"/>
      <c r="AZ60" s="195">
        <f t="shared" si="71"/>
        <v>0</v>
      </c>
      <c r="BA60" s="195"/>
      <c r="BB60" s="195"/>
      <c r="BC60" s="246">
        <f t="shared" si="72"/>
        <v>0</v>
      </c>
      <c r="BD60" s="102"/>
      <c r="BE60" s="194"/>
      <c r="BF60" s="271"/>
      <c r="BH60" s="141"/>
      <c r="BI60" s="142"/>
      <c r="BJ60" s="48"/>
      <c r="BK60" s="48"/>
      <c r="BL60" s="141"/>
      <c r="BM60" s="142"/>
      <c r="BN60" s="48"/>
      <c r="BO60" s="48"/>
      <c r="BP60" s="141"/>
      <c r="BQ60" s="142"/>
      <c r="BR60" s="48"/>
      <c r="BS60" s="168"/>
    </row>
    <row r="61" spans="1:71" ht="15.75" thickBot="1" x14ac:dyDescent="0.3">
      <c r="A61" s="75" t="s">
        <v>115</v>
      </c>
      <c r="B61" s="145"/>
      <c r="C61" s="145"/>
      <c r="D61" s="101">
        <f t="shared" si="58"/>
        <v>0</v>
      </c>
      <c r="E61" s="196"/>
      <c r="F61" s="196"/>
      <c r="G61" s="194">
        <f t="shared" si="59"/>
        <v>0</v>
      </c>
      <c r="H61" s="196"/>
      <c r="I61" s="196"/>
      <c r="J61" s="194">
        <f t="shared" si="78"/>
        <v>0</v>
      </c>
      <c r="K61" s="145"/>
      <c r="L61" s="145"/>
      <c r="M61" s="102">
        <f>K61*L61</f>
        <v>0</v>
      </c>
      <c r="N61" s="194"/>
      <c r="O61" s="194"/>
      <c r="P61" s="194">
        <f t="shared" si="38"/>
        <v>0</v>
      </c>
      <c r="Q61" s="195"/>
      <c r="R61" s="195"/>
      <c r="S61" s="194">
        <f t="shared" si="61"/>
        <v>0</v>
      </c>
      <c r="T61" s="145">
        <v>1</v>
      </c>
      <c r="U61" s="145">
        <v>1</v>
      </c>
      <c r="V61" s="102">
        <v>1</v>
      </c>
      <c r="W61" s="196"/>
      <c r="X61" s="196"/>
      <c r="Y61" s="194">
        <f t="shared" si="79"/>
        <v>0</v>
      </c>
      <c r="Z61" s="196"/>
      <c r="AA61" s="196"/>
      <c r="AB61" s="194">
        <f t="shared" si="80"/>
        <v>0</v>
      </c>
      <c r="AC61" s="145"/>
      <c r="AD61" s="145"/>
      <c r="AE61" s="101">
        <v>1</v>
      </c>
      <c r="AF61" s="196"/>
      <c r="AG61" s="196"/>
      <c r="AH61" s="194">
        <f t="shared" si="65"/>
        <v>0</v>
      </c>
      <c r="AI61" s="196">
        <v>1</v>
      </c>
      <c r="AJ61" s="196"/>
      <c r="AK61" s="194"/>
      <c r="AL61" s="145"/>
      <c r="AM61" s="145"/>
      <c r="AN61" s="101">
        <f t="shared" si="81"/>
        <v>0</v>
      </c>
      <c r="AO61" s="196"/>
      <c r="AP61" s="196"/>
      <c r="AQ61" s="195">
        <f t="shared" si="69"/>
        <v>0</v>
      </c>
      <c r="AR61" s="196"/>
      <c r="AS61" s="196"/>
      <c r="AT61" s="194">
        <f t="shared" si="82"/>
        <v>0</v>
      </c>
      <c r="AU61" s="145"/>
      <c r="AV61" s="145"/>
      <c r="AW61" s="101">
        <f t="shared" si="83"/>
        <v>0</v>
      </c>
      <c r="AX61" s="196"/>
      <c r="AY61" s="196"/>
      <c r="AZ61" s="195">
        <f t="shared" si="71"/>
        <v>0</v>
      </c>
      <c r="BA61" s="196"/>
      <c r="BB61" s="196"/>
      <c r="BC61" s="246">
        <f t="shared" si="72"/>
        <v>0</v>
      </c>
      <c r="BD61" s="157"/>
      <c r="BE61" s="254"/>
      <c r="BF61" s="269"/>
      <c r="BH61" s="141"/>
      <c r="BI61" s="142"/>
      <c r="BJ61" s="48"/>
      <c r="BK61" s="48"/>
      <c r="BL61" s="141"/>
      <c r="BM61" s="142"/>
      <c r="BN61" s="48"/>
      <c r="BO61" s="48"/>
      <c r="BP61" s="141"/>
      <c r="BQ61" s="142"/>
      <c r="BR61" s="48"/>
      <c r="BS61" s="168"/>
    </row>
    <row r="62" spans="1:71" ht="15.75" thickBot="1" x14ac:dyDescent="0.3">
      <c r="A62" s="110" t="s">
        <v>32</v>
      </c>
      <c r="B62" s="119" t="e">
        <f>AVERAGE(B59:B60)</f>
        <v>#DIV/0!</v>
      </c>
      <c r="C62" s="119" t="e">
        <f>AVERAGE(C59:C60)</f>
        <v>#DIV/0!</v>
      </c>
      <c r="D62" s="73" t="e">
        <f>B62*C62</f>
        <v>#DIV/0!</v>
      </c>
      <c r="E62" s="211" t="e">
        <f>AVERAGE(E59:E60)</f>
        <v>#DIV/0!</v>
      </c>
      <c r="F62" s="211" t="e">
        <f>AVERAGE(F59:F60)</f>
        <v>#DIV/0!</v>
      </c>
      <c r="G62" s="212" t="e">
        <f>E62*F62</f>
        <v>#DIV/0!</v>
      </c>
      <c r="H62" s="211" t="e">
        <f>AVERAGE(H59:H60)</f>
        <v>#DIV/0!</v>
      </c>
      <c r="I62" s="211" t="e">
        <f>AVERAGE(I59:I60)</f>
        <v>#DIV/0!</v>
      </c>
      <c r="J62" s="212" t="e">
        <f>H62*I62</f>
        <v>#DIV/0!</v>
      </c>
      <c r="K62" s="119" t="e">
        <f>AVERAGE(K59:K60)</f>
        <v>#DIV/0!</v>
      </c>
      <c r="L62" s="119" t="e">
        <f>AVERAGE(L59:L60)</f>
        <v>#DIV/0!</v>
      </c>
      <c r="M62" s="73" t="e">
        <f>K62*L62</f>
        <v>#DIV/0!</v>
      </c>
      <c r="N62" s="211" t="e">
        <f>AVERAGE(N59:N60)</f>
        <v>#DIV/0!</v>
      </c>
      <c r="O62" s="211" t="e">
        <f>AVERAGE(O59:O60)</f>
        <v>#DIV/0!</v>
      </c>
      <c r="P62" s="212" t="e">
        <f>N62*O62</f>
        <v>#DIV/0!</v>
      </c>
      <c r="Q62" s="211" t="e">
        <f>AVERAGE(Q59:Q60)</f>
        <v>#DIV/0!</v>
      </c>
      <c r="R62" s="211" t="e">
        <f>AVERAGE(R59:R60)</f>
        <v>#DIV/0!</v>
      </c>
      <c r="S62" s="212" t="e">
        <f>Q62*R62</f>
        <v>#DIV/0!</v>
      </c>
      <c r="T62" s="119">
        <f>AVERAGE(T60:T61)</f>
        <v>1</v>
      </c>
      <c r="U62" s="119">
        <f>AVERAGE(U60:U61)</f>
        <v>1</v>
      </c>
      <c r="V62" s="73">
        <f>T62*U62</f>
        <v>1</v>
      </c>
      <c r="W62" s="211" t="e">
        <f>AVERAGE(W59:W60)</f>
        <v>#DIV/0!</v>
      </c>
      <c r="X62" s="211" t="e">
        <f>AVERAGE(X59:X60)</f>
        <v>#DIV/0!</v>
      </c>
      <c r="Y62" s="212" t="e">
        <f>W62*X62</f>
        <v>#DIV/0!</v>
      </c>
      <c r="Z62" s="211" t="e">
        <f>AVERAGE(Z59:Z60)</f>
        <v>#DIV/0!</v>
      </c>
      <c r="AA62" s="211" t="e">
        <f>AVERAGE(AA59:AA60)</f>
        <v>#DIV/0!</v>
      </c>
      <c r="AB62" s="212" t="e">
        <f>Z62*AA62</f>
        <v>#DIV/0!</v>
      </c>
      <c r="AC62" s="119" t="e">
        <f>AVERAGE(AC60:AC61)</f>
        <v>#DIV/0!</v>
      </c>
      <c r="AD62" s="119" t="e">
        <f>AVERAGE(AD60:AD61)</f>
        <v>#DIV/0!</v>
      </c>
      <c r="AE62" s="73" t="e">
        <f>AC62*AD62</f>
        <v>#DIV/0!</v>
      </c>
      <c r="AF62" s="211" t="e">
        <f>AVERAGE(AF60:AF61)</f>
        <v>#DIV/0!</v>
      </c>
      <c r="AG62" s="211" t="e">
        <f>AVERAGE(AG60:AG61)</f>
        <v>#DIV/0!</v>
      </c>
      <c r="AH62" s="212" t="e">
        <f>AF62*AG62</f>
        <v>#DIV/0!</v>
      </c>
      <c r="AI62" s="211" t="e">
        <f>AVERAGE(AI59:AI60)</f>
        <v>#DIV/0!</v>
      </c>
      <c r="AJ62" s="211" t="e">
        <f>AVERAGE(AJ59:AJ60)</f>
        <v>#DIV/0!</v>
      </c>
      <c r="AK62" s="212" t="e">
        <f>AI62*AJ62</f>
        <v>#DIV/0!</v>
      </c>
      <c r="AL62" s="119" t="e">
        <f>AVERAGE(AL60:AL61)</f>
        <v>#DIV/0!</v>
      </c>
      <c r="AM62" s="119" t="e">
        <f>AVERAGE(AM60:AM61)</f>
        <v>#DIV/0!</v>
      </c>
      <c r="AN62" s="73" t="e">
        <f>AL62*AM62</f>
        <v>#DIV/0!</v>
      </c>
      <c r="AO62" s="211" t="e">
        <f>AVERAGE(AO60:AO61)</f>
        <v>#DIV/0!</v>
      </c>
      <c r="AP62" s="211" t="e">
        <f>AVERAGE(AP60:AP61)</f>
        <v>#DIV/0!</v>
      </c>
      <c r="AQ62" s="212" t="e">
        <f t="shared" si="69"/>
        <v>#DIV/0!</v>
      </c>
      <c r="AR62" s="211" t="e">
        <f>AVERAGE(AR59:AR60)</f>
        <v>#DIV/0!</v>
      </c>
      <c r="AS62" s="211" t="e">
        <f>AVERAGE(AS59:AS60)</f>
        <v>#DIV/0!</v>
      </c>
      <c r="AT62" s="212" t="e">
        <f>AR62*AS62</f>
        <v>#DIV/0!</v>
      </c>
      <c r="AU62" s="119" t="e">
        <f>AVERAGE(AU60:AU61)</f>
        <v>#DIV/0!</v>
      </c>
      <c r="AV62" s="119" t="e">
        <f>AVERAGE(AV60:AV61)</f>
        <v>#DIV/0!</v>
      </c>
      <c r="AW62" s="73" t="e">
        <f>AU62*AV62</f>
        <v>#DIV/0!</v>
      </c>
      <c r="AX62" s="211" t="e">
        <f>AVERAGE(AX60:AX61)</f>
        <v>#DIV/0!</v>
      </c>
      <c r="AY62" s="211" t="e">
        <f>AVERAGE(AY60:AY61)</f>
        <v>#DIV/0!</v>
      </c>
      <c r="AZ62" s="212" t="e">
        <f>AX62*AY62</f>
        <v>#DIV/0!</v>
      </c>
      <c r="BA62" s="211" t="e">
        <f>AVERAGE(BA59:BA60)</f>
        <v>#DIV/0!</v>
      </c>
      <c r="BB62" s="211" t="e">
        <f>AVERAGE(BB59:BB60)</f>
        <v>#DIV/0!</v>
      </c>
      <c r="BC62" s="245" t="e">
        <f t="shared" si="72"/>
        <v>#DIV/0!</v>
      </c>
      <c r="BD62" s="132" t="e">
        <f>SUM(D62,M62,V62,AE62,AN62,AW62)</f>
        <v>#DIV/0!</v>
      </c>
      <c r="BE62" s="255" t="e">
        <f>SUM(G62,P62,Y62,AH62,AQ62,AZ62)</f>
        <v>#DIV/0!</v>
      </c>
      <c r="BF62" s="272" t="e">
        <f>SUM(J62,S62,AB62,AK62,AT62,BC62)</f>
        <v>#DIV/0!</v>
      </c>
      <c r="BK62" s="45"/>
      <c r="BL62" s="45"/>
      <c r="BM62" s="45"/>
      <c r="BN62" s="45"/>
      <c r="BO62" s="45"/>
      <c r="BP62" s="45"/>
      <c r="BQ62" s="45"/>
      <c r="BR62" s="45"/>
      <c r="BS62" s="168"/>
    </row>
    <row r="63" spans="1:71" s="45" customFormat="1" ht="15.75" thickBot="1" x14ac:dyDescent="0.3">
      <c r="A63" s="94"/>
      <c r="B63" s="103"/>
      <c r="C63" s="103"/>
      <c r="D63" s="106"/>
      <c r="E63" s="103"/>
      <c r="F63" s="103"/>
      <c r="G63" s="103"/>
      <c r="H63" s="103"/>
      <c r="I63" s="103"/>
      <c r="J63" s="103"/>
      <c r="K63" s="103"/>
      <c r="L63" s="103"/>
      <c r="M63" s="103"/>
      <c r="N63" s="103"/>
      <c r="O63" s="103"/>
      <c r="P63" s="103"/>
      <c r="Q63" s="103"/>
      <c r="R63" s="103"/>
      <c r="S63" s="106"/>
      <c r="T63" s="103"/>
      <c r="U63" s="103"/>
      <c r="V63" s="103"/>
      <c r="W63" s="103"/>
      <c r="X63" s="103"/>
      <c r="Y63" s="103"/>
      <c r="Z63" s="103"/>
      <c r="AA63" s="103"/>
      <c r="AB63" s="103"/>
      <c r="AC63" s="103"/>
      <c r="AD63" s="103"/>
      <c r="AE63" s="103"/>
      <c r="AF63" s="267"/>
      <c r="AG63" s="267"/>
      <c r="AH63" s="268"/>
      <c r="AI63" s="268"/>
      <c r="AJ63" s="268"/>
      <c r="AK63" s="268"/>
      <c r="AL63" s="103"/>
      <c r="AM63" s="103"/>
      <c r="AN63" s="103"/>
      <c r="AO63" s="103"/>
      <c r="AP63" s="103"/>
      <c r="AQ63" s="103"/>
      <c r="AR63" s="103"/>
      <c r="AS63" s="103"/>
      <c r="AT63" s="103"/>
      <c r="AU63" s="103"/>
      <c r="AV63" s="103"/>
      <c r="AW63" s="103"/>
      <c r="AX63" s="103"/>
      <c r="AY63" s="103"/>
      <c r="AZ63" s="103"/>
      <c r="BA63" s="103"/>
      <c r="BB63" s="103"/>
      <c r="BC63" s="106"/>
      <c r="BD63" s="103"/>
      <c r="BE63" s="103"/>
      <c r="BF63" s="103"/>
      <c r="BH63" s="48"/>
      <c r="BI63" s="48"/>
      <c r="BJ63" s="48"/>
      <c r="BK63" s="169"/>
      <c r="BM63" s="171"/>
    </row>
    <row r="64" spans="1:71" ht="15.75" thickBot="1" x14ac:dyDescent="0.3">
      <c r="B64" s="111" t="s">
        <v>58</v>
      </c>
      <c r="C64" s="112"/>
      <c r="D64" s="112"/>
      <c r="E64" s="113"/>
      <c r="F64" s="113"/>
      <c r="G64" s="114"/>
      <c r="H64" s="113"/>
      <c r="I64" s="113"/>
      <c r="J64" s="114"/>
      <c r="K64" s="115" t="s">
        <v>59</v>
      </c>
      <c r="L64" s="112"/>
      <c r="M64" s="112"/>
      <c r="N64" s="113"/>
      <c r="O64" s="113"/>
      <c r="P64" s="114"/>
      <c r="Q64" s="115"/>
      <c r="R64" s="112"/>
      <c r="S64" s="112"/>
      <c r="T64" s="115" t="s">
        <v>60</v>
      </c>
      <c r="U64" s="113"/>
      <c r="V64" s="114"/>
      <c r="W64" s="113"/>
      <c r="X64" s="113"/>
      <c r="Y64" s="113"/>
      <c r="Z64" s="113"/>
      <c r="AA64" s="113"/>
      <c r="AB64" s="113"/>
      <c r="AC64" s="115" t="s">
        <v>61</v>
      </c>
      <c r="AD64" s="112"/>
      <c r="AE64" s="112"/>
      <c r="AF64" s="112"/>
      <c r="AG64" s="112"/>
      <c r="AH64" s="116"/>
      <c r="AI64" s="112"/>
      <c r="AJ64" s="112"/>
      <c r="AK64" s="112"/>
      <c r="AL64" s="115" t="s">
        <v>62</v>
      </c>
      <c r="AM64" s="112"/>
      <c r="AN64" s="112"/>
      <c r="AO64" s="112"/>
      <c r="AP64" s="112"/>
      <c r="AQ64" s="116"/>
      <c r="AR64" s="112"/>
      <c r="AS64" s="112"/>
      <c r="AT64" s="112"/>
      <c r="AU64" s="115" t="s">
        <v>63</v>
      </c>
      <c r="AV64" s="112"/>
      <c r="AW64" s="112"/>
      <c r="AX64" s="112"/>
      <c r="AY64" s="112"/>
      <c r="AZ64" s="112"/>
      <c r="BA64" s="112"/>
      <c r="BB64" s="112"/>
      <c r="BC64" s="117"/>
      <c r="BH64" s="48"/>
      <c r="BI64" s="48"/>
      <c r="BJ64" s="48"/>
      <c r="BK64" s="170"/>
      <c r="BM64" s="171"/>
    </row>
    <row r="65" spans="1:65" s="67" customFormat="1" ht="15.75" thickBot="1" x14ac:dyDescent="0.3">
      <c r="A65" s="527" t="s">
        <v>124</v>
      </c>
      <c r="B65" s="528"/>
      <c r="C65" s="528"/>
      <c r="D65" s="528"/>
      <c r="E65" s="528"/>
      <c r="F65" s="528"/>
      <c r="G65" s="528"/>
      <c r="H65" s="528"/>
      <c r="I65" s="528"/>
      <c r="J65" s="528"/>
      <c r="K65" s="528"/>
      <c r="L65" s="528"/>
      <c r="M65" s="528"/>
      <c r="N65" s="528"/>
      <c r="O65" s="528"/>
      <c r="P65" s="528"/>
      <c r="Q65" s="528"/>
      <c r="R65" s="528"/>
      <c r="S65" s="528"/>
      <c r="T65" s="528"/>
      <c r="U65" s="528"/>
      <c r="V65" s="528"/>
      <c r="W65" s="528"/>
      <c r="X65" s="528"/>
      <c r="Y65" s="528"/>
      <c r="Z65" s="528"/>
      <c r="AA65" s="528"/>
      <c r="AB65" s="528"/>
      <c r="AC65" s="528"/>
      <c r="AD65" s="528"/>
      <c r="AE65" s="528"/>
      <c r="AF65" s="528"/>
      <c r="AG65" s="528"/>
      <c r="AH65" s="528"/>
      <c r="AI65" s="528"/>
      <c r="AJ65" s="528"/>
      <c r="AK65" s="528"/>
      <c r="AL65" s="528"/>
      <c r="AM65" s="528"/>
      <c r="AN65" s="528"/>
      <c r="AO65" s="528"/>
      <c r="AP65" s="528"/>
      <c r="AQ65" s="528"/>
      <c r="AR65" s="528"/>
      <c r="AS65" s="528"/>
      <c r="AT65" s="528"/>
      <c r="AU65" s="528"/>
      <c r="AV65" s="528"/>
      <c r="AW65" s="528"/>
      <c r="AX65" s="528"/>
      <c r="AY65" s="528"/>
      <c r="AZ65" s="528"/>
      <c r="BA65" s="528"/>
      <c r="BB65" s="528"/>
      <c r="BC65" s="529"/>
      <c r="BD65" s="80"/>
      <c r="BE65" s="80"/>
      <c r="BF65" s="80"/>
      <c r="BG65" s="66"/>
      <c r="BH65" s="141"/>
      <c r="BI65" s="141"/>
      <c r="BJ65" s="48"/>
      <c r="BK65" s="48"/>
      <c r="BM65" s="172"/>
    </row>
    <row r="66" spans="1:65" s="67" customFormat="1" ht="168.75" customHeight="1" thickBot="1" x14ac:dyDescent="0.3">
      <c r="A66" s="125" t="s">
        <v>125</v>
      </c>
      <c r="B66" s="97"/>
      <c r="C66" s="97"/>
      <c r="D66" s="97"/>
      <c r="E66" s="189"/>
      <c r="F66" s="189"/>
      <c r="G66" s="189"/>
      <c r="H66" s="189"/>
      <c r="I66" s="189"/>
      <c r="J66" s="189"/>
      <c r="K66" s="97"/>
      <c r="L66" s="97"/>
      <c r="M66" s="97"/>
      <c r="N66" s="208"/>
      <c r="O66" s="208"/>
      <c r="P66" s="208"/>
      <c r="Q66" s="209"/>
      <c r="R66" s="209"/>
      <c r="S66" s="208"/>
      <c r="T66" s="97"/>
      <c r="U66" s="124"/>
      <c r="V66" s="97"/>
      <c r="W66" s="189"/>
      <c r="X66" s="189"/>
      <c r="Y66" s="189"/>
      <c r="Z66" s="209"/>
      <c r="AA66" s="209"/>
      <c r="AB66" s="208"/>
      <c r="AC66" s="124"/>
      <c r="AD66" s="124"/>
      <c r="AE66" s="124"/>
      <c r="AF66" s="208"/>
      <c r="AG66" s="209"/>
      <c r="AH66" s="209"/>
      <c r="AI66" s="209"/>
      <c r="AJ66" s="209"/>
      <c r="AK66" s="208"/>
      <c r="AL66" s="97"/>
      <c r="AM66" s="124"/>
      <c r="AN66" s="124"/>
      <c r="AO66" s="208"/>
      <c r="AP66" s="209"/>
      <c r="AQ66" s="209"/>
      <c r="AR66" s="209"/>
      <c r="AS66" s="209"/>
      <c r="AT66" s="208"/>
      <c r="AU66" s="97"/>
      <c r="AV66" s="97"/>
      <c r="AW66" s="124"/>
      <c r="AX66" s="208"/>
      <c r="AY66" s="209"/>
      <c r="AZ66" s="209" t="s">
        <v>128</v>
      </c>
      <c r="BA66" s="208"/>
      <c r="BB66" s="209"/>
      <c r="BC66" s="234"/>
      <c r="BD66" s="80"/>
      <c r="BE66" s="80"/>
      <c r="BF66" s="80"/>
      <c r="BG66" s="66"/>
      <c r="BH66" s="141"/>
      <c r="BI66" s="141"/>
      <c r="BJ66" s="48"/>
      <c r="BK66" s="48"/>
      <c r="BM66" s="172"/>
    </row>
    <row r="67" spans="1:65" ht="45.75" thickBot="1" x14ac:dyDescent="0.3">
      <c r="A67" s="72" t="s">
        <v>113</v>
      </c>
      <c r="B67" s="148" t="s">
        <v>26</v>
      </c>
      <c r="C67" s="58" t="s">
        <v>55</v>
      </c>
      <c r="D67" s="81" t="s">
        <v>167</v>
      </c>
      <c r="E67" s="189" t="s">
        <v>26</v>
      </c>
      <c r="F67" s="189" t="s">
        <v>55</v>
      </c>
      <c r="G67" s="190" t="s">
        <v>57</v>
      </c>
      <c r="H67" s="189" t="s">
        <v>26</v>
      </c>
      <c r="I67" s="189" t="s">
        <v>55</v>
      </c>
      <c r="J67" s="190" t="s">
        <v>57</v>
      </c>
      <c r="K67" s="152" t="s">
        <v>26</v>
      </c>
      <c r="L67" s="152" t="s">
        <v>55</v>
      </c>
      <c r="M67" s="47" t="s">
        <v>161</v>
      </c>
      <c r="N67" s="200" t="s">
        <v>26</v>
      </c>
      <c r="O67" s="200" t="s">
        <v>55</v>
      </c>
      <c r="P67" s="210" t="s">
        <v>57</v>
      </c>
      <c r="Q67" s="202" t="s">
        <v>26</v>
      </c>
      <c r="R67" s="202" t="s">
        <v>55</v>
      </c>
      <c r="S67" s="203" t="s">
        <v>56</v>
      </c>
      <c r="T67" s="153" t="s">
        <v>26</v>
      </c>
      <c r="U67" s="153" t="s">
        <v>55</v>
      </c>
      <c r="V67" s="146" t="s">
        <v>167</v>
      </c>
      <c r="W67" s="189" t="s">
        <v>26</v>
      </c>
      <c r="X67" s="189" t="s">
        <v>55</v>
      </c>
      <c r="Y67" s="190" t="s">
        <v>57</v>
      </c>
      <c r="Z67" s="202" t="s">
        <v>26</v>
      </c>
      <c r="AA67" s="202" t="s">
        <v>55</v>
      </c>
      <c r="AB67" s="203" t="s">
        <v>56</v>
      </c>
      <c r="AC67" s="152" t="s">
        <v>26</v>
      </c>
      <c r="AD67" s="152" t="s">
        <v>55</v>
      </c>
      <c r="AE67" s="47" t="s">
        <v>167</v>
      </c>
      <c r="AF67" s="200" t="s">
        <v>26</v>
      </c>
      <c r="AG67" s="200" t="s">
        <v>55</v>
      </c>
      <c r="AH67" s="210" t="s">
        <v>57</v>
      </c>
      <c r="AI67" s="202" t="s">
        <v>26</v>
      </c>
      <c r="AJ67" s="202" t="s">
        <v>55</v>
      </c>
      <c r="AK67" s="203" t="s">
        <v>56</v>
      </c>
      <c r="AL67" s="152" t="s">
        <v>26</v>
      </c>
      <c r="AM67" s="152" t="s">
        <v>55</v>
      </c>
      <c r="AN67" s="47" t="s">
        <v>167</v>
      </c>
      <c r="AO67" s="200" t="s">
        <v>26</v>
      </c>
      <c r="AP67" s="200" t="s">
        <v>55</v>
      </c>
      <c r="AQ67" s="201" t="s">
        <v>57</v>
      </c>
      <c r="AR67" s="202" t="s">
        <v>26</v>
      </c>
      <c r="AS67" s="202" t="s">
        <v>55</v>
      </c>
      <c r="AT67" s="203" t="s">
        <v>56</v>
      </c>
      <c r="AU67" s="152" t="s">
        <v>26</v>
      </c>
      <c r="AV67" s="152" t="s">
        <v>55</v>
      </c>
      <c r="AW67" s="47" t="s">
        <v>161</v>
      </c>
      <c r="AX67" s="200" t="s">
        <v>26</v>
      </c>
      <c r="AY67" s="200" t="s">
        <v>55</v>
      </c>
      <c r="AZ67" s="201" t="s">
        <v>57</v>
      </c>
      <c r="BA67" s="200" t="s">
        <v>26</v>
      </c>
      <c r="BB67" s="225" t="s">
        <v>55</v>
      </c>
      <c r="BC67" s="231" t="s">
        <v>57</v>
      </c>
      <c r="BD67" s="156" t="s">
        <v>155</v>
      </c>
      <c r="BE67" s="247" t="s">
        <v>156</v>
      </c>
      <c r="BF67" s="247" t="s">
        <v>157</v>
      </c>
      <c r="BG67" s="48"/>
      <c r="BH67" s="141"/>
      <c r="BI67" s="141"/>
      <c r="BJ67" s="48"/>
      <c r="BK67" s="48"/>
    </row>
    <row r="68" spans="1:65" ht="15.75" thickBot="1" x14ac:dyDescent="0.3">
      <c r="A68" s="83" t="s">
        <v>114</v>
      </c>
      <c r="B68" s="107"/>
      <c r="C68" s="107"/>
      <c r="D68" s="97">
        <f>B68*C68</f>
        <v>0</v>
      </c>
      <c r="E68" s="197"/>
      <c r="F68" s="197"/>
      <c r="G68" s="197">
        <f>E68*F68</f>
        <v>0</v>
      </c>
      <c r="H68" s="197"/>
      <c r="I68" s="197"/>
      <c r="J68" s="197">
        <f>H68*I68</f>
        <v>0</v>
      </c>
      <c r="K68" s="107"/>
      <c r="L68" s="107"/>
      <c r="M68" s="107">
        <f t="shared" ref="M68:M87" si="84">K68*L68</f>
        <v>0</v>
      </c>
      <c r="N68" s="197"/>
      <c r="O68" s="197"/>
      <c r="P68" s="197">
        <f>N68*O68</f>
        <v>0</v>
      </c>
      <c r="Q68" s="197"/>
      <c r="R68" s="197"/>
      <c r="S68" s="208">
        <f>Q68*R68</f>
        <v>0</v>
      </c>
      <c r="T68" s="107"/>
      <c r="U68" s="107"/>
      <c r="V68" s="107">
        <f>T68*U68</f>
        <v>0</v>
      </c>
      <c r="W68" s="197"/>
      <c r="X68" s="197"/>
      <c r="Y68" s="197">
        <f>W68*X68</f>
        <v>0</v>
      </c>
      <c r="Z68" s="197"/>
      <c r="AA68" s="197"/>
      <c r="AB68" s="208">
        <f>Z68*AA68</f>
        <v>0</v>
      </c>
      <c r="AC68" s="107"/>
      <c r="AD68" s="107"/>
      <c r="AE68" s="107">
        <f>AC68*AD68</f>
        <v>0</v>
      </c>
      <c r="AF68" s="197"/>
      <c r="AG68" s="197"/>
      <c r="AH68" s="208">
        <f>AF68*AG68</f>
        <v>0</v>
      </c>
      <c r="AI68" s="197"/>
      <c r="AJ68" s="197"/>
      <c r="AK68" s="208">
        <f>AI68*AJ68</f>
        <v>0</v>
      </c>
      <c r="AL68" s="107"/>
      <c r="AM68" s="107"/>
      <c r="AN68" s="107">
        <f>AL68*AM68</f>
        <v>0</v>
      </c>
      <c r="AO68" s="197"/>
      <c r="AP68" s="197"/>
      <c r="AQ68" s="197">
        <f>AO68*AP68</f>
        <v>0</v>
      </c>
      <c r="AR68" s="197"/>
      <c r="AS68" s="197"/>
      <c r="AT68" s="208">
        <f>AR68*AS68</f>
        <v>0</v>
      </c>
      <c r="AU68" s="107"/>
      <c r="AV68" s="107"/>
      <c r="AW68" s="107">
        <f>AU68*AV68</f>
        <v>0</v>
      </c>
      <c r="AX68" s="197"/>
      <c r="AY68" s="197"/>
      <c r="AZ68" s="197">
        <f>AX68*AY68</f>
        <v>0</v>
      </c>
      <c r="BA68" s="197"/>
      <c r="BB68" s="197"/>
      <c r="BC68" s="232">
        <f>BA68*BB68</f>
        <v>0</v>
      </c>
      <c r="BD68" s="164"/>
      <c r="BE68" s="257"/>
      <c r="BF68" s="257"/>
      <c r="BH68" s="141"/>
      <c r="BI68" s="142"/>
      <c r="BJ68" s="48"/>
      <c r="BK68" s="48"/>
    </row>
    <row r="69" spans="1:65" ht="15.75" thickBot="1" x14ac:dyDescent="0.3">
      <c r="A69" s="83" t="s">
        <v>115</v>
      </c>
      <c r="B69" s="107"/>
      <c r="C69" s="107"/>
      <c r="D69" s="97">
        <f t="shared" ref="D69:D86" si="85">B69*C69</f>
        <v>0</v>
      </c>
      <c r="E69" s="197"/>
      <c r="F69" s="197"/>
      <c r="G69" s="197">
        <f t="shared" ref="G69:G86" si="86">E69*F69</f>
        <v>0</v>
      </c>
      <c r="H69" s="197"/>
      <c r="I69" s="197"/>
      <c r="J69" s="197">
        <f t="shared" ref="J69:J70" si="87">H69*I69</f>
        <v>0</v>
      </c>
      <c r="K69" s="107"/>
      <c r="L69" s="107"/>
      <c r="M69" s="107">
        <f t="shared" si="84"/>
        <v>0</v>
      </c>
      <c r="N69" s="197"/>
      <c r="O69" s="197"/>
      <c r="P69" s="197">
        <f t="shared" ref="P69:P70" si="88">N69*O69</f>
        <v>0</v>
      </c>
      <c r="Q69" s="197"/>
      <c r="R69" s="197"/>
      <c r="S69" s="208">
        <f t="shared" ref="S69:S86" si="89">Q69*R69</f>
        <v>0</v>
      </c>
      <c r="T69" s="107"/>
      <c r="U69" s="107"/>
      <c r="V69" s="107">
        <f t="shared" ref="V69:V86" si="90">T69*U69</f>
        <v>0</v>
      </c>
      <c r="W69" s="197"/>
      <c r="X69" s="197"/>
      <c r="Y69" s="197">
        <f t="shared" ref="Y69:Y70" si="91">W69*X69</f>
        <v>0</v>
      </c>
      <c r="Z69" s="197"/>
      <c r="AA69" s="197"/>
      <c r="AB69" s="208">
        <f t="shared" ref="AB69:AB70" si="92">Z69*AA69</f>
        <v>0</v>
      </c>
      <c r="AC69" s="107"/>
      <c r="AD69" s="107"/>
      <c r="AE69" s="107">
        <f t="shared" ref="AE69:AE86" si="93">AC69*AD69</f>
        <v>0</v>
      </c>
      <c r="AF69" s="197"/>
      <c r="AG69" s="197"/>
      <c r="AH69" s="208">
        <f t="shared" ref="AH69:AH86" si="94">AF69*AG69</f>
        <v>0</v>
      </c>
      <c r="AI69" s="197"/>
      <c r="AJ69" s="197"/>
      <c r="AK69" s="208">
        <f t="shared" ref="AK69:AK70" si="95">AI69*AJ69</f>
        <v>0</v>
      </c>
      <c r="AL69" s="107"/>
      <c r="AM69" s="107"/>
      <c r="AN69" s="107">
        <f t="shared" ref="AN69:AN86" si="96">AL69*AM69</f>
        <v>0</v>
      </c>
      <c r="AO69" s="197"/>
      <c r="AP69" s="197"/>
      <c r="AQ69" s="197">
        <f t="shared" ref="AQ69:AQ86" si="97">AO69*AP69</f>
        <v>0</v>
      </c>
      <c r="AR69" s="197"/>
      <c r="AS69" s="197"/>
      <c r="AT69" s="208">
        <f t="shared" ref="AT69:AT70" si="98">AR69*AS69</f>
        <v>0</v>
      </c>
      <c r="AU69" s="107"/>
      <c r="AV69" s="107"/>
      <c r="AW69" s="107">
        <f t="shared" ref="AW69:AW86" si="99">AU69*AV69</f>
        <v>0</v>
      </c>
      <c r="AX69" s="197"/>
      <c r="AY69" s="197"/>
      <c r="AZ69" s="197">
        <f t="shared" ref="AZ69:AZ70" si="100">AX69*AY69</f>
        <v>0</v>
      </c>
      <c r="BA69" s="197"/>
      <c r="BB69" s="197"/>
      <c r="BC69" s="232">
        <f t="shared" ref="BC69:BC86" si="101">BA69*BB69</f>
        <v>0</v>
      </c>
      <c r="BD69" s="165"/>
      <c r="BE69" s="258"/>
      <c r="BF69" s="258"/>
      <c r="BH69" s="141"/>
      <c r="BI69" s="142"/>
      <c r="BJ69" s="48"/>
      <c r="BK69" s="48"/>
    </row>
    <row r="70" spans="1:65" ht="15.75" thickBot="1" x14ac:dyDescent="0.3">
      <c r="A70" s="83" t="s">
        <v>116</v>
      </c>
      <c r="B70" s="107"/>
      <c r="C70" s="107"/>
      <c r="D70" s="97">
        <f t="shared" si="85"/>
        <v>0</v>
      </c>
      <c r="E70" s="197"/>
      <c r="F70" s="197"/>
      <c r="G70" s="197">
        <f t="shared" si="86"/>
        <v>0</v>
      </c>
      <c r="H70" s="197"/>
      <c r="I70" s="197"/>
      <c r="J70" s="197">
        <f t="shared" si="87"/>
        <v>0</v>
      </c>
      <c r="K70" s="107"/>
      <c r="L70" s="107"/>
      <c r="M70" s="107">
        <f t="shared" si="84"/>
        <v>0</v>
      </c>
      <c r="N70" s="197"/>
      <c r="O70" s="197"/>
      <c r="P70" s="197">
        <f t="shared" si="88"/>
        <v>0</v>
      </c>
      <c r="Q70" s="197"/>
      <c r="R70" s="197"/>
      <c r="S70" s="208">
        <f t="shared" si="89"/>
        <v>0</v>
      </c>
      <c r="T70" s="107"/>
      <c r="U70" s="107"/>
      <c r="V70" s="107">
        <f t="shared" si="90"/>
        <v>0</v>
      </c>
      <c r="W70" s="197"/>
      <c r="X70" s="197"/>
      <c r="Y70" s="197">
        <f t="shared" si="91"/>
        <v>0</v>
      </c>
      <c r="Z70" s="197"/>
      <c r="AA70" s="197"/>
      <c r="AB70" s="208">
        <f t="shared" si="92"/>
        <v>0</v>
      </c>
      <c r="AC70" s="107"/>
      <c r="AD70" s="107"/>
      <c r="AE70" s="107">
        <f t="shared" si="93"/>
        <v>0</v>
      </c>
      <c r="AF70" s="197"/>
      <c r="AG70" s="197"/>
      <c r="AH70" s="208">
        <f t="shared" si="94"/>
        <v>0</v>
      </c>
      <c r="AI70" s="197"/>
      <c r="AJ70" s="197"/>
      <c r="AK70" s="208">
        <f t="shared" si="95"/>
        <v>0</v>
      </c>
      <c r="AL70" s="107"/>
      <c r="AM70" s="107"/>
      <c r="AN70" s="107">
        <f t="shared" si="96"/>
        <v>0</v>
      </c>
      <c r="AO70" s="197"/>
      <c r="AP70" s="197"/>
      <c r="AQ70" s="197">
        <f t="shared" si="97"/>
        <v>0</v>
      </c>
      <c r="AR70" s="197"/>
      <c r="AS70" s="197"/>
      <c r="AT70" s="208">
        <f t="shared" si="98"/>
        <v>0</v>
      </c>
      <c r="AU70" s="107"/>
      <c r="AV70" s="107"/>
      <c r="AW70" s="107">
        <f t="shared" si="99"/>
        <v>0</v>
      </c>
      <c r="AX70" s="197"/>
      <c r="AY70" s="197"/>
      <c r="AZ70" s="197">
        <f t="shared" si="100"/>
        <v>0</v>
      </c>
      <c r="BA70" s="197"/>
      <c r="BB70" s="197"/>
      <c r="BC70" s="232">
        <f t="shared" si="101"/>
        <v>0</v>
      </c>
      <c r="BD70" s="165"/>
      <c r="BE70" s="258"/>
      <c r="BF70" s="258"/>
      <c r="BH70" s="141"/>
      <c r="BI70" s="142"/>
      <c r="BJ70" s="48"/>
      <c r="BK70" s="48"/>
    </row>
    <row r="71" spans="1:65" s="95" customFormat="1" ht="15.75" thickBot="1" x14ac:dyDescent="0.3">
      <c r="A71" s="73" t="s">
        <v>117</v>
      </c>
      <c r="B71" s="108" t="e">
        <f>AVERAGE(B68:B70)</f>
        <v>#DIV/0!</v>
      </c>
      <c r="C71" s="108" t="e">
        <f>AVERAGE(C68:C70)</f>
        <v>#DIV/0!</v>
      </c>
      <c r="D71" s="73" t="e">
        <f>B71*C71</f>
        <v>#DIV/0!</v>
      </c>
      <c r="E71" s="219" t="e">
        <f>AVERAGE(E68:E70)</f>
        <v>#DIV/0!</v>
      </c>
      <c r="F71" s="220" t="e">
        <f>AVERAGE(F68:F70)</f>
        <v>#DIV/0!</v>
      </c>
      <c r="G71" s="221" t="e">
        <f>E71*F71</f>
        <v>#DIV/0!</v>
      </c>
      <c r="H71" s="219" t="e">
        <f>AVERAGE(H68:H70)</f>
        <v>#DIV/0!</v>
      </c>
      <c r="I71" s="220" t="e">
        <f>AVERAGE(I68:I70)</f>
        <v>#DIV/0!</v>
      </c>
      <c r="J71" s="221" t="e">
        <f>H71*I71</f>
        <v>#DIV/0!</v>
      </c>
      <c r="K71" s="109" t="e">
        <f>AVERAGE(K68:K70)</f>
        <v>#DIV/0!</v>
      </c>
      <c r="L71" s="108" t="e">
        <f>AVERAGE(L68:L70)</f>
        <v>#DIV/0!</v>
      </c>
      <c r="M71" s="93" t="e">
        <f t="shared" si="84"/>
        <v>#DIV/0!</v>
      </c>
      <c r="N71" s="220" t="e">
        <f>AVERAGE(N68:N70)</f>
        <v>#DIV/0!</v>
      </c>
      <c r="O71" s="219" t="e">
        <f>AVERAGE(O68:O70)</f>
        <v>#DIV/0!</v>
      </c>
      <c r="P71" s="221" t="e">
        <f>N71*O71</f>
        <v>#DIV/0!</v>
      </c>
      <c r="Q71" s="220" t="e">
        <f>AVERAGE(Q68:Q70)</f>
        <v>#DIV/0!</v>
      </c>
      <c r="R71" s="220" t="e">
        <f>AVERAGE(R68:R70)</f>
        <v>#DIV/0!</v>
      </c>
      <c r="S71" s="221" t="e">
        <f>Q71*R71</f>
        <v>#DIV/0!</v>
      </c>
      <c r="T71" s="109" t="e">
        <f>AVERAGE(T68:T70)</f>
        <v>#DIV/0!</v>
      </c>
      <c r="U71" s="109" t="e">
        <f>AVERAGE(U68:U70)</f>
        <v>#DIV/0!</v>
      </c>
      <c r="V71" s="93" t="e">
        <f>T71*U71</f>
        <v>#DIV/0!</v>
      </c>
      <c r="W71" s="219" t="e">
        <f>AVERAGE(W68:W70)</f>
        <v>#DIV/0!</v>
      </c>
      <c r="X71" s="220" t="e">
        <f>AVERAGE(X68:X70)</f>
        <v>#DIV/0!</v>
      </c>
      <c r="Y71" s="221" t="e">
        <f>W71*X71</f>
        <v>#DIV/0!</v>
      </c>
      <c r="Z71" s="220" t="e">
        <f>AVERAGE(Z68:Z70)</f>
        <v>#DIV/0!</v>
      </c>
      <c r="AA71" s="220" t="e">
        <f>AVERAGE(AA68:AA70)</f>
        <v>#DIV/0!</v>
      </c>
      <c r="AB71" s="221" t="e">
        <f>Z71*AA71</f>
        <v>#DIV/0!</v>
      </c>
      <c r="AC71" s="109" t="e">
        <f>AVERAGE(AC68:AC70)</f>
        <v>#DIV/0!</v>
      </c>
      <c r="AD71" s="109" t="e">
        <f>AVERAGE(AD68:AD70)</f>
        <v>#DIV/0!</v>
      </c>
      <c r="AE71" s="93" t="e">
        <f>AC71*AD71</f>
        <v>#DIV/0!</v>
      </c>
      <c r="AF71" s="220" t="e">
        <f>AVERAGE(AF68:AF70)</f>
        <v>#DIV/0!</v>
      </c>
      <c r="AG71" s="220" t="e">
        <f>AVERAGE(AG68:AG70)</f>
        <v>#DIV/0!</v>
      </c>
      <c r="AH71" s="221" t="e">
        <f>AF71*AG71</f>
        <v>#DIV/0!</v>
      </c>
      <c r="AI71" s="220" t="e">
        <f>AVERAGE(AI68:AI70)</f>
        <v>#DIV/0!</v>
      </c>
      <c r="AJ71" s="220" t="e">
        <f>AVERAGE(AJ68:AJ70)</f>
        <v>#DIV/0!</v>
      </c>
      <c r="AK71" s="221" t="e">
        <f>AI71*AJ71</f>
        <v>#DIV/0!</v>
      </c>
      <c r="AL71" s="109" t="e">
        <f>AVERAGE(AL68:AL70)</f>
        <v>#DIV/0!</v>
      </c>
      <c r="AM71" s="109" t="e">
        <f>AVERAGE(AM68:AM70)</f>
        <v>#DIV/0!</v>
      </c>
      <c r="AN71" s="93" t="e">
        <f>AL71*AM71</f>
        <v>#DIV/0!</v>
      </c>
      <c r="AO71" s="220" t="e">
        <f>AVERAGE(AO68:AO70)</f>
        <v>#DIV/0!</v>
      </c>
      <c r="AP71" s="220" t="e">
        <f>AVERAGE(AP68:AP70)</f>
        <v>#DIV/0!</v>
      </c>
      <c r="AQ71" s="221" t="e">
        <f>AO71*AP71</f>
        <v>#DIV/0!</v>
      </c>
      <c r="AR71" s="220" t="e">
        <f>AVERAGE(AR68:AR70)</f>
        <v>#DIV/0!</v>
      </c>
      <c r="AS71" s="220" t="e">
        <f>AVERAGE(AS68:AS70)</f>
        <v>#DIV/0!</v>
      </c>
      <c r="AT71" s="221" t="e">
        <f>AR71*AS71</f>
        <v>#DIV/0!</v>
      </c>
      <c r="AU71" s="109" t="e">
        <f>AVERAGE(AU68:AU70)</f>
        <v>#DIV/0!</v>
      </c>
      <c r="AV71" s="109" t="e">
        <f>AVERAGE(AV68:AV70)</f>
        <v>#DIV/0!</v>
      </c>
      <c r="AW71" s="93" t="e">
        <f>AU71*AV71</f>
        <v>#DIV/0!</v>
      </c>
      <c r="AX71" s="220" t="e">
        <f>AVERAGE(AX68:AX70)</f>
        <v>#DIV/0!</v>
      </c>
      <c r="AY71" s="220" t="e">
        <f>AVERAGE(AY68:AY70)</f>
        <v>#DIV/0!</v>
      </c>
      <c r="AZ71" s="221" t="e">
        <f>AX71*AY71</f>
        <v>#DIV/0!</v>
      </c>
      <c r="BA71" s="220" t="e">
        <f>AVERAGE(BA68:BA70)</f>
        <v>#DIV/0!</v>
      </c>
      <c r="BB71" s="220" t="e">
        <f>AVERAGE(BB68:BB70)</f>
        <v>#DIV/0!</v>
      </c>
      <c r="BC71" s="233" t="e">
        <f>BA71*BB71</f>
        <v>#DIV/0!</v>
      </c>
      <c r="BD71" s="166" t="e">
        <f>SUM(D71,M71,V71,AE71,AN71,AW71)</f>
        <v>#DIV/0!</v>
      </c>
      <c r="BE71" s="259" t="e">
        <f>SUM(G71,P71,Y71,AH71,AQ71,AZ71)</f>
        <v>#DIV/0!</v>
      </c>
      <c r="BF71" s="259" t="e">
        <f>SUM(J71,S71,AB71,AK71,AT71,BC71)</f>
        <v>#DIV/0!</v>
      </c>
      <c r="BG71" s="94"/>
      <c r="BH71" s="141"/>
      <c r="BI71" s="142"/>
      <c r="BJ71" s="48"/>
      <c r="BK71" s="48"/>
    </row>
    <row r="72" spans="1:65" ht="15.75" thickBot="1" x14ac:dyDescent="0.3">
      <c r="A72" s="83" t="s">
        <v>114</v>
      </c>
      <c r="B72" s="107"/>
      <c r="C72" s="107"/>
      <c r="D72" s="97">
        <f t="shared" si="85"/>
        <v>0</v>
      </c>
      <c r="E72" s="197"/>
      <c r="F72" s="197"/>
      <c r="G72" s="197">
        <f t="shared" si="86"/>
        <v>0</v>
      </c>
      <c r="H72" s="197"/>
      <c r="I72" s="197"/>
      <c r="J72" s="197">
        <f t="shared" ref="J72:J74" si="102">H72*I72</f>
        <v>0</v>
      </c>
      <c r="K72" s="107"/>
      <c r="L72" s="107"/>
      <c r="M72" s="107">
        <f t="shared" si="84"/>
        <v>0</v>
      </c>
      <c r="N72" s="197"/>
      <c r="O72" s="197"/>
      <c r="P72" s="197">
        <f>N72*O72</f>
        <v>0</v>
      </c>
      <c r="Q72" s="197"/>
      <c r="R72" s="197"/>
      <c r="S72" s="208">
        <f t="shared" si="89"/>
        <v>0</v>
      </c>
      <c r="T72" s="107"/>
      <c r="U72" s="107"/>
      <c r="V72" s="107">
        <f t="shared" si="90"/>
        <v>0</v>
      </c>
      <c r="W72" s="197"/>
      <c r="X72" s="197"/>
      <c r="Y72" s="197">
        <f t="shared" ref="Y72:Y74" si="103">W72*X72</f>
        <v>0</v>
      </c>
      <c r="Z72" s="197"/>
      <c r="AA72" s="197"/>
      <c r="AB72" s="208">
        <f t="shared" ref="AB72:AB74" si="104">Z72*AA72</f>
        <v>0</v>
      </c>
      <c r="AC72" s="107"/>
      <c r="AD72" s="107"/>
      <c r="AE72" s="107">
        <f t="shared" si="93"/>
        <v>0</v>
      </c>
      <c r="AF72" s="197"/>
      <c r="AG72" s="197"/>
      <c r="AH72" s="208">
        <f t="shared" si="94"/>
        <v>0</v>
      </c>
      <c r="AI72" s="197"/>
      <c r="AJ72" s="197"/>
      <c r="AK72" s="208">
        <f t="shared" ref="AK72:AK74" si="105">AI72*AJ72</f>
        <v>0</v>
      </c>
      <c r="AL72" s="107"/>
      <c r="AM72" s="107"/>
      <c r="AN72" s="107">
        <f t="shared" si="96"/>
        <v>0</v>
      </c>
      <c r="AO72" s="197"/>
      <c r="AP72" s="197"/>
      <c r="AQ72" s="197">
        <f t="shared" si="97"/>
        <v>0</v>
      </c>
      <c r="AR72" s="197"/>
      <c r="AS72" s="197"/>
      <c r="AT72" s="208">
        <f t="shared" ref="AT72:AT74" si="106">AR72*AS72</f>
        <v>0</v>
      </c>
      <c r="AU72" s="107"/>
      <c r="AV72" s="107"/>
      <c r="AW72" s="107">
        <f t="shared" si="99"/>
        <v>0</v>
      </c>
      <c r="AX72" s="197"/>
      <c r="AY72" s="197"/>
      <c r="AZ72" s="197">
        <f t="shared" ref="AZ72:AZ74" si="107">AX72*AY72</f>
        <v>0</v>
      </c>
      <c r="BA72" s="197"/>
      <c r="BB72" s="197"/>
      <c r="BC72" s="232">
        <f t="shared" si="101"/>
        <v>0</v>
      </c>
      <c r="BD72" s="164"/>
      <c r="BE72" s="257"/>
      <c r="BF72" s="257"/>
      <c r="BH72" s="141"/>
      <c r="BI72" s="142"/>
      <c r="BJ72" s="48"/>
      <c r="BK72" s="48"/>
    </row>
    <row r="73" spans="1:65" ht="15.75" thickBot="1" x14ac:dyDescent="0.3">
      <c r="A73" s="83" t="s">
        <v>115</v>
      </c>
      <c r="B73" s="107"/>
      <c r="C73" s="107"/>
      <c r="D73" s="97">
        <f t="shared" si="85"/>
        <v>0</v>
      </c>
      <c r="E73" s="197"/>
      <c r="F73" s="197"/>
      <c r="G73" s="197">
        <f t="shared" si="86"/>
        <v>0</v>
      </c>
      <c r="H73" s="197"/>
      <c r="I73" s="197"/>
      <c r="J73" s="197">
        <f t="shared" si="102"/>
        <v>0</v>
      </c>
      <c r="K73" s="107"/>
      <c r="L73" s="107"/>
      <c r="M73" s="107">
        <f t="shared" si="84"/>
        <v>0</v>
      </c>
      <c r="N73" s="197"/>
      <c r="O73" s="197"/>
      <c r="P73" s="197">
        <f t="shared" ref="P73:P74" si="108">N73*O73</f>
        <v>0</v>
      </c>
      <c r="Q73" s="197"/>
      <c r="R73" s="197"/>
      <c r="S73" s="208">
        <f t="shared" si="89"/>
        <v>0</v>
      </c>
      <c r="T73" s="107"/>
      <c r="U73" s="107"/>
      <c r="V73" s="107">
        <f t="shared" si="90"/>
        <v>0</v>
      </c>
      <c r="W73" s="197"/>
      <c r="X73" s="197"/>
      <c r="Y73" s="197">
        <f t="shared" si="103"/>
        <v>0</v>
      </c>
      <c r="Z73" s="197"/>
      <c r="AA73" s="197"/>
      <c r="AB73" s="208">
        <f t="shared" si="104"/>
        <v>0</v>
      </c>
      <c r="AC73" s="107"/>
      <c r="AD73" s="107"/>
      <c r="AE73" s="107">
        <f t="shared" si="93"/>
        <v>0</v>
      </c>
      <c r="AF73" s="197"/>
      <c r="AG73" s="197"/>
      <c r="AH73" s="208">
        <f t="shared" si="94"/>
        <v>0</v>
      </c>
      <c r="AI73" s="197"/>
      <c r="AJ73" s="197"/>
      <c r="AK73" s="208">
        <f t="shared" si="105"/>
        <v>0</v>
      </c>
      <c r="AL73" s="107"/>
      <c r="AM73" s="107"/>
      <c r="AN73" s="107">
        <f t="shared" si="96"/>
        <v>0</v>
      </c>
      <c r="AO73" s="197"/>
      <c r="AP73" s="197"/>
      <c r="AQ73" s="197">
        <f t="shared" si="97"/>
        <v>0</v>
      </c>
      <c r="AR73" s="197"/>
      <c r="AS73" s="197"/>
      <c r="AT73" s="208">
        <f t="shared" si="106"/>
        <v>0</v>
      </c>
      <c r="AU73" s="107"/>
      <c r="AV73" s="107"/>
      <c r="AW73" s="107">
        <f t="shared" si="99"/>
        <v>0</v>
      </c>
      <c r="AX73" s="197"/>
      <c r="AY73" s="197"/>
      <c r="AZ73" s="197">
        <f t="shared" si="107"/>
        <v>0</v>
      </c>
      <c r="BA73" s="197"/>
      <c r="BB73" s="197"/>
      <c r="BC73" s="232">
        <f t="shared" si="101"/>
        <v>0</v>
      </c>
      <c r="BD73" s="165"/>
      <c r="BE73" s="258"/>
      <c r="BF73" s="258"/>
      <c r="BH73" s="141"/>
      <c r="BI73" s="142"/>
      <c r="BJ73" s="48"/>
      <c r="BK73" s="48"/>
    </row>
    <row r="74" spans="1:65" ht="15.75" thickBot="1" x14ac:dyDescent="0.3">
      <c r="A74" s="83" t="s">
        <v>116</v>
      </c>
      <c r="B74" s="107"/>
      <c r="C74" s="107"/>
      <c r="D74" s="97">
        <f t="shared" si="85"/>
        <v>0</v>
      </c>
      <c r="E74" s="197"/>
      <c r="F74" s="197"/>
      <c r="G74" s="197">
        <f t="shared" si="86"/>
        <v>0</v>
      </c>
      <c r="H74" s="197"/>
      <c r="I74" s="197"/>
      <c r="J74" s="197">
        <f t="shared" si="102"/>
        <v>0</v>
      </c>
      <c r="K74" s="107"/>
      <c r="L74" s="107"/>
      <c r="M74" s="107">
        <f t="shared" si="84"/>
        <v>0</v>
      </c>
      <c r="N74" s="197"/>
      <c r="O74" s="197"/>
      <c r="P74" s="197">
        <f t="shared" si="108"/>
        <v>0</v>
      </c>
      <c r="Q74" s="197"/>
      <c r="R74" s="197"/>
      <c r="S74" s="208">
        <f t="shared" si="89"/>
        <v>0</v>
      </c>
      <c r="T74" s="107"/>
      <c r="U74" s="107"/>
      <c r="V74" s="107">
        <f t="shared" si="90"/>
        <v>0</v>
      </c>
      <c r="W74" s="197"/>
      <c r="X74" s="197"/>
      <c r="Y74" s="197">
        <f t="shared" si="103"/>
        <v>0</v>
      </c>
      <c r="Z74" s="197"/>
      <c r="AA74" s="197"/>
      <c r="AB74" s="208">
        <f t="shared" si="104"/>
        <v>0</v>
      </c>
      <c r="AC74" s="107"/>
      <c r="AD74" s="107"/>
      <c r="AE74" s="107">
        <f t="shared" si="93"/>
        <v>0</v>
      </c>
      <c r="AF74" s="197"/>
      <c r="AG74" s="197"/>
      <c r="AH74" s="208">
        <f t="shared" si="94"/>
        <v>0</v>
      </c>
      <c r="AI74" s="197"/>
      <c r="AJ74" s="197"/>
      <c r="AK74" s="208">
        <f t="shared" si="105"/>
        <v>0</v>
      </c>
      <c r="AL74" s="107"/>
      <c r="AM74" s="107"/>
      <c r="AN74" s="107">
        <f t="shared" si="96"/>
        <v>0</v>
      </c>
      <c r="AO74" s="197"/>
      <c r="AP74" s="197"/>
      <c r="AQ74" s="197">
        <f t="shared" si="97"/>
        <v>0</v>
      </c>
      <c r="AR74" s="197"/>
      <c r="AS74" s="197"/>
      <c r="AT74" s="208">
        <f t="shared" si="106"/>
        <v>0</v>
      </c>
      <c r="AU74" s="107"/>
      <c r="AV74" s="107"/>
      <c r="AW74" s="107">
        <f t="shared" si="99"/>
        <v>0</v>
      </c>
      <c r="AX74" s="197"/>
      <c r="AY74" s="197"/>
      <c r="AZ74" s="197">
        <f t="shared" si="107"/>
        <v>0</v>
      </c>
      <c r="BA74" s="197"/>
      <c r="BB74" s="197"/>
      <c r="BC74" s="232">
        <f t="shared" si="101"/>
        <v>0</v>
      </c>
      <c r="BD74" s="165"/>
      <c r="BE74" s="258"/>
      <c r="BF74" s="258"/>
      <c r="BH74" s="141"/>
      <c r="BI74" s="142"/>
      <c r="BJ74" s="48"/>
      <c r="BK74" s="48"/>
    </row>
    <row r="75" spans="1:65" s="95" customFormat="1" ht="15.75" thickBot="1" x14ac:dyDescent="0.3">
      <c r="A75" s="73" t="s">
        <v>118</v>
      </c>
      <c r="B75" s="109" t="e">
        <f>AVERAGE(B72:B74)</f>
        <v>#DIV/0!</v>
      </c>
      <c r="C75" s="109" t="e">
        <f>AVERAGE(C72:C74)</f>
        <v>#DIV/0!</v>
      </c>
      <c r="D75" s="93" t="e">
        <f>B75*C75</f>
        <v>#DIV/0!</v>
      </c>
      <c r="E75" s="220" t="e">
        <f>AVERAGE(E72:E74)</f>
        <v>#DIV/0!</v>
      </c>
      <c r="F75" s="220" t="e">
        <f>AVERAGE(F72:F74)</f>
        <v>#DIV/0!</v>
      </c>
      <c r="G75" s="212" t="e">
        <f>E75*F75</f>
        <v>#DIV/0!</v>
      </c>
      <c r="H75" s="220" t="e">
        <f>AVERAGE(H72:H74)</f>
        <v>#DIV/0!</v>
      </c>
      <c r="I75" s="220" t="e">
        <f>AVERAGE(I72:I74)</f>
        <v>#DIV/0!</v>
      </c>
      <c r="J75" s="212" t="e">
        <f>H75*I75</f>
        <v>#DIV/0!</v>
      </c>
      <c r="K75" s="109" t="e">
        <f>AVERAGE(K72:K74)</f>
        <v>#DIV/0!</v>
      </c>
      <c r="L75" s="109" t="e">
        <f>AVERAGE(L72:L74)</f>
        <v>#DIV/0!</v>
      </c>
      <c r="M75" s="93" t="e">
        <f t="shared" si="84"/>
        <v>#DIV/0!</v>
      </c>
      <c r="N75" s="220" t="e">
        <f>AVERAGE(N72:N74)</f>
        <v>#DIV/0!</v>
      </c>
      <c r="O75" s="219" t="e">
        <f>AVERAGE(O72:O74)</f>
        <v>#DIV/0!</v>
      </c>
      <c r="P75" s="221" t="e">
        <f>N75*O75</f>
        <v>#DIV/0!</v>
      </c>
      <c r="Q75" s="220" t="e">
        <f>AVERAGE(Q72:Q74)</f>
        <v>#DIV/0!</v>
      </c>
      <c r="R75" s="220" t="e">
        <f>AVERAGE(R72:R74)</f>
        <v>#DIV/0!</v>
      </c>
      <c r="S75" s="221" t="e">
        <f>Q75*R75</f>
        <v>#DIV/0!</v>
      </c>
      <c r="T75" s="109" t="e">
        <f>AVERAGE(T72:T74)</f>
        <v>#DIV/0!</v>
      </c>
      <c r="U75" s="109" t="e">
        <f>AVERAGE(U72:U74)</f>
        <v>#DIV/0!</v>
      </c>
      <c r="V75" s="93" t="e">
        <f>T75*U75</f>
        <v>#DIV/0!</v>
      </c>
      <c r="W75" s="219"/>
      <c r="X75" s="220" t="e">
        <f>AVERAGE(X72:X74)</f>
        <v>#DIV/0!</v>
      </c>
      <c r="Y75" s="212" t="e">
        <f>W75*X75</f>
        <v>#DIV/0!</v>
      </c>
      <c r="Z75" s="220" t="e">
        <f>AVERAGE(Z72:Z74)</f>
        <v>#DIV/0!</v>
      </c>
      <c r="AA75" s="220" t="e">
        <f>AVERAGE(AA72:AA74)</f>
        <v>#DIV/0!</v>
      </c>
      <c r="AB75" s="221" t="e">
        <f>Z75*AA75</f>
        <v>#DIV/0!</v>
      </c>
      <c r="AC75" s="109" t="e">
        <f>AVERAGE(AC72:AC74)</f>
        <v>#DIV/0!</v>
      </c>
      <c r="AD75" s="109" t="e">
        <f>AVERAGE(AD72:AD74)</f>
        <v>#DIV/0!</v>
      </c>
      <c r="AE75" s="93" t="e">
        <f>AC75*AD75</f>
        <v>#DIV/0!</v>
      </c>
      <c r="AF75" s="220" t="e">
        <f>AVERAGE(AF72:AF74)</f>
        <v>#DIV/0!</v>
      </c>
      <c r="AG75" s="220" t="e">
        <f>AVERAGE(AG72:AG74)</f>
        <v>#DIV/0!</v>
      </c>
      <c r="AH75" s="221" t="e">
        <f>AF75*AG75</f>
        <v>#DIV/0!</v>
      </c>
      <c r="AI75" s="220" t="e">
        <f>AVERAGE(AI72:AI74)</f>
        <v>#DIV/0!</v>
      </c>
      <c r="AJ75" s="220" t="e">
        <f>AVERAGE(AJ72:AJ74)</f>
        <v>#DIV/0!</v>
      </c>
      <c r="AK75" s="221" t="e">
        <f>AI75*AJ75</f>
        <v>#DIV/0!</v>
      </c>
      <c r="AL75" s="109" t="e">
        <f>AVERAGE(AL72:AL74)</f>
        <v>#DIV/0!</v>
      </c>
      <c r="AM75" s="109" t="e">
        <f>AVERAGE(AM72:AM74)</f>
        <v>#DIV/0!</v>
      </c>
      <c r="AN75" s="93" t="e">
        <f>AL75*AM75</f>
        <v>#DIV/0!</v>
      </c>
      <c r="AO75" s="220" t="e">
        <f>AVERAGE(AO72:AO74)</f>
        <v>#DIV/0!</v>
      </c>
      <c r="AP75" s="220" t="e">
        <f>AVERAGE(AP72:AP74)</f>
        <v>#DIV/0!</v>
      </c>
      <c r="AQ75" s="221" t="e">
        <f>AO75*AP75</f>
        <v>#DIV/0!</v>
      </c>
      <c r="AR75" s="220" t="e">
        <f>AVERAGE(AR72:AR74)</f>
        <v>#DIV/0!</v>
      </c>
      <c r="AS75" s="220" t="e">
        <f>AVERAGE(AS72:AS74)</f>
        <v>#DIV/0!</v>
      </c>
      <c r="AT75" s="221" t="e">
        <f>AR75*AS75</f>
        <v>#DIV/0!</v>
      </c>
      <c r="AU75" s="109" t="e">
        <f>AVERAGE(AU72:AU74)</f>
        <v>#DIV/0!</v>
      </c>
      <c r="AV75" s="109" t="e">
        <f>AVERAGE(AV72:AV74)</f>
        <v>#DIV/0!</v>
      </c>
      <c r="AW75" s="93" t="e">
        <f>AU75*AV75</f>
        <v>#DIV/0!</v>
      </c>
      <c r="AX75" s="220" t="e">
        <f>AVERAGE(AX72:AX74)</f>
        <v>#DIV/0!</v>
      </c>
      <c r="AY75" s="220" t="e">
        <f>AVERAGE(AY72:AY74)</f>
        <v>#DIV/0!</v>
      </c>
      <c r="AZ75" s="221" t="e">
        <f>AX75*AY75</f>
        <v>#DIV/0!</v>
      </c>
      <c r="BA75" s="220" t="e">
        <f>AVERAGE(BA72:BA74)</f>
        <v>#DIV/0!</v>
      </c>
      <c r="BB75" s="220" t="e">
        <f>AVERAGE(BB72:BB74)</f>
        <v>#DIV/0!</v>
      </c>
      <c r="BC75" s="233" t="e">
        <f>BA75*BB75</f>
        <v>#DIV/0!</v>
      </c>
      <c r="BD75" s="166" t="e">
        <f>SUM(D75,M75,V75,AE75,AN75,AW75)</f>
        <v>#DIV/0!</v>
      </c>
      <c r="BE75" s="259" t="e">
        <f>SUM(G75,P75,Y75,AH75,AQ75,AZ75)</f>
        <v>#DIV/0!</v>
      </c>
      <c r="BF75" s="259" t="e">
        <f>SUM(J75,S75,AB75,AK75,AT75,BC75)</f>
        <v>#DIV/0!</v>
      </c>
      <c r="BG75" s="94"/>
      <c r="BH75" s="141"/>
      <c r="BI75" s="142"/>
      <c r="BJ75" s="48"/>
      <c r="BK75" s="48"/>
    </row>
    <row r="76" spans="1:65" ht="15.75" thickBot="1" x14ac:dyDescent="0.3">
      <c r="A76" s="83" t="s">
        <v>114</v>
      </c>
      <c r="B76" s="107"/>
      <c r="C76" s="107"/>
      <c r="D76" s="98">
        <f t="shared" si="85"/>
        <v>0</v>
      </c>
      <c r="E76" s="197"/>
      <c r="F76" s="197"/>
      <c r="G76" s="197">
        <f t="shared" si="86"/>
        <v>0</v>
      </c>
      <c r="H76" s="197"/>
      <c r="I76" s="197"/>
      <c r="J76" s="197">
        <f t="shared" ref="J76:J78" si="109">H76*I76</f>
        <v>0</v>
      </c>
      <c r="K76" s="107"/>
      <c r="L76" s="107"/>
      <c r="M76" s="107">
        <f t="shared" si="84"/>
        <v>0</v>
      </c>
      <c r="N76" s="197"/>
      <c r="O76" s="197"/>
      <c r="P76" s="197">
        <f>N76*O76</f>
        <v>0</v>
      </c>
      <c r="Q76" s="197"/>
      <c r="R76" s="197"/>
      <c r="S76" s="208">
        <f t="shared" si="89"/>
        <v>0</v>
      </c>
      <c r="T76" s="107"/>
      <c r="U76" s="107"/>
      <c r="V76" s="107">
        <f t="shared" si="90"/>
        <v>0</v>
      </c>
      <c r="W76" s="197"/>
      <c r="X76" s="197"/>
      <c r="Y76" s="197">
        <f t="shared" ref="Y76:Y78" si="110">W76*X76</f>
        <v>0</v>
      </c>
      <c r="Z76" s="197"/>
      <c r="AA76" s="197"/>
      <c r="AB76" s="208">
        <f t="shared" ref="AB76:AB78" si="111">Z76*AA76</f>
        <v>0</v>
      </c>
      <c r="AC76" s="107"/>
      <c r="AD76" s="107"/>
      <c r="AE76" s="107">
        <f t="shared" si="93"/>
        <v>0</v>
      </c>
      <c r="AF76" s="197"/>
      <c r="AG76" s="197"/>
      <c r="AH76" s="208">
        <f t="shared" si="94"/>
        <v>0</v>
      </c>
      <c r="AI76" s="197"/>
      <c r="AJ76" s="197"/>
      <c r="AK76" s="208">
        <f t="shared" ref="AK76:AK78" si="112">AI76*AJ76</f>
        <v>0</v>
      </c>
      <c r="AL76" s="107"/>
      <c r="AM76" s="107"/>
      <c r="AN76" s="107">
        <f t="shared" si="96"/>
        <v>0</v>
      </c>
      <c r="AO76" s="197"/>
      <c r="AP76" s="197"/>
      <c r="AQ76" s="197">
        <f t="shared" si="97"/>
        <v>0</v>
      </c>
      <c r="AR76" s="197"/>
      <c r="AS76" s="197"/>
      <c r="AT76" s="208">
        <f t="shared" ref="AT76:AT78" si="113">AR76*AS76</f>
        <v>0</v>
      </c>
      <c r="AU76" s="107"/>
      <c r="AV76" s="107"/>
      <c r="AW76" s="107">
        <f t="shared" si="99"/>
        <v>0</v>
      </c>
      <c r="AX76" s="197"/>
      <c r="AY76" s="197"/>
      <c r="AZ76" s="197">
        <f t="shared" ref="AZ76:AZ78" si="114">AX76*AY76</f>
        <v>0</v>
      </c>
      <c r="BA76" s="197"/>
      <c r="BB76" s="197"/>
      <c r="BC76" s="232">
        <f t="shared" si="101"/>
        <v>0</v>
      </c>
      <c r="BD76" s="164"/>
      <c r="BE76" s="257"/>
      <c r="BF76" s="257"/>
      <c r="BH76" s="141"/>
      <c r="BI76" s="142"/>
      <c r="BJ76" s="48"/>
      <c r="BK76" s="48"/>
    </row>
    <row r="77" spans="1:65" ht="15.75" thickBot="1" x14ac:dyDescent="0.3">
      <c r="A77" s="83" t="s">
        <v>115</v>
      </c>
      <c r="B77" s="107"/>
      <c r="C77" s="107"/>
      <c r="D77" s="97">
        <f t="shared" si="85"/>
        <v>0</v>
      </c>
      <c r="E77" s="197"/>
      <c r="F77" s="197"/>
      <c r="G77" s="197">
        <f t="shared" si="86"/>
        <v>0</v>
      </c>
      <c r="H77" s="197"/>
      <c r="I77" s="197"/>
      <c r="J77" s="197">
        <f t="shared" si="109"/>
        <v>0</v>
      </c>
      <c r="K77" s="107"/>
      <c r="L77" s="107"/>
      <c r="M77" s="107">
        <f t="shared" si="84"/>
        <v>0</v>
      </c>
      <c r="N77" s="197"/>
      <c r="O77" s="197"/>
      <c r="P77" s="197">
        <f t="shared" ref="P77:P78" si="115">N77*O77</f>
        <v>0</v>
      </c>
      <c r="Q77" s="197"/>
      <c r="R77" s="197"/>
      <c r="S77" s="208">
        <f t="shared" si="89"/>
        <v>0</v>
      </c>
      <c r="T77" s="107"/>
      <c r="U77" s="107"/>
      <c r="V77" s="107">
        <f t="shared" si="90"/>
        <v>0</v>
      </c>
      <c r="W77" s="197"/>
      <c r="X77" s="197"/>
      <c r="Y77" s="197">
        <f t="shared" si="110"/>
        <v>0</v>
      </c>
      <c r="Z77" s="197"/>
      <c r="AA77" s="197"/>
      <c r="AB77" s="208">
        <f t="shared" si="111"/>
        <v>0</v>
      </c>
      <c r="AC77" s="107"/>
      <c r="AD77" s="107"/>
      <c r="AE77" s="107">
        <f t="shared" si="93"/>
        <v>0</v>
      </c>
      <c r="AF77" s="197"/>
      <c r="AG77" s="197"/>
      <c r="AH77" s="208">
        <f t="shared" si="94"/>
        <v>0</v>
      </c>
      <c r="AI77" s="197"/>
      <c r="AJ77" s="197"/>
      <c r="AK77" s="208">
        <f t="shared" si="112"/>
        <v>0</v>
      </c>
      <c r="AL77" s="107"/>
      <c r="AM77" s="107"/>
      <c r="AN77" s="107">
        <f t="shared" si="96"/>
        <v>0</v>
      </c>
      <c r="AO77" s="197"/>
      <c r="AP77" s="197"/>
      <c r="AQ77" s="197">
        <f t="shared" si="97"/>
        <v>0</v>
      </c>
      <c r="AR77" s="197"/>
      <c r="AS77" s="197"/>
      <c r="AT77" s="208">
        <f t="shared" si="113"/>
        <v>0</v>
      </c>
      <c r="AU77" s="107"/>
      <c r="AV77" s="107"/>
      <c r="AW77" s="107">
        <f t="shared" si="99"/>
        <v>0</v>
      </c>
      <c r="AX77" s="197"/>
      <c r="AY77" s="197"/>
      <c r="AZ77" s="197">
        <f t="shared" si="114"/>
        <v>0</v>
      </c>
      <c r="BA77" s="197"/>
      <c r="BB77" s="197"/>
      <c r="BC77" s="232">
        <f t="shared" si="101"/>
        <v>0</v>
      </c>
      <c r="BD77" s="165"/>
      <c r="BE77" s="258"/>
      <c r="BF77" s="258"/>
      <c r="BH77" s="141"/>
      <c r="BI77" s="142"/>
      <c r="BJ77" s="48"/>
      <c r="BK77" s="48"/>
    </row>
    <row r="78" spans="1:65" ht="15.75" thickBot="1" x14ac:dyDescent="0.3">
      <c r="A78" s="83" t="s">
        <v>116</v>
      </c>
      <c r="B78" s="107"/>
      <c r="C78" s="107"/>
      <c r="D78" s="97">
        <f t="shared" si="85"/>
        <v>0</v>
      </c>
      <c r="E78" s="197"/>
      <c r="F78" s="197"/>
      <c r="G78" s="197">
        <f t="shared" si="86"/>
        <v>0</v>
      </c>
      <c r="H78" s="197"/>
      <c r="I78" s="197"/>
      <c r="J78" s="197">
        <f t="shared" si="109"/>
        <v>0</v>
      </c>
      <c r="K78" s="107"/>
      <c r="L78" s="107"/>
      <c r="M78" s="107">
        <f t="shared" si="84"/>
        <v>0</v>
      </c>
      <c r="N78" s="197"/>
      <c r="O78" s="197"/>
      <c r="P78" s="197">
        <f t="shared" si="115"/>
        <v>0</v>
      </c>
      <c r="Q78" s="197"/>
      <c r="R78" s="197"/>
      <c r="S78" s="208">
        <f t="shared" si="89"/>
        <v>0</v>
      </c>
      <c r="T78" s="107"/>
      <c r="U78" s="107"/>
      <c r="V78" s="107">
        <f t="shared" si="90"/>
        <v>0</v>
      </c>
      <c r="W78" s="197"/>
      <c r="X78" s="197"/>
      <c r="Y78" s="197">
        <f t="shared" si="110"/>
        <v>0</v>
      </c>
      <c r="Z78" s="197"/>
      <c r="AA78" s="197"/>
      <c r="AB78" s="208">
        <f t="shared" si="111"/>
        <v>0</v>
      </c>
      <c r="AC78" s="107"/>
      <c r="AD78" s="107"/>
      <c r="AE78" s="107">
        <f t="shared" si="93"/>
        <v>0</v>
      </c>
      <c r="AF78" s="197"/>
      <c r="AG78" s="197"/>
      <c r="AH78" s="208">
        <f t="shared" si="94"/>
        <v>0</v>
      </c>
      <c r="AI78" s="197"/>
      <c r="AJ78" s="197"/>
      <c r="AK78" s="208">
        <f t="shared" si="112"/>
        <v>0</v>
      </c>
      <c r="AL78" s="107"/>
      <c r="AM78" s="107"/>
      <c r="AN78" s="107">
        <f t="shared" si="96"/>
        <v>0</v>
      </c>
      <c r="AO78" s="197"/>
      <c r="AP78" s="197"/>
      <c r="AQ78" s="197">
        <f t="shared" si="97"/>
        <v>0</v>
      </c>
      <c r="AR78" s="197"/>
      <c r="AS78" s="197"/>
      <c r="AT78" s="208">
        <f t="shared" si="113"/>
        <v>0</v>
      </c>
      <c r="AU78" s="107"/>
      <c r="AV78" s="107"/>
      <c r="AW78" s="107">
        <f t="shared" si="99"/>
        <v>0</v>
      </c>
      <c r="AX78" s="197"/>
      <c r="AY78" s="197"/>
      <c r="AZ78" s="197">
        <f t="shared" si="114"/>
        <v>0</v>
      </c>
      <c r="BA78" s="197"/>
      <c r="BB78" s="197"/>
      <c r="BC78" s="232">
        <f t="shared" si="101"/>
        <v>0</v>
      </c>
      <c r="BD78" s="165"/>
      <c r="BE78" s="258"/>
      <c r="BF78" s="258"/>
      <c r="BH78" s="141"/>
      <c r="BI78" s="142"/>
      <c r="BJ78" s="48"/>
      <c r="BK78" s="48"/>
    </row>
    <row r="79" spans="1:65" s="95" customFormat="1" ht="15.75" thickBot="1" x14ac:dyDescent="0.3">
      <c r="A79" s="96" t="s">
        <v>119</v>
      </c>
      <c r="B79" s="109" t="e">
        <f>AVERAGE(B76:B78)</f>
        <v>#DIV/0!</v>
      </c>
      <c r="C79" s="108" t="e">
        <f>AVERAGE(C76:C78)</f>
        <v>#DIV/0!</v>
      </c>
      <c r="D79" s="93" t="e">
        <f>B79*C79</f>
        <v>#DIV/0!</v>
      </c>
      <c r="E79" s="220" t="e">
        <f>AVERAGE(E76:E78)</f>
        <v>#DIV/0!</v>
      </c>
      <c r="F79" s="219" t="e">
        <f>AVERAGE(F76:F78)</f>
        <v>#DIV/0!</v>
      </c>
      <c r="G79" s="221" t="e">
        <f>E79*F79</f>
        <v>#DIV/0!</v>
      </c>
      <c r="H79" s="220" t="e">
        <f>AVERAGE(H76:H78)</f>
        <v>#DIV/0!</v>
      </c>
      <c r="I79" s="219" t="e">
        <f>AVERAGE(I76:I78)</f>
        <v>#DIV/0!</v>
      </c>
      <c r="J79" s="221" t="e">
        <f>H79*I79</f>
        <v>#DIV/0!</v>
      </c>
      <c r="K79" s="108" t="e">
        <f>AVERAGE(K76:K78)</f>
        <v>#DIV/0!</v>
      </c>
      <c r="L79" s="108" t="e">
        <f>AVERAGE(L76:L78)</f>
        <v>#DIV/0!</v>
      </c>
      <c r="M79" s="73" t="e">
        <f t="shared" si="84"/>
        <v>#DIV/0!</v>
      </c>
      <c r="N79" s="219" t="e">
        <f>AVERAGE(N76:N78)</f>
        <v>#DIV/0!</v>
      </c>
      <c r="O79" s="220" t="e">
        <f>AVERAGE(O76:O78)</f>
        <v>#DIV/0!</v>
      </c>
      <c r="P79" s="221" t="e">
        <f>N79*O79</f>
        <v>#DIV/0!</v>
      </c>
      <c r="Q79" s="220" t="e">
        <f>AVERAGE(Q76:Q78)</f>
        <v>#DIV/0!</v>
      </c>
      <c r="R79" s="220" t="e">
        <f>AVERAGE(R76:R78)</f>
        <v>#DIV/0!</v>
      </c>
      <c r="S79" s="212" t="e">
        <f>Q79*R79</f>
        <v>#DIV/0!</v>
      </c>
      <c r="T79" s="109" t="e">
        <f>AVERAGE(T76:T78)</f>
        <v>#DIV/0!</v>
      </c>
      <c r="U79" s="109" t="e">
        <f>AVERAGE(U76:U78)</f>
        <v>#DIV/0!</v>
      </c>
      <c r="V79" s="93" t="e">
        <f>T79*U79</f>
        <v>#DIV/0!</v>
      </c>
      <c r="W79" s="220" t="e">
        <f>AVERAGE(W76:W78)</f>
        <v>#DIV/0!</v>
      </c>
      <c r="X79" s="219" t="e">
        <f>AVERAGE(X76:X78)</f>
        <v>#DIV/0!</v>
      </c>
      <c r="Y79" s="221" t="e">
        <f>W79*X79</f>
        <v>#DIV/0!</v>
      </c>
      <c r="Z79" s="220" t="e">
        <f>AVERAGE(Z76:Z78)</f>
        <v>#DIV/0!</v>
      </c>
      <c r="AA79" s="220" t="e">
        <f>AVERAGE(AA76:AA78)</f>
        <v>#DIV/0!</v>
      </c>
      <c r="AB79" s="212" t="e">
        <f>Z79*AA79</f>
        <v>#DIV/0!</v>
      </c>
      <c r="AC79" s="109" t="e">
        <f>AVERAGE(AC76:AC78)</f>
        <v>#DIV/0!</v>
      </c>
      <c r="AD79" s="109" t="e">
        <f>AVERAGE(AD76:AD78)</f>
        <v>#DIV/0!</v>
      </c>
      <c r="AE79" s="93" t="e">
        <f>AC79*AD79</f>
        <v>#DIV/0!</v>
      </c>
      <c r="AF79" s="220" t="e">
        <f>AVERAGE(AF76:AF78)</f>
        <v>#DIV/0!</v>
      </c>
      <c r="AG79" s="220" t="e">
        <f>AVERAGE(AG76:AG78)</f>
        <v>#DIV/0!</v>
      </c>
      <c r="AH79" s="221" t="e">
        <f>AF79*AG79</f>
        <v>#DIV/0!</v>
      </c>
      <c r="AI79" s="220" t="e">
        <f>AVERAGE(AI76:AI78)</f>
        <v>#DIV/0!</v>
      </c>
      <c r="AJ79" s="220" t="e">
        <f>AVERAGE(AJ76:AJ78)</f>
        <v>#DIV/0!</v>
      </c>
      <c r="AK79" s="212"/>
      <c r="AL79" s="109" t="e">
        <f>AVERAGE(AL76:AL78)</f>
        <v>#DIV/0!</v>
      </c>
      <c r="AM79" s="109" t="e">
        <f>AVERAGE(AM76:AM78)</f>
        <v>#DIV/0!</v>
      </c>
      <c r="AN79" s="93" t="e">
        <f>AL79*AM79</f>
        <v>#DIV/0!</v>
      </c>
      <c r="AO79" s="220" t="e">
        <f>AVERAGE(AO76:AO78)</f>
        <v>#DIV/0!</v>
      </c>
      <c r="AP79" s="220" t="e">
        <f>AVERAGE(AP76:AP78)</f>
        <v>#DIV/0!</v>
      </c>
      <c r="AQ79" s="221" t="e">
        <f>AO79*AP79</f>
        <v>#DIV/0!</v>
      </c>
      <c r="AR79" s="220" t="e">
        <f>AVERAGE(AR76:AR78)</f>
        <v>#DIV/0!</v>
      </c>
      <c r="AS79" s="220" t="e">
        <f>AVERAGE(AS76:AS78)</f>
        <v>#DIV/0!</v>
      </c>
      <c r="AT79" s="221" t="e">
        <f>AR79</f>
        <v>#DIV/0!</v>
      </c>
      <c r="AU79" s="109" t="e">
        <f>AVERAGE(AU76:AU78)</f>
        <v>#DIV/0!</v>
      </c>
      <c r="AV79" s="109" t="e">
        <f>AVERAGE(AV76:AV78)</f>
        <v>#DIV/0!</v>
      </c>
      <c r="AW79" s="93" t="e">
        <f>AU79*AV79</f>
        <v>#DIV/0!</v>
      </c>
      <c r="AX79" s="220" t="e">
        <f>AVERAGE(AX76:AX78)</f>
        <v>#DIV/0!</v>
      </c>
      <c r="AY79" s="220" t="e">
        <f>AVERAGE(AY76:AY78)</f>
        <v>#DIV/0!</v>
      </c>
      <c r="AZ79" s="221" t="e">
        <f>AX79*AY79</f>
        <v>#DIV/0!</v>
      </c>
      <c r="BA79" s="220" t="e">
        <f>AVERAGE(BA76:BA78)</f>
        <v>#DIV/0!</v>
      </c>
      <c r="BB79" s="220" t="e">
        <f>AVERAGE(BB76:BB78)</f>
        <v>#DIV/0!</v>
      </c>
      <c r="BC79" s="233" t="e">
        <f>BA79*BB79</f>
        <v>#DIV/0!</v>
      </c>
      <c r="BD79" s="166" t="e">
        <f>SUM(D79,M79,V79,AE79,AN79,AW79)</f>
        <v>#DIV/0!</v>
      </c>
      <c r="BE79" s="259" t="e">
        <f>SUM(G79,P79,Y79,AH79,AQ79,AZ79)</f>
        <v>#DIV/0!</v>
      </c>
      <c r="BF79" s="259" t="e">
        <f>SUM(J79,S79,AB79,AK79,AT79,BC79)</f>
        <v>#DIV/0!</v>
      </c>
      <c r="BG79" s="94"/>
      <c r="BH79" s="94"/>
      <c r="BI79" s="94"/>
      <c r="BJ79" s="94"/>
      <c r="BK79" s="94"/>
    </row>
    <row r="80" spans="1:65" ht="15.75" thickBot="1" x14ac:dyDescent="0.3">
      <c r="A80" s="83" t="s">
        <v>114</v>
      </c>
      <c r="B80" s="107"/>
      <c r="C80" s="107"/>
      <c r="D80" s="97">
        <f t="shared" si="85"/>
        <v>0</v>
      </c>
      <c r="E80" s="197"/>
      <c r="F80" s="197"/>
      <c r="G80" s="197">
        <f t="shared" si="86"/>
        <v>0</v>
      </c>
      <c r="H80" s="197"/>
      <c r="I80" s="197"/>
      <c r="J80" s="197">
        <f t="shared" ref="J80:J82" si="116">H80*I80</f>
        <v>0</v>
      </c>
      <c r="K80" s="107"/>
      <c r="L80" s="107"/>
      <c r="M80" s="107">
        <f t="shared" si="84"/>
        <v>0</v>
      </c>
      <c r="N80" s="197"/>
      <c r="O80" s="197"/>
      <c r="P80" s="197">
        <f>N80*O80</f>
        <v>0</v>
      </c>
      <c r="Q80" s="197"/>
      <c r="R80" s="197"/>
      <c r="S80" s="208">
        <f t="shared" si="89"/>
        <v>0</v>
      </c>
      <c r="T80" s="107"/>
      <c r="U80" s="107"/>
      <c r="V80" s="107">
        <f t="shared" si="90"/>
        <v>0</v>
      </c>
      <c r="W80" s="197"/>
      <c r="X80" s="197"/>
      <c r="Y80" s="197">
        <f t="shared" ref="Y80:Y82" si="117">W80*X80</f>
        <v>0</v>
      </c>
      <c r="Z80" s="197"/>
      <c r="AA80" s="197"/>
      <c r="AB80" s="208">
        <f t="shared" ref="AB80:AB82" si="118">Z80*AA80</f>
        <v>0</v>
      </c>
      <c r="AC80" s="107"/>
      <c r="AD80" s="107"/>
      <c r="AE80" s="107">
        <f t="shared" si="93"/>
        <v>0</v>
      </c>
      <c r="AF80" s="197"/>
      <c r="AG80" s="197"/>
      <c r="AH80" s="208">
        <f t="shared" si="94"/>
        <v>0</v>
      </c>
      <c r="AI80" s="197"/>
      <c r="AJ80" s="197"/>
      <c r="AK80" s="208">
        <f t="shared" ref="AK80:AK82" si="119">AI80*AJ80</f>
        <v>0</v>
      </c>
      <c r="AL80" s="107"/>
      <c r="AM80" s="107"/>
      <c r="AN80" s="107">
        <f t="shared" si="96"/>
        <v>0</v>
      </c>
      <c r="AO80" s="197"/>
      <c r="AP80" s="197"/>
      <c r="AQ80" s="197">
        <f t="shared" si="97"/>
        <v>0</v>
      </c>
      <c r="AR80" s="197"/>
      <c r="AS80" s="197"/>
      <c r="AT80" s="208">
        <f t="shared" ref="AT80:AT82" si="120">AR80*AS80</f>
        <v>0</v>
      </c>
      <c r="AU80" s="107"/>
      <c r="AV80" s="107"/>
      <c r="AW80" s="107">
        <f t="shared" si="99"/>
        <v>0</v>
      </c>
      <c r="AX80" s="197"/>
      <c r="AY80" s="197"/>
      <c r="AZ80" s="197">
        <f t="shared" ref="AZ80:AZ82" si="121">AX80*AY80</f>
        <v>0</v>
      </c>
      <c r="BA80" s="197"/>
      <c r="BB80" s="197"/>
      <c r="BC80" s="232">
        <f t="shared" si="101"/>
        <v>0</v>
      </c>
      <c r="BD80" s="164"/>
      <c r="BE80" s="257"/>
      <c r="BF80" s="257"/>
      <c r="BH80" s="48"/>
      <c r="BI80" s="48"/>
      <c r="BJ80" s="48"/>
      <c r="BK80" s="169"/>
    </row>
    <row r="81" spans="1:63" ht="15.75" thickBot="1" x14ac:dyDescent="0.3">
      <c r="A81" s="83" t="s">
        <v>115</v>
      </c>
      <c r="B81" s="107"/>
      <c r="C81" s="107"/>
      <c r="D81" s="97">
        <f t="shared" si="85"/>
        <v>0</v>
      </c>
      <c r="E81" s="197"/>
      <c r="F81" s="197"/>
      <c r="G81" s="197">
        <f t="shared" si="86"/>
        <v>0</v>
      </c>
      <c r="H81" s="197"/>
      <c r="I81" s="197"/>
      <c r="J81" s="197">
        <f t="shared" si="116"/>
        <v>0</v>
      </c>
      <c r="K81" s="107"/>
      <c r="L81" s="107"/>
      <c r="M81" s="107">
        <f t="shared" si="84"/>
        <v>0</v>
      </c>
      <c r="N81" s="197"/>
      <c r="O81" s="197"/>
      <c r="P81" s="197">
        <f t="shared" ref="P81:P82" si="122">N81*O81</f>
        <v>0</v>
      </c>
      <c r="Q81" s="197"/>
      <c r="R81" s="197"/>
      <c r="S81" s="208">
        <f t="shared" si="89"/>
        <v>0</v>
      </c>
      <c r="T81" s="107"/>
      <c r="U81" s="107"/>
      <c r="V81" s="107">
        <f t="shared" si="90"/>
        <v>0</v>
      </c>
      <c r="W81" s="197"/>
      <c r="X81" s="197"/>
      <c r="Y81" s="197">
        <f t="shared" si="117"/>
        <v>0</v>
      </c>
      <c r="Z81" s="197"/>
      <c r="AA81" s="197"/>
      <c r="AB81" s="208">
        <f t="shared" si="118"/>
        <v>0</v>
      </c>
      <c r="AC81" s="107"/>
      <c r="AD81" s="107"/>
      <c r="AE81" s="107">
        <f t="shared" si="93"/>
        <v>0</v>
      </c>
      <c r="AF81" s="197"/>
      <c r="AG81" s="197"/>
      <c r="AH81" s="208">
        <f t="shared" si="94"/>
        <v>0</v>
      </c>
      <c r="AI81" s="197"/>
      <c r="AJ81" s="197"/>
      <c r="AK81" s="208">
        <f t="shared" si="119"/>
        <v>0</v>
      </c>
      <c r="AL81" s="107"/>
      <c r="AM81" s="107"/>
      <c r="AN81" s="107">
        <f t="shared" si="96"/>
        <v>0</v>
      </c>
      <c r="AO81" s="197"/>
      <c r="AP81" s="197"/>
      <c r="AQ81" s="197">
        <f t="shared" si="97"/>
        <v>0</v>
      </c>
      <c r="AR81" s="197"/>
      <c r="AS81" s="197"/>
      <c r="AT81" s="208">
        <f t="shared" si="120"/>
        <v>0</v>
      </c>
      <c r="AU81" s="107"/>
      <c r="AV81" s="107"/>
      <c r="AW81" s="107">
        <f t="shared" si="99"/>
        <v>0</v>
      </c>
      <c r="AX81" s="197"/>
      <c r="AY81" s="197"/>
      <c r="AZ81" s="197">
        <f t="shared" si="121"/>
        <v>0</v>
      </c>
      <c r="BA81" s="197"/>
      <c r="BB81" s="197"/>
      <c r="BC81" s="232">
        <f t="shared" si="101"/>
        <v>0</v>
      </c>
      <c r="BD81" s="165"/>
      <c r="BE81" s="258"/>
      <c r="BF81" s="258"/>
      <c r="BH81" s="48"/>
      <c r="BI81" s="48"/>
      <c r="BJ81" s="48"/>
      <c r="BK81" s="170"/>
    </row>
    <row r="82" spans="1:63" ht="15.75" thickBot="1" x14ac:dyDescent="0.3">
      <c r="A82" s="83" t="s">
        <v>116</v>
      </c>
      <c r="B82" s="107"/>
      <c r="C82" s="107"/>
      <c r="D82" s="97">
        <f t="shared" si="85"/>
        <v>0</v>
      </c>
      <c r="E82" s="197"/>
      <c r="F82" s="197"/>
      <c r="G82" s="197">
        <f t="shared" si="86"/>
        <v>0</v>
      </c>
      <c r="H82" s="197"/>
      <c r="I82" s="197"/>
      <c r="J82" s="197">
        <f t="shared" si="116"/>
        <v>0</v>
      </c>
      <c r="K82" s="107"/>
      <c r="L82" s="107"/>
      <c r="M82" s="107">
        <f t="shared" si="84"/>
        <v>0</v>
      </c>
      <c r="N82" s="197"/>
      <c r="O82" s="197"/>
      <c r="P82" s="197">
        <f t="shared" si="122"/>
        <v>0</v>
      </c>
      <c r="Q82" s="197"/>
      <c r="R82" s="197"/>
      <c r="S82" s="208">
        <f t="shared" si="89"/>
        <v>0</v>
      </c>
      <c r="T82" s="107"/>
      <c r="U82" s="107"/>
      <c r="V82" s="107">
        <f t="shared" si="90"/>
        <v>0</v>
      </c>
      <c r="W82" s="197"/>
      <c r="X82" s="197"/>
      <c r="Y82" s="197">
        <f t="shared" si="117"/>
        <v>0</v>
      </c>
      <c r="Z82" s="197"/>
      <c r="AA82" s="197"/>
      <c r="AB82" s="208">
        <f t="shared" si="118"/>
        <v>0</v>
      </c>
      <c r="AC82" s="107"/>
      <c r="AD82" s="107"/>
      <c r="AE82" s="107">
        <f t="shared" si="93"/>
        <v>0</v>
      </c>
      <c r="AF82" s="197"/>
      <c r="AG82" s="197"/>
      <c r="AH82" s="208">
        <f t="shared" si="94"/>
        <v>0</v>
      </c>
      <c r="AI82" s="197"/>
      <c r="AJ82" s="197"/>
      <c r="AK82" s="208">
        <f t="shared" si="119"/>
        <v>0</v>
      </c>
      <c r="AL82" s="107"/>
      <c r="AM82" s="107"/>
      <c r="AN82" s="107">
        <f t="shared" si="96"/>
        <v>0</v>
      </c>
      <c r="AO82" s="197"/>
      <c r="AP82" s="197"/>
      <c r="AQ82" s="197">
        <f t="shared" si="97"/>
        <v>0</v>
      </c>
      <c r="AR82" s="197"/>
      <c r="AS82" s="197"/>
      <c r="AT82" s="208">
        <f t="shared" si="120"/>
        <v>0</v>
      </c>
      <c r="AU82" s="107"/>
      <c r="AV82" s="107"/>
      <c r="AW82" s="107">
        <f t="shared" si="99"/>
        <v>0</v>
      </c>
      <c r="AX82" s="197"/>
      <c r="AY82" s="197"/>
      <c r="AZ82" s="197">
        <f t="shared" si="121"/>
        <v>0</v>
      </c>
      <c r="BA82" s="197"/>
      <c r="BB82" s="197"/>
      <c r="BC82" s="232">
        <f t="shared" si="101"/>
        <v>0</v>
      </c>
      <c r="BD82" s="165"/>
      <c r="BE82" s="258"/>
      <c r="BF82" s="258"/>
      <c r="BH82" s="141"/>
      <c r="BI82" s="141"/>
      <c r="BJ82" s="48"/>
      <c r="BK82" s="48"/>
    </row>
    <row r="83" spans="1:63" s="95" customFormat="1" ht="15.75" thickBot="1" x14ac:dyDescent="0.3">
      <c r="A83" s="96" t="s">
        <v>120</v>
      </c>
      <c r="B83" s="109" t="e">
        <f>AVERAGE(B80:B82)</f>
        <v>#DIV/0!</v>
      </c>
      <c r="C83" s="108" t="e">
        <f>AVERAGE(C80:C82)</f>
        <v>#DIV/0!</v>
      </c>
      <c r="D83" s="93" t="e">
        <f>B83*C83</f>
        <v>#DIV/0!</v>
      </c>
      <c r="E83" s="220" t="e">
        <f>AVERAGE(E80:E82)</f>
        <v>#DIV/0!</v>
      </c>
      <c r="F83" s="219" t="e">
        <f>AVERAGE(F80:F82)</f>
        <v>#DIV/0!</v>
      </c>
      <c r="G83" s="221" t="e">
        <f>E83*F83</f>
        <v>#DIV/0!</v>
      </c>
      <c r="H83" s="220" t="e">
        <f>AVERAGE(H80:H82)</f>
        <v>#DIV/0!</v>
      </c>
      <c r="I83" s="219" t="e">
        <f>AVERAGE(I80:I82)</f>
        <v>#DIV/0!</v>
      </c>
      <c r="J83" s="221" t="e">
        <f>H83*I83</f>
        <v>#DIV/0!</v>
      </c>
      <c r="K83" s="109" t="e">
        <f>AVERAGE(K80:K82)</f>
        <v>#DIV/0!</v>
      </c>
      <c r="L83" s="108" t="e">
        <f>AVERAGE(L80:L82)</f>
        <v>#DIV/0!</v>
      </c>
      <c r="M83" s="93" t="e">
        <f t="shared" si="84"/>
        <v>#DIV/0!</v>
      </c>
      <c r="N83" s="220" t="e">
        <f>AVERAGE(N80:N82)</f>
        <v>#DIV/0!</v>
      </c>
      <c r="O83" s="220" t="e">
        <f>AVERAGE(O80:O82)</f>
        <v>#DIV/0!</v>
      </c>
      <c r="P83" s="221" t="e">
        <f>N83*O83</f>
        <v>#DIV/0!</v>
      </c>
      <c r="Q83" s="220" t="e">
        <f>AVERAGE(Q80:Q82)</f>
        <v>#DIV/0!</v>
      </c>
      <c r="R83" s="220" t="e">
        <f>AVERAGE(R80:R82)</f>
        <v>#DIV/0!</v>
      </c>
      <c r="S83" s="221" t="e">
        <f>Q83*R83</f>
        <v>#DIV/0!</v>
      </c>
      <c r="T83" s="109" t="e">
        <f>AVERAGE(T80:T82)</f>
        <v>#DIV/0!</v>
      </c>
      <c r="U83" s="109" t="e">
        <f>AVERAGE(U80:U82)</f>
        <v>#DIV/0!</v>
      </c>
      <c r="V83" s="93" t="e">
        <f>T83*U83</f>
        <v>#DIV/0!</v>
      </c>
      <c r="W83" s="220" t="e">
        <f>AVERAGE(W80:W82)</f>
        <v>#DIV/0!</v>
      </c>
      <c r="X83" s="219" t="e">
        <f>AVERAGE(X80:X82)</f>
        <v>#DIV/0!</v>
      </c>
      <c r="Y83" s="221" t="e">
        <f>W83*X83</f>
        <v>#DIV/0!</v>
      </c>
      <c r="Z83" s="220" t="e">
        <f>AVERAGE(Z80:Z82)</f>
        <v>#DIV/0!</v>
      </c>
      <c r="AA83" s="220" t="e">
        <f>AVERAGE(AA80:AA82)</f>
        <v>#DIV/0!</v>
      </c>
      <c r="AB83" s="221" t="e">
        <f>Z83*AA83</f>
        <v>#DIV/0!</v>
      </c>
      <c r="AC83" s="109" t="e">
        <f>AVERAGE(AC80:AC82)</f>
        <v>#DIV/0!</v>
      </c>
      <c r="AD83" s="109" t="e">
        <f>AVERAGE(AD80:AD82)</f>
        <v>#DIV/0!</v>
      </c>
      <c r="AE83" s="93" t="e">
        <f>AC83*AD83</f>
        <v>#DIV/0!</v>
      </c>
      <c r="AF83" s="220" t="e">
        <f>AVERAGE(AF80:AF82)</f>
        <v>#DIV/0!</v>
      </c>
      <c r="AG83" s="220" t="e">
        <f>AVERAGE(AG80:AG82)</f>
        <v>#DIV/0!</v>
      </c>
      <c r="AH83" s="221" t="e">
        <f>AF83*AG83</f>
        <v>#DIV/0!</v>
      </c>
      <c r="AI83" s="220" t="e">
        <f>AVERAGE(AI80:AI82)</f>
        <v>#DIV/0!</v>
      </c>
      <c r="AJ83" s="220" t="e">
        <f>AVERAGE(AJ80:AJ82)</f>
        <v>#DIV/0!</v>
      </c>
      <c r="AK83" s="221" t="e">
        <f>AI83*AJ83</f>
        <v>#DIV/0!</v>
      </c>
      <c r="AL83" s="109" t="e">
        <f>AVERAGE(AL80:AL82)</f>
        <v>#DIV/0!</v>
      </c>
      <c r="AM83" s="109" t="e">
        <f>AVERAGE(AM80:AM82)</f>
        <v>#DIV/0!</v>
      </c>
      <c r="AN83" s="93" t="e">
        <f>AL83*AM83</f>
        <v>#DIV/0!</v>
      </c>
      <c r="AO83" s="220" t="e">
        <f>AVERAGE(AO80:AO82)</f>
        <v>#DIV/0!</v>
      </c>
      <c r="AP83" s="220" t="e">
        <f>AVERAGE(AP80:AP82)</f>
        <v>#DIV/0!</v>
      </c>
      <c r="AQ83" s="221" t="e">
        <f>AO83*AP83</f>
        <v>#DIV/0!</v>
      </c>
      <c r="AR83" s="220" t="e">
        <f>AVERAGE(AR80:AR82)</f>
        <v>#DIV/0!</v>
      </c>
      <c r="AS83" s="220" t="e">
        <f>AVERAGE(AS80:AS82)</f>
        <v>#DIV/0!</v>
      </c>
      <c r="AT83" s="221" t="e">
        <f>AR83*AS83</f>
        <v>#DIV/0!</v>
      </c>
      <c r="AU83" s="109" t="e">
        <f>AVERAGE(AU80:AU82)</f>
        <v>#DIV/0!</v>
      </c>
      <c r="AV83" s="109" t="e">
        <f>AVERAGE(AV80:AV82)</f>
        <v>#DIV/0!</v>
      </c>
      <c r="AW83" s="93" t="e">
        <f>AU83*AV83</f>
        <v>#DIV/0!</v>
      </c>
      <c r="AX83" s="220" t="e">
        <f>AVERAGE(AX80:AX82)</f>
        <v>#DIV/0!</v>
      </c>
      <c r="AY83" s="220" t="e">
        <f>AVERAGE(AY80:AY82)</f>
        <v>#DIV/0!</v>
      </c>
      <c r="AZ83" s="221" t="e">
        <f>AX83*AY83</f>
        <v>#DIV/0!</v>
      </c>
      <c r="BA83" s="220" t="e">
        <f>AVERAGE(BA80:BA82)</f>
        <v>#DIV/0!</v>
      </c>
      <c r="BB83" s="220" t="e">
        <f>AVERAGE(BB80:BB82)</f>
        <v>#DIV/0!</v>
      </c>
      <c r="BC83" s="233" t="e">
        <f>BA83*BB83</f>
        <v>#DIV/0!</v>
      </c>
      <c r="BD83" s="166" t="e">
        <f>SUM(D83,M83,V83,AE83,AN83,AW83)</f>
        <v>#DIV/0!</v>
      </c>
      <c r="BE83" s="259" t="e">
        <f>SUM(G83,P83,Y83,AH83,AQ83,AZ83)</f>
        <v>#DIV/0!</v>
      </c>
      <c r="BF83" s="259" t="e">
        <f>SUM(J83,S83,AB83,AK83,AT83,BC83)</f>
        <v>#DIV/0!</v>
      </c>
      <c r="BG83" s="94"/>
      <c r="BH83" s="141"/>
      <c r="BI83" s="141"/>
      <c r="BJ83" s="48"/>
      <c r="BK83" s="48"/>
    </row>
    <row r="84" spans="1:63" ht="15.75" thickBot="1" x14ac:dyDescent="0.3">
      <c r="A84" s="83" t="s">
        <v>114</v>
      </c>
      <c r="B84" s="107"/>
      <c r="C84" s="107"/>
      <c r="D84" s="97">
        <f t="shared" si="85"/>
        <v>0</v>
      </c>
      <c r="E84" s="197"/>
      <c r="F84" s="197"/>
      <c r="G84" s="197">
        <f t="shared" si="86"/>
        <v>0</v>
      </c>
      <c r="H84" s="197"/>
      <c r="I84" s="197"/>
      <c r="J84" s="197">
        <f t="shared" ref="J84:J86" si="123">H84*I84</f>
        <v>0</v>
      </c>
      <c r="K84" s="107"/>
      <c r="L84" s="107"/>
      <c r="M84" s="107">
        <f t="shared" si="84"/>
        <v>0</v>
      </c>
      <c r="N84" s="197"/>
      <c r="O84" s="197"/>
      <c r="P84" s="197">
        <f>N84*O84</f>
        <v>0</v>
      </c>
      <c r="Q84" s="197"/>
      <c r="R84" s="197"/>
      <c r="S84" s="208">
        <f t="shared" si="89"/>
        <v>0</v>
      </c>
      <c r="T84" s="107"/>
      <c r="U84" s="107"/>
      <c r="V84" s="107">
        <f t="shared" si="90"/>
        <v>0</v>
      </c>
      <c r="W84" s="197"/>
      <c r="X84" s="197"/>
      <c r="Y84" s="197">
        <f t="shared" ref="Y84:Y86" si="124">W84*X84</f>
        <v>0</v>
      </c>
      <c r="Z84" s="197"/>
      <c r="AA84" s="197"/>
      <c r="AB84" s="208">
        <f t="shared" ref="AB84:AB86" si="125">Z84*AA84</f>
        <v>0</v>
      </c>
      <c r="AC84" s="107"/>
      <c r="AD84" s="107"/>
      <c r="AE84" s="107">
        <f t="shared" si="93"/>
        <v>0</v>
      </c>
      <c r="AF84" s="197"/>
      <c r="AG84" s="197"/>
      <c r="AH84" s="208">
        <f t="shared" si="94"/>
        <v>0</v>
      </c>
      <c r="AI84" s="197"/>
      <c r="AJ84" s="197"/>
      <c r="AK84" s="208">
        <f t="shared" ref="AK84:AK86" si="126">AI84*AJ84</f>
        <v>0</v>
      </c>
      <c r="AL84" s="107"/>
      <c r="AM84" s="107"/>
      <c r="AN84" s="107">
        <f t="shared" si="96"/>
        <v>0</v>
      </c>
      <c r="AO84" s="197"/>
      <c r="AP84" s="197"/>
      <c r="AQ84" s="197">
        <f t="shared" si="97"/>
        <v>0</v>
      </c>
      <c r="AR84" s="197"/>
      <c r="AS84" s="197"/>
      <c r="AT84" s="208">
        <f t="shared" ref="AT84:AT86" si="127">AR84*AS84</f>
        <v>0</v>
      </c>
      <c r="AU84" s="107"/>
      <c r="AV84" s="107"/>
      <c r="AW84" s="107">
        <f t="shared" si="99"/>
        <v>0</v>
      </c>
      <c r="AX84" s="197"/>
      <c r="AY84" s="197"/>
      <c r="AZ84" s="197">
        <f t="shared" ref="AZ84:AZ86" si="128">AX84*AY84</f>
        <v>0</v>
      </c>
      <c r="BA84" s="197"/>
      <c r="BB84" s="197"/>
      <c r="BC84" s="232">
        <f t="shared" si="101"/>
        <v>0</v>
      </c>
      <c r="BD84" s="164"/>
      <c r="BE84" s="257"/>
      <c r="BF84" s="257"/>
      <c r="BH84" s="141"/>
      <c r="BI84" s="141"/>
      <c r="BJ84" s="48"/>
      <c r="BK84" s="48"/>
    </row>
    <row r="85" spans="1:63" ht="15.75" thickBot="1" x14ac:dyDescent="0.3">
      <c r="A85" s="83" t="s">
        <v>115</v>
      </c>
      <c r="B85" s="107"/>
      <c r="C85" s="107"/>
      <c r="D85" s="97">
        <f t="shared" si="85"/>
        <v>0</v>
      </c>
      <c r="E85" s="197"/>
      <c r="F85" s="197"/>
      <c r="G85" s="197">
        <f t="shared" si="86"/>
        <v>0</v>
      </c>
      <c r="H85" s="197"/>
      <c r="I85" s="197"/>
      <c r="J85" s="197">
        <f t="shared" si="123"/>
        <v>0</v>
      </c>
      <c r="K85" s="107"/>
      <c r="L85" s="107"/>
      <c r="M85" s="107">
        <f t="shared" si="84"/>
        <v>0</v>
      </c>
      <c r="N85" s="197"/>
      <c r="O85" s="197"/>
      <c r="P85" s="197">
        <f t="shared" ref="P85:P86" si="129">N85*O85</f>
        <v>0</v>
      </c>
      <c r="Q85" s="197"/>
      <c r="R85" s="197"/>
      <c r="S85" s="208">
        <f t="shared" si="89"/>
        <v>0</v>
      </c>
      <c r="T85" s="107"/>
      <c r="U85" s="107"/>
      <c r="V85" s="107">
        <f t="shared" si="90"/>
        <v>0</v>
      </c>
      <c r="W85" s="197"/>
      <c r="X85" s="197"/>
      <c r="Y85" s="197">
        <f t="shared" si="124"/>
        <v>0</v>
      </c>
      <c r="Z85" s="197"/>
      <c r="AA85" s="197"/>
      <c r="AB85" s="208">
        <f t="shared" si="125"/>
        <v>0</v>
      </c>
      <c r="AC85" s="107"/>
      <c r="AD85" s="107"/>
      <c r="AE85" s="107">
        <f t="shared" si="93"/>
        <v>0</v>
      </c>
      <c r="AF85" s="197"/>
      <c r="AG85" s="197"/>
      <c r="AH85" s="208">
        <f t="shared" si="94"/>
        <v>0</v>
      </c>
      <c r="AI85" s="197"/>
      <c r="AJ85" s="197"/>
      <c r="AK85" s="208">
        <f t="shared" si="126"/>
        <v>0</v>
      </c>
      <c r="AL85" s="107"/>
      <c r="AM85" s="107"/>
      <c r="AN85" s="107">
        <f t="shared" si="96"/>
        <v>0</v>
      </c>
      <c r="AO85" s="197"/>
      <c r="AP85" s="197"/>
      <c r="AQ85" s="197">
        <f t="shared" si="97"/>
        <v>0</v>
      </c>
      <c r="AR85" s="197"/>
      <c r="AS85" s="197"/>
      <c r="AT85" s="208">
        <f t="shared" si="127"/>
        <v>0</v>
      </c>
      <c r="AU85" s="107"/>
      <c r="AV85" s="107"/>
      <c r="AW85" s="107">
        <f t="shared" si="99"/>
        <v>0</v>
      </c>
      <c r="AX85" s="197"/>
      <c r="AY85" s="197"/>
      <c r="AZ85" s="197">
        <f t="shared" si="128"/>
        <v>0</v>
      </c>
      <c r="BA85" s="197"/>
      <c r="BB85" s="197"/>
      <c r="BC85" s="232">
        <f t="shared" si="101"/>
        <v>0</v>
      </c>
      <c r="BD85" s="165"/>
      <c r="BE85" s="258"/>
      <c r="BF85" s="258"/>
      <c r="BH85" s="141"/>
      <c r="BI85" s="142"/>
      <c r="BJ85" s="48"/>
      <c r="BK85" s="48"/>
    </row>
    <row r="86" spans="1:63" ht="15.75" thickBot="1" x14ac:dyDescent="0.3">
      <c r="A86" s="83" t="s">
        <v>116</v>
      </c>
      <c r="B86" s="107"/>
      <c r="C86" s="107"/>
      <c r="D86" s="97">
        <f t="shared" si="85"/>
        <v>0</v>
      </c>
      <c r="E86" s="197"/>
      <c r="F86" s="197"/>
      <c r="G86" s="197">
        <f t="shared" si="86"/>
        <v>0</v>
      </c>
      <c r="H86" s="197"/>
      <c r="I86" s="197"/>
      <c r="J86" s="197">
        <f t="shared" si="123"/>
        <v>0</v>
      </c>
      <c r="K86" s="107"/>
      <c r="L86" s="107"/>
      <c r="M86" s="107">
        <f t="shared" si="84"/>
        <v>0</v>
      </c>
      <c r="N86" s="197"/>
      <c r="O86" s="197"/>
      <c r="P86" s="197">
        <f t="shared" si="129"/>
        <v>0</v>
      </c>
      <c r="Q86" s="197"/>
      <c r="R86" s="197"/>
      <c r="S86" s="208">
        <f t="shared" si="89"/>
        <v>0</v>
      </c>
      <c r="T86" s="107"/>
      <c r="U86" s="107"/>
      <c r="V86" s="107">
        <f t="shared" si="90"/>
        <v>0</v>
      </c>
      <c r="W86" s="197"/>
      <c r="X86" s="197"/>
      <c r="Y86" s="197">
        <f t="shared" si="124"/>
        <v>0</v>
      </c>
      <c r="Z86" s="197"/>
      <c r="AA86" s="197"/>
      <c r="AB86" s="208">
        <f t="shared" si="125"/>
        <v>0</v>
      </c>
      <c r="AC86" s="107"/>
      <c r="AD86" s="107"/>
      <c r="AE86" s="107">
        <f t="shared" si="93"/>
        <v>0</v>
      </c>
      <c r="AF86" s="197"/>
      <c r="AG86" s="197"/>
      <c r="AH86" s="208">
        <f t="shared" si="94"/>
        <v>0</v>
      </c>
      <c r="AI86" s="197"/>
      <c r="AJ86" s="197"/>
      <c r="AK86" s="208">
        <f t="shared" si="126"/>
        <v>0</v>
      </c>
      <c r="AL86" s="107"/>
      <c r="AM86" s="107"/>
      <c r="AN86" s="107">
        <f t="shared" si="96"/>
        <v>0</v>
      </c>
      <c r="AO86" s="197"/>
      <c r="AP86" s="197"/>
      <c r="AQ86" s="197">
        <f t="shared" si="97"/>
        <v>0</v>
      </c>
      <c r="AR86" s="197"/>
      <c r="AS86" s="197"/>
      <c r="AT86" s="208">
        <f t="shared" si="127"/>
        <v>0</v>
      </c>
      <c r="AU86" s="107"/>
      <c r="AV86" s="107"/>
      <c r="AW86" s="107">
        <f t="shared" si="99"/>
        <v>0</v>
      </c>
      <c r="AX86" s="197"/>
      <c r="AY86" s="197"/>
      <c r="AZ86" s="197">
        <f t="shared" si="128"/>
        <v>0</v>
      </c>
      <c r="BA86" s="197"/>
      <c r="BB86" s="197"/>
      <c r="BC86" s="232">
        <f t="shared" si="101"/>
        <v>0</v>
      </c>
      <c r="BD86" s="165"/>
      <c r="BE86" s="258"/>
      <c r="BF86" s="258"/>
      <c r="BH86" s="141"/>
      <c r="BI86" s="142"/>
      <c r="BJ86" s="48"/>
      <c r="BK86" s="168"/>
    </row>
    <row r="87" spans="1:63" s="95" customFormat="1" ht="15.75" thickBot="1" x14ac:dyDescent="0.3">
      <c r="A87" s="96" t="s">
        <v>121</v>
      </c>
      <c r="B87" s="109" t="e">
        <f>AVERAGE(B84:B86)</f>
        <v>#DIV/0!</v>
      </c>
      <c r="C87" s="108" t="e">
        <f>AVERAGE(C84:C86)</f>
        <v>#DIV/0!</v>
      </c>
      <c r="D87" s="93" t="e">
        <f>B87*C87</f>
        <v>#DIV/0!</v>
      </c>
      <c r="E87" s="220" t="e">
        <f>AVERAGE(E84:E86)</f>
        <v>#DIV/0!</v>
      </c>
      <c r="F87" s="220" t="e">
        <f>AVERAGE(F84:F86)</f>
        <v>#DIV/0!</v>
      </c>
      <c r="G87" s="221" t="e">
        <f>E87*F87</f>
        <v>#DIV/0!</v>
      </c>
      <c r="H87" s="220" t="e">
        <f>AVERAGE(H84:H86)</f>
        <v>#DIV/0!</v>
      </c>
      <c r="I87" s="220" t="e">
        <f>AVERAGE(I84:I86)</f>
        <v>#DIV/0!</v>
      </c>
      <c r="J87" s="221" t="e">
        <f>H87*I87</f>
        <v>#DIV/0!</v>
      </c>
      <c r="K87" s="109" t="e">
        <f>AVERAGE(K84:K86)</f>
        <v>#DIV/0!</v>
      </c>
      <c r="L87" s="109" t="e">
        <f>AVERAGE(L84:L86)</f>
        <v>#DIV/0!</v>
      </c>
      <c r="M87" s="93" t="e">
        <f t="shared" si="84"/>
        <v>#DIV/0!</v>
      </c>
      <c r="N87" s="220" t="e">
        <f>AVERAGE(N84:N86)</f>
        <v>#DIV/0!</v>
      </c>
      <c r="O87" s="220" t="e">
        <f>AVERAGE(O84:O86)</f>
        <v>#DIV/0!</v>
      </c>
      <c r="P87" s="221" t="e">
        <f>N87*O87</f>
        <v>#DIV/0!</v>
      </c>
      <c r="Q87" s="220" t="e">
        <f>AVERAGE(Q84:Q86)</f>
        <v>#DIV/0!</v>
      </c>
      <c r="R87" s="220" t="e">
        <f>AVERAGE(R84:R86)</f>
        <v>#DIV/0!</v>
      </c>
      <c r="S87" s="221" t="e">
        <f>Q87*R87</f>
        <v>#DIV/0!</v>
      </c>
      <c r="T87" s="109" t="e">
        <f>AVERAGE(T84:T86)</f>
        <v>#DIV/0!</v>
      </c>
      <c r="U87" s="109" t="e">
        <f>AVERAGE(U84:U86)</f>
        <v>#DIV/0!</v>
      </c>
      <c r="V87" s="93" t="e">
        <f>T87*U87</f>
        <v>#DIV/0!</v>
      </c>
      <c r="W87" s="220" t="e">
        <f>AVERAGE(W84:W86)</f>
        <v>#DIV/0!</v>
      </c>
      <c r="X87" s="220" t="e">
        <f>AVERAGE(X84:X86)</f>
        <v>#DIV/0!</v>
      </c>
      <c r="Y87" s="221" t="e">
        <f>W87*X87</f>
        <v>#DIV/0!</v>
      </c>
      <c r="Z87" s="220" t="e">
        <f>AVERAGE(Z84:Z86)</f>
        <v>#DIV/0!</v>
      </c>
      <c r="AA87" s="220" t="e">
        <f>AVERAGE(AA84:AA86)</f>
        <v>#DIV/0!</v>
      </c>
      <c r="AB87" s="221" t="e">
        <f>Z87*AA87</f>
        <v>#DIV/0!</v>
      </c>
      <c r="AC87" s="109" t="e">
        <f>AVERAGE(AC84:AC86)</f>
        <v>#DIV/0!</v>
      </c>
      <c r="AD87" s="109" t="e">
        <f>AVERAGE(AD84:AD86)</f>
        <v>#DIV/0!</v>
      </c>
      <c r="AE87" s="93" t="e">
        <f>AC87*AD87</f>
        <v>#DIV/0!</v>
      </c>
      <c r="AF87" s="220" t="e">
        <f>AVERAGE(AF84:AF86)</f>
        <v>#DIV/0!</v>
      </c>
      <c r="AG87" s="220" t="e">
        <f>AVERAGE(AG84:AG86)</f>
        <v>#DIV/0!</v>
      </c>
      <c r="AH87" s="221" t="e">
        <f>AF87*AG87</f>
        <v>#DIV/0!</v>
      </c>
      <c r="AI87" s="220" t="e">
        <f>AVERAGE(AI84:AI86)</f>
        <v>#DIV/0!</v>
      </c>
      <c r="AJ87" s="220" t="e">
        <f>AVERAGE(AJ84:AJ86)</f>
        <v>#DIV/0!</v>
      </c>
      <c r="AK87" s="221" t="e">
        <f>AI87*AJ87</f>
        <v>#DIV/0!</v>
      </c>
      <c r="AL87" s="109" t="e">
        <f>AVERAGE(AL84:AL86)</f>
        <v>#DIV/0!</v>
      </c>
      <c r="AM87" s="109" t="e">
        <f>AVERAGE(AM84:AM86)</f>
        <v>#DIV/0!</v>
      </c>
      <c r="AN87" s="93" t="e">
        <f>AL87*AM87</f>
        <v>#DIV/0!</v>
      </c>
      <c r="AO87" s="220" t="e">
        <f>AVERAGE(AO84:AO86)</f>
        <v>#DIV/0!</v>
      </c>
      <c r="AP87" s="220" t="e">
        <f>AVERAGE(AP84:AP86)</f>
        <v>#DIV/0!</v>
      </c>
      <c r="AQ87" s="221" t="e">
        <f>AO87*AP87</f>
        <v>#DIV/0!</v>
      </c>
      <c r="AR87" s="220" t="e">
        <f>AVERAGE(AR84:AR86)</f>
        <v>#DIV/0!</v>
      </c>
      <c r="AS87" s="220" t="e">
        <f>AVERAGE(AS84:AS86)</f>
        <v>#DIV/0!</v>
      </c>
      <c r="AT87" s="221" t="e">
        <f>AR87*AS87</f>
        <v>#DIV/0!</v>
      </c>
      <c r="AU87" s="109" t="e">
        <f>AVERAGE(AU84:AU86)</f>
        <v>#DIV/0!</v>
      </c>
      <c r="AV87" s="109" t="e">
        <f>AVERAGE(AV84:AV86)</f>
        <v>#DIV/0!</v>
      </c>
      <c r="AW87" s="93" t="e">
        <f>AU87*AV87</f>
        <v>#DIV/0!</v>
      </c>
      <c r="AX87" s="220" t="e">
        <f>AVERAGE(AX84:AX86)</f>
        <v>#DIV/0!</v>
      </c>
      <c r="AY87" s="220" t="e">
        <f>AVERAGE(AY84:AY86)</f>
        <v>#DIV/0!</v>
      </c>
      <c r="AZ87" s="221" t="e">
        <f>AX87*AY87</f>
        <v>#DIV/0!</v>
      </c>
      <c r="BA87" s="220" t="e">
        <f>AVERAGE(BA84:BA86)</f>
        <v>#DIV/0!</v>
      </c>
      <c r="BB87" s="220" t="e">
        <f>AVERAGE(BB84:BB86)</f>
        <v>#DIV/0!</v>
      </c>
      <c r="BC87" s="233" t="e">
        <f>BA87*BB87</f>
        <v>#DIV/0!</v>
      </c>
      <c r="BD87" s="167" t="e">
        <f>SUM(D87,M87,V87,AE87,AN87,AW87)</f>
        <v>#DIV/0!</v>
      </c>
      <c r="BE87" s="259" t="e">
        <f>SUM(G87,P87,Y87,AH87,AQ87,AZ87)</f>
        <v>#DIV/0!</v>
      </c>
      <c r="BF87" s="259" t="e">
        <f>SUM(J87,S87,AB87,AK87,AT87,BC87)</f>
        <v>#DIV/0!</v>
      </c>
      <c r="BG87" s="94"/>
      <c r="BH87" s="141"/>
      <c r="BI87" s="142"/>
      <c r="BJ87" s="48"/>
      <c r="BK87" s="48"/>
    </row>
    <row r="88" spans="1:63" ht="15.75" thickBot="1" x14ac:dyDescent="0.3">
      <c r="BH88" s="141"/>
      <c r="BI88" s="142"/>
      <c r="BJ88" s="48"/>
      <c r="BK88" s="48"/>
    </row>
    <row r="89" spans="1:63" ht="15.75" x14ac:dyDescent="0.25">
      <c r="A89" s="84" t="s">
        <v>127</v>
      </c>
      <c r="B89" s="85"/>
      <c r="C89" s="85"/>
      <c r="D89" s="86"/>
      <c r="E89" s="89"/>
      <c r="F89" s="89"/>
      <c r="G89" s="89"/>
      <c r="H89" s="89"/>
      <c r="I89" s="89"/>
      <c r="J89" s="89"/>
      <c r="BH89" s="141"/>
      <c r="BI89" s="142"/>
      <c r="BJ89" s="48"/>
      <c r="BK89" s="48"/>
    </row>
    <row r="90" spans="1:63" ht="15.75" x14ac:dyDescent="0.25">
      <c r="A90" s="87"/>
      <c r="B90" s="88"/>
      <c r="C90" s="88"/>
      <c r="D90" s="274"/>
      <c r="E90" s="89"/>
      <c r="F90" s="89"/>
      <c r="G90" s="89"/>
      <c r="H90" s="89"/>
      <c r="I90" s="89"/>
      <c r="J90" s="89"/>
      <c r="L90" s="99"/>
      <c r="BH90" s="141"/>
      <c r="BI90" s="142"/>
      <c r="BJ90" s="48"/>
      <c r="BK90" s="48"/>
    </row>
    <row r="91" spans="1:63" ht="15.75" x14ac:dyDescent="0.25">
      <c r="A91" s="87" t="s">
        <v>154</v>
      </c>
      <c r="B91" s="89"/>
      <c r="C91" s="89" t="s">
        <v>171</v>
      </c>
      <c r="D91" s="90"/>
      <c r="E91" s="89"/>
      <c r="F91" s="89"/>
      <c r="G91" s="89"/>
      <c r="H91" s="89"/>
      <c r="I91" s="89"/>
      <c r="J91" s="89"/>
      <c r="BH91" s="141"/>
      <c r="BI91" s="142"/>
      <c r="BJ91" s="48"/>
      <c r="BK91" s="168"/>
    </row>
    <row r="92" spans="1:63" ht="16.5" thickBot="1" x14ac:dyDescent="0.3">
      <c r="A92" s="147"/>
      <c r="B92" s="91"/>
      <c r="C92" s="91"/>
      <c r="D92" s="92"/>
      <c r="E92" s="89"/>
      <c r="F92" s="89"/>
      <c r="G92" s="89"/>
      <c r="H92" s="89"/>
      <c r="I92" s="89"/>
      <c r="J92" s="89"/>
      <c r="BH92" s="141"/>
      <c r="BI92" s="142"/>
      <c r="BJ92" s="48"/>
      <c r="BK92" s="168"/>
    </row>
    <row r="93" spans="1:63" ht="15.75" x14ac:dyDescent="0.25">
      <c r="A93" s="88"/>
      <c r="B93" s="89"/>
      <c r="C93" s="89"/>
      <c r="D93" s="89"/>
      <c r="E93" s="89"/>
      <c r="F93" s="89"/>
      <c r="G93" s="89"/>
      <c r="H93" s="89"/>
      <c r="I93" s="89"/>
      <c r="J93" s="89"/>
      <c r="BH93" s="141"/>
      <c r="BI93" s="142"/>
      <c r="BJ93" s="48"/>
      <c r="BK93" s="168"/>
    </row>
    <row r="94" spans="1:63" ht="15.75" x14ac:dyDescent="0.25">
      <c r="A94" s="54"/>
      <c r="B94" s="54"/>
      <c r="C94" s="54"/>
      <c r="D94" s="54"/>
      <c r="E94" s="273"/>
      <c r="F94" s="273"/>
      <c r="G94" s="89"/>
      <c r="H94" s="89"/>
      <c r="I94" s="89"/>
      <c r="J94" s="89"/>
      <c r="BH94" s="141"/>
      <c r="BI94" s="142"/>
      <c r="BJ94" s="48"/>
      <c r="BK94" s="168"/>
    </row>
    <row r="95" spans="1:63" x14ac:dyDescent="0.25">
      <c r="BH95" s="141"/>
      <c r="BI95" s="142"/>
      <c r="BJ95" s="48"/>
      <c r="BK95" s="168"/>
    </row>
    <row r="96" spans="1:63" x14ac:dyDescent="0.25">
      <c r="BK96" s="45"/>
    </row>
  </sheetData>
  <mergeCells count="23">
    <mergeCell ref="W9:Y9"/>
    <mergeCell ref="Z9:AB9"/>
    <mergeCell ref="A2:C8"/>
    <mergeCell ref="D2:F8"/>
    <mergeCell ref="C9:D9"/>
    <mergeCell ref="E9:G9"/>
    <mergeCell ref="H9:J9"/>
    <mergeCell ref="A29:BC29"/>
    <mergeCell ref="A65:BC65"/>
    <mergeCell ref="AR9:AT9"/>
    <mergeCell ref="AV9:AW9"/>
    <mergeCell ref="AX9:AZ9"/>
    <mergeCell ref="BA9:BC9"/>
    <mergeCell ref="A10:BC10"/>
    <mergeCell ref="AD9:AE9"/>
    <mergeCell ref="AF9:AH9"/>
    <mergeCell ref="AI9:AK9"/>
    <mergeCell ref="AM9:AN9"/>
    <mergeCell ref="AO9:AQ9"/>
    <mergeCell ref="K9:M9"/>
    <mergeCell ref="N9:P9"/>
    <mergeCell ref="Q9:S9"/>
    <mergeCell ref="U9:V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17DE0-4157-4D2D-B290-BA501E9F030E}">
  <dimension ref="A1:BS96"/>
  <sheetViews>
    <sheetView zoomScale="80" zoomScaleNormal="80" workbookViewId="0">
      <selection activeCell="D2" sqref="D2:F8"/>
    </sheetView>
  </sheetViews>
  <sheetFormatPr defaultRowHeight="15" x14ac:dyDescent="0.25"/>
  <cols>
    <col min="1" max="1" width="19" style="44" customWidth="1"/>
    <col min="2" max="2" width="9.140625" style="44"/>
    <col min="3" max="3" width="34.85546875" style="44" customWidth="1"/>
    <col min="4" max="4" width="23.5703125" style="44" customWidth="1"/>
    <col min="5" max="5" width="9.140625" style="51"/>
    <col min="6" max="6" width="43.42578125" style="51" customWidth="1"/>
    <col min="7" max="7" width="19.85546875" style="51" customWidth="1"/>
    <col min="8" max="8" width="9.140625" style="51" customWidth="1"/>
    <col min="9" max="9" width="43.42578125" style="51" customWidth="1"/>
    <col min="10" max="10" width="19.85546875" style="51" customWidth="1"/>
    <col min="11" max="11" width="11.7109375" style="44" customWidth="1"/>
    <col min="12" max="12" width="22.5703125" style="44" customWidth="1"/>
    <col min="13" max="13" width="32.5703125" style="44" customWidth="1"/>
    <col min="14" max="14" width="9.140625" style="44"/>
    <col min="15" max="15" width="22.28515625" style="44" customWidth="1"/>
    <col min="16" max="16" width="18.42578125" style="44" customWidth="1"/>
    <col min="17" max="17" width="20.140625" style="44" customWidth="1"/>
    <col min="18" max="18" width="30.7109375" style="44" customWidth="1"/>
    <col min="19" max="19" width="23.85546875" style="44" customWidth="1"/>
    <col min="20" max="20" width="9.140625" style="44"/>
    <col min="21" max="21" width="19" style="44" customWidth="1"/>
    <col min="22" max="28" width="20.7109375" style="44" customWidth="1"/>
    <col min="29" max="29" width="13" style="44" customWidth="1"/>
    <col min="30" max="30" width="23.5703125" style="44" customWidth="1"/>
    <col min="31" max="31" width="23.28515625" style="44" customWidth="1"/>
    <col min="32" max="32" width="10.7109375" style="44" customWidth="1"/>
    <col min="33" max="33" width="14.28515625" style="44" customWidth="1"/>
    <col min="34" max="37" width="17.85546875" style="44" customWidth="1"/>
    <col min="38" max="38" width="9.140625" style="44"/>
    <col min="39" max="39" width="18.28515625" style="44" customWidth="1"/>
    <col min="40" max="40" width="22.140625" style="44" customWidth="1"/>
    <col min="41" max="41" width="9.140625" style="44"/>
    <col min="42" max="42" width="21.28515625" style="44" customWidth="1"/>
    <col min="43" max="46" width="17.5703125" style="44" customWidth="1"/>
    <col min="47" max="47" width="9.140625" style="44"/>
    <col min="48" max="48" width="17.28515625" style="44" customWidth="1"/>
    <col min="49" max="52" width="22.5703125" style="44" customWidth="1"/>
    <col min="53" max="53" width="9.140625" style="44"/>
    <col min="54" max="54" width="25.85546875" style="44" customWidth="1"/>
    <col min="55" max="55" width="28.7109375" style="44" customWidth="1"/>
    <col min="56" max="56" width="28.5703125" style="45" customWidth="1"/>
    <col min="57" max="57" width="27" style="45" customWidth="1"/>
    <col min="58" max="58" width="23.140625" style="45" customWidth="1"/>
    <col min="59" max="59" width="9.140625" style="45"/>
    <col min="60" max="60" width="25" style="45" customWidth="1"/>
    <col min="61" max="61" width="42.7109375" style="45" customWidth="1"/>
    <col min="62" max="62" width="22" style="45" customWidth="1"/>
    <col min="63" max="63" width="19.5703125" style="44" customWidth="1"/>
    <col min="64" max="64" width="22.85546875" style="44" customWidth="1"/>
    <col min="65" max="65" width="31.5703125" style="44" customWidth="1"/>
    <col min="66" max="66" width="14.7109375" style="44" customWidth="1"/>
    <col min="67" max="67" width="18.5703125" style="44" customWidth="1"/>
    <col min="68" max="68" width="9.140625" style="44"/>
    <col min="69" max="69" width="22.42578125" style="44" customWidth="1"/>
    <col min="70" max="70" width="9.140625" style="44"/>
    <col min="71" max="71" width="22.85546875" style="44" customWidth="1"/>
    <col min="72" max="72" width="9.140625" style="44"/>
    <col min="73" max="73" width="19.7109375" style="44" customWidth="1"/>
    <col min="74" max="16384" width="9.140625" style="44"/>
  </cols>
  <sheetData>
    <row r="1" spans="1:71" ht="15" customHeight="1" thickBot="1" x14ac:dyDescent="0.3">
      <c r="A1" s="52"/>
      <c r="B1" s="53"/>
      <c r="C1" s="53"/>
      <c r="D1" s="52" t="s">
        <v>172</v>
      </c>
      <c r="E1" s="53"/>
      <c r="F1" s="53"/>
      <c r="H1" s="277"/>
      <c r="I1" s="277"/>
      <c r="J1" s="130"/>
    </row>
    <row r="2" spans="1:71" ht="15" customHeight="1" x14ac:dyDescent="0.25">
      <c r="A2" s="536"/>
      <c r="B2" s="537"/>
      <c r="C2" s="538"/>
      <c r="D2" s="536"/>
      <c r="E2" s="537"/>
      <c r="F2" s="538"/>
    </row>
    <row r="3" spans="1:71" ht="15" customHeight="1" x14ac:dyDescent="0.25">
      <c r="A3" s="539"/>
      <c r="B3" s="540"/>
      <c r="C3" s="541"/>
      <c r="D3" s="539"/>
      <c r="E3" s="540"/>
      <c r="F3" s="541"/>
    </row>
    <row r="4" spans="1:71" ht="15" customHeight="1" x14ac:dyDescent="0.25">
      <c r="A4" s="539"/>
      <c r="B4" s="540"/>
      <c r="C4" s="541"/>
      <c r="D4" s="539"/>
      <c r="E4" s="540"/>
      <c r="F4" s="541"/>
    </row>
    <row r="5" spans="1:71" ht="15" customHeight="1" x14ac:dyDescent="0.25">
      <c r="A5" s="539"/>
      <c r="B5" s="540"/>
      <c r="C5" s="541"/>
      <c r="D5" s="539"/>
      <c r="E5" s="540"/>
      <c r="F5" s="541"/>
    </row>
    <row r="6" spans="1:71" ht="15" customHeight="1" x14ac:dyDescent="0.25">
      <c r="A6" s="539"/>
      <c r="B6" s="540"/>
      <c r="C6" s="541"/>
      <c r="D6" s="539"/>
      <c r="E6" s="540"/>
      <c r="F6" s="541"/>
    </row>
    <row r="7" spans="1:71" ht="15" customHeight="1" x14ac:dyDescent="0.25">
      <c r="A7" s="539"/>
      <c r="B7" s="540"/>
      <c r="C7" s="541"/>
      <c r="D7" s="539"/>
      <c r="E7" s="540"/>
      <c r="F7" s="541"/>
    </row>
    <row r="8" spans="1:71" ht="15" customHeight="1" thickBot="1" x14ac:dyDescent="0.3">
      <c r="A8" s="539"/>
      <c r="B8" s="540"/>
      <c r="C8" s="541"/>
      <c r="D8" s="539"/>
      <c r="E8" s="540"/>
      <c r="F8" s="541"/>
    </row>
    <row r="9" spans="1:71" ht="85.5" customHeight="1" thickBot="1" x14ac:dyDescent="0.3">
      <c r="A9" s="278"/>
      <c r="B9" s="144"/>
      <c r="C9" s="533" t="s">
        <v>153</v>
      </c>
      <c r="D9" s="534"/>
      <c r="E9" s="530" t="s">
        <v>151</v>
      </c>
      <c r="F9" s="531"/>
      <c r="G9" s="532"/>
      <c r="H9" s="530" t="s">
        <v>152</v>
      </c>
      <c r="I9" s="531"/>
      <c r="J9" s="532"/>
      <c r="K9" s="535" t="s">
        <v>153</v>
      </c>
      <c r="L9" s="533"/>
      <c r="M9" s="534"/>
      <c r="N9" s="530" t="s">
        <v>151</v>
      </c>
      <c r="O9" s="531"/>
      <c r="P9" s="532"/>
      <c r="Q9" s="530" t="s">
        <v>152</v>
      </c>
      <c r="R9" s="531"/>
      <c r="S9" s="532"/>
      <c r="T9" s="144"/>
      <c r="U9" s="533" t="s">
        <v>153</v>
      </c>
      <c r="V9" s="534"/>
      <c r="W9" s="530" t="s">
        <v>151</v>
      </c>
      <c r="X9" s="531"/>
      <c r="Y9" s="532"/>
      <c r="Z9" s="530" t="s">
        <v>152</v>
      </c>
      <c r="AA9" s="531"/>
      <c r="AB9" s="532"/>
      <c r="AC9" s="144"/>
      <c r="AD9" s="533" t="s">
        <v>153</v>
      </c>
      <c r="AE9" s="534"/>
      <c r="AF9" s="530" t="s">
        <v>151</v>
      </c>
      <c r="AG9" s="531"/>
      <c r="AH9" s="532"/>
      <c r="AI9" s="530" t="s">
        <v>152</v>
      </c>
      <c r="AJ9" s="531"/>
      <c r="AK9" s="532"/>
      <c r="AL9" s="144"/>
      <c r="AM9" s="533" t="s">
        <v>153</v>
      </c>
      <c r="AN9" s="534"/>
      <c r="AO9" s="530" t="s">
        <v>151</v>
      </c>
      <c r="AP9" s="531"/>
      <c r="AQ9" s="532"/>
      <c r="AR9" s="530" t="s">
        <v>152</v>
      </c>
      <c r="AS9" s="531"/>
      <c r="AT9" s="532"/>
      <c r="AU9" s="144"/>
      <c r="AV9" s="533" t="s">
        <v>153</v>
      </c>
      <c r="AW9" s="534"/>
      <c r="AX9" s="530" t="s">
        <v>151</v>
      </c>
      <c r="AY9" s="531"/>
      <c r="AZ9" s="532"/>
      <c r="BA9" s="530" t="s">
        <v>152</v>
      </c>
      <c r="BB9" s="531"/>
      <c r="BC9" s="532"/>
    </row>
    <row r="10" spans="1:71" s="60" customFormat="1" ht="15.75" thickBot="1" x14ac:dyDescent="0.3">
      <c r="A10" s="527" t="s">
        <v>110</v>
      </c>
      <c r="B10" s="528"/>
      <c r="C10" s="528"/>
      <c r="D10" s="528"/>
      <c r="E10" s="528"/>
      <c r="F10" s="528"/>
      <c r="G10" s="528"/>
      <c r="H10" s="528"/>
      <c r="I10" s="528"/>
      <c r="J10" s="528"/>
      <c r="K10" s="528"/>
      <c r="L10" s="528"/>
      <c r="M10" s="528"/>
      <c r="N10" s="528"/>
      <c r="O10" s="528"/>
      <c r="P10" s="528"/>
      <c r="Q10" s="528"/>
      <c r="R10" s="528"/>
      <c r="S10" s="528"/>
      <c r="T10" s="528"/>
      <c r="U10" s="528"/>
      <c r="V10" s="528"/>
      <c r="W10" s="528"/>
      <c r="X10" s="528"/>
      <c r="Y10" s="528"/>
      <c r="Z10" s="528"/>
      <c r="AA10" s="528"/>
      <c r="AB10" s="528"/>
      <c r="AC10" s="528"/>
      <c r="AD10" s="528"/>
      <c r="AE10" s="528"/>
      <c r="AF10" s="528"/>
      <c r="AG10" s="528"/>
      <c r="AH10" s="528"/>
      <c r="AI10" s="528"/>
      <c r="AJ10" s="528"/>
      <c r="AK10" s="528"/>
      <c r="AL10" s="528"/>
      <c r="AM10" s="528"/>
      <c r="AN10" s="528"/>
      <c r="AO10" s="528"/>
      <c r="AP10" s="528"/>
      <c r="AQ10" s="528"/>
      <c r="AR10" s="528"/>
      <c r="AS10" s="528"/>
      <c r="AT10" s="528"/>
      <c r="AU10" s="528"/>
      <c r="AV10" s="528"/>
      <c r="AW10" s="528"/>
      <c r="AX10" s="528"/>
      <c r="AY10" s="528"/>
      <c r="AZ10" s="528"/>
      <c r="BA10" s="528"/>
      <c r="BB10" s="528"/>
      <c r="BC10" s="529"/>
      <c r="BD10" s="59"/>
      <c r="BE10" s="59"/>
      <c r="BF10" s="59"/>
      <c r="BG10" s="59"/>
      <c r="BH10" s="59"/>
      <c r="BI10" s="59"/>
      <c r="BJ10" s="59"/>
    </row>
    <row r="11" spans="1:71" s="129" customFormat="1" ht="186.75" customHeight="1" thickBot="1" x14ac:dyDescent="0.3">
      <c r="A11" s="125" t="s">
        <v>122</v>
      </c>
      <c r="B11" s="126"/>
      <c r="C11" s="126"/>
      <c r="D11" s="126"/>
      <c r="E11" s="188"/>
      <c r="F11" s="188"/>
      <c r="G11" s="188"/>
      <c r="H11" s="188"/>
      <c r="I11" s="188"/>
      <c r="J11" s="188"/>
      <c r="K11" s="126"/>
      <c r="L11" s="126"/>
      <c r="M11" s="126"/>
      <c r="N11" s="198"/>
      <c r="O11" s="198"/>
      <c r="P11" s="198"/>
      <c r="Q11" s="199"/>
      <c r="R11" s="199"/>
      <c r="S11" s="198"/>
      <c r="T11" s="126"/>
      <c r="U11" s="127"/>
      <c r="V11" s="126"/>
      <c r="W11" s="198"/>
      <c r="X11" s="199"/>
      <c r="Y11" s="198"/>
      <c r="Z11" s="198"/>
      <c r="AA11" s="198"/>
      <c r="AB11" s="198"/>
      <c r="AC11" s="127"/>
      <c r="AD11" s="127"/>
      <c r="AE11" s="127"/>
      <c r="AF11" s="198"/>
      <c r="AG11" s="199"/>
      <c r="AH11" s="199"/>
      <c r="AI11" s="198"/>
      <c r="AJ11" s="198"/>
      <c r="AK11" s="198"/>
      <c r="AL11" s="126"/>
      <c r="AM11" s="127"/>
      <c r="AN11" s="127"/>
      <c r="AO11" s="198"/>
      <c r="AP11" s="199"/>
      <c r="AQ11" s="199"/>
      <c r="AR11" s="199"/>
      <c r="AS11" s="199"/>
      <c r="AT11" s="199"/>
      <c r="AU11" s="126"/>
      <c r="AV11" s="126"/>
      <c r="AW11" s="127"/>
      <c r="AX11" s="199"/>
      <c r="AY11" s="199"/>
      <c r="AZ11" s="199"/>
      <c r="BA11" s="198"/>
      <c r="BB11" s="199"/>
      <c r="BC11" s="235"/>
      <c r="BD11" s="128"/>
      <c r="BE11" s="128"/>
      <c r="BF11" s="128"/>
      <c r="BG11" s="128"/>
      <c r="BH11" s="128"/>
      <c r="BI11" s="128"/>
      <c r="BJ11" s="128"/>
    </row>
    <row r="12" spans="1:71" ht="15.75" thickBot="1" x14ac:dyDescent="0.3">
      <c r="B12" s="111" t="s">
        <v>58</v>
      </c>
      <c r="C12" s="112"/>
      <c r="D12" s="116"/>
      <c r="E12" s="216"/>
      <c r="F12" s="217"/>
      <c r="G12" s="218"/>
      <c r="H12" s="216"/>
      <c r="I12" s="217"/>
      <c r="J12" s="218"/>
      <c r="K12" s="115" t="s">
        <v>59</v>
      </c>
      <c r="L12" s="112"/>
      <c r="M12" s="116"/>
      <c r="N12" s="223"/>
      <c r="O12" s="223"/>
      <c r="P12" s="224"/>
      <c r="Q12" s="225"/>
      <c r="R12" s="226"/>
      <c r="S12" s="226"/>
      <c r="T12" s="115" t="s">
        <v>60</v>
      </c>
      <c r="U12" s="113"/>
      <c r="V12" s="114"/>
      <c r="W12" s="223"/>
      <c r="X12" s="223"/>
      <c r="Y12" s="224"/>
      <c r="Z12" s="223"/>
      <c r="AA12" s="223"/>
      <c r="AB12" s="224"/>
      <c r="AC12" s="56" t="s">
        <v>61</v>
      </c>
      <c r="AD12" s="55"/>
      <c r="AE12" s="55"/>
      <c r="AF12" s="226"/>
      <c r="AG12" s="226"/>
      <c r="AH12" s="229"/>
      <c r="AI12" s="223"/>
      <c r="AJ12" s="223"/>
      <c r="AK12" s="224"/>
      <c r="AL12" s="56" t="s">
        <v>62</v>
      </c>
      <c r="AM12" s="55"/>
      <c r="AN12" s="55"/>
      <c r="AO12" s="226"/>
      <c r="AP12" s="226"/>
      <c r="AQ12" s="229"/>
      <c r="AR12" s="226"/>
      <c r="AS12" s="226"/>
      <c r="AT12" s="226"/>
      <c r="AU12" s="56" t="s">
        <v>63</v>
      </c>
      <c r="AV12" s="55"/>
      <c r="AW12" s="55"/>
      <c r="AX12" s="226"/>
      <c r="AY12" s="226"/>
      <c r="AZ12" s="226"/>
      <c r="BA12" s="226"/>
      <c r="BB12" s="226"/>
      <c r="BC12" s="202"/>
      <c r="BH12" s="139" t="s">
        <v>129</v>
      </c>
      <c r="BI12" s="139"/>
      <c r="BJ12" s="140"/>
      <c r="BK12" s="155"/>
      <c r="BL12" s="260"/>
      <c r="BM12" s="260"/>
    </row>
    <row r="13" spans="1:71" ht="45.75" thickBot="1" x14ac:dyDescent="0.3">
      <c r="A13" s="79" t="s">
        <v>110</v>
      </c>
      <c r="B13" s="148" t="s">
        <v>26</v>
      </c>
      <c r="C13" s="58" t="s">
        <v>55</v>
      </c>
      <c r="D13" s="46" t="s">
        <v>161</v>
      </c>
      <c r="E13" s="189" t="s">
        <v>26</v>
      </c>
      <c r="F13" s="189" t="s">
        <v>55</v>
      </c>
      <c r="G13" s="190" t="s">
        <v>57</v>
      </c>
      <c r="H13" s="189" t="s">
        <v>26</v>
      </c>
      <c r="I13" s="189" t="s">
        <v>55</v>
      </c>
      <c r="J13" s="190" t="s">
        <v>57</v>
      </c>
      <c r="K13" s="152" t="s">
        <v>26</v>
      </c>
      <c r="L13" s="152" t="s">
        <v>55</v>
      </c>
      <c r="M13" s="47" t="s">
        <v>167</v>
      </c>
      <c r="N13" s="200" t="s">
        <v>26</v>
      </c>
      <c r="O13" s="200" t="s">
        <v>55</v>
      </c>
      <c r="P13" s="201" t="s">
        <v>57</v>
      </c>
      <c r="Q13" s="202" t="s">
        <v>26</v>
      </c>
      <c r="R13" s="202" t="s">
        <v>55</v>
      </c>
      <c r="S13" s="203" t="s">
        <v>57</v>
      </c>
      <c r="T13" s="153" t="s">
        <v>26</v>
      </c>
      <c r="U13" s="153" t="s">
        <v>55</v>
      </c>
      <c r="V13" s="146" t="s">
        <v>167</v>
      </c>
      <c r="W13" s="200" t="s">
        <v>26</v>
      </c>
      <c r="X13" s="200" t="s">
        <v>55</v>
      </c>
      <c r="Y13" s="201" t="s">
        <v>167</v>
      </c>
      <c r="Z13" s="200" t="s">
        <v>26</v>
      </c>
      <c r="AA13" s="200" t="s">
        <v>55</v>
      </c>
      <c r="AB13" s="201" t="s">
        <v>57</v>
      </c>
      <c r="AC13" s="152" t="s">
        <v>26</v>
      </c>
      <c r="AD13" s="152" t="s">
        <v>55</v>
      </c>
      <c r="AE13" s="47" t="s">
        <v>161</v>
      </c>
      <c r="AF13" s="200" t="s">
        <v>26</v>
      </c>
      <c r="AG13" s="200" t="s">
        <v>55</v>
      </c>
      <c r="AH13" s="210" t="s">
        <v>57</v>
      </c>
      <c r="AI13" s="200" t="s">
        <v>26</v>
      </c>
      <c r="AJ13" s="200" t="s">
        <v>55</v>
      </c>
      <c r="AK13" s="210" t="s">
        <v>57</v>
      </c>
      <c r="AL13" s="152" t="s">
        <v>26</v>
      </c>
      <c r="AM13" s="152" t="s">
        <v>55</v>
      </c>
      <c r="AN13" s="47" t="s">
        <v>161</v>
      </c>
      <c r="AO13" s="200" t="s">
        <v>26</v>
      </c>
      <c r="AP13" s="200" t="s">
        <v>55</v>
      </c>
      <c r="AQ13" s="210" t="s">
        <v>57</v>
      </c>
      <c r="AR13" s="200" t="s">
        <v>26</v>
      </c>
      <c r="AS13" s="200" t="s">
        <v>55</v>
      </c>
      <c r="AT13" s="210" t="s">
        <v>57</v>
      </c>
      <c r="AU13" s="152" t="s">
        <v>26</v>
      </c>
      <c r="AV13" s="152" t="s">
        <v>55</v>
      </c>
      <c r="AW13" s="154" t="s">
        <v>167</v>
      </c>
      <c r="AX13" s="200" t="s">
        <v>26</v>
      </c>
      <c r="AY13" s="200" t="s">
        <v>55</v>
      </c>
      <c r="AZ13" s="210" t="s">
        <v>57</v>
      </c>
      <c r="BA13" s="200" t="s">
        <v>26</v>
      </c>
      <c r="BB13" s="225" t="s">
        <v>55</v>
      </c>
      <c r="BC13" s="231" t="s">
        <v>57</v>
      </c>
      <c r="BD13" s="156" t="s">
        <v>155</v>
      </c>
      <c r="BE13" s="247" t="s">
        <v>156</v>
      </c>
      <c r="BF13" s="247" t="s">
        <v>157</v>
      </c>
      <c r="BG13" s="48"/>
      <c r="BH13" s="140" t="s">
        <v>131</v>
      </c>
      <c r="BI13" s="140" t="s">
        <v>148</v>
      </c>
      <c r="BJ13" s="140" t="s">
        <v>130</v>
      </c>
      <c r="BK13" s="156" t="s">
        <v>155</v>
      </c>
      <c r="BL13" s="247" t="s">
        <v>156</v>
      </c>
      <c r="BM13" s="247" t="s">
        <v>157</v>
      </c>
      <c r="BN13" s="140" t="s">
        <v>130</v>
      </c>
      <c r="BO13" s="173" t="s">
        <v>155</v>
      </c>
      <c r="BP13" s="265" t="s">
        <v>130</v>
      </c>
      <c r="BQ13" s="247" t="s">
        <v>156</v>
      </c>
      <c r="BR13" s="265" t="s">
        <v>130</v>
      </c>
      <c r="BS13" s="247" t="s">
        <v>157</v>
      </c>
    </row>
    <row r="14" spans="1:71" ht="15.75" thickBot="1" x14ac:dyDescent="0.3">
      <c r="A14" s="71" t="s">
        <v>162</v>
      </c>
      <c r="B14" s="149"/>
      <c r="C14" s="149"/>
      <c r="D14" s="50">
        <f>B14*C14</f>
        <v>0</v>
      </c>
      <c r="E14" s="191"/>
      <c r="F14" s="191"/>
      <c r="G14" s="192">
        <f>E14*F14</f>
        <v>0</v>
      </c>
      <c r="H14" s="191"/>
      <c r="I14" s="191"/>
      <c r="J14" s="192">
        <f>H14*I14</f>
        <v>0</v>
      </c>
      <c r="K14" s="150"/>
      <c r="L14" s="150"/>
      <c r="M14" s="64">
        <f t="shared" ref="M14:M22" si="0">K14*L14</f>
        <v>0</v>
      </c>
      <c r="N14" s="191"/>
      <c r="O14" s="191"/>
      <c r="P14" s="192">
        <f>N14*O14</f>
        <v>0</v>
      </c>
      <c r="Q14" s="191"/>
      <c r="R14" s="191"/>
      <c r="S14" s="204">
        <f>Q14*R14</f>
        <v>0</v>
      </c>
      <c r="T14" s="150"/>
      <c r="U14" s="150"/>
      <c r="V14" s="70">
        <f>T14*U14</f>
        <v>0</v>
      </c>
      <c r="W14" s="191"/>
      <c r="X14" s="191"/>
      <c r="Y14" s="192">
        <f>W14*X14</f>
        <v>0</v>
      </c>
      <c r="Z14" s="191"/>
      <c r="AA14" s="191"/>
      <c r="AB14" s="192">
        <f>Z14*AA14</f>
        <v>0</v>
      </c>
      <c r="AC14" s="150"/>
      <c r="AD14" s="150"/>
      <c r="AE14" s="64">
        <f>AC14*AD14</f>
        <v>0</v>
      </c>
      <c r="AF14" s="191"/>
      <c r="AG14" s="191"/>
      <c r="AH14" s="192">
        <f>AF14*AG14</f>
        <v>0</v>
      </c>
      <c r="AI14" s="191"/>
      <c r="AJ14" s="191"/>
      <c r="AK14" s="192">
        <f>AI14*AJ14</f>
        <v>0</v>
      </c>
      <c r="AL14" s="150"/>
      <c r="AM14" s="150"/>
      <c r="AN14" s="64">
        <f>AL14*AM14</f>
        <v>0</v>
      </c>
      <c r="AO14" s="191"/>
      <c r="AP14" s="191"/>
      <c r="AQ14" s="192">
        <f>AO14*AP14</f>
        <v>0</v>
      </c>
      <c r="AR14" s="191"/>
      <c r="AS14" s="191"/>
      <c r="AT14" s="192">
        <f>AR14*AS14</f>
        <v>0</v>
      </c>
      <c r="AU14" s="150"/>
      <c r="AV14" s="150"/>
      <c r="AW14" s="64">
        <f>AU14*AV14</f>
        <v>0</v>
      </c>
      <c r="AX14" s="191"/>
      <c r="AY14" s="191"/>
      <c r="AZ14" s="192">
        <f>AX14*AY14</f>
        <v>0</v>
      </c>
      <c r="BA14" s="191"/>
      <c r="BB14" s="236"/>
      <c r="BC14" s="237">
        <f>BA14*BB14</f>
        <v>0</v>
      </c>
      <c r="BD14" s="158"/>
      <c r="BE14" s="248"/>
      <c r="BF14" s="248"/>
      <c r="BG14" s="48"/>
      <c r="BH14" s="134" t="s">
        <v>132</v>
      </c>
      <c r="BI14" s="134" t="s">
        <v>145</v>
      </c>
      <c r="BJ14" s="180" t="s">
        <v>38</v>
      </c>
      <c r="BK14" s="177" t="e">
        <f>BD18</f>
        <v>#DIV/0!</v>
      </c>
      <c r="BL14" s="261" t="e">
        <f>BE18</f>
        <v>#DIV/0!</v>
      </c>
      <c r="BM14" s="261" t="e">
        <f>BF18</f>
        <v>#DIV/0!</v>
      </c>
      <c r="BN14" s="174" t="s">
        <v>38</v>
      </c>
      <c r="BO14" s="177" t="e">
        <f>BK14</f>
        <v>#DIV/0!</v>
      </c>
      <c r="BP14" s="266" t="s">
        <v>38</v>
      </c>
      <c r="BQ14" s="261" t="e">
        <f>BL14</f>
        <v>#DIV/0!</v>
      </c>
      <c r="BR14" s="261" t="s">
        <v>38</v>
      </c>
      <c r="BS14" s="261" t="e">
        <f>BM14</f>
        <v>#DIV/0!</v>
      </c>
    </row>
    <row r="15" spans="1:71" ht="15.75" thickBot="1" x14ac:dyDescent="0.3">
      <c r="A15" s="71" t="s">
        <v>163</v>
      </c>
      <c r="B15" s="149"/>
      <c r="C15" s="149"/>
      <c r="D15" s="50">
        <f t="shared" ref="D15:D26" si="1">B15*C15</f>
        <v>0</v>
      </c>
      <c r="E15" s="191"/>
      <c r="F15" s="191"/>
      <c r="G15" s="192">
        <f t="shared" ref="G15:G26" si="2">E15*F15</f>
        <v>0</v>
      </c>
      <c r="H15" s="191"/>
      <c r="I15" s="191"/>
      <c r="J15" s="192">
        <f t="shared" ref="J15:J17" si="3">H15*I15</f>
        <v>0</v>
      </c>
      <c r="K15" s="150"/>
      <c r="L15" s="150"/>
      <c r="M15" s="64">
        <f t="shared" si="0"/>
        <v>0</v>
      </c>
      <c r="N15" s="191"/>
      <c r="O15" s="191"/>
      <c r="P15" s="192">
        <f t="shared" ref="P15:P26" si="4">N15*O15</f>
        <v>0</v>
      </c>
      <c r="Q15" s="191"/>
      <c r="R15" s="191"/>
      <c r="S15" s="204">
        <f t="shared" ref="S15:S26" si="5">Q15*R15</f>
        <v>0</v>
      </c>
      <c r="T15" s="150"/>
      <c r="U15" s="150"/>
      <c r="V15" s="70">
        <f t="shared" ref="V15:V26" si="6">T15*U15</f>
        <v>0</v>
      </c>
      <c r="W15" s="191"/>
      <c r="X15" s="191"/>
      <c r="Y15" s="192">
        <f t="shared" ref="Y15:Y26" si="7">W15*X15</f>
        <v>0</v>
      </c>
      <c r="Z15" s="191"/>
      <c r="AA15" s="191"/>
      <c r="AB15" s="192">
        <f t="shared" ref="AB15:AB17" si="8">Z15*AA15</f>
        <v>0</v>
      </c>
      <c r="AC15" s="150"/>
      <c r="AD15" s="150"/>
      <c r="AE15" s="64">
        <f t="shared" ref="AE15:AE25" si="9">AC15*AD15</f>
        <v>0</v>
      </c>
      <c r="AF15" s="191"/>
      <c r="AG15" s="191"/>
      <c r="AH15" s="192">
        <f t="shared" ref="AH15:AH25" si="10">AF15*AG15</f>
        <v>0</v>
      </c>
      <c r="AI15" s="191"/>
      <c r="AJ15" s="191"/>
      <c r="AK15" s="192">
        <f t="shared" ref="AK15:AK26" si="11">AI15*AJ15</f>
        <v>0</v>
      </c>
      <c r="AL15" s="150"/>
      <c r="AM15" s="150"/>
      <c r="AN15" s="64">
        <f t="shared" ref="AN15:AN17" si="12">AL15*AM15</f>
        <v>0</v>
      </c>
      <c r="AO15" s="191"/>
      <c r="AP15" s="191"/>
      <c r="AQ15" s="192">
        <f t="shared" ref="AQ15:AQ26" si="13">AO15*AP15</f>
        <v>0</v>
      </c>
      <c r="AR15" s="191"/>
      <c r="AS15" s="191"/>
      <c r="AT15" s="192">
        <f t="shared" ref="AT15:AT17" si="14">AR15*AS15</f>
        <v>0</v>
      </c>
      <c r="AU15" s="150"/>
      <c r="AV15" s="150"/>
      <c r="AW15" s="64">
        <f t="shared" ref="AW15:AW25" si="15">AU15*AV15</f>
        <v>0</v>
      </c>
      <c r="AX15" s="191"/>
      <c r="AY15" s="191"/>
      <c r="AZ15" s="192">
        <f t="shared" ref="AZ15:AZ17" si="16">AX15*AY15</f>
        <v>0</v>
      </c>
      <c r="BA15" s="191"/>
      <c r="BB15" s="236"/>
      <c r="BC15" s="237">
        <f t="shared" ref="BC15:BC17" si="17">BA15*BB15</f>
        <v>0</v>
      </c>
      <c r="BD15" s="159"/>
      <c r="BE15" s="249"/>
      <c r="BF15" s="249"/>
      <c r="BG15" s="48"/>
      <c r="BH15" s="134" t="s">
        <v>133</v>
      </c>
      <c r="BI15" s="134" t="s">
        <v>145</v>
      </c>
      <c r="BJ15" s="181" t="s">
        <v>39</v>
      </c>
      <c r="BK15" s="178" t="e">
        <f>BD23</f>
        <v>#DIV/0!</v>
      </c>
      <c r="BL15" s="262" t="e">
        <f>BE23</f>
        <v>#DIV/0!</v>
      </c>
      <c r="BM15" s="262" t="e">
        <f>BF23</f>
        <v>#DIV/0!</v>
      </c>
      <c r="BN15" s="175" t="s">
        <v>39</v>
      </c>
      <c r="BO15" s="178" t="e">
        <f t="shared" ref="BO15:BO27" si="18">BK15</f>
        <v>#DIV/0!</v>
      </c>
      <c r="BP15" s="265" t="s">
        <v>39</v>
      </c>
      <c r="BQ15" s="262" t="e">
        <f t="shared" ref="BQ15:BQ27" si="19">BL15</f>
        <v>#DIV/0!</v>
      </c>
      <c r="BR15" s="262" t="s">
        <v>39</v>
      </c>
      <c r="BS15" s="262" t="e">
        <f t="shared" ref="BS15:BS27" si="20">BM15</f>
        <v>#DIV/0!</v>
      </c>
    </row>
    <row r="16" spans="1:71" ht="15.75" thickBot="1" x14ac:dyDescent="0.3">
      <c r="A16" s="71" t="s">
        <v>164</v>
      </c>
      <c r="B16" s="149"/>
      <c r="C16" s="149"/>
      <c r="D16" s="50">
        <f t="shared" si="1"/>
        <v>0</v>
      </c>
      <c r="E16" s="191"/>
      <c r="F16" s="191"/>
      <c r="G16" s="192">
        <f t="shared" si="2"/>
        <v>0</v>
      </c>
      <c r="H16" s="191"/>
      <c r="I16" s="191"/>
      <c r="J16" s="192">
        <f t="shared" si="3"/>
        <v>0</v>
      </c>
      <c r="K16" s="150"/>
      <c r="L16" s="150"/>
      <c r="M16" s="64">
        <f t="shared" si="0"/>
        <v>0</v>
      </c>
      <c r="N16" s="191"/>
      <c r="O16" s="191"/>
      <c r="P16" s="192">
        <f t="shared" si="4"/>
        <v>0</v>
      </c>
      <c r="Q16" s="191"/>
      <c r="R16" s="191"/>
      <c r="S16" s="204">
        <f t="shared" si="5"/>
        <v>0</v>
      </c>
      <c r="T16" s="150"/>
      <c r="U16" s="150"/>
      <c r="V16" s="70">
        <f t="shared" si="6"/>
        <v>0</v>
      </c>
      <c r="W16" s="191"/>
      <c r="X16" s="191"/>
      <c r="Y16" s="192">
        <f t="shared" si="7"/>
        <v>0</v>
      </c>
      <c r="Z16" s="191"/>
      <c r="AA16" s="191"/>
      <c r="AB16" s="192">
        <f t="shared" si="8"/>
        <v>0</v>
      </c>
      <c r="AC16" s="150"/>
      <c r="AD16" s="150"/>
      <c r="AE16" s="64">
        <f t="shared" si="9"/>
        <v>0</v>
      </c>
      <c r="AF16" s="191"/>
      <c r="AG16" s="191"/>
      <c r="AH16" s="192">
        <f t="shared" si="10"/>
        <v>0</v>
      </c>
      <c r="AI16" s="191"/>
      <c r="AJ16" s="191"/>
      <c r="AK16" s="192">
        <f t="shared" si="11"/>
        <v>0</v>
      </c>
      <c r="AL16" s="150"/>
      <c r="AM16" s="150"/>
      <c r="AN16" s="64">
        <f t="shared" si="12"/>
        <v>0</v>
      </c>
      <c r="AO16" s="191"/>
      <c r="AP16" s="191"/>
      <c r="AQ16" s="192">
        <f t="shared" si="13"/>
        <v>0</v>
      </c>
      <c r="AR16" s="191"/>
      <c r="AS16" s="191"/>
      <c r="AT16" s="192">
        <f t="shared" si="14"/>
        <v>0</v>
      </c>
      <c r="AU16" s="150"/>
      <c r="AV16" s="150"/>
      <c r="AW16" s="64">
        <f t="shared" si="15"/>
        <v>0</v>
      </c>
      <c r="AX16" s="191"/>
      <c r="AY16" s="191"/>
      <c r="AZ16" s="192">
        <f t="shared" si="16"/>
        <v>0</v>
      </c>
      <c r="BA16" s="191"/>
      <c r="BB16" s="236"/>
      <c r="BC16" s="237">
        <f t="shared" si="17"/>
        <v>0</v>
      </c>
      <c r="BD16" s="159"/>
      <c r="BE16" s="249"/>
      <c r="BF16" s="249"/>
      <c r="BG16" s="48"/>
      <c r="BH16" s="134" t="s">
        <v>134</v>
      </c>
      <c r="BI16" s="134" t="s">
        <v>145</v>
      </c>
      <c r="BJ16" s="181" t="s">
        <v>40</v>
      </c>
      <c r="BK16" s="178" t="e">
        <f>BD26</f>
        <v>#DIV/0!</v>
      </c>
      <c r="BL16" s="262" t="e">
        <f>BE26</f>
        <v>#DIV/0!</v>
      </c>
      <c r="BM16" s="262" t="e">
        <f>BF26</f>
        <v>#DIV/0!</v>
      </c>
      <c r="BN16" s="175" t="s">
        <v>40</v>
      </c>
      <c r="BO16" s="178" t="e">
        <f t="shared" si="18"/>
        <v>#DIV/0!</v>
      </c>
      <c r="BP16" s="265" t="s">
        <v>40</v>
      </c>
      <c r="BQ16" s="262" t="e">
        <f t="shared" si="19"/>
        <v>#DIV/0!</v>
      </c>
      <c r="BR16" s="262" t="s">
        <v>40</v>
      </c>
      <c r="BS16" s="262" t="e">
        <f t="shared" si="20"/>
        <v>#DIV/0!</v>
      </c>
    </row>
    <row r="17" spans="1:71" ht="15.75" thickBot="1" x14ac:dyDescent="0.3">
      <c r="A17" s="71" t="s">
        <v>165</v>
      </c>
      <c r="B17" s="149"/>
      <c r="C17" s="149"/>
      <c r="D17" s="50">
        <f t="shared" si="1"/>
        <v>0</v>
      </c>
      <c r="E17" s="191"/>
      <c r="F17" s="191"/>
      <c r="G17" s="192">
        <f t="shared" si="2"/>
        <v>0</v>
      </c>
      <c r="H17" s="191"/>
      <c r="I17" s="191"/>
      <c r="J17" s="192">
        <f t="shared" si="3"/>
        <v>0</v>
      </c>
      <c r="K17" s="150"/>
      <c r="L17" s="150"/>
      <c r="M17" s="64">
        <f t="shared" si="0"/>
        <v>0</v>
      </c>
      <c r="N17" s="191"/>
      <c r="O17" s="191"/>
      <c r="P17" s="192">
        <f t="shared" si="4"/>
        <v>0</v>
      </c>
      <c r="Q17" s="191"/>
      <c r="R17" s="191"/>
      <c r="S17" s="204">
        <f t="shared" si="5"/>
        <v>0</v>
      </c>
      <c r="T17" s="150"/>
      <c r="U17" s="150"/>
      <c r="V17" s="70">
        <f t="shared" si="6"/>
        <v>0</v>
      </c>
      <c r="W17" s="191"/>
      <c r="X17" s="191"/>
      <c r="Y17" s="192">
        <f t="shared" si="7"/>
        <v>0</v>
      </c>
      <c r="Z17" s="191"/>
      <c r="AA17" s="191"/>
      <c r="AB17" s="192">
        <f t="shared" si="8"/>
        <v>0</v>
      </c>
      <c r="AC17" s="150"/>
      <c r="AD17" s="150"/>
      <c r="AE17" s="64">
        <f t="shared" si="9"/>
        <v>0</v>
      </c>
      <c r="AF17" s="191"/>
      <c r="AG17" s="191"/>
      <c r="AH17" s="192">
        <f t="shared" si="10"/>
        <v>0</v>
      </c>
      <c r="AI17" s="191"/>
      <c r="AJ17" s="191"/>
      <c r="AK17" s="192">
        <f t="shared" si="11"/>
        <v>0</v>
      </c>
      <c r="AL17" s="150"/>
      <c r="AM17" s="150"/>
      <c r="AN17" s="64">
        <f t="shared" si="12"/>
        <v>0</v>
      </c>
      <c r="AO17" s="191"/>
      <c r="AP17" s="191"/>
      <c r="AQ17" s="192">
        <f t="shared" si="13"/>
        <v>0</v>
      </c>
      <c r="AR17" s="191"/>
      <c r="AS17" s="191"/>
      <c r="AT17" s="192">
        <f t="shared" si="14"/>
        <v>0</v>
      </c>
      <c r="AU17" s="150"/>
      <c r="AV17" s="150"/>
      <c r="AW17" s="64">
        <f t="shared" si="15"/>
        <v>0</v>
      </c>
      <c r="AX17" s="191"/>
      <c r="AY17" s="191"/>
      <c r="AZ17" s="192">
        <f t="shared" si="16"/>
        <v>0</v>
      </c>
      <c r="BA17" s="191"/>
      <c r="BB17" s="236"/>
      <c r="BC17" s="237">
        <f t="shared" si="17"/>
        <v>0</v>
      </c>
      <c r="BD17" s="159"/>
      <c r="BE17" s="249"/>
      <c r="BF17" s="249"/>
      <c r="BG17" s="48"/>
      <c r="BH17" s="135" t="s">
        <v>135</v>
      </c>
      <c r="BI17" s="135" t="s">
        <v>146</v>
      </c>
      <c r="BJ17" s="181" t="s">
        <v>27</v>
      </c>
      <c r="BK17" s="178" t="e">
        <f>BD38</f>
        <v>#DIV/0!</v>
      </c>
      <c r="BL17" s="262" t="e">
        <f>BE38</f>
        <v>#DIV/0!</v>
      </c>
      <c r="BM17" s="262" t="e">
        <f>BF38</f>
        <v>#DIV/0!</v>
      </c>
      <c r="BN17" s="175" t="s">
        <v>27</v>
      </c>
      <c r="BO17" s="178" t="e">
        <f t="shared" si="18"/>
        <v>#DIV/0!</v>
      </c>
      <c r="BP17" s="265" t="s">
        <v>27</v>
      </c>
      <c r="BQ17" s="262" t="e">
        <f t="shared" si="19"/>
        <v>#DIV/0!</v>
      </c>
      <c r="BR17" s="262" t="s">
        <v>27</v>
      </c>
      <c r="BS17" s="262" t="e">
        <f t="shared" si="20"/>
        <v>#DIV/0!</v>
      </c>
    </row>
    <row r="18" spans="1:71" s="67" customFormat="1" ht="15.75" thickBot="1" x14ac:dyDescent="0.3">
      <c r="A18" s="65" t="s">
        <v>38</v>
      </c>
      <c r="B18" s="61" t="e">
        <f>AVERAGE(B14:B17)</f>
        <v>#DIV/0!</v>
      </c>
      <c r="C18" s="61" t="e">
        <f>AVERAGE(C14:C17)</f>
        <v>#DIV/0!</v>
      </c>
      <c r="D18" s="61" t="e">
        <f t="shared" si="1"/>
        <v>#DIV/0!</v>
      </c>
      <c r="E18" s="214" t="e">
        <f t="shared" ref="E18:BB18" si="21">AVERAGE(E14:E17)</f>
        <v>#DIV/0!</v>
      </c>
      <c r="F18" s="214" t="e">
        <f t="shared" si="21"/>
        <v>#DIV/0!</v>
      </c>
      <c r="G18" s="214" t="e">
        <f t="shared" si="2"/>
        <v>#DIV/0!</v>
      </c>
      <c r="H18" s="214" t="e">
        <f t="shared" ref="H18:I18" si="22">AVERAGE(H14:H17)</f>
        <v>#DIV/0!</v>
      </c>
      <c r="I18" s="214" t="e">
        <f t="shared" si="22"/>
        <v>#DIV/0!</v>
      </c>
      <c r="J18" s="214" t="e">
        <f>H18*I18</f>
        <v>#DIV/0!</v>
      </c>
      <c r="K18" s="61" t="e">
        <f t="shared" si="21"/>
        <v>#DIV/0!</v>
      </c>
      <c r="L18" s="61" t="e">
        <f t="shared" si="21"/>
        <v>#DIV/0!</v>
      </c>
      <c r="M18" s="61" t="e">
        <f t="shared" si="0"/>
        <v>#DIV/0!</v>
      </c>
      <c r="N18" s="214" t="e">
        <f t="shared" si="21"/>
        <v>#DIV/0!</v>
      </c>
      <c r="O18" s="214" t="e">
        <f t="shared" si="21"/>
        <v>#DIV/0!</v>
      </c>
      <c r="P18" s="214" t="e">
        <f t="shared" si="4"/>
        <v>#DIV/0!</v>
      </c>
      <c r="Q18" s="214" t="e">
        <f t="shared" si="21"/>
        <v>#DIV/0!</v>
      </c>
      <c r="R18" s="214" t="e">
        <f t="shared" si="21"/>
        <v>#DIV/0!</v>
      </c>
      <c r="S18" s="214" t="e">
        <f t="shared" si="5"/>
        <v>#DIV/0!</v>
      </c>
      <c r="T18" s="61" t="e">
        <f t="shared" si="21"/>
        <v>#DIV/0!</v>
      </c>
      <c r="U18" s="61" t="e">
        <f t="shared" si="21"/>
        <v>#DIV/0!</v>
      </c>
      <c r="V18" s="61" t="e">
        <f t="shared" si="6"/>
        <v>#DIV/0!</v>
      </c>
      <c r="W18" s="214" t="e">
        <f t="shared" ref="W18:X18" si="23">AVERAGE(W14:W17)</f>
        <v>#DIV/0!</v>
      </c>
      <c r="X18" s="214" t="e">
        <f t="shared" si="23"/>
        <v>#DIV/0!</v>
      </c>
      <c r="Y18" s="214" t="e">
        <f t="shared" si="7"/>
        <v>#DIV/0!</v>
      </c>
      <c r="Z18" s="214" t="e">
        <f t="shared" ref="Z18:AA18" si="24">AVERAGE(Z14:Z17)</f>
        <v>#DIV/0!</v>
      </c>
      <c r="AA18" s="214" t="e">
        <f t="shared" si="24"/>
        <v>#DIV/0!</v>
      </c>
      <c r="AB18" s="214" t="e">
        <f>Z18*AA18</f>
        <v>#DIV/0!</v>
      </c>
      <c r="AC18" s="61" t="e">
        <f t="shared" si="21"/>
        <v>#DIV/0!</v>
      </c>
      <c r="AD18" s="61" t="e">
        <f t="shared" si="21"/>
        <v>#DIV/0!</v>
      </c>
      <c r="AE18" s="61" t="e">
        <f>AC18*AD18</f>
        <v>#DIV/0!</v>
      </c>
      <c r="AF18" s="214" t="e">
        <f t="shared" si="21"/>
        <v>#DIV/0!</v>
      </c>
      <c r="AG18" s="214" t="e">
        <f t="shared" si="21"/>
        <v>#DIV/0!</v>
      </c>
      <c r="AH18" s="214" t="e">
        <f>AF18*AG18</f>
        <v>#DIV/0!</v>
      </c>
      <c r="AI18" s="214" t="e">
        <f t="shared" ref="AI18:AJ18" si="25">AVERAGE(AI14:AI17)</f>
        <v>#DIV/0!</v>
      </c>
      <c r="AJ18" s="214" t="e">
        <f t="shared" si="25"/>
        <v>#DIV/0!</v>
      </c>
      <c r="AK18" s="214" t="e">
        <f t="shared" si="11"/>
        <v>#DIV/0!</v>
      </c>
      <c r="AL18" s="61" t="e">
        <f t="shared" si="21"/>
        <v>#DIV/0!</v>
      </c>
      <c r="AM18" s="61" t="e">
        <f t="shared" si="21"/>
        <v>#DIV/0!</v>
      </c>
      <c r="AN18" s="61" t="e">
        <f>AL18*AM18</f>
        <v>#DIV/0!</v>
      </c>
      <c r="AO18" s="214" t="e">
        <f t="shared" si="21"/>
        <v>#DIV/0!</v>
      </c>
      <c r="AP18" s="214" t="e">
        <f t="shared" si="21"/>
        <v>#DIV/0!</v>
      </c>
      <c r="AQ18" s="214" t="e">
        <f>AO18*AP18</f>
        <v>#DIV/0!</v>
      </c>
      <c r="AR18" s="214" t="e">
        <f t="shared" ref="AR18:AS18" si="26">AVERAGE(AR14:AR17)</f>
        <v>#DIV/0!</v>
      </c>
      <c r="AS18" s="214" t="e">
        <f t="shared" si="26"/>
        <v>#DIV/0!</v>
      </c>
      <c r="AT18" s="214" t="e">
        <f>AR18*AS18</f>
        <v>#DIV/0!</v>
      </c>
      <c r="AU18" s="61" t="e">
        <f t="shared" si="21"/>
        <v>#DIV/0!</v>
      </c>
      <c r="AV18" s="61" t="e">
        <f t="shared" si="21"/>
        <v>#DIV/0!</v>
      </c>
      <c r="AW18" s="61" t="e">
        <f>AU18*AV18</f>
        <v>#DIV/0!</v>
      </c>
      <c r="AX18" s="214" t="e">
        <f t="shared" ref="AX18:AY18" si="27">AVERAGE(AX14:AX17)</f>
        <v>#DIV/0!</v>
      </c>
      <c r="AY18" s="214" t="e">
        <f t="shared" si="27"/>
        <v>#DIV/0!</v>
      </c>
      <c r="AZ18" s="214" t="e">
        <f>AX18*AY18</f>
        <v>#DIV/0!</v>
      </c>
      <c r="BA18" s="214" t="e">
        <f t="shared" si="21"/>
        <v>#DIV/0!</v>
      </c>
      <c r="BB18" s="214" t="e">
        <f t="shared" si="21"/>
        <v>#DIV/0!</v>
      </c>
      <c r="BC18" s="238" t="e">
        <f>BA18*BB18</f>
        <v>#DIV/0!</v>
      </c>
      <c r="BD18" s="62" t="e">
        <f>SUM(D18,M18,V18,AE18,AN18,AW18)</f>
        <v>#DIV/0!</v>
      </c>
      <c r="BE18" s="250" t="e">
        <f>SUM(G18,P18,Y18,AH18,AQ18,AZ18)</f>
        <v>#DIV/0!</v>
      </c>
      <c r="BF18" s="250" t="e">
        <f>SUM(J18,S18,AB18,AK18,AT18,BC18)</f>
        <v>#DIV/0!</v>
      </c>
      <c r="BG18" s="66"/>
      <c r="BH18" s="136" t="s">
        <v>136</v>
      </c>
      <c r="BI18" s="135" t="s">
        <v>146</v>
      </c>
      <c r="BJ18" s="182" t="s">
        <v>28</v>
      </c>
      <c r="BK18" s="185" t="e">
        <f>BD46</f>
        <v>#DIV/0!</v>
      </c>
      <c r="BL18" s="263" t="e">
        <f>BE46</f>
        <v>#DIV/0!</v>
      </c>
      <c r="BM18" s="263" t="e">
        <f>BF46</f>
        <v>#DIV/0!</v>
      </c>
      <c r="BN18" s="175" t="s">
        <v>28</v>
      </c>
      <c r="BO18" s="178" t="e">
        <f t="shared" si="18"/>
        <v>#DIV/0!</v>
      </c>
      <c r="BP18" s="265" t="s">
        <v>28</v>
      </c>
      <c r="BQ18" s="262" t="e">
        <f t="shared" si="19"/>
        <v>#DIV/0!</v>
      </c>
      <c r="BR18" s="262" t="s">
        <v>28</v>
      </c>
      <c r="BS18" s="262" t="e">
        <f t="shared" si="20"/>
        <v>#DIV/0!</v>
      </c>
    </row>
    <row r="19" spans="1:71" s="67" customFormat="1" ht="15.75" thickBot="1" x14ac:dyDescent="0.3">
      <c r="A19" s="71" t="s">
        <v>114</v>
      </c>
      <c r="B19" s="150"/>
      <c r="C19" s="150"/>
      <c r="D19" s="64">
        <f t="shared" si="1"/>
        <v>0</v>
      </c>
      <c r="E19" s="191"/>
      <c r="F19" s="191"/>
      <c r="G19" s="192">
        <f t="shared" si="2"/>
        <v>0</v>
      </c>
      <c r="H19" s="191"/>
      <c r="I19" s="191"/>
      <c r="J19" s="192">
        <f>H19*I19</f>
        <v>0</v>
      </c>
      <c r="K19" s="150"/>
      <c r="L19" s="150"/>
      <c r="M19" s="64">
        <f t="shared" si="0"/>
        <v>0</v>
      </c>
      <c r="N19" s="191"/>
      <c r="O19" s="191"/>
      <c r="P19" s="192">
        <f t="shared" si="4"/>
        <v>0</v>
      </c>
      <c r="Q19" s="191"/>
      <c r="R19" s="191"/>
      <c r="S19" s="204">
        <f t="shared" si="5"/>
        <v>0</v>
      </c>
      <c r="T19" s="150"/>
      <c r="U19" s="150"/>
      <c r="V19" s="70">
        <f t="shared" si="6"/>
        <v>0</v>
      </c>
      <c r="W19" s="191"/>
      <c r="X19" s="191"/>
      <c r="Y19" s="192">
        <f t="shared" si="7"/>
        <v>0</v>
      </c>
      <c r="Z19" s="191"/>
      <c r="AA19" s="191"/>
      <c r="AB19" s="192">
        <f>Z19*AA19</f>
        <v>0</v>
      </c>
      <c r="AC19" s="150"/>
      <c r="AD19" s="150"/>
      <c r="AE19" s="64">
        <f t="shared" si="9"/>
        <v>0</v>
      </c>
      <c r="AF19" s="191"/>
      <c r="AG19" s="191"/>
      <c r="AH19" s="192">
        <f t="shared" si="10"/>
        <v>0</v>
      </c>
      <c r="AI19" s="191"/>
      <c r="AJ19" s="191"/>
      <c r="AK19" s="192">
        <f t="shared" si="11"/>
        <v>0</v>
      </c>
      <c r="AL19" s="150"/>
      <c r="AM19" s="150"/>
      <c r="AN19" s="70">
        <f t="shared" ref="AN19:AN26" si="28">AL19*AM19</f>
        <v>0</v>
      </c>
      <c r="AO19" s="191"/>
      <c r="AP19" s="191"/>
      <c r="AQ19" s="192">
        <f t="shared" si="13"/>
        <v>0</v>
      </c>
      <c r="AR19" s="191"/>
      <c r="AS19" s="191"/>
      <c r="AT19" s="192">
        <f>AR19*AS19</f>
        <v>0</v>
      </c>
      <c r="AU19" s="150"/>
      <c r="AV19" s="150"/>
      <c r="AW19" s="64">
        <f t="shared" si="15"/>
        <v>0</v>
      </c>
      <c r="AX19" s="191"/>
      <c r="AY19" s="191"/>
      <c r="AZ19" s="192">
        <f t="shared" ref="AZ19:AZ26" si="29">AX19*AY19</f>
        <v>0</v>
      </c>
      <c r="BA19" s="191"/>
      <c r="BB19" s="236"/>
      <c r="BC19" s="275">
        <f t="shared" ref="BC19:BC25" si="30">BA19*BB19</f>
        <v>0</v>
      </c>
      <c r="BD19" s="160"/>
      <c r="BE19" s="251"/>
      <c r="BF19" s="251"/>
      <c r="BG19" s="69"/>
      <c r="BH19" s="136" t="s">
        <v>137</v>
      </c>
      <c r="BI19" s="135" t="s">
        <v>146</v>
      </c>
      <c r="BJ19" s="181" t="s">
        <v>29</v>
      </c>
      <c r="BK19" s="178" t="e">
        <f>BD49</f>
        <v>#DIV/0!</v>
      </c>
      <c r="BL19" s="263" t="e">
        <f>BE49</f>
        <v>#DIV/0!</v>
      </c>
      <c r="BM19" s="262" t="e">
        <f>BF49</f>
        <v>#DIV/0!</v>
      </c>
      <c r="BN19" s="175" t="s">
        <v>29</v>
      </c>
      <c r="BO19" s="178" t="e">
        <f t="shared" si="18"/>
        <v>#DIV/0!</v>
      </c>
      <c r="BP19" s="265" t="s">
        <v>29</v>
      </c>
      <c r="BQ19" s="262" t="e">
        <f t="shared" si="19"/>
        <v>#DIV/0!</v>
      </c>
      <c r="BR19" s="262" t="s">
        <v>29</v>
      </c>
      <c r="BS19" s="262" t="e">
        <f t="shared" si="20"/>
        <v>#DIV/0!</v>
      </c>
    </row>
    <row r="20" spans="1:71" s="67" customFormat="1" ht="15.75" thickBot="1" x14ac:dyDescent="0.3">
      <c r="A20" s="71" t="s">
        <v>115</v>
      </c>
      <c r="B20" s="150"/>
      <c r="C20" s="150"/>
      <c r="D20" s="64">
        <f t="shared" si="1"/>
        <v>0</v>
      </c>
      <c r="E20" s="191"/>
      <c r="F20" s="191"/>
      <c r="G20" s="192">
        <f t="shared" si="2"/>
        <v>0</v>
      </c>
      <c r="H20" s="191"/>
      <c r="I20" s="191"/>
      <c r="J20" s="192">
        <f>H20*I20</f>
        <v>0</v>
      </c>
      <c r="K20" s="150"/>
      <c r="L20" s="150"/>
      <c r="M20" s="64">
        <f t="shared" si="0"/>
        <v>0</v>
      </c>
      <c r="N20" s="191"/>
      <c r="O20" s="191"/>
      <c r="P20" s="192">
        <f t="shared" si="4"/>
        <v>0</v>
      </c>
      <c r="Q20" s="191"/>
      <c r="R20" s="191"/>
      <c r="S20" s="204">
        <f t="shared" si="5"/>
        <v>0</v>
      </c>
      <c r="T20" s="150"/>
      <c r="U20" s="150"/>
      <c r="V20" s="70">
        <f t="shared" si="6"/>
        <v>0</v>
      </c>
      <c r="W20" s="191"/>
      <c r="X20" s="191"/>
      <c r="Y20" s="192">
        <f t="shared" si="7"/>
        <v>0</v>
      </c>
      <c r="Z20" s="191"/>
      <c r="AA20" s="191"/>
      <c r="AB20" s="192">
        <f>Z20*AA20</f>
        <v>0</v>
      </c>
      <c r="AC20" s="150"/>
      <c r="AD20" s="150"/>
      <c r="AE20" s="64">
        <f t="shared" si="9"/>
        <v>0</v>
      </c>
      <c r="AF20" s="191"/>
      <c r="AG20" s="191"/>
      <c r="AH20" s="192">
        <f t="shared" si="10"/>
        <v>0</v>
      </c>
      <c r="AI20" s="191"/>
      <c r="AJ20" s="191"/>
      <c r="AK20" s="192">
        <f t="shared" si="11"/>
        <v>0</v>
      </c>
      <c r="AL20" s="150"/>
      <c r="AM20" s="150"/>
      <c r="AN20" s="70">
        <f t="shared" si="28"/>
        <v>0</v>
      </c>
      <c r="AO20" s="191"/>
      <c r="AP20" s="191"/>
      <c r="AQ20" s="192">
        <f t="shared" si="13"/>
        <v>0</v>
      </c>
      <c r="AR20" s="191"/>
      <c r="AS20" s="191"/>
      <c r="AT20" s="192">
        <f>AR20*AS20</f>
        <v>0</v>
      </c>
      <c r="AU20" s="150"/>
      <c r="AV20" s="150"/>
      <c r="AW20" s="64">
        <f t="shared" si="15"/>
        <v>0</v>
      </c>
      <c r="AX20" s="191"/>
      <c r="AY20" s="191"/>
      <c r="AZ20" s="192">
        <f t="shared" si="29"/>
        <v>0</v>
      </c>
      <c r="BA20" s="191"/>
      <c r="BB20" s="236"/>
      <c r="BC20" s="276">
        <f t="shared" si="30"/>
        <v>0</v>
      </c>
      <c r="BD20" s="161"/>
      <c r="BE20" s="252"/>
      <c r="BF20" s="252"/>
      <c r="BG20" s="69"/>
      <c r="BH20" s="136" t="s">
        <v>138</v>
      </c>
      <c r="BI20" s="135" t="s">
        <v>146</v>
      </c>
      <c r="BJ20" s="181" t="s">
        <v>30</v>
      </c>
      <c r="BK20" s="178" t="e">
        <f>BD56</f>
        <v>#DIV/0!</v>
      </c>
      <c r="BL20" s="262" t="e">
        <f>BE56</f>
        <v>#DIV/0!</v>
      </c>
      <c r="BM20" s="262" t="e">
        <f>BF56</f>
        <v>#DIV/0!</v>
      </c>
      <c r="BN20" s="175" t="s">
        <v>30</v>
      </c>
      <c r="BO20" s="178" t="e">
        <f t="shared" si="18"/>
        <v>#DIV/0!</v>
      </c>
      <c r="BP20" s="265" t="s">
        <v>30</v>
      </c>
      <c r="BQ20" s="262" t="e">
        <f t="shared" si="19"/>
        <v>#DIV/0!</v>
      </c>
      <c r="BR20" s="262" t="s">
        <v>30</v>
      </c>
      <c r="BS20" s="262" t="e">
        <f t="shared" si="20"/>
        <v>#DIV/0!</v>
      </c>
    </row>
    <row r="21" spans="1:71" s="67" customFormat="1" ht="15.75" thickBot="1" x14ac:dyDescent="0.3">
      <c r="A21" s="71" t="s">
        <v>116</v>
      </c>
      <c r="B21" s="150"/>
      <c r="C21" s="150"/>
      <c r="D21" s="64">
        <f t="shared" si="1"/>
        <v>0</v>
      </c>
      <c r="E21" s="191"/>
      <c r="F21" s="191"/>
      <c r="G21" s="192">
        <f t="shared" si="2"/>
        <v>0</v>
      </c>
      <c r="H21" s="191"/>
      <c r="I21" s="191"/>
      <c r="J21" s="192">
        <f>H21*I21</f>
        <v>0</v>
      </c>
      <c r="K21" s="150"/>
      <c r="L21" s="150"/>
      <c r="M21" s="64">
        <f t="shared" si="0"/>
        <v>0</v>
      </c>
      <c r="N21" s="191"/>
      <c r="O21" s="191"/>
      <c r="P21" s="192">
        <f t="shared" si="4"/>
        <v>0</v>
      </c>
      <c r="Q21" s="191"/>
      <c r="R21" s="191"/>
      <c r="S21" s="204">
        <f t="shared" si="5"/>
        <v>0</v>
      </c>
      <c r="T21" s="150"/>
      <c r="U21" s="150"/>
      <c r="V21" s="70">
        <f t="shared" si="6"/>
        <v>0</v>
      </c>
      <c r="W21" s="191"/>
      <c r="X21" s="191"/>
      <c r="Y21" s="192">
        <f t="shared" si="7"/>
        <v>0</v>
      </c>
      <c r="Z21" s="191"/>
      <c r="AA21" s="191"/>
      <c r="AB21" s="192">
        <f>Z21*AA21</f>
        <v>0</v>
      </c>
      <c r="AC21" s="150"/>
      <c r="AD21" s="150"/>
      <c r="AE21" s="64">
        <f t="shared" si="9"/>
        <v>0</v>
      </c>
      <c r="AF21" s="191"/>
      <c r="AG21" s="191"/>
      <c r="AH21" s="192">
        <f t="shared" si="10"/>
        <v>0</v>
      </c>
      <c r="AI21" s="191"/>
      <c r="AJ21" s="191"/>
      <c r="AK21" s="192">
        <f t="shared" si="11"/>
        <v>0</v>
      </c>
      <c r="AL21" s="150"/>
      <c r="AM21" s="150"/>
      <c r="AN21" s="70">
        <f t="shared" si="28"/>
        <v>0</v>
      </c>
      <c r="AO21" s="191"/>
      <c r="AP21" s="191"/>
      <c r="AQ21" s="192">
        <f t="shared" si="13"/>
        <v>0</v>
      </c>
      <c r="AR21" s="191"/>
      <c r="AS21" s="191"/>
      <c r="AT21" s="192">
        <f>AR21*AS21</f>
        <v>0</v>
      </c>
      <c r="AU21" s="150"/>
      <c r="AV21" s="150"/>
      <c r="AW21" s="64">
        <f t="shared" si="15"/>
        <v>0</v>
      </c>
      <c r="AX21" s="191"/>
      <c r="AY21" s="191"/>
      <c r="AZ21" s="192">
        <f t="shared" si="29"/>
        <v>0</v>
      </c>
      <c r="BA21" s="191"/>
      <c r="BB21" s="236"/>
      <c r="BC21" s="276">
        <f t="shared" si="30"/>
        <v>0</v>
      </c>
      <c r="BD21" s="161"/>
      <c r="BE21" s="252"/>
      <c r="BF21" s="252"/>
      <c r="BG21" s="69"/>
      <c r="BH21" s="136" t="s">
        <v>139</v>
      </c>
      <c r="BI21" s="135" t="s">
        <v>146</v>
      </c>
      <c r="BJ21" s="181" t="s">
        <v>31</v>
      </c>
      <c r="BK21" s="178" t="e">
        <f>BD59</f>
        <v>#DIV/0!</v>
      </c>
      <c r="BL21" s="262" t="e">
        <f>BE59</f>
        <v>#DIV/0!</v>
      </c>
      <c r="BM21" s="262" t="e">
        <f>BF59</f>
        <v>#DIV/0!</v>
      </c>
      <c r="BN21" s="175" t="s">
        <v>31</v>
      </c>
      <c r="BO21" s="178" t="e">
        <f t="shared" si="18"/>
        <v>#DIV/0!</v>
      </c>
      <c r="BP21" s="265" t="s">
        <v>31</v>
      </c>
      <c r="BQ21" s="262" t="e">
        <f t="shared" si="19"/>
        <v>#DIV/0!</v>
      </c>
      <c r="BR21" s="262" t="s">
        <v>31</v>
      </c>
      <c r="BS21" s="262" t="e">
        <f t="shared" si="20"/>
        <v>#DIV/0!</v>
      </c>
    </row>
    <row r="22" spans="1:71" s="67" customFormat="1" ht="15.75" thickBot="1" x14ac:dyDescent="0.3">
      <c r="A22" s="71" t="s">
        <v>166</v>
      </c>
      <c r="B22" s="150"/>
      <c r="C22" s="150"/>
      <c r="D22" s="64">
        <f t="shared" si="1"/>
        <v>0</v>
      </c>
      <c r="E22" s="191"/>
      <c r="F22" s="191"/>
      <c r="G22" s="192">
        <f t="shared" si="2"/>
        <v>0</v>
      </c>
      <c r="H22" s="191"/>
      <c r="I22" s="191"/>
      <c r="J22" s="192">
        <f>H22*I22</f>
        <v>0</v>
      </c>
      <c r="K22" s="150"/>
      <c r="L22" s="150"/>
      <c r="M22" s="64">
        <f t="shared" si="0"/>
        <v>0</v>
      </c>
      <c r="N22" s="191"/>
      <c r="O22" s="191"/>
      <c r="P22" s="192">
        <f t="shared" si="4"/>
        <v>0</v>
      </c>
      <c r="Q22" s="191"/>
      <c r="R22" s="191"/>
      <c r="S22" s="191">
        <v>1</v>
      </c>
      <c r="T22" s="150"/>
      <c r="U22" s="150"/>
      <c r="V22" s="70">
        <f t="shared" si="6"/>
        <v>0</v>
      </c>
      <c r="W22" s="191"/>
      <c r="X22" s="191"/>
      <c r="Y22" s="192">
        <f t="shared" si="7"/>
        <v>0</v>
      </c>
      <c r="Z22" s="191"/>
      <c r="AA22" s="191"/>
      <c r="AB22" s="192">
        <f>Z22*AA22</f>
        <v>0</v>
      </c>
      <c r="AC22" s="150"/>
      <c r="AD22" s="150"/>
      <c r="AE22" s="64">
        <f t="shared" si="9"/>
        <v>0</v>
      </c>
      <c r="AF22" s="191"/>
      <c r="AG22" s="191"/>
      <c r="AH22" s="192">
        <f t="shared" si="10"/>
        <v>0</v>
      </c>
      <c r="AI22" s="191"/>
      <c r="AJ22" s="191"/>
      <c r="AK22" s="192">
        <f t="shared" si="11"/>
        <v>0</v>
      </c>
      <c r="AL22" s="150"/>
      <c r="AM22" s="150"/>
      <c r="AN22" s="70">
        <f t="shared" si="28"/>
        <v>0</v>
      </c>
      <c r="AO22" s="191"/>
      <c r="AP22" s="191"/>
      <c r="AQ22" s="192">
        <f t="shared" si="13"/>
        <v>0</v>
      </c>
      <c r="AR22" s="191"/>
      <c r="AS22" s="191"/>
      <c r="AT22" s="192">
        <f>AR22*AS22</f>
        <v>0</v>
      </c>
      <c r="AU22" s="150"/>
      <c r="AV22" s="150"/>
      <c r="AW22" s="64">
        <f t="shared" si="15"/>
        <v>0</v>
      </c>
      <c r="AX22" s="191"/>
      <c r="AY22" s="191"/>
      <c r="AZ22" s="192">
        <f t="shared" si="29"/>
        <v>0</v>
      </c>
      <c r="BA22" s="191"/>
      <c r="BB22" s="236"/>
      <c r="BC22" s="276">
        <f t="shared" si="30"/>
        <v>0</v>
      </c>
      <c r="BD22" s="161"/>
      <c r="BE22" s="252"/>
      <c r="BF22" s="252"/>
      <c r="BG22" s="69"/>
      <c r="BH22" s="136" t="s">
        <v>112</v>
      </c>
      <c r="BI22" s="135" t="s">
        <v>146</v>
      </c>
      <c r="BJ22" s="181" t="s">
        <v>32</v>
      </c>
      <c r="BK22" s="178" t="e">
        <f>BD62</f>
        <v>#DIV/0!</v>
      </c>
      <c r="BL22" s="262" t="e">
        <f>BE62</f>
        <v>#DIV/0!</v>
      </c>
      <c r="BM22" s="262" t="e">
        <f>BF62</f>
        <v>#DIV/0!</v>
      </c>
      <c r="BN22" s="175" t="s">
        <v>32</v>
      </c>
      <c r="BO22" s="178" t="e">
        <f t="shared" si="18"/>
        <v>#DIV/0!</v>
      </c>
      <c r="BP22" s="265" t="s">
        <v>32</v>
      </c>
      <c r="BQ22" s="262" t="e">
        <f t="shared" si="19"/>
        <v>#DIV/0!</v>
      </c>
      <c r="BR22" s="262" t="s">
        <v>32</v>
      </c>
      <c r="BS22" s="262" t="e">
        <f t="shared" si="20"/>
        <v>#DIV/0!</v>
      </c>
    </row>
    <row r="23" spans="1:71" s="51" customFormat="1" ht="15.75" thickBot="1" x14ac:dyDescent="0.3">
      <c r="A23" s="62" t="s">
        <v>39</v>
      </c>
      <c r="B23" s="61" t="e">
        <f>AVERAGE(B19:B22)</f>
        <v>#DIV/0!</v>
      </c>
      <c r="C23" s="61" t="e">
        <f>AVERAGE(C19:C22)</f>
        <v>#DIV/0!</v>
      </c>
      <c r="D23" s="63" t="e">
        <f t="shared" si="1"/>
        <v>#DIV/0!</v>
      </c>
      <c r="E23" s="214" t="e">
        <f>AVERAGE(E19:E22)</f>
        <v>#DIV/0!</v>
      </c>
      <c r="F23" s="214" t="e">
        <f>AVERAGE(F19:F22)</f>
        <v>#DIV/0!</v>
      </c>
      <c r="G23" s="214" t="e">
        <f t="shared" si="2"/>
        <v>#DIV/0!</v>
      </c>
      <c r="H23" s="214" t="e">
        <f>AVERAGE(H19:H22)</f>
        <v>#DIV/0!</v>
      </c>
      <c r="I23" s="214" t="e">
        <f>AVERAGE(I19:I22)</f>
        <v>#DIV/0!</v>
      </c>
      <c r="J23" s="214">
        <v>1</v>
      </c>
      <c r="K23" s="61" t="e">
        <f>AVERAGE(K19:K22)</f>
        <v>#DIV/0!</v>
      </c>
      <c r="L23" s="61" t="e">
        <f>AVERAGE(L19:L22)</f>
        <v>#DIV/0!</v>
      </c>
      <c r="M23" s="63">
        <v>1</v>
      </c>
      <c r="N23" s="214" t="e">
        <f>AVERAGE(N19:N22)</f>
        <v>#DIV/0!</v>
      </c>
      <c r="O23" s="214" t="e">
        <f>AVERAGE(O19:O22)</f>
        <v>#DIV/0!</v>
      </c>
      <c r="P23" s="214" t="e">
        <f t="shared" si="4"/>
        <v>#DIV/0!</v>
      </c>
      <c r="Q23" s="227" t="e">
        <f>AVERAGE(Q19:Q22)</f>
        <v>#DIV/0!</v>
      </c>
      <c r="R23" s="214" t="e">
        <f>AVERAGE(R19:R22)</f>
        <v>#DIV/0!</v>
      </c>
      <c r="S23" s="228" t="e">
        <f t="shared" si="5"/>
        <v>#DIV/0!</v>
      </c>
      <c r="T23" s="61" t="e">
        <f>AVERAGE(T19:T22)</f>
        <v>#DIV/0!</v>
      </c>
      <c r="U23" s="61" t="e">
        <f>AVERAGE(U19:U22)</f>
        <v>#DIV/0!</v>
      </c>
      <c r="V23" s="61" t="e">
        <f t="shared" si="6"/>
        <v>#DIV/0!</v>
      </c>
      <c r="W23" s="214" t="e">
        <f>AVERAGE(W19:W22)</f>
        <v>#DIV/0!</v>
      </c>
      <c r="X23" s="214" t="e">
        <f>AVERAGE(X19:X22)</f>
        <v>#DIV/0!</v>
      </c>
      <c r="Y23" s="214" t="e">
        <f t="shared" si="7"/>
        <v>#DIV/0!</v>
      </c>
      <c r="Z23" s="214" t="e">
        <f>AVERAGE(Z19:Z22)</f>
        <v>#DIV/0!</v>
      </c>
      <c r="AA23" s="214" t="e">
        <f>AVERAGE(AA19:AA22)</f>
        <v>#DIV/0!</v>
      </c>
      <c r="AB23" s="214">
        <v>1</v>
      </c>
      <c r="AC23" s="61" t="e">
        <f>AVERAGE(AC19:AC22)</f>
        <v>#DIV/0!</v>
      </c>
      <c r="AD23" s="61" t="e">
        <f>AVERAGE(AD19:AD22)</f>
        <v>#DIV/0!</v>
      </c>
      <c r="AE23" s="63" t="e">
        <f>AC23*AD23</f>
        <v>#DIV/0!</v>
      </c>
      <c r="AF23" s="214" t="e">
        <f>AVERAGE(AF19:AF22)</f>
        <v>#DIV/0!</v>
      </c>
      <c r="AG23" s="214" t="e">
        <f>AVERAGE(AG19:AG22)</f>
        <v>#DIV/0!</v>
      </c>
      <c r="AH23" s="214" t="e">
        <f>AF23*AG23</f>
        <v>#DIV/0!</v>
      </c>
      <c r="AI23" s="214" t="e">
        <f>AVERAGE(AI19:AI22)</f>
        <v>#DIV/0!</v>
      </c>
      <c r="AJ23" s="214" t="e">
        <f>AVERAGE(AJ19:AJ22)</f>
        <v>#DIV/0!</v>
      </c>
      <c r="AK23" s="214" t="e">
        <f t="shared" si="11"/>
        <v>#DIV/0!</v>
      </c>
      <c r="AL23" s="61" t="e">
        <f>AVERAGE(AL19:AL22)</f>
        <v>#DIV/0!</v>
      </c>
      <c r="AM23" s="61" t="e">
        <f>AVERAGE(AM19:AM22)</f>
        <v>#DIV/0!</v>
      </c>
      <c r="AN23" s="63" t="e">
        <f t="shared" si="28"/>
        <v>#DIV/0!</v>
      </c>
      <c r="AO23" s="214" t="e">
        <f>AVERAGE(AO19:AO22)</f>
        <v>#DIV/0!</v>
      </c>
      <c r="AP23" s="214" t="e">
        <f>AVERAGE(AP19:AP22)</f>
        <v>#DIV/0!</v>
      </c>
      <c r="AQ23" s="228" t="e">
        <f t="shared" si="13"/>
        <v>#DIV/0!</v>
      </c>
      <c r="AR23" s="214" t="e">
        <f>AVERAGE(AR19:AR22)</f>
        <v>#DIV/0!</v>
      </c>
      <c r="AS23" s="214" t="e">
        <f>AVERAGE(AS19:AS22)</f>
        <v>#DIV/0!</v>
      </c>
      <c r="AT23" s="214">
        <v>1</v>
      </c>
      <c r="AU23" s="61" t="e">
        <f>AVERAGE(AU19:AU22)</f>
        <v>#DIV/0!</v>
      </c>
      <c r="AV23" s="61" t="e">
        <f>AVERAGE(AV19:AV22)</f>
        <v>#DIV/0!</v>
      </c>
      <c r="AW23" s="63" t="e">
        <f>AU23*AV23</f>
        <v>#DIV/0!</v>
      </c>
      <c r="AX23" s="214" t="e">
        <f>AVERAGE(AX19:AX22)</f>
        <v>#DIV/0!</v>
      </c>
      <c r="AY23" s="214" t="e">
        <f>AVERAGE(AY19:AY22)</f>
        <v>#DIV/0!</v>
      </c>
      <c r="AZ23" s="228" t="e">
        <f t="shared" si="29"/>
        <v>#DIV/0!</v>
      </c>
      <c r="BA23" s="214" t="e">
        <f>AVERAGE(BA19:BA22)</f>
        <v>#DIV/0!</v>
      </c>
      <c r="BB23" s="214" t="e">
        <f>AVERAGE(BB19:BB22)</f>
        <v>#DIV/0!</v>
      </c>
      <c r="BC23" s="239" t="e">
        <f>BA23*BB23</f>
        <v>#DIV/0!</v>
      </c>
      <c r="BD23" s="62" t="e">
        <f>SUM(D23,M23,V23,AE23,AN23,AW23)</f>
        <v>#DIV/0!</v>
      </c>
      <c r="BE23" s="250" t="e">
        <f>SUM(G23,P23,Y23,AH23,AQ23,AZ23)</f>
        <v>#DIV/0!</v>
      </c>
      <c r="BF23" s="250" t="e">
        <f>SUM(J26,S26,AB26,AK26,AT26,BC26)</f>
        <v>#DIV/0!</v>
      </c>
      <c r="BG23" s="66"/>
      <c r="BH23" s="138" t="s">
        <v>140</v>
      </c>
      <c r="BI23" s="138" t="s">
        <v>147</v>
      </c>
      <c r="BJ23" s="182" t="s">
        <v>33</v>
      </c>
      <c r="BK23" s="185" t="e">
        <f>BD71</f>
        <v>#DIV/0!</v>
      </c>
      <c r="BL23" s="263" t="e">
        <f>BE71</f>
        <v>#DIV/0!</v>
      </c>
      <c r="BM23" s="263" t="e">
        <f>BF71</f>
        <v>#DIV/0!</v>
      </c>
      <c r="BN23" s="175" t="s">
        <v>33</v>
      </c>
      <c r="BO23" s="178" t="e">
        <f t="shared" si="18"/>
        <v>#DIV/0!</v>
      </c>
      <c r="BP23" s="265" t="s">
        <v>33</v>
      </c>
      <c r="BQ23" s="262" t="e">
        <f t="shared" si="19"/>
        <v>#DIV/0!</v>
      </c>
      <c r="BR23" s="262" t="s">
        <v>33</v>
      </c>
      <c r="BS23" s="262" t="e">
        <f t="shared" si="20"/>
        <v>#DIV/0!</v>
      </c>
    </row>
    <row r="24" spans="1:71" s="67" customFormat="1" ht="15.75" thickBot="1" x14ac:dyDescent="0.3">
      <c r="A24" s="71" t="s">
        <v>114</v>
      </c>
      <c r="B24" s="150"/>
      <c r="C24" s="150"/>
      <c r="D24" s="64">
        <f t="shared" si="1"/>
        <v>0</v>
      </c>
      <c r="E24" s="191"/>
      <c r="F24" s="191"/>
      <c r="G24" s="192">
        <f t="shared" si="2"/>
        <v>0</v>
      </c>
      <c r="H24" s="191"/>
      <c r="I24" s="191"/>
      <c r="J24" s="192">
        <f>H24*I24</f>
        <v>0</v>
      </c>
      <c r="K24" s="150"/>
      <c r="L24" s="150"/>
      <c r="M24" s="64">
        <f>K24*L24</f>
        <v>0</v>
      </c>
      <c r="N24" s="191"/>
      <c r="O24" s="191"/>
      <c r="P24" s="192">
        <f t="shared" si="4"/>
        <v>0</v>
      </c>
      <c r="Q24" s="191"/>
      <c r="R24" s="191"/>
      <c r="S24" s="204">
        <f t="shared" si="5"/>
        <v>0</v>
      </c>
      <c r="T24" s="150"/>
      <c r="U24" s="150"/>
      <c r="V24" s="70">
        <f t="shared" si="6"/>
        <v>0</v>
      </c>
      <c r="W24" s="191"/>
      <c r="X24" s="191"/>
      <c r="Y24" s="192">
        <f t="shared" si="7"/>
        <v>0</v>
      </c>
      <c r="Z24" s="191"/>
      <c r="AA24" s="191"/>
      <c r="AB24" s="192">
        <f>Z24*AA24</f>
        <v>0</v>
      </c>
      <c r="AC24" s="150"/>
      <c r="AD24" s="150"/>
      <c r="AE24" s="64">
        <f t="shared" si="9"/>
        <v>0</v>
      </c>
      <c r="AF24" s="191"/>
      <c r="AG24" s="191"/>
      <c r="AH24" s="192">
        <f t="shared" si="10"/>
        <v>0</v>
      </c>
      <c r="AI24" s="191"/>
      <c r="AJ24" s="191"/>
      <c r="AK24" s="192">
        <f t="shared" si="11"/>
        <v>0</v>
      </c>
      <c r="AL24" s="150"/>
      <c r="AM24" s="150"/>
      <c r="AN24" s="70">
        <f t="shared" si="28"/>
        <v>0</v>
      </c>
      <c r="AO24" s="191"/>
      <c r="AP24" s="191"/>
      <c r="AQ24" s="192">
        <f t="shared" si="13"/>
        <v>0</v>
      </c>
      <c r="AR24" s="191"/>
      <c r="AS24" s="191"/>
      <c r="AT24" s="192">
        <f>AR24*AS24</f>
        <v>0</v>
      </c>
      <c r="AU24" s="150"/>
      <c r="AV24" s="150"/>
      <c r="AW24" s="64">
        <f t="shared" si="15"/>
        <v>0</v>
      </c>
      <c r="AX24" s="191"/>
      <c r="AY24" s="191"/>
      <c r="AZ24" s="192">
        <f t="shared" si="29"/>
        <v>0</v>
      </c>
      <c r="BA24" s="191"/>
      <c r="BB24" s="236"/>
      <c r="BC24" s="240">
        <f t="shared" si="30"/>
        <v>0</v>
      </c>
      <c r="BD24" s="160"/>
      <c r="BE24" s="251"/>
      <c r="BF24" s="251"/>
      <c r="BG24" s="69"/>
      <c r="BH24" s="137" t="s">
        <v>141</v>
      </c>
      <c r="BI24" s="138" t="s">
        <v>147</v>
      </c>
      <c r="BJ24" s="183" t="s">
        <v>34</v>
      </c>
      <c r="BK24" s="185" t="e">
        <f>BD75</f>
        <v>#DIV/0!</v>
      </c>
      <c r="BL24" s="263" t="e">
        <f>BE75</f>
        <v>#DIV/0!</v>
      </c>
      <c r="BM24" s="263" t="e">
        <f>BF75</f>
        <v>#DIV/0!</v>
      </c>
      <c r="BN24" s="175" t="s">
        <v>34</v>
      </c>
      <c r="BO24" s="178" t="e">
        <f t="shared" si="18"/>
        <v>#DIV/0!</v>
      </c>
      <c r="BP24" s="265" t="s">
        <v>34</v>
      </c>
      <c r="BQ24" s="262" t="e">
        <f t="shared" si="19"/>
        <v>#DIV/0!</v>
      </c>
      <c r="BR24" s="262" t="s">
        <v>34</v>
      </c>
      <c r="BS24" s="262" t="e">
        <f t="shared" si="20"/>
        <v>#DIV/0!</v>
      </c>
    </row>
    <row r="25" spans="1:71" s="67" customFormat="1" ht="15.75" thickBot="1" x14ac:dyDescent="0.3">
      <c r="A25" s="71" t="s">
        <v>115</v>
      </c>
      <c r="B25" s="151"/>
      <c r="C25" s="151"/>
      <c r="D25" s="64">
        <f t="shared" si="1"/>
        <v>0</v>
      </c>
      <c r="E25" s="193"/>
      <c r="F25" s="193"/>
      <c r="G25" s="192">
        <f t="shared" si="2"/>
        <v>0</v>
      </c>
      <c r="H25" s="193"/>
      <c r="I25" s="193"/>
      <c r="J25" s="192">
        <f>H25*I25</f>
        <v>0</v>
      </c>
      <c r="K25" s="151"/>
      <c r="L25" s="151"/>
      <c r="M25" s="64">
        <f>K25*L25</f>
        <v>0</v>
      </c>
      <c r="N25" s="193"/>
      <c r="O25" s="193"/>
      <c r="P25" s="192">
        <f t="shared" si="4"/>
        <v>0</v>
      </c>
      <c r="Q25" s="193"/>
      <c r="R25" s="193"/>
      <c r="S25" s="204">
        <f t="shared" si="5"/>
        <v>0</v>
      </c>
      <c r="T25" s="151"/>
      <c r="U25" s="151"/>
      <c r="V25" s="70">
        <f t="shared" si="6"/>
        <v>0</v>
      </c>
      <c r="W25" s="193"/>
      <c r="X25" s="193"/>
      <c r="Y25" s="192">
        <f t="shared" si="7"/>
        <v>0</v>
      </c>
      <c r="Z25" s="193"/>
      <c r="AA25" s="193"/>
      <c r="AB25" s="192">
        <f>Z25*AA25</f>
        <v>0</v>
      </c>
      <c r="AC25" s="151"/>
      <c r="AD25" s="151"/>
      <c r="AE25" s="64">
        <f t="shared" si="9"/>
        <v>0</v>
      </c>
      <c r="AF25" s="193"/>
      <c r="AG25" s="193"/>
      <c r="AH25" s="192">
        <f t="shared" si="10"/>
        <v>0</v>
      </c>
      <c r="AI25" s="193"/>
      <c r="AJ25" s="193"/>
      <c r="AK25" s="192">
        <f t="shared" si="11"/>
        <v>0</v>
      </c>
      <c r="AL25" s="151"/>
      <c r="AM25" s="151"/>
      <c r="AN25" s="70">
        <f t="shared" si="28"/>
        <v>0</v>
      </c>
      <c r="AO25" s="193"/>
      <c r="AP25" s="193"/>
      <c r="AQ25" s="192">
        <f t="shared" si="13"/>
        <v>0</v>
      </c>
      <c r="AR25" s="193"/>
      <c r="AS25" s="193"/>
      <c r="AT25" s="192">
        <f>AR25*AS25</f>
        <v>0</v>
      </c>
      <c r="AU25" s="151"/>
      <c r="AV25" s="151"/>
      <c r="AW25" s="64">
        <f t="shared" si="15"/>
        <v>0</v>
      </c>
      <c r="AX25" s="193"/>
      <c r="AY25" s="193"/>
      <c r="AZ25" s="192">
        <f t="shared" si="29"/>
        <v>0</v>
      </c>
      <c r="BA25" s="193"/>
      <c r="BB25" s="241"/>
      <c r="BC25" s="240">
        <f t="shared" si="30"/>
        <v>0</v>
      </c>
      <c r="BD25" s="161"/>
      <c r="BE25" s="252"/>
      <c r="BF25" s="252"/>
      <c r="BG25" s="69"/>
      <c r="BH25" s="137" t="s">
        <v>142</v>
      </c>
      <c r="BI25" s="138" t="s">
        <v>147</v>
      </c>
      <c r="BJ25" s="183" t="s">
        <v>35</v>
      </c>
      <c r="BK25" s="185" t="e">
        <f>BD79</f>
        <v>#DIV/0!</v>
      </c>
      <c r="BL25" s="263" t="e">
        <f>BE79</f>
        <v>#DIV/0!</v>
      </c>
      <c r="BM25" s="263" t="e">
        <f>BF79</f>
        <v>#DIV/0!</v>
      </c>
      <c r="BN25" s="175" t="s">
        <v>35</v>
      </c>
      <c r="BO25" s="178" t="e">
        <f t="shared" si="18"/>
        <v>#DIV/0!</v>
      </c>
      <c r="BP25" s="265" t="s">
        <v>35</v>
      </c>
      <c r="BQ25" s="262" t="e">
        <f t="shared" si="19"/>
        <v>#DIV/0!</v>
      </c>
      <c r="BR25" s="262" t="s">
        <v>35</v>
      </c>
      <c r="BS25" s="262" t="e">
        <f t="shared" si="20"/>
        <v>#DIV/0!</v>
      </c>
    </row>
    <row r="26" spans="1:71" s="67" customFormat="1" ht="15.75" thickBot="1" x14ac:dyDescent="0.3">
      <c r="A26" s="118" t="s">
        <v>40</v>
      </c>
      <c r="B26" s="119" t="e">
        <f>AVERAGE(B24:B25)</f>
        <v>#DIV/0!</v>
      </c>
      <c r="C26" s="119" t="e">
        <f>AVERAGE(C24:C25)</f>
        <v>#DIV/0!</v>
      </c>
      <c r="D26" s="120" t="e">
        <f t="shared" si="1"/>
        <v>#DIV/0!</v>
      </c>
      <c r="E26" s="211" t="e">
        <f>AVERAGE(E24:E25)</f>
        <v>#DIV/0!</v>
      </c>
      <c r="F26" s="211" t="e">
        <f>AVERAGE(F24:F25)</f>
        <v>#DIV/0!</v>
      </c>
      <c r="G26" s="213" t="e">
        <f t="shared" si="2"/>
        <v>#DIV/0!</v>
      </c>
      <c r="H26" s="211" t="e">
        <f>AVERAGE(H24:H25)</f>
        <v>#DIV/0!</v>
      </c>
      <c r="I26" s="211" t="e">
        <f>AVERAGE(I24:I25)</f>
        <v>#DIV/0!</v>
      </c>
      <c r="J26" s="213" t="e">
        <f>H26*I26</f>
        <v>#DIV/0!</v>
      </c>
      <c r="K26" s="119" t="e">
        <f>AVERAGE(K24:K25)</f>
        <v>#DIV/0!</v>
      </c>
      <c r="L26" s="119" t="e">
        <f>AVERAGE(L24:L25)</f>
        <v>#DIV/0!</v>
      </c>
      <c r="M26" s="121">
        <v>1</v>
      </c>
      <c r="N26" s="211" t="e">
        <f>AVERAGE(N24:N25)</f>
        <v>#DIV/0!</v>
      </c>
      <c r="O26" s="211" t="e">
        <f>AVERAGE(O24:O25)</f>
        <v>#DIV/0!</v>
      </c>
      <c r="P26" s="213" t="e">
        <f t="shared" si="4"/>
        <v>#DIV/0!</v>
      </c>
      <c r="Q26" s="211" t="e">
        <f>AVERAGE(Q24:Q25)</f>
        <v>#DIV/0!</v>
      </c>
      <c r="R26" s="211" t="e">
        <f>AVERAGE(R24:R25)</f>
        <v>#DIV/0!</v>
      </c>
      <c r="S26" s="213" t="e">
        <f t="shared" si="5"/>
        <v>#DIV/0!</v>
      </c>
      <c r="T26" s="119" t="e">
        <f>AVERAGE(T24:T25)</f>
        <v>#DIV/0!</v>
      </c>
      <c r="U26" s="119" t="e">
        <f>AVERAGE(U24:U25)</f>
        <v>#DIV/0!</v>
      </c>
      <c r="V26" s="120" t="e">
        <f t="shared" si="6"/>
        <v>#DIV/0!</v>
      </c>
      <c r="W26" s="211" t="e">
        <f>AVERAGE(W24:W25)</f>
        <v>#DIV/0!</v>
      </c>
      <c r="X26" s="211" t="e">
        <f>AVERAGE(X24:X25)</f>
        <v>#DIV/0!</v>
      </c>
      <c r="Y26" s="213" t="e">
        <f t="shared" si="7"/>
        <v>#DIV/0!</v>
      </c>
      <c r="Z26" s="211" t="e">
        <f>AVERAGE(Z24:Z25)</f>
        <v>#DIV/0!</v>
      </c>
      <c r="AA26" s="211" t="e">
        <f>AVERAGE(AA24:AA25)</f>
        <v>#DIV/0!</v>
      </c>
      <c r="AB26" s="213" t="e">
        <f>Z26*AA26</f>
        <v>#DIV/0!</v>
      </c>
      <c r="AC26" s="119" t="e">
        <f>AVERAGE(AC24:AC25)</f>
        <v>#DIV/0!</v>
      </c>
      <c r="AD26" s="119" t="e">
        <f>AVERAGE(AD24:AD25)</f>
        <v>#DIV/0!</v>
      </c>
      <c r="AE26" s="121" t="e">
        <f>AC26*AD26</f>
        <v>#DIV/0!</v>
      </c>
      <c r="AF26" s="211" t="e">
        <f>AVERAGE(AF24:AF25)</f>
        <v>#DIV/0!</v>
      </c>
      <c r="AG26" s="211" t="e">
        <f>AVERAGE(AG24:AG25)</f>
        <v>#DIV/0!</v>
      </c>
      <c r="AH26" s="215" t="e">
        <f>AF26*AG26</f>
        <v>#DIV/0!</v>
      </c>
      <c r="AI26" s="211" t="e">
        <f>AVERAGE(AI24:AI25)</f>
        <v>#DIV/0!</v>
      </c>
      <c r="AJ26" s="211" t="e">
        <f>AVERAGE(AJ24:AJ25)</f>
        <v>#DIV/0!</v>
      </c>
      <c r="AK26" s="213" t="e">
        <f t="shared" si="11"/>
        <v>#DIV/0!</v>
      </c>
      <c r="AL26" s="119" t="e">
        <f>AVERAGE(AL24:AL25)</f>
        <v>#DIV/0!</v>
      </c>
      <c r="AM26" s="119" t="e">
        <f>AVERAGE(AM24:AM25)</f>
        <v>#DIV/0!</v>
      </c>
      <c r="AN26" s="121" t="e">
        <f t="shared" si="28"/>
        <v>#DIV/0!</v>
      </c>
      <c r="AO26" s="211" t="e">
        <f>AVERAGE(AO24:AO25)</f>
        <v>#DIV/0!</v>
      </c>
      <c r="AP26" s="211" t="e">
        <f>AVERAGE(AP24:AP25)</f>
        <v>#DIV/0!</v>
      </c>
      <c r="AQ26" s="230" t="e">
        <f t="shared" si="13"/>
        <v>#DIV/0!</v>
      </c>
      <c r="AR26" s="211" t="e">
        <f>AVERAGE(AR24:AR25)</f>
        <v>#DIV/0!</v>
      </c>
      <c r="AS26" s="211" t="e">
        <f>AVERAGE(AS24:AS25)</f>
        <v>#DIV/0!</v>
      </c>
      <c r="AT26" s="213" t="e">
        <f>AR26*AS26</f>
        <v>#DIV/0!</v>
      </c>
      <c r="AU26" s="119" t="e">
        <f>AVERAGE(AU24:AU25)</f>
        <v>#DIV/0!</v>
      </c>
      <c r="AV26" s="119" t="e">
        <f>AVERAGE(AV24:AV25)</f>
        <v>#DIV/0!</v>
      </c>
      <c r="AW26" s="121" t="e">
        <f>AU26*AV26</f>
        <v>#DIV/0!</v>
      </c>
      <c r="AX26" s="211" t="e">
        <f>AVERAGE(AX24:AX25)</f>
        <v>#DIV/0!</v>
      </c>
      <c r="AY26" s="211" t="e">
        <f>AVERAGE(AY24:AY25)</f>
        <v>#DIV/0!</v>
      </c>
      <c r="AZ26" s="230" t="e">
        <f t="shared" si="29"/>
        <v>#DIV/0!</v>
      </c>
      <c r="BA26" s="211" t="e">
        <f>AVERAGE(BA24:BA25)</f>
        <v>#DIV/0!</v>
      </c>
      <c r="BB26" s="211" t="e">
        <f>AVERAGE(BB24:BB25)</f>
        <v>#DIV/0!</v>
      </c>
      <c r="BC26" s="242" t="e">
        <f>BA26*BB26</f>
        <v>#DIV/0!</v>
      </c>
      <c r="BD26" s="62" t="e">
        <f>SUM(D26,M26,V26,AE26,AN26,AW26)</f>
        <v>#DIV/0!</v>
      </c>
      <c r="BE26" s="253" t="e">
        <f>SUM(G26,P26,Y26,AH26,AQ26,AZ26)</f>
        <v>#DIV/0!</v>
      </c>
      <c r="BF26" s="253" t="e">
        <f>SUM(J26,S26,AB26,AK26,AT26,BC26)</f>
        <v>#DIV/0!</v>
      </c>
      <c r="BG26" s="66"/>
      <c r="BH26" s="138" t="s">
        <v>143</v>
      </c>
      <c r="BI26" s="138" t="s">
        <v>147</v>
      </c>
      <c r="BJ26" s="182" t="s">
        <v>36</v>
      </c>
      <c r="BK26" s="185" t="e">
        <f>BD83</f>
        <v>#DIV/0!</v>
      </c>
      <c r="BL26" s="263" t="e">
        <f>BE83</f>
        <v>#DIV/0!</v>
      </c>
      <c r="BM26" s="262" t="e">
        <f>BF59</f>
        <v>#DIV/0!</v>
      </c>
      <c r="BN26" s="175" t="s">
        <v>36</v>
      </c>
      <c r="BO26" s="178" t="e">
        <f t="shared" si="18"/>
        <v>#DIV/0!</v>
      </c>
      <c r="BP26" s="265" t="s">
        <v>36</v>
      </c>
      <c r="BQ26" s="262" t="e">
        <f t="shared" si="19"/>
        <v>#DIV/0!</v>
      </c>
      <c r="BR26" s="262" t="s">
        <v>36</v>
      </c>
      <c r="BS26" s="262" t="e">
        <f t="shared" si="20"/>
        <v>#DIV/0!</v>
      </c>
    </row>
    <row r="27" spans="1:71" s="69" customFormat="1" ht="15.75" thickBot="1" x14ac:dyDescent="0.3">
      <c r="A27" s="122"/>
      <c r="B27" s="122"/>
      <c r="C27" s="122"/>
      <c r="D27" s="80"/>
      <c r="E27" s="122"/>
      <c r="F27" s="122"/>
      <c r="G27" s="80"/>
      <c r="H27" s="122"/>
      <c r="I27" s="122"/>
      <c r="J27" s="80"/>
      <c r="K27" s="122"/>
      <c r="L27" s="122"/>
      <c r="M27" s="123"/>
      <c r="N27" s="122"/>
      <c r="O27" s="122"/>
      <c r="P27" s="80"/>
      <c r="Q27" s="122"/>
      <c r="R27" s="122"/>
      <c r="S27" s="80"/>
      <c r="T27" s="122"/>
      <c r="U27" s="122"/>
      <c r="V27" s="80"/>
      <c r="W27" s="80"/>
      <c r="X27" s="80"/>
      <c r="Y27" s="80"/>
      <c r="Z27" s="80"/>
      <c r="AA27" s="80"/>
      <c r="AB27" s="80"/>
      <c r="AC27" s="122"/>
      <c r="AD27" s="122"/>
      <c r="AE27" s="123"/>
      <c r="AF27" s="122"/>
      <c r="AG27" s="122"/>
      <c r="AH27" s="80"/>
      <c r="AI27" s="80"/>
      <c r="AJ27" s="80"/>
      <c r="AK27" s="80"/>
      <c r="AL27" s="122"/>
      <c r="AM27" s="122"/>
      <c r="AN27" s="123"/>
      <c r="AO27" s="122"/>
      <c r="AP27" s="122"/>
      <c r="AQ27" s="123"/>
      <c r="AR27" s="123"/>
      <c r="AS27" s="123"/>
      <c r="AT27" s="123"/>
      <c r="AU27" s="122"/>
      <c r="AV27" s="122"/>
      <c r="AW27" s="123"/>
      <c r="AX27" s="123"/>
      <c r="AY27" s="123"/>
      <c r="AZ27" s="123"/>
      <c r="BA27" s="122"/>
      <c r="BB27" s="122"/>
      <c r="BC27" s="80"/>
      <c r="BD27" s="80"/>
      <c r="BE27" s="80"/>
      <c r="BF27" s="80"/>
      <c r="BG27" s="66"/>
      <c r="BH27" s="138" t="s">
        <v>144</v>
      </c>
      <c r="BI27" s="138" t="s">
        <v>147</v>
      </c>
      <c r="BJ27" s="184" t="s">
        <v>37</v>
      </c>
      <c r="BK27" s="186" t="e">
        <f>BD87</f>
        <v>#DIV/0!</v>
      </c>
      <c r="BL27" s="264" t="e">
        <f>BE87</f>
        <v>#DIV/0!</v>
      </c>
      <c r="BM27" s="200" t="e">
        <f>BF62</f>
        <v>#DIV/0!</v>
      </c>
      <c r="BN27" s="176" t="s">
        <v>37</v>
      </c>
      <c r="BO27" s="179" t="e">
        <f t="shared" si="18"/>
        <v>#DIV/0!</v>
      </c>
      <c r="BP27" s="223" t="s">
        <v>37</v>
      </c>
      <c r="BQ27" s="200" t="e">
        <f t="shared" si="19"/>
        <v>#DIV/0!</v>
      </c>
      <c r="BR27" s="200" t="s">
        <v>37</v>
      </c>
      <c r="BS27" s="200" t="e">
        <f t="shared" si="20"/>
        <v>#DIV/0!</v>
      </c>
    </row>
    <row r="28" spans="1:71" ht="15.75" thickBot="1" x14ac:dyDescent="0.3">
      <c r="B28" s="111" t="s">
        <v>58</v>
      </c>
      <c r="C28" s="112"/>
      <c r="D28" s="112"/>
      <c r="E28" s="113"/>
      <c r="F28" s="113"/>
      <c r="G28" s="114"/>
      <c r="H28" s="113"/>
      <c r="I28" s="113"/>
      <c r="J28" s="114"/>
      <c r="K28" s="115" t="s">
        <v>59</v>
      </c>
      <c r="L28" s="112"/>
      <c r="M28" s="112"/>
      <c r="N28" s="113"/>
      <c r="O28" s="113"/>
      <c r="P28" s="114"/>
      <c r="Q28" s="115"/>
      <c r="R28" s="112"/>
      <c r="S28" s="112"/>
      <c r="T28" s="115" t="s">
        <v>60</v>
      </c>
      <c r="U28" s="113"/>
      <c r="V28" s="114"/>
      <c r="W28" s="113"/>
      <c r="X28" s="113"/>
      <c r="Y28" s="113"/>
      <c r="Z28" s="113"/>
      <c r="AA28" s="113"/>
      <c r="AB28" s="113"/>
      <c r="AC28" s="115" t="s">
        <v>61</v>
      </c>
      <c r="AD28" s="112"/>
      <c r="AE28" s="112"/>
      <c r="AF28" s="112"/>
      <c r="AG28" s="112"/>
      <c r="AH28" s="116"/>
      <c r="AI28" s="112"/>
      <c r="AJ28" s="112"/>
      <c r="AK28" s="112"/>
      <c r="AL28" s="115" t="s">
        <v>62</v>
      </c>
      <c r="AM28" s="112"/>
      <c r="AN28" s="112"/>
      <c r="AO28" s="112"/>
      <c r="AP28" s="112"/>
      <c r="AQ28" s="116"/>
      <c r="AR28" s="112"/>
      <c r="AS28" s="112"/>
      <c r="AT28" s="112"/>
      <c r="AU28" s="115" t="s">
        <v>63</v>
      </c>
      <c r="AV28" s="112"/>
      <c r="AW28" s="112"/>
      <c r="AX28" s="112"/>
      <c r="AY28" s="112"/>
      <c r="AZ28" s="112"/>
      <c r="BA28" s="112"/>
      <c r="BB28" s="112"/>
      <c r="BC28" s="117"/>
    </row>
    <row r="29" spans="1:71" s="67" customFormat="1" ht="15.75" thickBot="1" x14ac:dyDescent="0.3">
      <c r="A29" s="527" t="s">
        <v>123</v>
      </c>
      <c r="B29" s="528"/>
      <c r="C29" s="528"/>
      <c r="D29" s="528"/>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9"/>
      <c r="BD29" s="80"/>
      <c r="BE29" s="80"/>
      <c r="BF29" s="80"/>
      <c r="BG29" s="66"/>
      <c r="BH29" s="66"/>
      <c r="BI29" s="66"/>
      <c r="BJ29" s="66"/>
    </row>
    <row r="30" spans="1:71" s="67" customFormat="1" ht="165" customHeight="1" thickBot="1" x14ac:dyDescent="0.3">
      <c r="A30" s="125" t="s">
        <v>126</v>
      </c>
      <c r="B30" s="58"/>
      <c r="C30" s="58"/>
      <c r="D30" s="58"/>
      <c r="E30" s="189"/>
      <c r="F30" s="189"/>
      <c r="G30" s="189"/>
      <c r="H30" s="189"/>
      <c r="I30" s="189"/>
      <c r="J30" s="189"/>
      <c r="K30" s="58"/>
      <c r="L30" s="58"/>
      <c r="M30" s="58"/>
      <c r="N30" s="205"/>
      <c r="O30" s="205"/>
      <c r="P30" s="205"/>
      <c r="Q30" s="206"/>
      <c r="R30" s="206"/>
      <c r="S30" s="205"/>
      <c r="T30" s="58"/>
      <c r="U30" s="57"/>
      <c r="V30" s="58"/>
      <c r="W30" s="189"/>
      <c r="X30" s="189"/>
      <c r="Y30" s="189"/>
      <c r="Z30" s="189"/>
      <c r="AA30" s="189"/>
      <c r="AB30" s="189"/>
      <c r="AC30" s="57"/>
      <c r="AD30" s="57"/>
      <c r="AE30" s="57"/>
      <c r="AF30" s="205"/>
      <c r="AG30" s="206"/>
      <c r="AH30" s="206"/>
      <c r="AI30" s="189"/>
      <c r="AJ30" s="189"/>
      <c r="AK30" s="189"/>
      <c r="AL30" s="58"/>
      <c r="AM30" s="57"/>
      <c r="AN30" s="124" t="s">
        <v>64</v>
      </c>
      <c r="AO30" s="208"/>
      <c r="AP30" s="209"/>
      <c r="AQ30" s="209" t="s">
        <v>128</v>
      </c>
      <c r="AR30" s="189"/>
      <c r="AS30" s="189"/>
      <c r="AT30" s="189"/>
      <c r="AU30" s="58"/>
      <c r="AV30" s="58"/>
      <c r="AW30" s="57"/>
      <c r="AX30" s="208"/>
      <c r="AY30" s="209"/>
      <c r="AZ30" s="209"/>
      <c r="BA30" s="205"/>
      <c r="BB30" s="206"/>
      <c r="BC30" s="243"/>
      <c r="BD30" s="80"/>
      <c r="BE30" s="80"/>
      <c r="BF30" s="80"/>
      <c r="BG30" s="66"/>
      <c r="BH30" s="66"/>
      <c r="BI30" s="66"/>
      <c r="BJ30" s="66"/>
    </row>
    <row r="31" spans="1:71" ht="45.75" thickBot="1" x14ac:dyDescent="0.3">
      <c r="A31" s="78" t="s">
        <v>111</v>
      </c>
      <c r="B31" s="58" t="s">
        <v>26</v>
      </c>
      <c r="C31" s="148" t="s">
        <v>55</v>
      </c>
      <c r="D31" s="46" t="s">
        <v>167</v>
      </c>
      <c r="E31" s="189" t="s">
        <v>26</v>
      </c>
      <c r="F31" s="189" t="s">
        <v>55</v>
      </c>
      <c r="G31" s="190" t="s">
        <v>57</v>
      </c>
      <c r="H31" s="189" t="s">
        <v>26</v>
      </c>
      <c r="I31" s="189" t="s">
        <v>55</v>
      </c>
      <c r="J31" s="190" t="s">
        <v>57</v>
      </c>
      <c r="K31" s="152" t="s">
        <v>26</v>
      </c>
      <c r="L31" s="152" t="s">
        <v>55</v>
      </c>
      <c r="M31" s="47" t="s">
        <v>167</v>
      </c>
      <c r="N31" s="200" t="s">
        <v>26</v>
      </c>
      <c r="O31" s="200" t="s">
        <v>55</v>
      </c>
      <c r="P31" s="201" t="s">
        <v>57</v>
      </c>
      <c r="Q31" s="202" t="s">
        <v>26</v>
      </c>
      <c r="R31" s="202" t="s">
        <v>55</v>
      </c>
      <c r="S31" s="203" t="s">
        <v>56</v>
      </c>
      <c r="T31" s="153" t="s">
        <v>26</v>
      </c>
      <c r="U31" s="153" t="s">
        <v>55</v>
      </c>
      <c r="V31" s="146" t="s">
        <v>161</v>
      </c>
      <c r="W31" s="189" t="s">
        <v>26</v>
      </c>
      <c r="X31" s="189" t="s">
        <v>55</v>
      </c>
      <c r="Y31" s="190" t="s">
        <v>57</v>
      </c>
      <c r="Z31" s="189" t="s">
        <v>26</v>
      </c>
      <c r="AA31" s="189" t="s">
        <v>55</v>
      </c>
      <c r="AB31" s="190" t="s">
        <v>57</v>
      </c>
      <c r="AC31" s="152" t="s">
        <v>26</v>
      </c>
      <c r="AD31" s="152" t="s">
        <v>55</v>
      </c>
      <c r="AE31" s="47" t="s">
        <v>167</v>
      </c>
      <c r="AF31" s="200" t="s">
        <v>26</v>
      </c>
      <c r="AG31" s="200" t="s">
        <v>55</v>
      </c>
      <c r="AH31" s="201" t="s">
        <v>57</v>
      </c>
      <c r="AI31" s="189" t="s">
        <v>26</v>
      </c>
      <c r="AJ31" s="189" t="s">
        <v>55</v>
      </c>
      <c r="AK31" s="190" t="s">
        <v>57</v>
      </c>
      <c r="AL31" s="152" t="s">
        <v>26</v>
      </c>
      <c r="AM31" s="152" t="s">
        <v>55</v>
      </c>
      <c r="AN31" s="47" t="s">
        <v>167</v>
      </c>
      <c r="AO31" s="200" t="s">
        <v>26</v>
      </c>
      <c r="AP31" s="200" t="s">
        <v>55</v>
      </c>
      <c r="AQ31" s="201" t="s">
        <v>57</v>
      </c>
      <c r="AR31" s="189" t="s">
        <v>26</v>
      </c>
      <c r="AS31" s="189" t="s">
        <v>55</v>
      </c>
      <c r="AT31" s="190" t="s">
        <v>57</v>
      </c>
      <c r="AU31" s="152" t="s">
        <v>26</v>
      </c>
      <c r="AV31" s="152" t="s">
        <v>55</v>
      </c>
      <c r="AW31" s="82" t="s">
        <v>167</v>
      </c>
      <c r="AX31" s="200" t="s">
        <v>26</v>
      </c>
      <c r="AY31" s="200" t="s">
        <v>55</v>
      </c>
      <c r="AZ31" s="201" t="s">
        <v>57</v>
      </c>
      <c r="BA31" s="200" t="s">
        <v>26</v>
      </c>
      <c r="BB31" s="225" t="s">
        <v>55</v>
      </c>
      <c r="BC31" s="231" t="s">
        <v>57</v>
      </c>
      <c r="BD31" s="156" t="s">
        <v>155</v>
      </c>
      <c r="BE31" s="247" t="s">
        <v>156</v>
      </c>
      <c r="BF31" s="247" t="s">
        <v>157</v>
      </c>
      <c r="BG31" s="48"/>
      <c r="BH31" s="48"/>
      <c r="BI31" s="48"/>
      <c r="BJ31" s="49"/>
      <c r="BK31" s="54"/>
      <c r="BL31" s="54"/>
      <c r="BM31" s="54"/>
    </row>
    <row r="32" spans="1:71" s="104" customFormat="1" ht="15.75" thickBot="1" x14ac:dyDescent="0.3">
      <c r="A32" s="100" t="s">
        <v>114</v>
      </c>
      <c r="B32" s="102"/>
      <c r="C32" s="102"/>
      <c r="D32" s="101">
        <f>B32*C32</f>
        <v>0</v>
      </c>
      <c r="E32" s="194"/>
      <c r="F32" s="194"/>
      <c r="G32" s="194"/>
      <c r="H32" s="194"/>
      <c r="I32" s="194"/>
      <c r="J32" s="194">
        <f>H32*I32</f>
        <v>0</v>
      </c>
      <c r="K32" s="102"/>
      <c r="L32" s="102"/>
      <c r="M32" s="102">
        <f>K32*L32</f>
        <v>0</v>
      </c>
      <c r="N32" s="194"/>
      <c r="O32" s="194"/>
      <c r="P32" s="194">
        <f>N32*O32</f>
        <v>0</v>
      </c>
      <c r="Q32" s="194"/>
      <c r="R32" s="194"/>
      <c r="S32" s="207">
        <f>R32</f>
        <v>0</v>
      </c>
      <c r="T32" s="102"/>
      <c r="U32" s="102"/>
      <c r="V32" s="102">
        <f>T32*U32</f>
        <v>0</v>
      </c>
      <c r="W32" s="208"/>
      <c r="X32" s="208"/>
      <c r="Y32" s="194">
        <f>W32*X32</f>
        <v>0</v>
      </c>
      <c r="Z32" s="194">
        <v>1</v>
      </c>
      <c r="AA32" s="194">
        <v>1</v>
      </c>
      <c r="AB32" s="194">
        <f>Z32*AA32</f>
        <v>1</v>
      </c>
      <c r="AC32" s="102">
        <v>1</v>
      </c>
      <c r="AD32" s="102">
        <v>1</v>
      </c>
      <c r="AE32" s="101">
        <f>AC32*AD32</f>
        <v>1</v>
      </c>
      <c r="AF32" s="194"/>
      <c r="AG32" s="194"/>
      <c r="AH32" s="194">
        <f>AF32*AG32</f>
        <v>0</v>
      </c>
      <c r="AI32" s="194"/>
      <c r="AJ32" s="194"/>
      <c r="AK32" s="194">
        <f>AI32*AJ32</f>
        <v>0</v>
      </c>
      <c r="AL32" s="102"/>
      <c r="AM32" s="102"/>
      <c r="AN32" s="102">
        <f>AL32*AM32</f>
        <v>0</v>
      </c>
      <c r="AO32" s="194"/>
      <c r="AP32" s="194"/>
      <c r="AQ32" s="194">
        <f>AO32*AP32</f>
        <v>0</v>
      </c>
      <c r="AR32" s="194"/>
      <c r="AS32" s="194"/>
      <c r="AT32" s="194">
        <f>AR32*AS32</f>
        <v>0</v>
      </c>
      <c r="AU32" s="102"/>
      <c r="AV32" s="102"/>
      <c r="AW32" s="102">
        <f>AU32*AV32</f>
        <v>0</v>
      </c>
      <c r="AX32" s="194"/>
      <c r="AY32" s="194"/>
      <c r="AZ32" s="194">
        <f>AX32*AY32</f>
        <v>0</v>
      </c>
      <c r="BA32" s="194"/>
      <c r="BB32" s="194"/>
      <c r="BC32" s="244">
        <f>BA32*BB32</f>
        <v>0</v>
      </c>
      <c r="BD32" s="102"/>
      <c r="BE32" s="194"/>
      <c r="BF32" s="194"/>
      <c r="BG32" s="103"/>
      <c r="BH32" s="103"/>
      <c r="BI32" s="103"/>
      <c r="BJ32" s="103"/>
      <c r="BK32" s="103"/>
      <c r="BL32" s="103"/>
      <c r="BM32" s="103"/>
    </row>
    <row r="33" spans="1:71" s="104" customFormat="1" ht="15.75" thickBot="1" x14ac:dyDescent="0.3">
      <c r="A33" s="100" t="s">
        <v>115</v>
      </c>
      <c r="B33" s="105"/>
      <c r="C33" s="105"/>
      <c r="D33" s="101">
        <f t="shared" ref="D33:D44" si="31">B33*C33</f>
        <v>0</v>
      </c>
      <c r="E33" s="195"/>
      <c r="F33" s="195"/>
      <c r="G33" s="194"/>
      <c r="H33" s="195"/>
      <c r="I33" s="195"/>
      <c r="J33" s="194">
        <f t="shared" ref="J33:J48" si="32">H33*I33</f>
        <v>0</v>
      </c>
      <c r="K33" s="102"/>
      <c r="L33" s="102"/>
      <c r="M33" s="102">
        <f t="shared" ref="M33:M58" si="33">K33*L33</f>
        <v>0</v>
      </c>
      <c r="N33" s="195"/>
      <c r="O33" s="195"/>
      <c r="P33" s="194">
        <f t="shared" ref="P33:P61" si="34">N33*O33</f>
        <v>0</v>
      </c>
      <c r="Q33" s="194"/>
      <c r="R33" s="194"/>
      <c r="S33" s="207">
        <f t="shared" ref="S33:S37" si="35">R33</f>
        <v>0</v>
      </c>
      <c r="T33" s="102"/>
      <c r="U33" s="102"/>
      <c r="V33" s="102">
        <f t="shared" ref="V33:V48" si="36">T33*U33</f>
        <v>0</v>
      </c>
      <c r="W33" s="208"/>
      <c r="X33" s="208"/>
      <c r="Y33" s="194">
        <f t="shared" ref="Y33:Y37" si="37">W33*X33</f>
        <v>0</v>
      </c>
      <c r="Z33" s="194">
        <v>1</v>
      </c>
      <c r="AA33" s="194">
        <v>1</v>
      </c>
      <c r="AB33" s="194">
        <f t="shared" ref="AB33:AB37" si="38">Z33*AA33</f>
        <v>1</v>
      </c>
      <c r="AC33" s="105">
        <v>1</v>
      </c>
      <c r="AD33" s="105">
        <v>1</v>
      </c>
      <c r="AE33" s="101">
        <f t="shared" ref="AE33:AE60" si="39">AC33*AD33</f>
        <v>1</v>
      </c>
      <c r="AF33" s="195"/>
      <c r="AG33" s="195"/>
      <c r="AH33" s="194">
        <f t="shared" ref="AH33:AH48" si="40">AF33*AG33</f>
        <v>0</v>
      </c>
      <c r="AI33" s="194"/>
      <c r="AJ33" s="194"/>
      <c r="AK33" s="194">
        <f t="shared" ref="AK33:AK48" si="41">AI33*AJ33</f>
        <v>0</v>
      </c>
      <c r="AL33" s="102"/>
      <c r="AM33" s="102"/>
      <c r="AN33" s="102">
        <f t="shared" ref="AN33:AN37" si="42">AL33*AM33</f>
        <v>0</v>
      </c>
      <c r="AO33" s="194"/>
      <c r="AP33" s="194"/>
      <c r="AQ33" s="194">
        <f t="shared" ref="AQ33:AQ48" si="43">AO33*AP33</f>
        <v>0</v>
      </c>
      <c r="AR33" s="195"/>
      <c r="AS33" s="195"/>
      <c r="AT33" s="194">
        <f t="shared" ref="AT33:AT48" si="44">AR33*AS33</f>
        <v>0</v>
      </c>
      <c r="AU33" s="102"/>
      <c r="AV33" s="102"/>
      <c r="AW33" s="102">
        <f t="shared" ref="AW33:AW48" si="45">AU33*AV33</f>
        <v>0</v>
      </c>
      <c r="AX33" s="194"/>
      <c r="AY33" s="194"/>
      <c r="AZ33" s="194">
        <f t="shared" ref="AZ33:AZ37" si="46">AX33*AY33</f>
        <v>0</v>
      </c>
      <c r="BA33" s="194"/>
      <c r="BB33" s="194"/>
      <c r="BC33" s="244">
        <f t="shared" ref="BC33:BC48" si="47">BA33*BB33</f>
        <v>0</v>
      </c>
      <c r="BD33" s="157"/>
      <c r="BE33" s="254"/>
      <c r="BF33" s="254"/>
      <c r="BG33" s="103"/>
      <c r="BH33" s="103"/>
      <c r="BI33" s="103"/>
      <c r="BJ33" s="103"/>
      <c r="BK33" s="103"/>
      <c r="BL33" s="103"/>
      <c r="BM33" s="103"/>
    </row>
    <row r="34" spans="1:71" ht="15.75" thickBot="1" x14ac:dyDescent="0.25">
      <c r="A34" s="100" t="s">
        <v>116</v>
      </c>
      <c r="B34" s="102"/>
      <c r="C34" s="102"/>
      <c r="D34" s="101">
        <f t="shared" si="31"/>
        <v>0</v>
      </c>
      <c r="E34" s="194"/>
      <c r="F34" s="194"/>
      <c r="G34" s="194"/>
      <c r="H34" s="194"/>
      <c r="I34" s="194"/>
      <c r="J34" s="194">
        <f t="shared" si="32"/>
        <v>0</v>
      </c>
      <c r="K34" s="102"/>
      <c r="L34" s="102"/>
      <c r="M34" s="102">
        <f t="shared" si="33"/>
        <v>0</v>
      </c>
      <c r="N34" s="194"/>
      <c r="O34" s="194"/>
      <c r="P34" s="194">
        <f t="shared" si="34"/>
        <v>0</v>
      </c>
      <c r="Q34" s="194"/>
      <c r="R34" s="194"/>
      <c r="S34" s="207">
        <f t="shared" si="35"/>
        <v>0</v>
      </c>
      <c r="T34" s="102"/>
      <c r="U34" s="102"/>
      <c r="V34" s="102">
        <f t="shared" si="36"/>
        <v>0</v>
      </c>
      <c r="W34" s="208"/>
      <c r="X34" s="208"/>
      <c r="Y34" s="194">
        <f t="shared" si="37"/>
        <v>0</v>
      </c>
      <c r="Z34" s="194">
        <v>1</v>
      </c>
      <c r="AA34" s="194">
        <v>1</v>
      </c>
      <c r="AB34" s="194">
        <f t="shared" si="38"/>
        <v>1</v>
      </c>
      <c r="AC34" s="102">
        <v>1</v>
      </c>
      <c r="AD34" s="102">
        <v>1</v>
      </c>
      <c r="AE34" s="101">
        <f t="shared" si="39"/>
        <v>1</v>
      </c>
      <c r="AF34" s="194"/>
      <c r="AG34" s="195"/>
      <c r="AH34" s="194">
        <f t="shared" si="40"/>
        <v>0</v>
      </c>
      <c r="AI34" s="194"/>
      <c r="AJ34" s="194"/>
      <c r="AK34" s="194">
        <f t="shared" si="41"/>
        <v>0</v>
      </c>
      <c r="AL34" s="102"/>
      <c r="AM34" s="102"/>
      <c r="AN34" s="102">
        <f t="shared" si="42"/>
        <v>0</v>
      </c>
      <c r="AO34" s="194"/>
      <c r="AP34" s="194"/>
      <c r="AQ34" s="194">
        <f t="shared" si="43"/>
        <v>0</v>
      </c>
      <c r="AR34" s="194"/>
      <c r="AS34" s="194"/>
      <c r="AT34" s="194">
        <f t="shared" si="44"/>
        <v>0</v>
      </c>
      <c r="AU34" s="102"/>
      <c r="AV34" s="102"/>
      <c r="AW34" s="102">
        <f t="shared" si="45"/>
        <v>0</v>
      </c>
      <c r="AX34" s="194"/>
      <c r="AY34" s="194"/>
      <c r="AZ34" s="194">
        <f t="shared" si="46"/>
        <v>0</v>
      </c>
      <c r="BA34" s="194"/>
      <c r="BB34" s="194"/>
      <c r="BC34" s="244">
        <f t="shared" si="47"/>
        <v>0</v>
      </c>
      <c r="BD34" s="157"/>
      <c r="BE34" s="254"/>
      <c r="BF34" s="254"/>
      <c r="BG34" s="103"/>
      <c r="BH34" s="103"/>
      <c r="BI34" s="103"/>
      <c r="BJ34" s="103"/>
      <c r="BK34" s="103"/>
      <c r="BL34" s="103"/>
      <c r="BM34" s="103"/>
    </row>
    <row r="35" spans="1:71" ht="15.75" thickBot="1" x14ac:dyDescent="0.25">
      <c r="A35" s="100" t="s">
        <v>166</v>
      </c>
      <c r="B35" s="105"/>
      <c r="C35" s="105"/>
      <c r="D35" s="101">
        <f t="shared" si="31"/>
        <v>0</v>
      </c>
      <c r="E35" s="195"/>
      <c r="F35" s="195"/>
      <c r="G35" s="194"/>
      <c r="H35" s="195"/>
      <c r="I35" s="195"/>
      <c r="J35" s="194">
        <f t="shared" si="32"/>
        <v>0</v>
      </c>
      <c r="K35" s="102"/>
      <c r="L35" s="102"/>
      <c r="M35" s="102">
        <f t="shared" si="33"/>
        <v>0</v>
      </c>
      <c r="N35" s="195"/>
      <c r="O35" s="195"/>
      <c r="P35" s="194">
        <f t="shared" si="34"/>
        <v>0</v>
      </c>
      <c r="Q35" s="194"/>
      <c r="R35" s="194"/>
      <c r="S35" s="207">
        <f t="shared" si="35"/>
        <v>0</v>
      </c>
      <c r="T35" s="102"/>
      <c r="U35" s="102"/>
      <c r="V35" s="102">
        <f t="shared" si="36"/>
        <v>0</v>
      </c>
      <c r="W35" s="208"/>
      <c r="X35" s="208"/>
      <c r="Y35" s="194">
        <f t="shared" si="37"/>
        <v>0</v>
      </c>
      <c r="Z35" s="194">
        <v>1</v>
      </c>
      <c r="AA35" s="194">
        <v>1</v>
      </c>
      <c r="AB35" s="194">
        <f t="shared" si="38"/>
        <v>1</v>
      </c>
      <c r="AC35" s="105">
        <v>1</v>
      </c>
      <c r="AD35" s="105">
        <v>1</v>
      </c>
      <c r="AE35" s="101">
        <f t="shared" si="39"/>
        <v>1</v>
      </c>
      <c r="AF35" s="195"/>
      <c r="AG35" s="195"/>
      <c r="AH35" s="194">
        <f t="shared" si="40"/>
        <v>0</v>
      </c>
      <c r="AI35" s="194"/>
      <c r="AJ35" s="194"/>
      <c r="AK35" s="194">
        <f t="shared" si="41"/>
        <v>0</v>
      </c>
      <c r="AL35" s="102"/>
      <c r="AM35" s="102"/>
      <c r="AN35" s="102">
        <f t="shared" si="42"/>
        <v>0</v>
      </c>
      <c r="AO35" s="194"/>
      <c r="AP35" s="194"/>
      <c r="AQ35" s="194">
        <f t="shared" si="43"/>
        <v>0</v>
      </c>
      <c r="AR35" s="194"/>
      <c r="AS35" s="194"/>
      <c r="AT35" s="194">
        <f t="shared" si="44"/>
        <v>0</v>
      </c>
      <c r="AU35" s="102"/>
      <c r="AV35" s="102"/>
      <c r="AW35" s="102">
        <f t="shared" si="45"/>
        <v>0</v>
      </c>
      <c r="AX35" s="194"/>
      <c r="AY35" s="194"/>
      <c r="AZ35" s="194">
        <f t="shared" si="46"/>
        <v>0</v>
      </c>
      <c r="BA35" s="194"/>
      <c r="BB35" s="194"/>
      <c r="BC35" s="244">
        <f t="shared" si="47"/>
        <v>0</v>
      </c>
      <c r="BD35" s="157"/>
      <c r="BE35" s="254"/>
      <c r="BF35" s="254"/>
      <c r="BG35" s="103"/>
      <c r="BH35" s="103"/>
      <c r="BI35" s="103"/>
      <c r="BJ35" s="103"/>
      <c r="BK35" s="103"/>
      <c r="BL35" s="103"/>
      <c r="BM35" s="103"/>
    </row>
    <row r="36" spans="1:71" ht="15" customHeight="1" thickBot="1" x14ac:dyDescent="0.25">
      <c r="A36" s="100" t="s">
        <v>168</v>
      </c>
      <c r="B36" s="102"/>
      <c r="C36" s="102"/>
      <c r="D36" s="101">
        <f t="shared" si="31"/>
        <v>0</v>
      </c>
      <c r="E36" s="194"/>
      <c r="F36" s="194"/>
      <c r="G36" s="194"/>
      <c r="H36" s="194"/>
      <c r="I36" s="194"/>
      <c r="J36" s="194">
        <f t="shared" si="32"/>
        <v>0</v>
      </c>
      <c r="K36" s="102"/>
      <c r="L36" s="102"/>
      <c r="M36" s="102">
        <f t="shared" si="33"/>
        <v>0</v>
      </c>
      <c r="N36" s="194"/>
      <c r="O36" s="194"/>
      <c r="P36" s="194">
        <f t="shared" si="34"/>
        <v>0</v>
      </c>
      <c r="Q36" s="194"/>
      <c r="R36" s="194"/>
      <c r="S36" s="207">
        <f t="shared" si="35"/>
        <v>0</v>
      </c>
      <c r="T36" s="102"/>
      <c r="U36" s="102"/>
      <c r="V36" s="102">
        <f t="shared" si="36"/>
        <v>0</v>
      </c>
      <c r="W36" s="208"/>
      <c r="X36" s="208"/>
      <c r="Y36" s="194">
        <f t="shared" si="37"/>
        <v>0</v>
      </c>
      <c r="Z36" s="194">
        <v>1</v>
      </c>
      <c r="AA36" s="194">
        <v>1</v>
      </c>
      <c r="AB36" s="194">
        <f t="shared" si="38"/>
        <v>1</v>
      </c>
      <c r="AC36" s="102">
        <v>1</v>
      </c>
      <c r="AD36" s="102">
        <v>1</v>
      </c>
      <c r="AE36" s="101">
        <f t="shared" si="39"/>
        <v>1</v>
      </c>
      <c r="AF36" s="194"/>
      <c r="AG36" s="195"/>
      <c r="AH36" s="194">
        <f t="shared" si="40"/>
        <v>0</v>
      </c>
      <c r="AI36" s="194"/>
      <c r="AJ36" s="194"/>
      <c r="AK36" s="194">
        <f t="shared" si="41"/>
        <v>0</v>
      </c>
      <c r="AL36" s="102"/>
      <c r="AM36" s="102"/>
      <c r="AN36" s="102">
        <f t="shared" si="42"/>
        <v>0</v>
      </c>
      <c r="AO36" s="194"/>
      <c r="AP36" s="194"/>
      <c r="AQ36" s="194">
        <f t="shared" si="43"/>
        <v>0</v>
      </c>
      <c r="AR36" s="194"/>
      <c r="AS36" s="194"/>
      <c r="AT36" s="194">
        <f t="shared" si="44"/>
        <v>0</v>
      </c>
      <c r="AU36" s="102"/>
      <c r="AV36" s="102"/>
      <c r="AW36" s="102">
        <f t="shared" si="45"/>
        <v>0</v>
      </c>
      <c r="AX36" s="194"/>
      <c r="AY36" s="194"/>
      <c r="AZ36" s="194">
        <f t="shared" si="46"/>
        <v>0</v>
      </c>
      <c r="BA36" s="194"/>
      <c r="BB36" s="194"/>
      <c r="BC36" s="244">
        <f t="shared" si="47"/>
        <v>0</v>
      </c>
      <c r="BD36" s="157"/>
      <c r="BE36" s="254"/>
      <c r="BF36" s="254"/>
      <c r="BG36" s="103"/>
      <c r="BH36" s="103"/>
      <c r="BI36" s="103"/>
      <c r="BJ36" s="103"/>
      <c r="BK36" s="103"/>
      <c r="BL36" s="103"/>
      <c r="BM36" s="103"/>
    </row>
    <row r="37" spans="1:71" ht="15.75" thickBot="1" x14ac:dyDescent="0.25">
      <c r="A37" s="100" t="s">
        <v>169</v>
      </c>
      <c r="B37" s="105"/>
      <c r="C37" s="105"/>
      <c r="D37" s="101">
        <f t="shared" si="31"/>
        <v>0</v>
      </c>
      <c r="E37" s="195"/>
      <c r="F37" s="195"/>
      <c r="G37" s="195"/>
      <c r="H37" s="195"/>
      <c r="I37" s="195"/>
      <c r="J37" s="194">
        <f t="shared" si="32"/>
        <v>0</v>
      </c>
      <c r="K37" s="102"/>
      <c r="L37" s="102"/>
      <c r="M37" s="102">
        <f t="shared" si="33"/>
        <v>0</v>
      </c>
      <c r="N37" s="195"/>
      <c r="O37" s="195"/>
      <c r="P37" s="194">
        <f t="shared" si="34"/>
        <v>0</v>
      </c>
      <c r="Q37" s="194"/>
      <c r="R37" s="194"/>
      <c r="S37" s="207">
        <f t="shared" si="35"/>
        <v>0</v>
      </c>
      <c r="T37" s="102"/>
      <c r="U37" s="102"/>
      <c r="V37" s="102">
        <f t="shared" si="36"/>
        <v>0</v>
      </c>
      <c r="W37" s="208"/>
      <c r="X37" s="208"/>
      <c r="Y37" s="194">
        <f t="shared" si="37"/>
        <v>0</v>
      </c>
      <c r="Z37" s="194">
        <v>1</v>
      </c>
      <c r="AA37" s="194">
        <v>1</v>
      </c>
      <c r="AB37" s="194">
        <f t="shared" si="38"/>
        <v>1</v>
      </c>
      <c r="AC37" s="105">
        <v>1</v>
      </c>
      <c r="AD37" s="105">
        <v>1</v>
      </c>
      <c r="AE37" s="101">
        <f t="shared" si="39"/>
        <v>1</v>
      </c>
      <c r="AF37" s="195"/>
      <c r="AG37" s="195"/>
      <c r="AH37" s="194">
        <f t="shared" si="40"/>
        <v>0</v>
      </c>
      <c r="AI37" s="194"/>
      <c r="AJ37" s="194"/>
      <c r="AK37" s="194">
        <f t="shared" si="41"/>
        <v>0</v>
      </c>
      <c r="AL37" s="102"/>
      <c r="AM37" s="102"/>
      <c r="AN37" s="102">
        <f t="shared" si="42"/>
        <v>0</v>
      </c>
      <c r="AO37" s="194"/>
      <c r="AP37" s="194"/>
      <c r="AQ37" s="194">
        <f t="shared" si="43"/>
        <v>0</v>
      </c>
      <c r="AR37" s="194"/>
      <c r="AS37" s="194"/>
      <c r="AT37" s="194">
        <f t="shared" si="44"/>
        <v>0</v>
      </c>
      <c r="AU37" s="102"/>
      <c r="AV37" s="102"/>
      <c r="AW37" s="102">
        <f t="shared" si="45"/>
        <v>0</v>
      </c>
      <c r="AX37" s="194"/>
      <c r="AY37" s="194"/>
      <c r="AZ37" s="194">
        <f t="shared" si="46"/>
        <v>0</v>
      </c>
      <c r="BA37" s="194"/>
      <c r="BB37" s="194"/>
      <c r="BC37" s="244">
        <f t="shared" si="47"/>
        <v>0</v>
      </c>
      <c r="BD37" s="163"/>
      <c r="BE37" s="254"/>
      <c r="BF37" s="254"/>
      <c r="BG37" s="103"/>
      <c r="BH37" s="103"/>
      <c r="BI37" s="103"/>
      <c r="BJ37" s="103"/>
      <c r="BK37" s="103"/>
      <c r="BL37" s="103"/>
      <c r="BM37" s="103"/>
    </row>
    <row r="38" spans="1:71" s="130" customFormat="1" ht="15" customHeight="1" thickBot="1" x14ac:dyDescent="0.3">
      <c r="A38" s="68" t="s">
        <v>27</v>
      </c>
      <c r="B38" s="119" t="e">
        <f>AVERAGE(B36:B37)</f>
        <v>#DIV/0!</v>
      </c>
      <c r="C38" s="119" t="e">
        <f>AVERAGE(C36:C37)</f>
        <v>#DIV/0!</v>
      </c>
      <c r="D38" s="73" t="e">
        <f>B38*C38</f>
        <v>#DIV/0!</v>
      </c>
      <c r="E38" s="211" t="e">
        <f>AVERAGE(E36:E37)</f>
        <v>#DIV/0!</v>
      </c>
      <c r="F38" s="211" t="e">
        <f>AVERAGE(F36:F37)</f>
        <v>#DIV/0!</v>
      </c>
      <c r="G38" s="213" t="e">
        <f>E38*F38</f>
        <v>#DIV/0!</v>
      </c>
      <c r="H38" s="211" t="e">
        <f>AVERAGE(H36:H37)</f>
        <v>#DIV/0!</v>
      </c>
      <c r="I38" s="211" t="e">
        <f>AVERAGE(I36:I37)</f>
        <v>#DIV/0!</v>
      </c>
      <c r="J38" s="213" t="e">
        <f>H38*I38</f>
        <v>#DIV/0!</v>
      </c>
      <c r="K38" s="119" t="e">
        <f>AVERAGE(K36:K37)</f>
        <v>#DIV/0!</v>
      </c>
      <c r="L38" s="119" t="e">
        <f>AVERAGE(L36:L37)</f>
        <v>#DIV/0!</v>
      </c>
      <c r="M38" s="73" t="e">
        <f>K38*L38</f>
        <v>#DIV/0!</v>
      </c>
      <c r="N38" s="211" t="e">
        <f>AVERAGE(N36:N37)</f>
        <v>#DIV/0!</v>
      </c>
      <c r="O38" s="211" t="e">
        <f>AVERAGE(O36:O37)</f>
        <v>#DIV/0!</v>
      </c>
      <c r="P38" s="212" t="e">
        <f>N38*O38</f>
        <v>#DIV/0!</v>
      </c>
      <c r="Q38" s="211" t="e">
        <f>AVERAGE(Q36:Q37)</f>
        <v>#DIV/0!</v>
      </c>
      <c r="R38" s="211" t="e">
        <f>AVERAGE(R36:R37)</f>
        <v>#DIV/0!</v>
      </c>
      <c r="S38" s="212" t="e">
        <f>Q38*R38</f>
        <v>#DIV/0!</v>
      </c>
      <c r="T38" s="119" t="e">
        <f>AVERAGE(T36:T37)</f>
        <v>#DIV/0!</v>
      </c>
      <c r="U38" s="119" t="e">
        <f>AVERAGE(U36:U37)</f>
        <v>#DIV/0!</v>
      </c>
      <c r="V38" s="73" t="e">
        <f>T38*U38</f>
        <v>#DIV/0!</v>
      </c>
      <c r="W38" s="211" t="e">
        <f>AVERAGE(W36:W37)</f>
        <v>#DIV/0!</v>
      </c>
      <c r="X38" s="211" t="e">
        <f>AVERAGE(X36:X37)</f>
        <v>#DIV/0!</v>
      </c>
      <c r="Y38" s="213" t="e">
        <f>W38*X38</f>
        <v>#DIV/0!</v>
      </c>
      <c r="Z38" s="211">
        <f>AVERAGE(Z36:Z37)</f>
        <v>1</v>
      </c>
      <c r="AA38" s="211">
        <f>AVERAGE(AA36:AA37)</f>
        <v>1</v>
      </c>
      <c r="AB38" s="213">
        <f>Z38*AA38</f>
        <v>1</v>
      </c>
      <c r="AC38" s="119">
        <f>AVERAGE(AC36:AC37)</f>
        <v>1</v>
      </c>
      <c r="AD38" s="119">
        <f>AVERAGE(AD36:AD37)</f>
        <v>1</v>
      </c>
      <c r="AE38" s="73">
        <f>AC38*AD38</f>
        <v>1</v>
      </c>
      <c r="AF38" s="211" t="e">
        <f>AVERAGE(AF36:AF37)</f>
        <v>#DIV/0!</v>
      </c>
      <c r="AG38" s="211" t="e">
        <f>AVERAGE(AG36:AG37)</f>
        <v>#DIV/0!</v>
      </c>
      <c r="AH38" s="212" t="e">
        <f>AF38*AG38</f>
        <v>#DIV/0!</v>
      </c>
      <c r="AI38" s="211" t="e">
        <f>AVERAGE(AI36:AI37)</f>
        <v>#DIV/0!</v>
      </c>
      <c r="AJ38" s="211" t="e">
        <f>AVERAGE(AJ36:AJ37)</f>
        <v>#DIV/0!</v>
      </c>
      <c r="AK38" s="213" t="e">
        <f>AI38*AJ38</f>
        <v>#DIV/0!</v>
      </c>
      <c r="AL38" s="119" t="e">
        <f>AVERAGE(AL36:AL37)</f>
        <v>#DIV/0!</v>
      </c>
      <c r="AM38" s="119" t="e">
        <f>AVERAGE(AM36:AM37)</f>
        <v>#DIV/0!</v>
      </c>
      <c r="AN38" s="73" t="e">
        <f>AL38*AM38</f>
        <v>#DIV/0!</v>
      </c>
      <c r="AO38" s="211" t="e">
        <f>AVERAGE(AO36:AO37)</f>
        <v>#DIV/0!</v>
      </c>
      <c r="AP38" s="211" t="e">
        <f>AVERAGE(AP36:AP37)</f>
        <v>#DIV/0!</v>
      </c>
      <c r="AQ38" s="212" t="e">
        <f>AO38*AP38</f>
        <v>#DIV/0!</v>
      </c>
      <c r="AR38" s="211" t="e">
        <f>AVERAGE(AR36:AR37)</f>
        <v>#DIV/0!</v>
      </c>
      <c r="AS38" s="211" t="e">
        <f>AVERAGE(AS36:AS37)</f>
        <v>#DIV/0!</v>
      </c>
      <c r="AT38" s="213" t="e">
        <f>AR38*AS38</f>
        <v>#DIV/0!</v>
      </c>
      <c r="AU38" s="119" t="e">
        <f>AVERAGE(AU36:AU37)</f>
        <v>#DIV/0!</v>
      </c>
      <c r="AV38" s="119" t="e">
        <f>AVERAGE(AV36:AV37)</f>
        <v>#DIV/0!</v>
      </c>
      <c r="AW38" s="73" t="e">
        <f>AU38*AV38</f>
        <v>#DIV/0!</v>
      </c>
      <c r="AX38" s="211" t="e">
        <f>AVERAGE(AX36:AX37)</f>
        <v>#DIV/0!</v>
      </c>
      <c r="AY38" s="211" t="e">
        <f>AVERAGE(AY36:AY37)</f>
        <v>#DIV/0!</v>
      </c>
      <c r="AZ38" s="212" t="e">
        <f>AX38*AY38</f>
        <v>#DIV/0!</v>
      </c>
      <c r="BA38" s="211" t="e">
        <f>AVERAGE(BA36:BA37)</f>
        <v>#DIV/0!</v>
      </c>
      <c r="BB38" s="211" t="e">
        <f>AVERAGE(BB36:BB37)</f>
        <v>#DIV/0!</v>
      </c>
      <c r="BC38" s="245" t="e">
        <f>BA38*BB38</f>
        <v>#DIV/0!</v>
      </c>
      <c r="BD38" s="162" t="e">
        <f>SUM(D38,M38,V38,AE38,AN38,AW38)</f>
        <v>#DIV/0!</v>
      </c>
      <c r="BE38" s="255" t="e">
        <f>SUM(G38,P38,Y38,AH38,AQ38,AZ38)</f>
        <v>#DIV/0!</v>
      </c>
      <c r="BF38" s="255" t="e">
        <f>SUM(J38,S38,AB38,AK38,AT38,BC38)</f>
        <v>#DIV/0!</v>
      </c>
      <c r="BG38" s="48"/>
      <c r="BH38" s="48"/>
      <c r="BI38" s="48"/>
      <c r="BJ38" s="48"/>
      <c r="BK38" s="48"/>
      <c r="BL38" s="48"/>
      <c r="BM38" s="48"/>
    </row>
    <row r="39" spans="1:71" ht="15.75" thickBot="1" x14ac:dyDescent="0.3">
      <c r="A39" s="76" t="s">
        <v>114</v>
      </c>
      <c r="B39" s="102"/>
      <c r="C39" s="102"/>
      <c r="D39" s="101">
        <f t="shared" si="31"/>
        <v>0</v>
      </c>
      <c r="E39" s="194"/>
      <c r="F39" s="194"/>
      <c r="G39" s="194"/>
      <c r="H39" s="194"/>
      <c r="I39" s="195"/>
      <c r="J39" s="194">
        <f t="shared" si="32"/>
        <v>0</v>
      </c>
      <c r="K39" s="102"/>
      <c r="L39" s="102"/>
      <c r="M39" s="102">
        <f t="shared" si="33"/>
        <v>0</v>
      </c>
      <c r="N39" s="195"/>
      <c r="O39" s="195"/>
      <c r="P39" s="194">
        <f>N39*O39</f>
        <v>0</v>
      </c>
      <c r="Q39" s="194"/>
      <c r="R39" s="194"/>
      <c r="S39" s="194">
        <f>R39</f>
        <v>0</v>
      </c>
      <c r="T39" s="102"/>
      <c r="U39" s="102"/>
      <c r="V39" s="102">
        <f t="shared" si="36"/>
        <v>0</v>
      </c>
      <c r="W39" s="208"/>
      <c r="X39" s="208"/>
      <c r="Y39" s="194">
        <f>W39*X39</f>
        <v>0</v>
      </c>
      <c r="Z39" s="194"/>
      <c r="AA39" s="195"/>
      <c r="AB39" s="194">
        <f>Z39*AA39</f>
        <v>0</v>
      </c>
      <c r="AC39" s="102"/>
      <c r="AD39" s="102"/>
      <c r="AE39" s="101">
        <f t="shared" si="39"/>
        <v>0</v>
      </c>
      <c r="AF39" s="195"/>
      <c r="AG39" s="195"/>
      <c r="AH39" s="194">
        <f t="shared" si="40"/>
        <v>0</v>
      </c>
      <c r="AI39" s="194"/>
      <c r="AJ39" s="195"/>
      <c r="AK39" s="194">
        <f t="shared" si="41"/>
        <v>0</v>
      </c>
      <c r="AL39" s="102"/>
      <c r="AM39" s="102"/>
      <c r="AN39" s="102">
        <f>AL39*AM39</f>
        <v>0</v>
      </c>
      <c r="AO39" s="194"/>
      <c r="AP39" s="194"/>
      <c r="AQ39" s="194">
        <f t="shared" si="43"/>
        <v>0</v>
      </c>
      <c r="AR39" s="194"/>
      <c r="AS39" s="195"/>
      <c r="AT39" s="194">
        <f t="shared" si="44"/>
        <v>0</v>
      </c>
      <c r="AU39" s="102"/>
      <c r="AV39" s="102"/>
      <c r="AW39" s="102">
        <f t="shared" si="45"/>
        <v>0</v>
      </c>
      <c r="AX39" s="194"/>
      <c r="AY39" s="194"/>
      <c r="AZ39" s="194">
        <f>AX39*AY39</f>
        <v>0</v>
      </c>
      <c r="BA39" s="194"/>
      <c r="BB39" s="194"/>
      <c r="BC39" s="244">
        <f t="shared" si="47"/>
        <v>0</v>
      </c>
      <c r="BD39" s="102"/>
      <c r="BE39" s="194"/>
      <c r="BF39" s="194"/>
      <c r="BK39" s="54"/>
      <c r="BL39" s="54"/>
      <c r="BM39" s="54"/>
    </row>
    <row r="40" spans="1:71" ht="15.75" thickBot="1" x14ac:dyDescent="0.3">
      <c r="A40" s="76" t="s">
        <v>115</v>
      </c>
      <c r="B40" s="105"/>
      <c r="C40" s="105"/>
      <c r="D40" s="101">
        <f t="shared" si="31"/>
        <v>0</v>
      </c>
      <c r="E40" s="194"/>
      <c r="F40" s="194"/>
      <c r="G40" s="194"/>
      <c r="H40" s="195"/>
      <c r="I40" s="194"/>
      <c r="J40" s="194">
        <f t="shared" si="32"/>
        <v>0</v>
      </c>
      <c r="K40" s="102"/>
      <c r="L40" s="102"/>
      <c r="M40" s="102">
        <f t="shared" si="33"/>
        <v>0</v>
      </c>
      <c r="N40" s="195"/>
      <c r="O40" s="195"/>
      <c r="P40" s="194">
        <f t="shared" ref="P40:P45" si="48">N40*O40</f>
        <v>0</v>
      </c>
      <c r="Q40" s="194"/>
      <c r="R40" s="194"/>
      <c r="S40" s="194">
        <f t="shared" ref="S40:S48" si="49">R40</f>
        <v>0</v>
      </c>
      <c r="T40" s="102"/>
      <c r="U40" s="102"/>
      <c r="V40" s="102">
        <f t="shared" si="36"/>
        <v>0</v>
      </c>
      <c r="W40" s="208"/>
      <c r="X40" s="208"/>
      <c r="Y40" s="194">
        <f t="shared" ref="Y40:Y48" si="50">W40*X40</f>
        <v>0</v>
      </c>
      <c r="Z40" s="194"/>
      <c r="AA40" s="195"/>
      <c r="AB40" s="194">
        <f t="shared" ref="AB40:AB48" si="51">Z40*AA40</f>
        <v>0</v>
      </c>
      <c r="AC40" s="102"/>
      <c r="AD40" s="102"/>
      <c r="AE40" s="101">
        <f t="shared" si="39"/>
        <v>0</v>
      </c>
      <c r="AF40" s="195"/>
      <c r="AG40" s="195"/>
      <c r="AH40" s="194">
        <f t="shared" si="40"/>
        <v>0</v>
      </c>
      <c r="AI40" s="194"/>
      <c r="AJ40" s="195"/>
      <c r="AK40" s="194">
        <f t="shared" si="41"/>
        <v>0</v>
      </c>
      <c r="AL40" s="102"/>
      <c r="AM40" s="102"/>
      <c r="AN40" s="102">
        <f t="shared" ref="AN40:AN48" si="52">AL40*AM40</f>
        <v>0</v>
      </c>
      <c r="AO40" s="194"/>
      <c r="AP40" s="194"/>
      <c r="AQ40" s="194">
        <f t="shared" si="43"/>
        <v>0</v>
      </c>
      <c r="AR40" s="194"/>
      <c r="AS40" s="195"/>
      <c r="AT40" s="194">
        <f t="shared" si="44"/>
        <v>0</v>
      </c>
      <c r="AU40" s="102"/>
      <c r="AV40" s="102"/>
      <c r="AW40" s="102">
        <f t="shared" si="45"/>
        <v>0</v>
      </c>
      <c r="AX40" s="194"/>
      <c r="AY40" s="194"/>
      <c r="AZ40" s="194">
        <f t="shared" ref="AZ40:AZ48" si="53">AX40*AY40</f>
        <v>0</v>
      </c>
      <c r="BA40" s="194"/>
      <c r="BB40" s="194"/>
      <c r="BC40" s="244">
        <f t="shared" si="47"/>
        <v>0</v>
      </c>
      <c r="BD40" s="157"/>
      <c r="BE40" s="254"/>
      <c r="BF40" s="254"/>
      <c r="BK40" s="54"/>
      <c r="BL40" s="54"/>
      <c r="BM40" s="54"/>
    </row>
    <row r="41" spans="1:71" ht="15.75" thickBot="1" x14ac:dyDescent="0.3">
      <c r="A41" s="76" t="s">
        <v>116</v>
      </c>
      <c r="B41" s="102"/>
      <c r="C41" s="102"/>
      <c r="D41" s="101">
        <f t="shared" si="31"/>
        <v>0</v>
      </c>
      <c r="E41" s="194"/>
      <c r="F41" s="194"/>
      <c r="G41" s="194"/>
      <c r="H41" s="195"/>
      <c r="I41" s="194"/>
      <c r="J41" s="194">
        <f t="shared" si="32"/>
        <v>0</v>
      </c>
      <c r="K41" s="102"/>
      <c r="L41" s="102"/>
      <c r="M41" s="102">
        <f t="shared" si="33"/>
        <v>0</v>
      </c>
      <c r="N41" s="195"/>
      <c r="O41" s="195"/>
      <c r="P41" s="194">
        <f t="shared" si="48"/>
        <v>0</v>
      </c>
      <c r="Q41" s="194"/>
      <c r="R41" s="194"/>
      <c r="S41" s="194">
        <f t="shared" si="49"/>
        <v>0</v>
      </c>
      <c r="T41" s="102"/>
      <c r="U41" s="102"/>
      <c r="V41" s="102">
        <f t="shared" si="36"/>
        <v>0</v>
      </c>
      <c r="W41" s="208"/>
      <c r="X41" s="208"/>
      <c r="Y41" s="194">
        <f t="shared" si="50"/>
        <v>0</v>
      </c>
      <c r="Z41" s="194"/>
      <c r="AA41" s="195"/>
      <c r="AB41" s="194">
        <f t="shared" si="51"/>
        <v>0</v>
      </c>
      <c r="AC41" s="102"/>
      <c r="AD41" s="102"/>
      <c r="AE41" s="101">
        <f t="shared" si="39"/>
        <v>0</v>
      </c>
      <c r="AF41" s="195"/>
      <c r="AG41" s="195"/>
      <c r="AH41" s="194">
        <f t="shared" si="40"/>
        <v>0</v>
      </c>
      <c r="AI41" s="194"/>
      <c r="AJ41" s="195"/>
      <c r="AK41" s="194">
        <f t="shared" si="41"/>
        <v>0</v>
      </c>
      <c r="AL41" s="102"/>
      <c r="AM41" s="102"/>
      <c r="AN41" s="102">
        <f t="shared" si="52"/>
        <v>0</v>
      </c>
      <c r="AO41" s="194"/>
      <c r="AP41" s="194"/>
      <c r="AQ41" s="194">
        <f t="shared" si="43"/>
        <v>0</v>
      </c>
      <c r="AR41" s="194"/>
      <c r="AS41" s="195"/>
      <c r="AT41" s="194">
        <f t="shared" si="44"/>
        <v>0</v>
      </c>
      <c r="AU41" s="102"/>
      <c r="AV41" s="102"/>
      <c r="AW41" s="102">
        <f t="shared" si="45"/>
        <v>0</v>
      </c>
      <c r="AX41" s="194"/>
      <c r="AY41" s="194"/>
      <c r="AZ41" s="194">
        <f t="shared" si="53"/>
        <v>0</v>
      </c>
      <c r="BA41" s="194"/>
      <c r="BB41" s="194"/>
      <c r="BC41" s="244">
        <f t="shared" si="47"/>
        <v>0</v>
      </c>
      <c r="BD41" s="157"/>
      <c r="BE41" s="254"/>
      <c r="BF41" s="254"/>
      <c r="BK41" s="54"/>
      <c r="BL41" s="54"/>
      <c r="BM41" s="54"/>
    </row>
    <row r="42" spans="1:71" ht="15.75" thickBot="1" x14ac:dyDescent="0.3">
      <c r="A42" s="76" t="s">
        <v>166</v>
      </c>
      <c r="B42" s="105"/>
      <c r="C42" s="105"/>
      <c r="D42" s="101">
        <f t="shared" si="31"/>
        <v>0</v>
      </c>
      <c r="E42" s="194"/>
      <c r="F42" s="194"/>
      <c r="G42" s="194"/>
      <c r="H42" s="195"/>
      <c r="I42" s="194"/>
      <c r="J42" s="194">
        <f t="shared" si="32"/>
        <v>0</v>
      </c>
      <c r="K42" s="102"/>
      <c r="L42" s="102"/>
      <c r="M42" s="102">
        <f t="shared" si="33"/>
        <v>0</v>
      </c>
      <c r="N42" s="195"/>
      <c r="O42" s="195"/>
      <c r="P42" s="194">
        <f t="shared" si="48"/>
        <v>0</v>
      </c>
      <c r="Q42" s="194"/>
      <c r="R42" s="194"/>
      <c r="S42" s="194">
        <f t="shared" si="49"/>
        <v>0</v>
      </c>
      <c r="T42" s="102"/>
      <c r="U42" s="102"/>
      <c r="V42" s="102">
        <f t="shared" si="36"/>
        <v>0</v>
      </c>
      <c r="W42" s="208"/>
      <c r="X42" s="208"/>
      <c r="Y42" s="194">
        <f t="shared" si="50"/>
        <v>0</v>
      </c>
      <c r="Z42" s="194"/>
      <c r="AA42" s="195"/>
      <c r="AB42" s="194">
        <f t="shared" si="51"/>
        <v>0</v>
      </c>
      <c r="AC42" s="102"/>
      <c r="AD42" s="102"/>
      <c r="AE42" s="101">
        <f t="shared" si="39"/>
        <v>0</v>
      </c>
      <c r="AF42" s="195"/>
      <c r="AG42" s="195"/>
      <c r="AH42" s="194">
        <f t="shared" si="40"/>
        <v>0</v>
      </c>
      <c r="AI42" s="194"/>
      <c r="AJ42" s="195"/>
      <c r="AK42" s="194">
        <f t="shared" si="41"/>
        <v>0</v>
      </c>
      <c r="AL42" s="102"/>
      <c r="AM42" s="102"/>
      <c r="AN42" s="102">
        <f t="shared" si="52"/>
        <v>0</v>
      </c>
      <c r="AO42" s="194"/>
      <c r="AP42" s="194"/>
      <c r="AQ42" s="194">
        <f t="shared" si="43"/>
        <v>0</v>
      </c>
      <c r="AR42" s="194"/>
      <c r="AS42" s="195"/>
      <c r="AT42" s="194">
        <f t="shared" si="44"/>
        <v>0</v>
      </c>
      <c r="AU42" s="102"/>
      <c r="AV42" s="102"/>
      <c r="AW42" s="102">
        <f t="shared" si="45"/>
        <v>0</v>
      </c>
      <c r="AX42" s="194"/>
      <c r="AY42" s="194"/>
      <c r="AZ42" s="194">
        <f t="shared" si="53"/>
        <v>0</v>
      </c>
      <c r="BA42" s="194"/>
      <c r="BB42" s="194"/>
      <c r="BC42" s="244">
        <f t="shared" si="47"/>
        <v>0</v>
      </c>
      <c r="BD42" s="157"/>
      <c r="BE42" s="254"/>
      <c r="BF42" s="254"/>
      <c r="BK42" s="54"/>
      <c r="BL42" s="54"/>
      <c r="BM42" s="54"/>
    </row>
    <row r="43" spans="1:71" ht="15.75" thickBot="1" x14ac:dyDescent="0.3">
      <c r="A43" s="76" t="s">
        <v>168</v>
      </c>
      <c r="B43" s="102"/>
      <c r="C43" s="102"/>
      <c r="D43" s="101">
        <f t="shared" si="31"/>
        <v>0</v>
      </c>
      <c r="E43" s="194"/>
      <c r="F43" s="194"/>
      <c r="G43" s="194"/>
      <c r="H43" s="195"/>
      <c r="I43" s="194"/>
      <c r="J43" s="194">
        <f t="shared" si="32"/>
        <v>0</v>
      </c>
      <c r="K43" s="102"/>
      <c r="L43" s="102"/>
      <c r="M43" s="102">
        <f t="shared" si="33"/>
        <v>0</v>
      </c>
      <c r="N43" s="195"/>
      <c r="O43" s="195"/>
      <c r="P43" s="194">
        <f t="shared" si="48"/>
        <v>0</v>
      </c>
      <c r="Q43" s="194"/>
      <c r="R43" s="194"/>
      <c r="S43" s="194">
        <f t="shared" si="49"/>
        <v>0</v>
      </c>
      <c r="T43" s="102"/>
      <c r="U43" s="102"/>
      <c r="V43" s="102">
        <f t="shared" si="36"/>
        <v>0</v>
      </c>
      <c r="W43" s="208"/>
      <c r="X43" s="208"/>
      <c r="Y43" s="194">
        <f t="shared" si="50"/>
        <v>0</v>
      </c>
      <c r="Z43" s="194"/>
      <c r="AA43" s="195"/>
      <c r="AB43" s="194">
        <f t="shared" si="51"/>
        <v>0</v>
      </c>
      <c r="AC43" s="102"/>
      <c r="AD43" s="102"/>
      <c r="AE43" s="101">
        <f t="shared" si="39"/>
        <v>0</v>
      </c>
      <c r="AF43" s="195"/>
      <c r="AG43" s="195"/>
      <c r="AH43" s="194">
        <f t="shared" si="40"/>
        <v>0</v>
      </c>
      <c r="AI43" s="194"/>
      <c r="AJ43" s="195"/>
      <c r="AK43" s="194">
        <f t="shared" si="41"/>
        <v>0</v>
      </c>
      <c r="AL43" s="102"/>
      <c r="AM43" s="102"/>
      <c r="AN43" s="102">
        <f t="shared" si="52"/>
        <v>0</v>
      </c>
      <c r="AO43" s="194"/>
      <c r="AP43" s="194"/>
      <c r="AQ43" s="194">
        <f t="shared" si="43"/>
        <v>0</v>
      </c>
      <c r="AR43" s="194"/>
      <c r="AS43" s="195"/>
      <c r="AT43" s="194">
        <f t="shared" si="44"/>
        <v>0</v>
      </c>
      <c r="AU43" s="102"/>
      <c r="AV43" s="102"/>
      <c r="AW43" s="102">
        <f t="shared" si="45"/>
        <v>0</v>
      </c>
      <c r="AX43" s="194"/>
      <c r="AY43" s="194"/>
      <c r="AZ43" s="194">
        <f t="shared" si="53"/>
        <v>0</v>
      </c>
      <c r="BA43" s="194"/>
      <c r="BB43" s="194"/>
      <c r="BC43" s="244">
        <f t="shared" si="47"/>
        <v>0</v>
      </c>
      <c r="BD43" s="157"/>
      <c r="BE43" s="254"/>
      <c r="BF43" s="254"/>
      <c r="BK43" s="54"/>
      <c r="BL43" s="54"/>
      <c r="BM43" s="54"/>
    </row>
    <row r="44" spans="1:71" ht="15.75" thickBot="1" x14ac:dyDescent="0.3">
      <c r="A44" s="76" t="s">
        <v>169</v>
      </c>
      <c r="B44" s="105"/>
      <c r="C44" s="105"/>
      <c r="D44" s="101">
        <f t="shared" si="31"/>
        <v>0</v>
      </c>
      <c r="E44" s="194"/>
      <c r="F44" s="194"/>
      <c r="G44" s="194"/>
      <c r="H44" s="195"/>
      <c r="I44" s="194"/>
      <c r="J44" s="194">
        <f t="shared" si="32"/>
        <v>0</v>
      </c>
      <c r="K44" s="102"/>
      <c r="L44" s="102"/>
      <c r="M44" s="102">
        <f t="shared" si="33"/>
        <v>0</v>
      </c>
      <c r="N44" s="195"/>
      <c r="O44" s="195"/>
      <c r="P44" s="194">
        <f t="shared" si="48"/>
        <v>0</v>
      </c>
      <c r="Q44" s="194"/>
      <c r="R44" s="194"/>
      <c r="S44" s="194">
        <f t="shared" si="49"/>
        <v>0</v>
      </c>
      <c r="T44" s="102"/>
      <c r="U44" s="102"/>
      <c r="V44" s="102">
        <f t="shared" si="36"/>
        <v>0</v>
      </c>
      <c r="W44" s="208"/>
      <c r="X44" s="208"/>
      <c r="Y44" s="194">
        <f t="shared" si="50"/>
        <v>0</v>
      </c>
      <c r="Z44" s="194"/>
      <c r="AA44" s="195"/>
      <c r="AB44" s="194">
        <f t="shared" si="51"/>
        <v>0</v>
      </c>
      <c r="AC44" s="102"/>
      <c r="AD44" s="102"/>
      <c r="AE44" s="101">
        <f t="shared" si="39"/>
        <v>0</v>
      </c>
      <c r="AF44" s="195"/>
      <c r="AG44" s="195"/>
      <c r="AH44" s="194">
        <f t="shared" si="40"/>
        <v>0</v>
      </c>
      <c r="AI44" s="194"/>
      <c r="AJ44" s="195"/>
      <c r="AK44" s="194">
        <f t="shared" si="41"/>
        <v>0</v>
      </c>
      <c r="AL44" s="102"/>
      <c r="AM44" s="102"/>
      <c r="AN44" s="102">
        <f t="shared" si="52"/>
        <v>0</v>
      </c>
      <c r="AO44" s="194"/>
      <c r="AP44" s="194"/>
      <c r="AQ44" s="194">
        <f t="shared" si="43"/>
        <v>0</v>
      </c>
      <c r="AR44" s="194"/>
      <c r="AS44" s="195"/>
      <c r="AT44" s="194">
        <f t="shared" si="44"/>
        <v>0</v>
      </c>
      <c r="AU44" s="102"/>
      <c r="AV44" s="102"/>
      <c r="AW44" s="102">
        <f t="shared" si="45"/>
        <v>0</v>
      </c>
      <c r="AX44" s="194"/>
      <c r="AY44" s="194"/>
      <c r="AZ44" s="194">
        <f t="shared" si="53"/>
        <v>0</v>
      </c>
      <c r="BA44" s="194"/>
      <c r="BB44" s="194"/>
      <c r="BC44" s="244">
        <f t="shared" si="47"/>
        <v>0</v>
      </c>
      <c r="BD44" s="157"/>
      <c r="BE44" s="254"/>
      <c r="BF44" s="254"/>
      <c r="BK44" s="54"/>
      <c r="BL44" s="54"/>
      <c r="BM44" s="54"/>
    </row>
    <row r="45" spans="1:71" ht="15.75" thickBot="1" x14ac:dyDescent="0.3">
      <c r="A45" s="76" t="s">
        <v>170</v>
      </c>
      <c r="B45" s="105"/>
      <c r="C45" s="105"/>
      <c r="D45" s="101">
        <f>B45*C45</f>
        <v>0</v>
      </c>
      <c r="E45" s="194"/>
      <c r="F45" s="194"/>
      <c r="G45" s="194"/>
      <c r="H45" s="195"/>
      <c r="I45" s="194"/>
      <c r="J45" s="194">
        <f t="shared" si="32"/>
        <v>0</v>
      </c>
      <c r="K45" s="102"/>
      <c r="L45" s="102"/>
      <c r="M45" s="102">
        <f t="shared" si="33"/>
        <v>0</v>
      </c>
      <c r="N45" s="195"/>
      <c r="O45" s="195"/>
      <c r="P45" s="194">
        <f t="shared" si="48"/>
        <v>0</v>
      </c>
      <c r="Q45" s="194"/>
      <c r="R45" s="194"/>
      <c r="S45" s="194">
        <f t="shared" si="49"/>
        <v>0</v>
      </c>
      <c r="T45" s="102"/>
      <c r="U45" s="102"/>
      <c r="V45" s="102">
        <f t="shared" si="36"/>
        <v>0</v>
      </c>
      <c r="W45" s="208"/>
      <c r="X45" s="208"/>
      <c r="Y45" s="194">
        <f t="shared" si="50"/>
        <v>0</v>
      </c>
      <c r="Z45" s="194"/>
      <c r="AA45" s="195"/>
      <c r="AB45" s="194">
        <f t="shared" si="51"/>
        <v>0</v>
      </c>
      <c r="AC45" s="102"/>
      <c r="AD45" s="102"/>
      <c r="AE45" s="101">
        <f t="shared" si="39"/>
        <v>0</v>
      </c>
      <c r="AF45" s="195"/>
      <c r="AG45" s="195"/>
      <c r="AH45" s="194">
        <f t="shared" si="40"/>
        <v>0</v>
      </c>
      <c r="AI45" s="194"/>
      <c r="AJ45" s="195"/>
      <c r="AK45" s="194">
        <f t="shared" si="41"/>
        <v>0</v>
      </c>
      <c r="AL45" s="102"/>
      <c r="AM45" s="102"/>
      <c r="AN45" s="102">
        <f t="shared" si="52"/>
        <v>0</v>
      </c>
      <c r="AO45" s="194"/>
      <c r="AP45" s="194"/>
      <c r="AQ45" s="194">
        <f t="shared" si="43"/>
        <v>0</v>
      </c>
      <c r="AR45" s="194"/>
      <c r="AS45" s="195"/>
      <c r="AT45" s="194">
        <f t="shared" si="44"/>
        <v>0</v>
      </c>
      <c r="AU45" s="102"/>
      <c r="AV45" s="102"/>
      <c r="AW45" s="102">
        <f t="shared" si="45"/>
        <v>0</v>
      </c>
      <c r="AX45" s="195"/>
      <c r="AY45" s="195"/>
      <c r="AZ45" s="194">
        <f t="shared" si="53"/>
        <v>0</v>
      </c>
      <c r="BA45" s="194"/>
      <c r="BB45" s="194"/>
      <c r="BC45" s="244">
        <f t="shared" si="47"/>
        <v>0</v>
      </c>
      <c r="BD45" s="157"/>
      <c r="BE45" s="254"/>
      <c r="BF45" s="269"/>
      <c r="BK45" s="54"/>
      <c r="BL45" s="54"/>
    </row>
    <row r="46" spans="1:71" ht="15.75" thickBot="1" x14ac:dyDescent="0.3">
      <c r="A46" s="74" t="s">
        <v>28</v>
      </c>
      <c r="B46" s="119" t="e">
        <f>AVERAGE(B44:B45)</f>
        <v>#DIV/0!</v>
      </c>
      <c r="C46" s="119" t="e">
        <f>AVERAGE(C44:C45)</f>
        <v>#DIV/0!</v>
      </c>
      <c r="D46" s="73" t="e">
        <f>B46*C46</f>
        <v>#DIV/0!</v>
      </c>
      <c r="E46" s="211" t="e">
        <f>AVERAGE(E44:E45)</f>
        <v>#DIV/0!</v>
      </c>
      <c r="F46" s="211" t="e">
        <f>AVERAGE(F44:F45)</f>
        <v>#DIV/0!</v>
      </c>
      <c r="G46" s="212" t="e">
        <f>E46*F46</f>
        <v>#DIV/0!</v>
      </c>
      <c r="H46" s="211" t="e">
        <f>AVERAGE(H44:H45)</f>
        <v>#DIV/0!</v>
      </c>
      <c r="I46" s="211" t="e">
        <f>AVERAGE(I44:I45)</f>
        <v>#DIV/0!</v>
      </c>
      <c r="J46" s="212" t="e">
        <f>H46*I46</f>
        <v>#DIV/0!</v>
      </c>
      <c r="K46" s="119" t="e">
        <f>AVERAGE(K44:K45)</f>
        <v>#DIV/0!</v>
      </c>
      <c r="L46" s="119" t="e">
        <f>AVERAGE(L44:L45)</f>
        <v>#DIV/0!</v>
      </c>
      <c r="M46" s="73" t="e">
        <f>K46*L46</f>
        <v>#DIV/0!</v>
      </c>
      <c r="N46" s="211" t="e">
        <f>AVERAGE(N44:N45)</f>
        <v>#DIV/0!</v>
      </c>
      <c r="O46" s="211" t="e">
        <f>AVERAGE(O44:O45)</f>
        <v>#DIV/0!</v>
      </c>
      <c r="P46" s="212" t="e">
        <f>N46*O46</f>
        <v>#DIV/0!</v>
      </c>
      <c r="Q46" s="211" t="e">
        <f>AVERAGE(Q44:Q45)</f>
        <v>#DIV/0!</v>
      </c>
      <c r="R46" s="211" t="e">
        <f>AVERAGE(R44:R45)</f>
        <v>#DIV/0!</v>
      </c>
      <c r="S46" s="212" t="e">
        <f>Q46*R46</f>
        <v>#DIV/0!</v>
      </c>
      <c r="T46" s="119" t="e">
        <f>AVERAGE(T44:T45)</f>
        <v>#DIV/0!</v>
      </c>
      <c r="U46" s="119" t="e">
        <f>AVERAGE(U44:U45)</f>
        <v>#DIV/0!</v>
      </c>
      <c r="V46" s="73" t="e">
        <f>T46*U46</f>
        <v>#DIV/0!</v>
      </c>
      <c r="W46" s="211" t="e">
        <f>AVERAGE(W44:W45)</f>
        <v>#DIV/0!</v>
      </c>
      <c r="X46" s="211" t="e">
        <f>AVERAGE(X44:X45)</f>
        <v>#DIV/0!</v>
      </c>
      <c r="Y46" s="212" t="e">
        <f>W46*X46</f>
        <v>#DIV/0!</v>
      </c>
      <c r="Z46" s="211" t="e">
        <f>AVERAGE(Z44:Z45)</f>
        <v>#DIV/0!</v>
      </c>
      <c r="AA46" s="211" t="e">
        <f>AVERAGE(AA44:AA45)</f>
        <v>#DIV/0!</v>
      </c>
      <c r="AB46" s="212" t="e">
        <f>Z46*AA46</f>
        <v>#DIV/0!</v>
      </c>
      <c r="AC46" s="119" t="e">
        <f>AVERAGE(AC44:AC45)</f>
        <v>#DIV/0!</v>
      </c>
      <c r="AD46" s="119" t="e">
        <f>AVERAGE(AD44:AD45)</f>
        <v>#DIV/0!</v>
      </c>
      <c r="AE46" s="73" t="e">
        <f>AC46*AD46</f>
        <v>#DIV/0!</v>
      </c>
      <c r="AF46" s="211" t="e">
        <f>AVERAGE(AF44:AF45)</f>
        <v>#DIV/0!</v>
      </c>
      <c r="AG46" s="211" t="e">
        <f>AVERAGE(AG44:AG45)</f>
        <v>#DIV/0!</v>
      </c>
      <c r="AH46" s="212" t="e">
        <f>AF46*AG46</f>
        <v>#DIV/0!</v>
      </c>
      <c r="AI46" s="211" t="e">
        <f>AVERAGE(AI44:AI45)</f>
        <v>#DIV/0!</v>
      </c>
      <c r="AJ46" s="211" t="e">
        <f>AVERAGE(AJ44:AJ45)</f>
        <v>#DIV/0!</v>
      </c>
      <c r="AK46" s="212" t="e">
        <f>AI46*AJ46</f>
        <v>#DIV/0!</v>
      </c>
      <c r="AL46" s="131" t="e">
        <f>AVERAGE(AL39:AL45)</f>
        <v>#DIV/0!</v>
      </c>
      <c r="AM46" s="131" t="e">
        <f>AVERAGE(AM39:AM45)</f>
        <v>#DIV/0!</v>
      </c>
      <c r="AN46" s="93" t="e">
        <f>AL46*AM46</f>
        <v>#DIV/0!</v>
      </c>
      <c r="AO46" s="211" t="e">
        <f>AVERAGE(AO44:AO45)</f>
        <v>#DIV/0!</v>
      </c>
      <c r="AP46" s="211" t="e">
        <f>AVERAGE(AP44:AP45)</f>
        <v>#DIV/0!</v>
      </c>
      <c r="AQ46" s="212" t="e">
        <f>AO46*AP46</f>
        <v>#DIV/0!</v>
      </c>
      <c r="AR46" s="211" t="e">
        <f>AVERAGE(AR44:AR45)</f>
        <v>#DIV/0!</v>
      </c>
      <c r="AS46" s="211" t="e">
        <f>AVERAGE(AS44:AS45)</f>
        <v>#DIV/0!</v>
      </c>
      <c r="AT46" s="212" t="e">
        <f>AR46*AS46</f>
        <v>#DIV/0!</v>
      </c>
      <c r="AU46" s="119" t="e">
        <f>AVERAGE(AU44:AU45)</f>
        <v>#DIV/0!</v>
      </c>
      <c r="AV46" s="119" t="e">
        <f>AVERAGE(AV44:AV45)</f>
        <v>#DIV/0!</v>
      </c>
      <c r="AW46" s="73" t="e">
        <f>AU46*AV46</f>
        <v>#DIV/0!</v>
      </c>
      <c r="AX46" s="211" t="e">
        <f>AVERAGE(AX44:AX45)</f>
        <v>#DIV/0!</v>
      </c>
      <c r="AY46" s="211" t="e">
        <f>AVERAGE(AY44:AY45)</f>
        <v>#DIV/0!</v>
      </c>
      <c r="AZ46" s="212" t="e">
        <f>AX46*AY46</f>
        <v>#DIV/0!</v>
      </c>
      <c r="BA46" s="211" t="e">
        <f>AVERAGE(BA44:BA45)</f>
        <v>#DIV/0!</v>
      </c>
      <c r="BB46" s="211" t="e">
        <f>AVERAGE(BB44:BB45)</f>
        <v>#DIV/0!</v>
      </c>
      <c r="BC46" s="245" t="e">
        <f>BA46*BB46</f>
        <v>#DIV/0!</v>
      </c>
      <c r="BD46" s="133" t="e">
        <f>SUM(D46,M46,V46,AE46,AN46,AW46)</f>
        <v>#DIV/0!</v>
      </c>
      <c r="BE46" s="256" t="e">
        <f>SUM(G46,P46,Y46,AH46,AQ46)</f>
        <v>#DIV/0!</v>
      </c>
      <c r="BF46" s="270" t="e">
        <f>SUM(J46,S46,AB46,AK46,AT46,BC46)</f>
        <v>#DIV/0!</v>
      </c>
      <c r="BH46" s="48"/>
      <c r="BI46" s="48"/>
      <c r="BJ46" s="48"/>
      <c r="BK46" s="169"/>
      <c r="BL46" s="48"/>
      <c r="BM46" s="48"/>
      <c r="BN46" s="48"/>
      <c r="BO46" s="169"/>
      <c r="BP46" s="45"/>
      <c r="BQ46" s="45"/>
      <c r="BR46" s="45"/>
      <c r="BS46" s="45"/>
    </row>
    <row r="47" spans="1:71" ht="15.75" thickBot="1" x14ac:dyDescent="0.3">
      <c r="A47" s="77" t="s">
        <v>114</v>
      </c>
      <c r="B47" s="105"/>
      <c r="C47" s="105"/>
      <c r="D47" s="101">
        <f>B47*C47</f>
        <v>0</v>
      </c>
      <c r="E47" s="194"/>
      <c r="F47" s="194"/>
      <c r="G47" s="194">
        <f>E47*F47</f>
        <v>0</v>
      </c>
      <c r="H47" s="195"/>
      <c r="I47" s="194"/>
      <c r="J47" s="194">
        <f t="shared" si="32"/>
        <v>0</v>
      </c>
      <c r="K47" s="102"/>
      <c r="L47" s="102"/>
      <c r="M47" s="102">
        <f t="shared" si="33"/>
        <v>0</v>
      </c>
      <c r="N47" s="195"/>
      <c r="O47" s="195"/>
      <c r="P47" s="194">
        <f t="shared" si="34"/>
        <v>0</v>
      </c>
      <c r="Q47" s="194"/>
      <c r="R47" s="194"/>
      <c r="S47" s="194">
        <f t="shared" si="49"/>
        <v>0</v>
      </c>
      <c r="T47" s="102"/>
      <c r="U47" s="102"/>
      <c r="V47" s="102">
        <f t="shared" si="36"/>
        <v>0</v>
      </c>
      <c r="W47" s="195"/>
      <c r="X47" s="195"/>
      <c r="Y47" s="194">
        <f t="shared" si="50"/>
        <v>0</v>
      </c>
      <c r="Z47" s="195"/>
      <c r="AA47" s="195"/>
      <c r="AB47" s="194">
        <f t="shared" si="51"/>
        <v>0</v>
      </c>
      <c r="AC47" s="105"/>
      <c r="AD47" s="105"/>
      <c r="AE47" s="101">
        <f t="shared" si="39"/>
        <v>0</v>
      </c>
      <c r="AF47" s="195"/>
      <c r="AG47" s="195"/>
      <c r="AH47" s="194">
        <f t="shared" si="40"/>
        <v>0</v>
      </c>
      <c r="AI47" s="195"/>
      <c r="AJ47" s="195"/>
      <c r="AK47" s="194">
        <f t="shared" si="41"/>
        <v>0</v>
      </c>
      <c r="AL47" s="105"/>
      <c r="AM47" s="105"/>
      <c r="AN47" s="102">
        <f t="shared" si="52"/>
        <v>0</v>
      </c>
      <c r="AO47" s="195"/>
      <c r="AP47" s="195"/>
      <c r="AQ47" s="194">
        <f t="shared" si="43"/>
        <v>0</v>
      </c>
      <c r="AR47" s="195"/>
      <c r="AS47" s="195"/>
      <c r="AT47" s="194">
        <f t="shared" si="44"/>
        <v>0</v>
      </c>
      <c r="AU47" s="105"/>
      <c r="AV47" s="105"/>
      <c r="AW47" s="102">
        <f t="shared" si="45"/>
        <v>0</v>
      </c>
      <c r="AX47" s="195"/>
      <c r="AY47" s="195"/>
      <c r="AZ47" s="194">
        <f t="shared" si="53"/>
        <v>0</v>
      </c>
      <c r="BA47" s="195"/>
      <c r="BB47" s="195"/>
      <c r="BC47" s="244">
        <f t="shared" si="47"/>
        <v>0</v>
      </c>
      <c r="BD47" s="102"/>
      <c r="BE47" s="194"/>
      <c r="BF47" s="271"/>
      <c r="BH47" s="48"/>
      <c r="BI47" s="48"/>
      <c r="BJ47" s="48"/>
      <c r="BK47" s="66"/>
      <c r="BL47" s="48"/>
      <c r="BM47" s="48"/>
      <c r="BN47" s="48"/>
      <c r="BO47" s="170"/>
      <c r="BP47" s="48"/>
      <c r="BQ47" s="48"/>
      <c r="BR47" s="48"/>
      <c r="BS47" s="169"/>
    </row>
    <row r="48" spans="1:71" ht="15.75" thickBot="1" x14ac:dyDescent="0.3">
      <c r="A48" s="77" t="s">
        <v>115</v>
      </c>
      <c r="B48" s="105"/>
      <c r="C48" s="105"/>
      <c r="D48" s="101">
        <f>B48*C48</f>
        <v>0</v>
      </c>
      <c r="E48" s="194"/>
      <c r="F48" s="194"/>
      <c r="G48" s="194">
        <f>E48*F48</f>
        <v>0</v>
      </c>
      <c r="H48" s="195"/>
      <c r="I48" s="194"/>
      <c r="J48" s="194">
        <f t="shared" si="32"/>
        <v>0</v>
      </c>
      <c r="K48" s="102"/>
      <c r="L48" s="102"/>
      <c r="M48" s="102">
        <f t="shared" si="33"/>
        <v>0</v>
      </c>
      <c r="N48" s="195"/>
      <c r="O48" s="195"/>
      <c r="P48" s="194">
        <f t="shared" si="34"/>
        <v>0</v>
      </c>
      <c r="Q48" s="194"/>
      <c r="R48" s="194"/>
      <c r="S48" s="194">
        <f t="shared" si="49"/>
        <v>0</v>
      </c>
      <c r="T48" s="102"/>
      <c r="U48" s="102"/>
      <c r="V48" s="102">
        <f t="shared" si="36"/>
        <v>0</v>
      </c>
      <c r="W48" s="195"/>
      <c r="X48" s="195"/>
      <c r="Y48" s="194">
        <f t="shared" si="50"/>
        <v>0</v>
      </c>
      <c r="Z48" s="195"/>
      <c r="AA48" s="195"/>
      <c r="AB48" s="194">
        <f t="shared" si="51"/>
        <v>0</v>
      </c>
      <c r="AC48" s="105"/>
      <c r="AD48" s="105"/>
      <c r="AE48" s="101">
        <f t="shared" si="39"/>
        <v>0</v>
      </c>
      <c r="AF48" s="195"/>
      <c r="AG48" s="195"/>
      <c r="AH48" s="194">
        <f t="shared" si="40"/>
        <v>0</v>
      </c>
      <c r="AI48" s="195"/>
      <c r="AJ48" s="195"/>
      <c r="AK48" s="194">
        <f t="shared" si="41"/>
        <v>0</v>
      </c>
      <c r="AL48" s="105"/>
      <c r="AM48" s="105"/>
      <c r="AN48" s="105">
        <f t="shared" si="52"/>
        <v>0</v>
      </c>
      <c r="AO48" s="195"/>
      <c r="AP48" s="195"/>
      <c r="AQ48" s="194">
        <f t="shared" si="43"/>
        <v>0</v>
      </c>
      <c r="AR48" s="195"/>
      <c r="AS48" s="195"/>
      <c r="AT48" s="194">
        <f t="shared" si="44"/>
        <v>0</v>
      </c>
      <c r="AU48" s="105"/>
      <c r="AV48" s="105"/>
      <c r="AW48" s="102">
        <f t="shared" si="45"/>
        <v>0</v>
      </c>
      <c r="AX48" s="195"/>
      <c r="AY48" s="195"/>
      <c r="AZ48" s="194">
        <f t="shared" si="53"/>
        <v>0</v>
      </c>
      <c r="BA48" s="195"/>
      <c r="BB48" s="195"/>
      <c r="BC48" s="244">
        <f t="shared" si="47"/>
        <v>0</v>
      </c>
      <c r="BD48" s="157"/>
      <c r="BE48" s="254"/>
      <c r="BF48" s="269"/>
      <c r="BH48" s="141"/>
      <c r="BI48" s="141"/>
      <c r="BJ48" s="48"/>
      <c r="BK48" s="48"/>
      <c r="BL48" s="141"/>
      <c r="BM48" s="141"/>
      <c r="BN48" s="48"/>
      <c r="BO48" s="48"/>
      <c r="BP48" s="141"/>
      <c r="BQ48" s="141"/>
      <c r="BR48" s="48"/>
      <c r="BS48" s="170"/>
    </row>
    <row r="49" spans="1:71" ht="15.75" thickBot="1" x14ac:dyDescent="0.3">
      <c r="A49" s="74" t="s">
        <v>29</v>
      </c>
      <c r="B49" s="119" t="e">
        <f>AVERAGE(B47:B48)</f>
        <v>#DIV/0!</v>
      </c>
      <c r="C49" s="119" t="e">
        <f>AVERAGE(C47:C48)</f>
        <v>#DIV/0!</v>
      </c>
      <c r="D49" s="73" t="e">
        <f>B49*C49</f>
        <v>#DIV/0!</v>
      </c>
      <c r="E49" s="211" t="e">
        <f>AVERAGE(E47:E48)</f>
        <v>#DIV/0!</v>
      </c>
      <c r="F49" s="211" t="e">
        <f>AVERAGE(F47:F48)</f>
        <v>#DIV/0!</v>
      </c>
      <c r="G49" s="212" t="e">
        <f>E49*F49</f>
        <v>#DIV/0!</v>
      </c>
      <c r="H49" s="211" t="e">
        <f>AVERAGE(H47:H48)</f>
        <v>#DIV/0!</v>
      </c>
      <c r="I49" s="211" t="e">
        <f>AVERAGE(I47:I48)</f>
        <v>#DIV/0!</v>
      </c>
      <c r="J49" s="212" t="e">
        <f>H49*I49</f>
        <v>#DIV/0!</v>
      </c>
      <c r="K49" s="119" t="e">
        <f>AVERAGE(K47:K48)</f>
        <v>#DIV/0!</v>
      </c>
      <c r="L49" s="119" t="e">
        <f>AVERAGE(L47:L48)</f>
        <v>#DIV/0!</v>
      </c>
      <c r="M49" s="73" t="e">
        <f t="shared" si="33"/>
        <v>#DIV/0!</v>
      </c>
      <c r="N49" s="211" t="e">
        <f>AVERAGE(N47:N48)</f>
        <v>#DIV/0!</v>
      </c>
      <c r="O49" s="211" t="e">
        <f>AVERAGE(O47:O48)</f>
        <v>#DIV/0!</v>
      </c>
      <c r="P49" s="212" t="e">
        <f>N49*O49</f>
        <v>#DIV/0!</v>
      </c>
      <c r="Q49" s="211" t="e">
        <f>AVERAGE(Q47:Q48)</f>
        <v>#DIV/0!</v>
      </c>
      <c r="R49" s="211" t="e">
        <f>AVERAGE(R47:R48)</f>
        <v>#DIV/0!</v>
      </c>
      <c r="S49" s="212" t="e">
        <f>Q49*R49</f>
        <v>#DIV/0!</v>
      </c>
      <c r="T49" s="119" t="e">
        <f>AVERAGE(T47:T48)</f>
        <v>#DIV/0!</v>
      </c>
      <c r="U49" s="119" t="e">
        <f>AVERAGE(U47:U48)</f>
        <v>#DIV/0!</v>
      </c>
      <c r="V49" s="73" t="e">
        <f>T49*U49</f>
        <v>#DIV/0!</v>
      </c>
      <c r="W49" s="211" t="e">
        <f>AVERAGE(W47:W48)</f>
        <v>#DIV/0!</v>
      </c>
      <c r="X49" s="211" t="e">
        <f>AVERAGE(X47:X48)</f>
        <v>#DIV/0!</v>
      </c>
      <c r="Y49" s="212" t="e">
        <f>W49*X49</f>
        <v>#DIV/0!</v>
      </c>
      <c r="Z49" s="211" t="e">
        <f>AVERAGE(Z47:Z48)</f>
        <v>#DIV/0!</v>
      </c>
      <c r="AA49" s="211" t="e">
        <f>AVERAGE(AA47:AA48)</f>
        <v>#DIV/0!</v>
      </c>
      <c r="AB49" s="212" t="e">
        <f>Z49*AA49</f>
        <v>#DIV/0!</v>
      </c>
      <c r="AC49" s="119" t="e">
        <f>AVERAGE(AC47:AC48)</f>
        <v>#DIV/0!</v>
      </c>
      <c r="AD49" s="119" t="e">
        <f>AVERAGE(AD47:AD48)</f>
        <v>#DIV/0!</v>
      </c>
      <c r="AE49" s="73" t="e">
        <f>AC49*AD49</f>
        <v>#DIV/0!</v>
      </c>
      <c r="AF49" s="211" t="e">
        <f>AVERAGE(AF47:AF48)</f>
        <v>#DIV/0!</v>
      </c>
      <c r="AG49" s="211" t="e">
        <f>AVERAGE(AG47:AG48)</f>
        <v>#DIV/0!</v>
      </c>
      <c r="AH49" s="212" t="e">
        <f>AF49*AG49</f>
        <v>#DIV/0!</v>
      </c>
      <c r="AI49" s="211" t="e">
        <f>AVERAGE(AI47:AI48)</f>
        <v>#DIV/0!</v>
      </c>
      <c r="AJ49" s="211" t="e">
        <f>AVERAGE(AJ47:AJ48)</f>
        <v>#DIV/0!</v>
      </c>
      <c r="AK49" s="212" t="e">
        <f>AI49*AJ49</f>
        <v>#DIV/0!</v>
      </c>
      <c r="AL49" s="119" t="e">
        <f>AVERAGE(AL47:AL48)</f>
        <v>#DIV/0!</v>
      </c>
      <c r="AM49" s="119" t="e">
        <f>AVERAGE(AM47:AM48)</f>
        <v>#DIV/0!</v>
      </c>
      <c r="AN49" s="73" t="e">
        <f>AL49*AM49</f>
        <v>#DIV/0!</v>
      </c>
      <c r="AO49" s="211" t="e">
        <f>AVERAGE(AO47:AO48)</f>
        <v>#DIV/0!</v>
      </c>
      <c r="AP49" s="211" t="e">
        <f>AVERAGE(AP47:AP48)</f>
        <v>#DIV/0!</v>
      </c>
      <c r="AQ49" s="212" t="e">
        <f>AO49*AP49</f>
        <v>#DIV/0!</v>
      </c>
      <c r="AR49" s="211" t="e">
        <f>AVERAGE(AR47:AR48)</f>
        <v>#DIV/0!</v>
      </c>
      <c r="AS49" s="211" t="e">
        <f>AVERAGE(AS47:AS48)</f>
        <v>#DIV/0!</v>
      </c>
      <c r="AT49" s="212" t="e">
        <f>AR49*AS49</f>
        <v>#DIV/0!</v>
      </c>
      <c r="AU49" s="119" t="e">
        <f>AVERAGE(AU47:AU48)</f>
        <v>#DIV/0!</v>
      </c>
      <c r="AV49" s="119" t="e">
        <f>AVERAGE(AV47:AV48)</f>
        <v>#DIV/0!</v>
      </c>
      <c r="AW49" s="73" t="e">
        <f>AU49*AV49</f>
        <v>#DIV/0!</v>
      </c>
      <c r="AX49" s="211" t="e">
        <f>AVERAGE(AX47:AX48)</f>
        <v>#DIV/0!</v>
      </c>
      <c r="AY49" s="211" t="e">
        <f>AVERAGE(AY47:AY48)</f>
        <v>#DIV/0!</v>
      </c>
      <c r="AZ49" s="212" t="e">
        <f>AX49*AY49</f>
        <v>#DIV/0!</v>
      </c>
      <c r="BA49" s="211" t="e">
        <f>AVERAGE(BA47:BA48)</f>
        <v>#DIV/0!</v>
      </c>
      <c r="BB49" s="211" t="e">
        <f>AVERAGE(BB47:BB48)</f>
        <v>#DIV/0!</v>
      </c>
      <c r="BC49" s="245" t="e">
        <f>BA49*BB49</f>
        <v>#DIV/0!</v>
      </c>
      <c r="BD49" s="132" t="e">
        <f>SUM(D49,M49,V49,AE49,AN49,AW49)</f>
        <v>#DIV/0!</v>
      </c>
      <c r="BE49" s="255" t="e">
        <f>SUM(G49,P49,Y49,AH49,AQ49,AZ49)</f>
        <v>#DIV/0!</v>
      </c>
      <c r="BF49" s="272" t="e">
        <f>SUM(J49,S49,AB49,AK49,AT49,BC49)</f>
        <v>#DIV/0!</v>
      </c>
      <c r="BH49" s="141"/>
      <c r="BI49" s="141"/>
      <c r="BJ49" s="48"/>
      <c r="BK49" s="48"/>
      <c r="BL49" s="141"/>
      <c r="BM49" s="141"/>
      <c r="BN49" s="48"/>
      <c r="BO49" s="48"/>
      <c r="BP49" s="141"/>
      <c r="BQ49" s="141"/>
      <c r="BR49" s="48"/>
      <c r="BS49" s="48"/>
    </row>
    <row r="50" spans="1:71" ht="15.75" thickBot="1" x14ac:dyDescent="0.3">
      <c r="A50" s="77" t="s">
        <v>114</v>
      </c>
      <c r="B50" s="105"/>
      <c r="C50" s="105"/>
      <c r="D50" s="101">
        <f t="shared" ref="D50:D61" si="54">B50*C50</f>
        <v>0</v>
      </c>
      <c r="E50" s="195"/>
      <c r="F50" s="195"/>
      <c r="G50" s="194">
        <f t="shared" ref="G50:G61" si="55">E50*F50</f>
        <v>0</v>
      </c>
      <c r="H50" s="195"/>
      <c r="I50" s="195"/>
      <c r="J50" s="194">
        <f t="shared" ref="J50:J55" si="56">H50*I50</f>
        <v>0</v>
      </c>
      <c r="K50" s="105"/>
      <c r="L50" s="105"/>
      <c r="M50" s="102">
        <f t="shared" si="33"/>
        <v>0</v>
      </c>
      <c r="N50" s="195"/>
      <c r="O50" s="195"/>
      <c r="P50" s="194">
        <f t="shared" si="34"/>
        <v>0</v>
      </c>
      <c r="Q50" s="195"/>
      <c r="R50" s="195"/>
      <c r="S50" s="194">
        <f t="shared" ref="S50:S61" si="57">Q50*R50</f>
        <v>0</v>
      </c>
      <c r="T50" s="105"/>
      <c r="U50" s="105"/>
      <c r="V50" s="102">
        <f t="shared" ref="V50:V60" si="58">T50*U50</f>
        <v>0</v>
      </c>
      <c r="W50" s="195"/>
      <c r="X50" s="195"/>
      <c r="Y50" s="194">
        <f t="shared" ref="Y50:Y55" si="59">W50*X50</f>
        <v>0</v>
      </c>
      <c r="Z50" s="195"/>
      <c r="AA50" s="195"/>
      <c r="AB50" s="194">
        <f t="shared" ref="AB50:AB55" si="60">Z50*AA50</f>
        <v>0</v>
      </c>
      <c r="AC50" s="105"/>
      <c r="AD50" s="105"/>
      <c r="AE50" s="101">
        <f t="shared" si="39"/>
        <v>0</v>
      </c>
      <c r="AF50" s="195"/>
      <c r="AG50" s="195"/>
      <c r="AH50" s="194">
        <f t="shared" ref="AH50:AH61" si="61">AF50*AG50</f>
        <v>0</v>
      </c>
      <c r="AI50" s="195"/>
      <c r="AJ50" s="195"/>
      <c r="AK50" s="194">
        <f t="shared" ref="AK50:AK55" si="62">AI50*AJ50</f>
        <v>0</v>
      </c>
      <c r="AL50" s="105"/>
      <c r="AM50" s="105"/>
      <c r="AN50" s="105">
        <f>AL50*AM50</f>
        <v>0</v>
      </c>
      <c r="AO50" s="195"/>
      <c r="AP50" s="195"/>
      <c r="AQ50" s="195">
        <f>AO50*AP50</f>
        <v>0</v>
      </c>
      <c r="AR50" s="195"/>
      <c r="AS50" s="195"/>
      <c r="AT50" s="194">
        <f t="shared" ref="AT50:AT55" si="63">AR50*AS50</f>
        <v>0</v>
      </c>
      <c r="AU50" s="105"/>
      <c r="AV50" s="105"/>
      <c r="AW50" s="105">
        <f>AU50*AV50</f>
        <v>0</v>
      </c>
      <c r="AX50" s="195"/>
      <c r="AY50" s="195"/>
      <c r="AZ50" s="195">
        <f>AX50*AY50</f>
        <v>0</v>
      </c>
      <c r="BA50" s="195"/>
      <c r="BB50" s="195"/>
      <c r="BC50" s="244">
        <f>BA50*BB50</f>
        <v>0</v>
      </c>
      <c r="BD50" s="102"/>
      <c r="BE50" s="194"/>
      <c r="BF50" s="271"/>
      <c r="BH50" s="141"/>
      <c r="BI50" s="141"/>
      <c r="BJ50" s="48"/>
      <c r="BK50" s="48"/>
      <c r="BL50" s="141"/>
      <c r="BM50" s="141"/>
      <c r="BN50" s="48"/>
      <c r="BO50" s="48"/>
      <c r="BP50" s="141"/>
      <c r="BQ50" s="141"/>
      <c r="BR50" s="48"/>
      <c r="BS50" s="48"/>
    </row>
    <row r="51" spans="1:71" ht="15.75" thickBot="1" x14ac:dyDescent="0.3">
      <c r="A51" s="77" t="s">
        <v>115</v>
      </c>
      <c r="B51" s="102"/>
      <c r="C51" s="102"/>
      <c r="D51" s="101">
        <f t="shared" si="54"/>
        <v>0</v>
      </c>
      <c r="E51" s="194"/>
      <c r="F51" s="194"/>
      <c r="G51" s="194">
        <f t="shared" si="55"/>
        <v>0</v>
      </c>
      <c r="H51" s="194"/>
      <c r="I51" s="194"/>
      <c r="J51" s="194">
        <f t="shared" si="56"/>
        <v>0</v>
      </c>
      <c r="K51" s="102"/>
      <c r="L51" s="102"/>
      <c r="M51" s="102">
        <f t="shared" si="33"/>
        <v>0</v>
      </c>
      <c r="N51" s="194"/>
      <c r="O51" s="194"/>
      <c r="P51" s="194">
        <f t="shared" si="34"/>
        <v>0</v>
      </c>
      <c r="Q51" s="194"/>
      <c r="R51" s="194"/>
      <c r="S51" s="194">
        <f t="shared" si="57"/>
        <v>0</v>
      </c>
      <c r="T51" s="102"/>
      <c r="U51" s="102"/>
      <c r="V51" s="102">
        <f t="shared" si="58"/>
        <v>0</v>
      </c>
      <c r="W51" s="194"/>
      <c r="X51" s="194"/>
      <c r="Y51" s="194">
        <f t="shared" si="59"/>
        <v>0</v>
      </c>
      <c r="Z51" s="194"/>
      <c r="AA51" s="194"/>
      <c r="AB51" s="194">
        <f t="shared" si="60"/>
        <v>0</v>
      </c>
      <c r="AC51" s="102"/>
      <c r="AD51" s="102"/>
      <c r="AE51" s="101">
        <f t="shared" si="39"/>
        <v>0</v>
      </c>
      <c r="AF51" s="194"/>
      <c r="AG51" s="194"/>
      <c r="AH51" s="194">
        <f t="shared" si="61"/>
        <v>0</v>
      </c>
      <c r="AI51" s="194"/>
      <c r="AJ51" s="194"/>
      <c r="AK51" s="194">
        <f t="shared" si="62"/>
        <v>0</v>
      </c>
      <c r="AL51" s="102"/>
      <c r="AM51" s="102"/>
      <c r="AN51" s="105">
        <f t="shared" ref="AN51:AN58" si="64">AL51*AM51</f>
        <v>0</v>
      </c>
      <c r="AO51" s="194"/>
      <c r="AP51" s="194"/>
      <c r="AQ51" s="195">
        <f t="shared" ref="AQ51:AQ62" si="65">AO51*AP51</f>
        <v>0</v>
      </c>
      <c r="AR51" s="194"/>
      <c r="AS51" s="194"/>
      <c r="AT51" s="194">
        <f t="shared" si="63"/>
        <v>0</v>
      </c>
      <c r="AU51" s="102"/>
      <c r="AV51" s="102"/>
      <c r="AW51" s="105">
        <f t="shared" ref="AW51:AW55" si="66">AU51*AV51</f>
        <v>0</v>
      </c>
      <c r="AX51" s="194"/>
      <c r="AY51" s="194"/>
      <c r="AZ51" s="195">
        <f t="shared" ref="AZ51:AZ61" si="67">AX51*AY51</f>
        <v>0</v>
      </c>
      <c r="BA51" s="194"/>
      <c r="BB51" s="194"/>
      <c r="BC51" s="244">
        <f t="shared" ref="BC51:BC62" si="68">BA51*BB51</f>
        <v>0</v>
      </c>
      <c r="BD51" s="157"/>
      <c r="BE51" s="254"/>
      <c r="BF51" s="269"/>
      <c r="BH51" s="141"/>
      <c r="BI51" s="142"/>
      <c r="BJ51" s="48"/>
      <c r="BK51" s="48"/>
      <c r="BL51" s="141"/>
      <c r="BM51" s="142"/>
      <c r="BN51" s="48"/>
      <c r="BO51" s="48"/>
      <c r="BP51" s="141"/>
      <c r="BQ51" s="142"/>
      <c r="BR51" s="48"/>
      <c r="BS51" s="48"/>
    </row>
    <row r="52" spans="1:71" ht="15.75" thickBot="1" x14ac:dyDescent="0.3">
      <c r="A52" s="77" t="s">
        <v>116</v>
      </c>
      <c r="B52" s="105"/>
      <c r="C52" s="105"/>
      <c r="D52" s="101">
        <f t="shared" si="54"/>
        <v>0</v>
      </c>
      <c r="E52" s="195"/>
      <c r="F52" s="195"/>
      <c r="G52" s="194">
        <f t="shared" si="55"/>
        <v>0</v>
      </c>
      <c r="H52" s="195"/>
      <c r="I52" s="195"/>
      <c r="J52" s="194">
        <f t="shared" si="56"/>
        <v>0</v>
      </c>
      <c r="K52" s="105"/>
      <c r="L52" s="105"/>
      <c r="M52" s="102">
        <f t="shared" si="33"/>
        <v>0</v>
      </c>
      <c r="N52" s="195"/>
      <c r="O52" s="195"/>
      <c r="P52" s="194">
        <f t="shared" si="34"/>
        <v>0</v>
      </c>
      <c r="Q52" s="195"/>
      <c r="R52" s="195"/>
      <c r="S52" s="194">
        <f t="shared" si="57"/>
        <v>0</v>
      </c>
      <c r="T52" s="105"/>
      <c r="U52" s="105"/>
      <c r="V52" s="102">
        <f t="shared" si="58"/>
        <v>0</v>
      </c>
      <c r="W52" s="195"/>
      <c r="X52" s="195"/>
      <c r="Y52" s="194">
        <f t="shared" si="59"/>
        <v>0</v>
      </c>
      <c r="Z52" s="195"/>
      <c r="AA52" s="195"/>
      <c r="AB52" s="194">
        <f t="shared" si="60"/>
        <v>0</v>
      </c>
      <c r="AC52" s="105"/>
      <c r="AD52" s="105"/>
      <c r="AE52" s="101">
        <f t="shared" si="39"/>
        <v>0</v>
      </c>
      <c r="AF52" s="195"/>
      <c r="AG52" s="195"/>
      <c r="AH52" s="194">
        <f t="shared" si="61"/>
        <v>0</v>
      </c>
      <c r="AI52" s="195"/>
      <c r="AJ52" s="195"/>
      <c r="AK52" s="194">
        <f t="shared" si="62"/>
        <v>0</v>
      </c>
      <c r="AL52" s="105"/>
      <c r="AM52" s="105"/>
      <c r="AN52" s="105">
        <f t="shared" si="64"/>
        <v>0</v>
      </c>
      <c r="AO52" s="195"/>
      <c r="AP52" s="195"/>
      <c r="AQ52" s="195">
        <f t="shared" si="65"/>
        <v>0</v>
      </c>
      <c r="AR52" s="195"/>
      <c r="AS52" s="195"/>
      <c r="AT52" s="194">
        <f t="shared" si="63"/>
        <v>0</v>
      </c>
      <c r="AU52" s="105"/>
      <c r="AV52" s="105"/>
      <c r="AW52" s="105">
        <f t="shared" si="66"/>
        <v>0</v>
      </c>
      <c r="AX52" s="195"/>
      <c r="AY52" s="195"/>
      <c r="AZ52" s="195">
        <f t="shared" si="67"/>
        <v>0</v>
      </c>
      <c r="BA52" s="195"/>
      <c r="BB52" s="195"/>
      <c r="BC52" s="244">
        <f t="shared" si="68"/>
        <v>0</v>
      </c>
      <c r="BD52" s="157"/>
      <c r="BE52" s="254"/>
      <c r="BF52" s="269"/>
      <c r="BH52" s="141"/>
      <c r="BI52" s="142"/>
      <c r="BJ52" s="48"/>
      <c r="BK52" s="48"/>
      <c r="BL52" s="141"/>
      <c r="BM52" s="142"/>
      <c r="BN52" s="48"/>
      <c r="BO52" s="48"/>
      <c r="BP52" s="141"/>
      <c r="BQ52" s="142"/>
      <c r="BR52" s="48"/>
      <c r="BS52" s="48"/>
    </row>
    <row r="53" spans="1:71" ht="15.75" thickBot="1" x14ac:dyDescent="0.3">
      <c r="A53" s="77" t="s">
        <v>166</v>
      </c>
      <c r="B53" s="105"/>
      <c r="C53" s="105"/>
      <c r="D53" s="101">
        <f t="shared" si="54"/>
        <v>0</v>
      </c>
      <c r="E53" s="195"/>
      <c r="F53" s="195"/>
      <c r="G53" s="194">
        <f t="shared" si="55"/>
        <v>0</v>
      </c>
      <c r="H53" s="195"/>
      <c r="I53" s="195"/>
      <c r="J53" s="194">
        <f t="shared" si="56"/>
        <v>0</v>
      </c>
      <c r="K53" s="105"/>
      <c r="L53" s="105"/>
      <c r="M53" s="102">
        <f t="shared" si="33"/>
        <v>0</v>
      </c>
      <c r="N53" s="195"/>
      <c r="O53" s="195"/>
      <c r="P53" s="194">
        <f t="shared" si="34"/>
        <v>0</v>
      </c>
      <c r="Q53" s="195"/>
      <c r="R53" s="195"/>
      <c r="S53" s="194">
        <f t="shared" si="57"/>
        <v>0</v>
      </c>
      <c r="T53" s="105"/>
      <c r="U53" s="105"/>
      <c r="V53" s="102">
        <f t="shared" si="58"/>
        <v>0</v>
      </c>
      <c r="W53" s="195"/>
      <c r="X53" s="195"/>
      <c r="Y53" s="194">
        <f t="shared" si="59"/>
        <v>0</v>
      </c>
      <c r="Z53" s="195"/>
      <c r="AA53" s="195"/>
      <c r="AB53" s="194">
        <f t="shared" si="60"/>
        <v>0</v>
      </c>
      <c r="AC53" s="105"/>
      <c r="AD53" s="105"/>
      <c r="AE53" s="101">
        <f t="shared" si="39"/>
        <v>0</v>
      </c>
      <c r="AF53" s="195"/>
      <c r="AG53" s="195"/>
      <c r="AH53" s="194">
        <f t="shared" si="61"/>
        <v>0</v>
      </c>
      <c r="AI53" s="195"/>
      <c r="AJ53" s="195"/>
      <c r="AK53" s="194">
        <f t="shared" si="62"/>
        <v>0</v>
      </c>
      <c r="AL53" s="105"/>
      <c r="AM53" s="105"/>
      <c r="AN53" s="105">
        <f t="shared" si="64"/>
        <v>0</v>
      </c>
      <c r="AO53" s="195"/>
      <c r="AP53" s="195"/>
      <c r="AQ53" s="195">
        <f t="shared" si="65"/>
        <v>0</v>
      </c>
      <c r="AR53" s="195"/>
      <c r="AS53" s="195"/>
      <c r="AT53" s="194">
        <f t="shared" si="63"/>
        <v>0</v>
      </c>
      <c r="AU53" s="105"/>
      <c r="AV53" s="105"/>
      <c r="AW53" s="105">
        <f t="shared" si="66"/>
        <v>0</v>
      </c>
      <c r="AX53" s="195"/>
      <c r="AY53" s="195"/>
      <c r="AZ53" s="195">
        <f t="shared" si="67"/>
        <v>0</v>
      </c>
      <c r="BA53" s="195"/>
      <c r="BB53" s="195"/>
      <c r="BC53" s="244">
        <f t="shared" si="68"/>
        <v>0</v>
      </c>
      <c r="BD53" s="157"/>
      <c r="BE53" s="254"/>
      <c r="BF53" s="269"/>
      <c r="BH53" s="141"/>
      <c r="BI53" s="142"/>
      <c r="BJ53" s="48"/>
      <c r="BK53" s="48"/>
      <c r="BL53" s="141"/>
      <c r="BM53" s="142"/>
      <c r="BN53" s="48"/>
      <c r="BO53" s="48"/>
      <c r="BP53" s="141"/>
      <c r="BQ53" s="142"/>
      <c r="BR53" s="48"/>
      <c r="BS53" s="168"/>
    </row>
    <row r="54" spans="1:71" ht="15.75" thickBot="1" x14ac:dyDescent="0.3">
      <c r="A54" s="77" t="s">
        <v>168</v>
      </c>
      <c r="B54" s="105"/>
      <c r="C54" s="105"/>
      <c r="D54" s="101">
        <f t="shared" si="54"/>
        <v>0</v>
      </c>
      <c r="E54" s="195"/>
      <c r="F54" s="195"/>
      <c r="G54" s="194">
        <f t="shared" si="55"/>
        <v>0</v>
      </c>
      <c r="H54" s="195"/>
      <c r="I54" s="195"/>
      <c r="J54" s="194">
        <f t="shared" si="56"/>
        <v>0</v>
      </c>
      <c r="K54" s="105"/>
      <c r="L54" s="105"/>
      <c r="M54" s="102">
        <f t="shared" si="33"/>
        <v>0</v>
      </c>
      <c r="N54" s="195"/>
      <c r="O54" s="195"/>
      <c r="P54" s="194">
        <f t="shared" si="34"/>
        <v>0</v>
      </c>
      <c r="Q54" s="195"/>
      <c r="R54" s="195"/>
      <c r="S54" s="194">
        <f t="shared" si="57"/>
        <v>0</v>
      </c>
      <c r="T54" s="105"/>
      <c r="U54" s="105"/>
      <c r="V54" s="102">
        <f t="shared" si="58"/>
        <v>0</v>
      </c>
      <c r="W54" s="195"/>
      <c r="X54" s="195"/>
      <c r="Y54" s="194">
        <f t="shared" si="59"/>
        <v>0</v>
      </c>
      <c r="Z54" s="195"/>
      <c r="AA54" s="195"/>
      <c r="AB54" s="194">
        <f t="shared" si="60"/>
        <v>0</v>
      </c>
      <c r="AC54" s="105"/>
      <c r="AD54" s="105"/>
      <c r="AE54" s="101">
        <f t="shared" si="39"/>
        <v>0</v>
      </c>
      <c r="AF54" s="195"/>
      <c r="AG54" s="195"/>
      <c r="AH54" s="194">
        <f t="shared" si="61"/>
        <v>0</v>
      </c>
      <c r="AI54" s="195"/>
      <c r="AJ54" s="195"/>
      <c r="AK54" s="194">
        <f t="shared" si="62"/>
        <v>0</v>
      </c>
      <c r="AL54" s="105"/>
      <c r="AM54" s="105"/>
      <c r="AN54" s="105">
        <f t="shared" si="64"/>
        <v>0</v>
      </c>
      <c r="AO54" s="195"/>
      <c r="AP54" s="195"/>
      <c r="AQ54" s="195">
        <f t="shared" si="65"/>
        <v>0</v>
      </c>
      <c r="AR54" s="195"/>
      <c r="AS54" s="195"/>
      <c r="AT54" s="194">
        <f t="shared" si="63"/>
        <v>0</v>
      </c>
      <c r="AU54" s="105"/>
      <c r="AV54" s="105"/>
      <c r="AW54" s="105">
        <f t="shared" si="66"/>
        <v>0</v>
      </c>
      <c r="AX54" s="195"/>
      <c r="AY54" s="195"/>
      <c r="AZ54" s="195">
        <f t="shared" si="67"/>
        <v>0</v>
      </c>
      <c r="BA54" s="195"/>
      <c r="BB54" s="195"/>
      <c r="BC54" s="244">
        <f t="shared" si="68"/>
        <v>0</v>
      </c>
      <c r="BD54" s="157"/>
      <c r="BE54" s="254"/>
      <c r="BF54" s="269"/>
      <c r="BH54" s="141"/>
      <c r="BI54" s="142"/>
      <c r="BJ54" s="48"/>
      <c r="BK54" s="48"/>
      <c r="BL54" s="141"/>
      <c r="BM54" s="142"/>
      <c r="BN54" s="48"/>
      <c r="BO54" s="48"/>
      <c r="BP54" s="141"/>
      <c r="BQ54" s="142"/>
      <c r="BR54" s="48"/>
      <c r="BS54" s="48"/>
    </row>
    <row r="55" spans="1:71" ht="17.25" customHeight="1" thickBot="1" x14ac:dyDescent="0.3">
      <c r="A55" s="77" t="s">
        <v>169</v>
      </c>
      <c r="B55" s="102"/>
      <c r="C55" s="102"/>
      <c r="D55" s="101">
        <f t="shared" si="54"/>
        <v>0</v>
      </c>
      <c r="E55" s="194"/>
      <c r="F55" s="194"/>
      <c r="G55" s="194">
        <f t="shared" si="55"/>
        <v>0</v>
      </c>
      <c r="H55" s="194"/>
      <c r="I55" s="194"/>
      <c r="J55" s="194">
        <f t="shared" si="56"/>
        <v>0</v>
      </c>
      <c r="K55" s="102"/>
      <c r="L55" s="102"/>
      <c r="M55" s="102">
        <f t="shared" si="33"/>
        <v>0</v>
      </c>
      <c r="N55" s="194"/>
      <c r="O55" s="194"/>
      <c r="P55" s="194">
        <f t="shared" si="34"/>
        <v>0</v>
      </c>
      <c r="Q55" s="194"/>
      <c r="R55" s="194"/>
      <c r="S55" s="194">
        <f t="shared" si="57"/>
        <v>0</v>
      </c>
      <c r="T55" s="102"/>
      <c r="U55" s="102"/>
      <c r="V55" s="102">
        <f t="shared" si="58"/>
        <v>0</v>
      </c>
      <c r="W55" s="194"/>
      <c r="X55" s="194"/>
      <c r="Y55" s="194">
        <f t="shared" si="59"/>
        <v>0</v>
      </c>
      <c r="Z55" s="194"/>
      <c r="AA55" s="194"/>
      <c r="AB55" s="194">
        <f t="shared" si="60"/>
        <v>0</v>
      </c>
      <c r="AC55" s="102"/>
      <c r="AD55" s="102"/>
      <c r="AE55" s="101">
        <f t="shared" si="39"/>
        <v>0</v>
      </c>
      <c r="AF55" s="194"/>
      <c r="AG55" s="194"/>
      <c r="AH55" s="194">
        <f t="shared" si="61"/>
        <v>0</v>
      </c>
      <c r="AI55" s="194"/>
      <c r="AJ55" s="194"/>
      <c r="AK55" s="194">
        <f t="shared" si="62"/>
        <v>0</v>
      </c>
      <c r="AL55" s="102"/>
      <c r="AM55" s="102"/>
      <c r="AN55" s="105">
        <f t="shared" si="64"/>
        <v>0</v>
      </c>
      <c r="AO55" s="194"/>
      <c r="AP55" s="194"/>
      <c r="AQ55" s="195">
        <f t="shared" si="65"/>
        <v>0</v>
      </c>
      <c r="AR55" s="194"/>
      <c r="AS55" s="194"/>
      <c r="AT55" s="194">
        <f t="shared" si="63"/>
        <v>0</v>
      </c>
      <c r="AU55" s="102"/>
      <c r="AV55" s="102"/>
      <c r="AW55" s="105">
        <f t="shared" si="66"/>
        <v>0</v>
      </c>
      <c r="AX55" s="194"/>
      <c r="AY55" s="194"/>
      <c r="AZ55" s="195">
        <f t="shared" si="67"/>
        <v>0</v>
      </c>
      <c r="BA55" s="194"/>
      <c r="BB55" s="194"/>
      <c r="BC55" s="244">
        <f t="shared" si="68"/>
        <v>0</v>
      </c>
      <c r="BD55" s="157"/>
      <c r="BE55" s="254"/>
      <c r="BF55" s="269"/>
      <c r="BH55" s="141"/>
      <c r="BI55" s="142"/>
      <c r="BJ55" s="48"/>
      <c r="BK55" s="48"/>
      <c r="BL55" s="141"/>
      <c r="BM55" s="142"/>
      <c r="BN55" s="48"/>
      <c r="BO55" s="48"/>
      <c r="BP55" s="141"/>
      <c r="BQ55" s="142"/>
      <c r="BR55" s="48"/>
      <c r="BS55" s="48"/>
    </row>
    <row r="56" spans="1:71" ht="15.75" thickBot="1" x14ac:dyDescent="0.3">
      <c r="A56" s="74" t="s">
        <v>30</v>
      </c>
      <c r="B56" s="119" t="e">
        <f>AVERAGE(B54:B55)</f>
        <v>#DIV/0!</v>
      </c>
      <c r="C56" s="119" t="e">
        <f>AVERAGE(C54:C55)</f>
        <v>#DIV/0!</v>
      </c>
      <c r="D56" s="73" t="e">
        <f>B56*C56</f>
        <v>#DIV/0!</v>
      </c>
      <c r="E56" s="211" t="e">
        <f>AVERAGE(E54:E55)</f>
        <v>#DIV/0!</v>
      </c>
      <c r="F56" s="211" t="e">
        <f>AVERAGE(F54:F55)</f>
        <v>#DIV/0!</v>
      </c>
      <c r="G56" s="212" t="e">
        <f>E56*F56</f>
        <v>#DIV/0!</v>
      </c>
      <c r="H56" s="211" t="e">
        <f>AVERAGE(H54:H55)</f>
        <v>#DIV/0!</v>
      </c>
      <c r="I56" s="211" t="e">
        <f>AVERAGE(I54:I55)</f>
        <v>#DIV/0!</v>
      </c>
      <c r="J56" s="212" t="e">
        <f>H56*I56</f>
        <v>#DIV/0!</v>
      </c>
      <c r="K56" s="119" t="e">
        <f>AVERAGE(K54:K55)</f>
        <v>#DIV/0!</v>
      </c>
      <c r="L56" s="119" t="e">
        <f>AVERAGE(L54:L55)</f>
        <v>#DIV/0!</v>
      </c>
      <c r="M56" s="73" t="e">
        <f t="shared" si="33"/>
        <v>#DIV/0!</v>
      </c>
      <c r="N56" s="211" t="e">
        <f>AVERAGE(N54:N55)</f>
        <v>#DIV/0!</v>
      </c>
      <c r="O56" s="211" t="e">
        <f>AVERAGE(O54:O55)</f>
        <v>#DIV/0!</v>
      </c>
      <c r="P56" s="212" t="e">
        <f>N56*O56</f>
        <v>#DIV/0!</v>
      </c>
      <c r="Q56" s="211" t="e">
        <f>AVERAGE(Q54:Q55)</f>
        <v>#DIV/0!</v>
      </c>
      <c r="R56" s="211" t="e">
        <f>AVERAGE(R54:R55)</f>
        <v>#DIV/0!</v>
      </c>
      <c r="S56" s="212" t="e">
        <f>Q56*R56</f>
        <v>#DIV/0!</v>
      </c>
      <c r="T56" s="119" t="e">
        <f>AVERAGE(T54:T55)</f>
        <v>#DIV/0!</v>
      </c>
      <c r="U56" s="131" t="e">
        <f>AVERAGE(U54:U55)</f>
        <v>#DIV/0!</v>
      </c>
      <c r="V56" s="73" t="e">
        <f>T56*U56</f>
        <v>#DIV/0!</v>
      </c>
      <c r="W56" s="211" t="e">
        <f>AVERAGE(W54:W55)</f>
        <v>#DIV/0!</v>
      </c>
      <c r="X56" s="211" t="e">
        <f>AVERAGE(X54:X55)</f>
        <v>#DIV/0!</v>
      </c>
      <c r="Y56" s="212" t="e">
        <f>W56*X56</f>
        <v>#DIV/0!</v>
      </c>
      <c r="Z56" s="211" t="e">
        <f>AVERAGE(Z54:Z55)</f>
        <v>#DIV/0!</v>
      </c>
      <c r="AA56" s="211" t="e">
        <f>AVERAGE(AA54:AA55)</f>
        <v>#DIV/0!</v>
      </c>
      <c r="AB56" s="212" t="e">
        <f>Z56*AA56</f>
        <v>#DIV/0!</v>
      </c>
      <c r="AC56" s="119" t="e">
        <f>AVERAGE(AC54:AC55)</f>
        <v>#DIV/0!</v>
      </c>
      <c r="AD56" s="119" t="e">
        <f>AVERAGE(AD54:AD55)</f>
        <v>#DIV/0!</v>
      </c>
      <c r="AE56" s="73" t="e">
        <f>AC56*AD56</f>
        <v>#DIV/0!</v>
      </c>
      <c r="AF56" s="211" t="e">
        <f>AVERAGE(AF54:AF55)</f>
        <v>#DIV/0!</v>
      </c>
      <c r="AG56" s="211" t="e">
        <f>AVERAGE(AG54:AG55)</f>
        <v>#DIV/0!</v>
      </c>
      <c r="AH56" s="212" t="e">
        <f>AF56*AG56</f>
        <v>#DIV/0!</v>
      </c>
      <c r="AI56" s="211" t="e">
        <f>AVERAGE(AI54:AI55)</f>
        <v>#DIV/0!</v>
      </c>
      <c r="AJ56" s="211" t="e">
        <f>AVERAGE(AJ54:AJ55)</f>
        <v>#DIV/0!</v>
      </c>
      <c r="AK56" s="212" t="e">
        <f>AI56*AJ56</f>
        <v>#DIV/0!</v>
      </c>
      <c r="AL56" s="119" t="e">
        <f>AVERAGE(AL54:AL55)</f>
        <v>#DIV/0!</v>
      </c>
      <c r="AM56" s="119" t="e">
        <f>AVERAGE(AM54:AM55)</f>
        <v>#DIV/0!</v>
      </c>
      <c r="AN56" s="73" t="e">
        <f>AL56*AM56</f>
        <v>#DIV/0!</v>
      </c>
      <c r="AO56" s="211" t="e">
        <f>AVERAGE(AO54:AO55)</f>
        <v>#DIV/0!</v>
      </c>
      <c r="AP56" s="211" t="e">
        <f>AVERAGE(AP54:AP55)</f>
        <v>#DIV/0!</v>
      </c>
      <c r="AQ56" s="212" t="e">
        <f t="shared" si="65"/>
        <v>#DIV/0!</v>
      </c>
      <c r="AR56" s="211" t="e">
        <f>AVERAGE(AR54:AR55)</f>
        <v>#DIV/0!</v>
      </c>
      <c r="AS56" s="211" t="e">
        <f>AVERAGE(AS54:AS55)</f>
        <v>#DIV/0!</v>
      </c>
      <c r="AT56" s="212" t="e">
        <f>AR56*AS56</f>
        <v>#DIV/0!</v>
      </c>
      <c r="AU56" s="119" t="e">
        <f>AVERAGE(AU54:AU55)</f>
        <v>#DIV/0!</v>
      </c>
      <c r="AV56" s="119" t="e">
        <f>AVERAGE(AV54:AV55)</f>
        <v>#DIV/0!</v>
      </c>
      <c r="AW56" s="73" t="e">
        <f>AU56*AV56</f>
        <v>#DIV/0!</v>
      </c>
      <c r="AX56" s="211" t="e">
        <f>AVERAGE(AX54:AX55)</f>
        <v>#DIV/0!</v>
      </c>
      <c r="AY56" s="211" t="e">
        <f>AVERAGE(AY54:AY55)</f>
        <v>#DIV/0!</v>
      </c>
      <c r="AZ56" s="212" t="e">
        <f>AX56*AY56</f>
        <v>#DIV/0!</v>
      </c>
      <c r="BA56" s="211" t="e">
        <f>AVERAGE(BA54:BA55)</f>
        <v>#DIV/0!</v>
      </c>
      <c r="BB56" s="211" t="e">
        <f>AVERAGE(BB54:BB55)</f>
        <v>#DIV/0!</v>
      </c>
      <c r="BC56" s="245" t="e">
        <f t="shared" si="68"/>
        <v>#DIV/0!</v>
      </c>
      <c r="BD56" s="132" t="e">
        <f>SUM(D56,M56,V56,AE56,AN56,AW56)</f>
        <v>#DIV/0!</v>
      </c>
      <c r="BE56" s="255" t="e">
        <f>SUM(G56,P56,Y56,AH56,AQ56,AZ56)</f>
        <v>#DIV/0!</v>
      </c>
      <c r="BF56" s="272" t="e">
        <f>SUM(J56,S56,AB56,AK56,AT56,BC56)</f>
        <v>#DIV/0!</v>
      </c>
      <c r="BH56" s="141"/>
      <c r="BI56" s="142"/>
      <c r="BJ56" s="48"/>
      <c r="BK56" s="48"/>
      <c r="BL56" s="141"/>
      <c r="BM56" s="142"/>
      <c r="BN56" s="48"/>
      <c r="BO56" s="48"/>
      <c r="BP56" s="141"/>
      <c r="BQ56" s="142"/>
      <c r="BR56" s="48"/>
      <c r="BS56" s="48"/>
    </row>
    <row r="57" spans="1:71" ht="15.75" thickBot="1" x14ac:dyDescent="0.3">
      <c r="A57" s="77" t="s">
        <v>114</v>
      </c>
      <c r="B57" s="105"/>
      <c r="C57" s="105"/>
      <c r="D57" s="101">
        <f t="shared" si="54"/>
        <v>0</v>
      </c>
      <c r="E57" s="195"/>
      <c r="F57" s="195"/>
      <c r="G57" s="194">
        <f t="shared" si="55"/>
        <v>0</v>
      </c>
      <c r="H57" s="195"/>
      <c r="I57" s="195"/>
      <c r="J57" s="194">
        <f t="shared" ref="J57:J58" si="69">H57*I57</f>
        <v>0</v>
      </c>
      <c r="K57" s="105"/>
      <c r="L57" s="105"/>
      <c r="M57" s="102">
        <f t="shared" si="33"/>
        <v>0</v>
      </c>
      <c r="N57" s="194"/>
      <c r="O57" s="194"/>
      <c r="P57" s="194">
        <f t="shared" si="34"/>
        <v>0</v>
      </c>
      <c r="Q57" s="195"/>
      <c r="R57" s="195"/>
      <c r="S57" s="194">
        <f>Q57*R57</f>
        <v>0</v>
      </c>
      <c r="T57" s="105">
        <v>1</v>
      </c>
      <c r="U57" s="105">
        <v>1</v>
      </c>
      <c r="V57" s="102">
        <f>T57*U57</f>
        <v>1</v>
      </c>
      <c r="W57" s="195"/>
      <c r="X57" s="195"/>
      <c r="Y57" s="194">
        <f t="shared" ref="Y57:Y58" si="70">W57*X57</f>
        <v>0</v>
      </c>
      <c r="Z57" s="195"/>
      <c r="AA57" s="195"/>
      <c r="AB57" s="194">
        <f t="shared" ref="AB57:AB58" si="71">Z57*AA57</f>
        <v>0</v>
      </c>
      <c r="AC57" s="105"/>
      <c r="AD57" s="105"/>
      <c r="AE57" s="101">
        <f t="shared" si="39"/>
        <v>0</v>
      </c>
      <c r="AF57" s="195"/>
      <c r="AG57" s="195"/>
      <c r="AH57" s="194">
        <f t="shared" si="61"/>
        <v>0</v>
      </c>
      <c r="AI57" s="195"/>
      <c r="AJ57" s="195"/>
      <c r="AK57" s="194">
        <f t="shared" ref="AK57:AK58" si="72">AI57*AJ57</f>
        <v>0</v>
      </c>
      <c r="AL57" s="105"/>
      <c r="AM57" s="105"/>
      <c r="AN57" s="105">
        <f t="shared" si="64"/>
        <v>0</v>
      </c>
      <c r="AO57" s="195"/>
      <c r="AP57" s="195"/>
      <c r="AQ57" s="194">
        <f t="shared" si="65"/>
        <v>0</v>
      </c>
      <c r="AR57" s="195"/>
      <c r="AS57" s="195"/>
      <c r="AT57" s="194">
        <f t="shared" ref="AT57:AT58" si="73">AR57*AS57</f>
        <v>0</v>
      </c>
      <c r="AU57" s="105"/>
      <c r="AV57" s="105"/>
      <c r="AW57" s="101">
        <f>AU57*AV57</f>
        <v>0</v>
      </c>
      <c r="AX57" s="195"/>
      <c r="AY57" s="195"/>
      <c r="AZ57" s="195">
        <f t="shared" si="67"/>
        <v>0</v>
      </c>
      <c r="BA57" s="195"/>
      <c r="BB57" s="195"/>
      <c r="BC57" s="244">
        <f t="shared" si="68"/>
        <v>0</v>
      </c>
      <c r="BD57" s="102"/>
      <c r="BE57" s="194"/>
      <c r="BF57" s="271"/>
      <c r="BH57" s="141"/>
      <c r="BI57" s="142"/>
      <c r="BJ57" s="48"/>
      <c r="BK57" s="48"/>
      <c r="BL57" s="141"/>
      <c r="BM57" s="142"/>
      <c r="BN57" s="48"/>
      <c r="BO57" s="48"/>
      <c r="BP57" s="141"/>
      <c r="BQ57" s="142"/>
      <c r="BR57" s="48"/>
      <c r="BS57" s="48"/>
    </row>
    <row r="58" spans="1:71" ht="15.75" thickBot="1" x14ac:dyDescent="0.3">
      <c r="A58" s="77" t="s">
        <v>115</v>
      </c>
      <c r="B58" s="102"/>
      <c r="C58" s="102"/>
      <c r="D58" s="101">
        <f t="shared" si="54"/>
        <v>0</v>
      </c>
      <c r="E58" s="194"/>
      <c r="F58" s="194"/>
      <c r="G58" s="194">
        <f t="shared" si="55"/>
        <v>0</v>
      </c>
      <c r="H58" s="194"/>
      <c r="I58" s="194"/>
      <c r="J58" s="194">
        <f t="shared" si="69"/>
        <v>0</v>
      </c>
      <c r="K58" s="102"/>
      <c r="L58" s="102"/>
      <c r="M58" s="102">
        <f t="shared" si="33"/>
        <v>0</v>
      </c>
      <c r="N58" s="194"/>
      <c r="O58" s="194"/>
      <c r="P58" s="194">
        <f t="shared" si="34"/>
        <v>0</v>
      </c>
      <c r="Q58" s="194"/>
      <c r="R58" s="194"/>
      <c r="S58" s="194">
        <f>Q58*R58</f>
        <v>0</v>
      </c>
      <c r="T58" s="102">
        <v>1</v>
      </c>
      <c r="U58" s="102">
        <v>1</v>
      </c>
      <c r="V58" s="102">
        <f>T58*U58</f>
        <v>1</v>
      </c>
      <c r="W58" s="194"/>
      <c r="X58" s="194"/>
      <c r="Y58" s="194">
        <f t="shared" si="70"/>
        <v>0</v>
      </c>
      <c r="Z58" s="194"/>
      <c r="AA58" s="194"/>
      <c r="AB58" s="194">
        <f t="shared" si="71"/>
        <v>0</v>
      </c>
      <c r="AC58" s="102"/>
      <c r="AD58" s="102"/>
      <c r="AE58" s="101">
        <f t="shared" si="39"/>
        <v>0</v>
      </c>
      <c r="AF58" s="194"/>
      <c r="AG58" s="194"/>
      <c r="AH58" s="194">
        <f t="shared" si="61"/>
        <v>0</v>
      </c>
      <c r="AI58" s="194"/>
      <c r="AJ58" s="194"/>
      <c r="AK58" s="194">
        <f t="shared" si="72"/>
        <v>0</v>
      </c>
      <c r="AL58" s="102"/>
      <c r="AM58" s="102"/>
      <c r="AN58" s="105">
        <f t="shared" si="64"/>
        <v>0</v>
      </c>
      <c r="AO58" s="194"/>
      <c r="AP58" s="194"/>
      <c r="AQ58" s="194">
        <f t="shared" si="65"/>
        <v>0</v>
      </c>
      <c r="AR58" s="194"/>
      <c r="AS58" s="194"/>
      <c r="AT58" s="194">
        <f t="shared" si="73"/>
        <v>0</v>
      </c>
      <c r="AU58" s="102"/>
      <c r="AV58" s="102"/>
      <c r="AW58" s="101">
        <f>AU58*AV58</f>
        <v>0</v>
      </c>
      <c r="AX58" s="194"/>
      <c r="AY58" s="194"/>
      <c r="AZ58" s="195">
        <f t="shared" si="67"/>
        <v>0</v>
      </c>
      <c r="BA58" s="194"/>
      <c r="BB58" s="194"/>
      <c r="BC58" s="244">
        <f t="shared" si="68"/>
        <v>0</v>
      </c>
      <c r="BD58" s="157"/>
      <c r="BE58" s="254"/>
      <c r="BF58" s="269"/>
      <c r="BH58" s="141"/>
      <c r="BI58" s="142"/>
      <c r="BJ58" s="48"/>
      <c r="BK58" s="48"/>
      <c r="BL58" s="141"/>
      <c r="BM58" s="142"/>
      <c r="BN58" s="48"/>
      <c r="BO58" s="48"/>
      <c r="BP58" s="141"/>
      <c r="BQ58" s="142"/>
      <c r="BR58" s="48"/>
      <c r="BS58" s="168"/>
    </row>
    <row r="59" spans="1:71" ht="15.75" thickBot="1" x14ac:dyDescent="0.3">
      <c r="A59" s="73" t="s">
        <v>31</v>
      </c>
      <c r="B59" s="119" t="e">
        <f>AVERAGE(B57:B58)</f>
        <v>#DIV/0!</v>
      </c>
      <c r="C59" s="119" t="e">
        <f>AVERAGE(C57:C58)</f>
        <v>#DIV/0!</v>
      </c>
      <c r="D59" s="73" t="e">
        <f>B59*C59</f>
        <v>#DIV/0!</v>
      </c>
      <c r="E59" s="211" t="e">
        <f>AVERAGE(E57:E58)</f>
        <v>#DIV/0!</v>
      </c>
      <c r="F59" s="211" t="e">
        <f>AVERAGE(F57:F58)</f>
        <v>#DIV/0!</v>
      </c>
      <c r="G59" s="212" t="e">
        <f>E59*F59</f>
        <v>#DIV/0!</v>
      </c>
      <c r="H59" s="211" t="e">
        <f>AVERAGE(H57:H58)</f>
        <v>#DIV/0!</v>
      </c>
      <c r="I59" s="211" t="e">
        <f>AVERAGE(I57:I58)</f>
        <v>#DIV/0!</v>
      </c>
      <c r="J59" s="212" t="e">
        <f>H59*I59</f>
        <v>#DIV/0!</v>
      </c>
      <c r="K59" s="119" t="e">
        <f>AVERAGE(K57:K58)</f>
        <v>#DIV/0!</v>
      </c>
      <c r="L59" s="119" t="e">
        <f>AVERAGE(L57:L58)</f>
        <v>#DIV/0!</v>
      </c>
      <c r="M59" s="73" t="e">
        <f>K59*L59</f>
        <v>#DIV/0!</v>
      </c>
      <c r="N59" s="211" t="e">
        <f>AVERAGE(N57:N58)</f>
        <v>#DIV/0!</v>
      </c>
      <c r="O59" s="211" t="e">
        <f>AVERAGE(O57:O58)</f>
        <v>#DIV/0!</v>
      </c>
      <c r="P59" s="212" t="e">
        <f>N59*O59</f>
        <v>#DIV/0!</v>
      </c>
      <c r="Q59" s="211" t="e">
        <f>AVERAGE(Q57:Q58)</f>
        <v>#DIV/0!</v>
      </c>
      <c r="R59" s="211" t="e">
        <f>AVERAGE(R57:R58)</f>
        <v>#DIV/0!</v>
      </c>
      <c r="S59" s="222" t="e">
        <f>Q59*R59</f>
        <v>#DIV/0!</v>
      </c>
      <c r="T59" s="119">
        <f>AVERAGE(T57:T58)</f>
        <v>1</v>
      </c>
      <c r="U59" s="119">
        <f>AVERAGE(U57:U58)</f>
        <v>1</v>
      </c>
      <c r="V59" s="73">
        <f>T59*U59</f>
        <v>1</v>
      </c>
      <c r="W59" s="211" t="e">
        <f>AVERAGE(W57:W58)</f>
        <v>#DIV/0!</v>
      </c>
      <c r="X59" s="211" t="e">
        <f>AVERAGE(X57:X58)</f>
        <v>#DIV/0!</v>
      </c>
      <c r="Y59" s="212" t="e">
        <f>W59*X59</f>
        <v>#DIV/0!</v>
      </c>
      <c r="Z59" s="211" t="e">
        <f>AVERAGE(Z57:Z58)</f>
        <v>#DIV/0!</v>
      </c>
      <c r="AA59" s="211" t="e">
        <f>AVERAGE(AA57:AA58)</f>
        <v>#DIV/0!</v>
      </c>
      <c r="AB59" s="212" t="e">
        <f>Z59*AA59</f>
        <v>#DIV/0!</v>
      </c>
      <c r="AC59" s="119" t="e">
        <f>AVERAGE(AC57:AC58)</f>
        <v>#DIV/0!</v>
      </c>
      <c r="AD59" s="119" t="e">
        <f>AVERAGE(AD57:AD58)</f>
        <v>#DIV/0!</v>
      </c>
      <c r="AE59" s="73" t="e">
        <f>AC59*AD59</f>
        <v>#DIV/0!</v>
      </c>
      <c r="AF59" s="211" t="e">
        <f>AVERAGE(AF57:AF58)</f>
        <v>#DIV/0!</v>
      </c>
      <c r="AG59" s="211" t="e">
        <f>AVERAGE(AG57:AG58)</f>
        <v>#DIV/0!</v>
      </c>
      <c r="AH59" s="212" t="e">
        <f>AF59*AG59</f>
        <v>#DIV/0!</v>
      </c>
      <c r="AI59" s="211" t="e">
        <f>AVERAGE(AI57:AI58)</f>
        <v>#DIV/0!</v>
      </c>
      <c r="AJ59" s="211" t="e">
        <f>AVERAGE(AJ57:AJ58)</f>
        <v>#DIV/0!</v>
      </c>
      <c r="AK59" s="212" t="e">
        <f>AI59*AJ59</f>
        <v>#DIV/0!</v>
      </c>
      <c r="AL59" s="119" t="e">
        <f>AVERAGE(AL57:AL58)</f>
        <v>#DIV/0!</v>
      </c>
      <c r="AM59" s="119" t="e">
        <f>AVERAGE(AM57:AM58)</f>
        <v>#DIV/0!</v>
      </c>
      <c r="AN59" s="73" t="e">
        <f>AL59*AM59</f>
        <v>#DIV/0!</v>
      </c>
      <c r="AO59" s="211" t="e">
        <f>AVERAGE(AO57:AO58)</f>
        <v>#DIV/0!</v>
      </c>
      <c r="AP59" s="211" t="e">
        <f>AVERAGE(AP57:AP58)</f>
        <v>#DIV/0!</v>
      </c>
      <c r="AQ59" s="212" t="e">
        <f t="shared" si="65"/>
        <v>#DIV/0!</v>
      </c>
      <c r="AR59" s="211" t="e">
        <f>AVERAGE(AR57:AR58)</f>
        <v>#DIV/0!</v>
      </c>
      <c r="AS59" s="211" t="e">
        <f>AVERAGE(AS57:AS58)</f>
        <v>#DIV/0!</v>
      </c>
      <c r="AT59" s="212" t="e">
        <f>AR59*AS59</f>
        <v>#DIV/0!</v>
      </c>
      <c r="AU59" s="119" t="e">
        <f>AVERAGE(AU57:AU58)</f>
        <v>#DIV/0!</v>
      </c>
      <c r="AV59" s="119" t="e">
        <f>AVERAGE(AV57:AV58)</f>
        <v>#DIV/0!</v>
      </c>
      <c r="AW59" s="73" t="e">
        <f>AU59*AV59</f>
        <v>#DIV/0!</v>
      </c>
      <c r="AX59" s="211" t="e">
        <f>AVERAGE(AX57:AX58)</f>
        <v>#DIV/0!</v>
      </c>
      <c r="AY59" s="211" t="e">
        <f>AVERAGE(AY57:AY58)</f>
        <v>#DIV/0!</v>
      </c>
      <c r="AZ59" s="212" t="e">
        <f>AX59*AY59</f>
        <v>#DIV/0!</v>
      </c>
      <c r="BA59" s="211" t="e">
        <f>AVERAGE(BA57:BA58)</f>
        <v>#DIV/0!</v>
      </c>
      <c r="BB59" s="211" t="e">
        <f>AVERAGE(BB57:BB58)</f>
        <v>#DIV/0!</v>
      </c>
      <c r="BC59" s="245" t="e">
        <f t="shared" si="68"/>
        <v>#DIV/0!</v>
      </c>
      <c r="BD59" s="132" t="e">
        <f>SUM(D59,M59,V59,AE59,AN59,AW59)</f>
        <v>#DIV/0!</v>
      </c>
      <c r="BE59" s="255" t="e">
        <f>SUM(G59,P59,Y59,AH59,AQ59,AZ59)</f>
        <v>#DIV/0!</v>
      </c>
      <c r="BF59" s="272" t="e">
        <f>SUM(J59,S59,AB59,AK59,AT59,BC59)</f>
        <v>#DIV/0!</v>
      </c>
      <c r="BH59" s="141"/>
      <c r="BI59" s="142"/>
      <c r="BJ59" s="48"/>
      <c r="BK59" s="48"/>
      <c r="BL59" s="141"/>
      <c r="BM59" s="142"/>
      <c r="BN59" s="48"/>
      <c r="BO59" s="48"/>
      <c r="BP59" s="141"/>
      <c r="BQ59" s="142"/>
      <c r="BR59" s="48"/>
      <c r="BS59" s="168"/>
    </row>
    <row r="60" spans="1:71" ht="15.75" thickBot="1" x14ac:dyDescent="0.3">
      <c r="A60" s="75" t="s">
        <v>114</v>
      </c>
      <c r="B60" s="105"/>
      <c r="C60" s="105"/>
      <c r="D60" s="101">
        <f t="shared" si="54"/>
        <v>0</v>
      </c>
      <c r="E60" s="195"/>
      <c r="F60" s="195"/>
      <c r="G60" s="194">
        <f t="shared" si="55"/>
        <v>0</v>
      </c>
      <c r="H60" s="195"/>
      <c r="I60" s="195"/>
      <c r="J60" s="194">
        <f t="shared" ref="J60:J61" si="74">H60*I60</f>
        <v>0</v>
      </c>
      <c r="K60" s="105"/>
      <c r="L60" s="105"/>
      <c r="M60" s="102">
        <f>K60*L60</f>
        <v>0</v>
      </c>
      <c r="N60" s="195"/>
      <c r="O60" s="195"/>
      <c r="P60" s="194">
        <f t="shared" si="34"/>
        <v>0</v>
      </c>
      <c r="Q60" s="195"/>
      <c r="R60" s="195"/>
      <c r="S60" s="194">
        <f t="shared" si="57"/>
        <v>0</v>
      </c>
      <c r="T60" s="105">
        <v>1</v>
      </c>
      <c r="U60" s="105">
        <v>1</v>
      </c>
      <c r="V60" s="102">
        <f t="shared" si="58"/>
        <v>1</v>
      </c>
      <c r="W60" s="195"/>
      <c r="X60" s="195"/>
      <c r="Y60" s="194">
        <f t="shared" ref="Y60:Y61" si="75">W60*X60</f>
        <v>0</v>
      </c>
      <c r="Z60" s="195"/>
      <c r="AA60" s="195"/>
      <c r="AB60" s="194">
        <f t="shared" ref="AB60:AB61" si="76">Z60*AA60</f>
        <v>0</v>
      </c>
      <c r="AC60" s="105"/>
      <c r="AD60" s="105"/>
      <c r="AE60" s="101">
        <f t="shared" si="39"/>
        <v>0</v>
      </c>
      <c r="AF60" s="195"/>
      <c r="AG60" s="195"/>
      <c r="AH60" s="194">
        <f t="shared" si="61"/>
        <v>0</v>
      </c>
      <c r="AI60" s="195">
        <v>1</v>
      </c>
      <c r="AJ60" s="195"/>
      <c r="AK60" s="194"/>
      <c r="AL60" s="105"/>
      <c r="AM60" s="105"/>
      <c r="AN60" s="101">
        <f t="shared" ref="AN60:AN61" si="77">AL60*AM60</f>
        <v>0</v>
      </c>
      <c r="AO60" s="195"/>
      <c r="AP60" s="195"/>
      <c r="AQ60" s="195">
        <f t="shared" si="65"/>
        <v>0</v>
      </c>
      <c r="AR60" s="195"/>
      <c r="AS60" s="195"/>
      <c r="AT60" s="194">
        <f t="shared" ref="AT60:AT61" si="78">AR60*AS60</f>
        <v>0</v>
      </c>
      <c r="AU60" s="105"/>
      <c r="AV60" s="105"/>
      <c r="AW60" s="101">
        <f t="shared" ref="AW60:AW61" si="79">AU60*AV60</f>
        <v>0</v>
      </c>
      <c r="AX60" s="195"/>
      <c r="AY60" s="195"/>
      <c r="AZ60" s="195">
        <f t="shared" si="67"/>
        <v>0</v>
      </c>
      <c r="BA60" s="195"/>
      <c r="BB60" s="195"/>
      <c r="BC60" s="246">
        <f t="shared" si="68"/>
        <v>0</v>
      </c>
      <c r="BD60" s="102"/>
      <c r="BE60" s="194"/>
      <c r="BF60" s="271"/>
      <c r="BH60" s="141"/>
      <c r="BI60" s="142"/>
      <c r="BJ60" s="48"/>
      <c r="BK60" s="48"/>
      <c r="BL60" s="141"/>
      <c r="BM60" s="142"/>
      <c r="BN60" s="48"/>
      <c r="BO60" s="48"/>
      <c r="BP60" s="141"/>
      <c r="BQ60" s="142"/>
      <c r="BR60" s="48"/>
      <c r="BS60" s="168"/>
    </row>
    <row r="61" spans="1:71" ht="15.75" thickBot="1" x14ac:dyDescent="0.3">
      <c r="A61" s="75" t="s">
        <v>115</v>
      </c>
      <c r="B61" s="145"/>
      <c r="C61" s="145"/>
      <c r="D61" s="101">
        <f t="shared" si="54"/>
        <v>0</v>
      </c>
      <c r="E61" s="196"/>
      <c r="F61" s="196"/>
      <c r="G61" s="194">
        <f t="shared" si="55"/>
        <v>0</v>
      </c>
      <c r="H61" s="196"/>
      <c r="I61" s="196"/>
      <c r="J61" s="194">
        <f t="shared" si="74"/>
        <v>0</v>
      </c>
      <c r="K61" s="145"/>
      <c r="L61" s="145"/>
      <c r="M61" s="102">
        <f>K61*L61</f>
        <v>0</v>
      </c>
      <c r="N61" s="194"/>
      <c r="O61" s="194"/>
      <c r="P61" s="194">
        <f t="shared" si="34"/>
        <v>0</v>
      </c>
      <c r="Q61" s="195"/>
      <c r="R61" s="195"/>
      <c r="S61" s="194">
        <f t="shared" si="57"/>
        <v>0</v>
      </c>
      <c r="T61" s="145">
        <v>1</v>
      </c>
      <c r="U61" s="145">
        <v>1</v>
      </c>
      <c r="V61" s="102">
        <v>1</v>
      </c>
      <c r="W61" s="196"/>
      <c r="X61" s="196"/>
      <c r="Y61" s="194">
        <f t="shared" si="75"/>
        <v>0</v>
      </c>
      <c r="Z61" s="196"/>
      <c r="AA61" s="196"/>
      <c r="AB61" s="194">
        <f t="shared" si="76"/>
        <v>0</v>
      </c>
      <c r="AC61" s="145"/>
      <c r="AD61" s="145"/>
      <c r="AE61" s="101">
        <v>1</v>
      </c>
      <c r="AF61" s="196"/>
      <c r="AG61" s="196"/>
      <c r="AH61" s="194">
        <f t="shared" si="61"/>
        <v>0</v>
      </c>
      <c r="AI61" s="196">
        <v>1</v>
      </c>
      <c r="AJ61" s="196"/>
      <c r="AK61" s="194"/>
      <c r="AL61" s="145"/>
      <c r="AM61" s="145"/>
      <c r="AN61" s="101">
        <f t="shared" si="77"/>
        <v>0</v>
      </c>
      <c r="AO61" s="196"/>
      <c r="AP61" s="196"/>
      <c r="AQ61" s="195">
        <f t="shared" si="65"/>
        <v>0</v>
      </c>
      <c r="AR61" s="196"/>
      <c r="AS61" s="196"/>
      <c r="AT61" s="194">
        <f t="shared" si="78"/>
        <v>0</v>
      </c>
      <c r="AU61" s="145"/>
      <c r="AV61" s="145"/>
      <c r="AW61" s="101">
        <f t="shared" si="79"/>
        <v>0</v>
      </c>
      <c r="AX61" s="196"/>
      <c r="AY61" s="196"/>
      <c r="AZ61" s="195">
        <f t="shared" si="67"/>
        <v>0</v>
      </c>
      <c r="BA61" s="196"/>
      <c r="BB61" s="196"/>
      <c r="BC61" s="246">
        <f t="shared" si="68"/>
        <v>0</v>
      </c>
      <c r="BD61" s="157"/>
      <c r="BE61" s="254"/>
      <c r="BF61" s="269"/>
      <c r="BH61" s="141"/>
      <c r="BI61" s="142"/>
      <c r="BJ61" s="48"/>
      <c r="BK61" s="48"/>
      <c r="BL61" s="141"/>
      <c r="BM61" s="142"/>
      <c r="BN61" s="48"/>
      <c r="BO61" s="48"/>
      <c r="BP61" s="141"/>
      <c r="BQ61" s="142"/>
      <c r="BR61" s="48"/>
      <c r="BS61" s="168"/>
    </row>
    <row r="62" spans="1:71" ht="15.75" thickBot="1" x14ac:dyDescent="0.3">
      <c r="A62" s="110" t="s">
        <v>32</v>
      </c>
      <c r="B62" s="119" t="e">
        <f>AVERAGE(B59:B60)</f>
        <v>#DIV/0!</v>
      </c>
      <c r="C62" s="119" t="e">
        <f>AVERAGE(C59:C60)</f>
        <v>#DIV/0!</v>
      </c>
      <c r="D62" s="73" t="e">
        <f>B62*C62</f>
        <v>#DIV/0!</v>
      </c>
      <c r="E62" s="211" t="e">
        <f>AVERAGE(E59:E60)</f>
        <v>#DIV/0!</v>
      </c>
      <c r="F62" s="211" t="e">
        <f>AVERAGE(F59:F60)</f>
        <v>#DIV/0!</v>
      </c>
      <c r="G62" s="212" t="e">
        <f>E62*F62</f>
        <v>#DIV/0!</v>
      </c>
      <c r="H62" s="211" t="e">
        <f>AVERAGE(H59:H60)</f>
        <v>#DIV/0!</v>
      </c>
      <c r="I62" s="211" t="e">
        <f>AVERAGE(I59:I60)</f>
        <v>#DIV/0!</v>
      </c>
      <c r="J62" s="212" t="e">
        <f>H62*I62</f>
        <v>#DIV/0!</v>
      </c>
      <c r="K62" s="119" t="e">
        <f>AVERAGE(K59:K60)</f>
        <v>#DIV/0!</v>
      </c>
      <c r="L62" s="119" t="e">
        <f>AVERAGE(L59:L60)</f>
        <v>#DIV/0!</v>
      </c>
      <c r="M62" s="73" t="e">
        <f>K62*L62</f>
        <v>#DIV/0!</v>
      </c>
      <c r="N62" s="211" t="e">
        <f>AVERAGE(N59:N60)</f>
        <v>#DIV/0!</v>
      </c>
      <c r="O62" s="211" t="e">
        <f>AVERAGE(O59:O60)</f>
        <v>#DIV/0!</v>
      </c>
      <c r="P62" s="212" t="e">
        <f>N62*O62</f>
        <v>#DIV/0!</v>
      </c>
      <c r="Q62" s="211" t="e">
        <f>AVERAGE(Q59:Q60)</f>
        <v>#DIV/0!</v>
      </c>
      <c r="R62" s="211" t="e">
        <f>AVERAGE(R59:R60)</f>
        <v>#DIV/0!</v>
      </c>
      <c r="S62" s="212" t="e">
        <f>Q62*R62</f>
        <v>#DIV/0!</v>
      </c>
      <c r="T62" s="119">
        <f>AVERAGE(T60:T61)</f>
        <v>1</v>
      </c>
      <c r="U62" s="119">
        <f>AVERAGE(U60:U61)</f>
        <v>1</v>
      </c>
      <c r="V62" s="73">
        <f>T62*U62</f>
        <v>1</v>
      </c>
      <c r="W62" s="211" t="e">
        <f>AVERAGE(W59:W60)</f>
        <v>#DIV/0!</v>
      </c>
      <c r="X62" s="211" t="e">
        <f>AVERAGE(X59:X60)</f>
        <v>#DIV/0!</v>
      </c>
      <c r="Y62" s="212" t="e">
        <f>W62*X62</f>
        <v>#DIV/0!</v>
      </c>
      <c r="Z62" s="211" t="e">
        <f>AVERAGE(Z59:Z60)</f>
        <v>#DIV/0!</v>
      </c>
      <c r="AA62" s="211" t="e">
        <f>AVERAGE(AA59:AA60)</f>
        <v>#DIV/0!</v>
      </c>
      <c r="AB62" s="212" t="e">
        <f>Z62*AA62</f>
        <v>#DIV/0!</v>
      </c>
      <c r="AC62" s="119" t="e">
        <f>AVERAGE(AC60:AC61)</f>
        <v>#DIV/0!</v>
      </c>
      <c r="AD62" s="119" t="e">
        <f>AVERAGE(AD60:AD61)</f>
        <v>#DIV/0!</v>
      </c>
      <c r="AE62" s="73" t="e">
        <f>AC62*AD62</f>
        <v>#DIV/0!</v>
      </c>
      <c r="AF62" s="211" t="e">
        <f>AVERAGE(AF60:AF61)</f>
        <v>#DIV/0!</v>
      </c>
      <c r="AG62" s="211" t="e">
        <f>AVERAGE(AG60:AG61)</f>
        <v>#DIV/0!</v>
      </c>
      <c r="AH62" s="212" t="e">
        <f>AF62*AG62</f>
        <v>#DIV/0!</v>
      </c>
      <c r="AI62" s="211" t="e">
        <f>AVERAGE(AI59:AI60)</f>
        <v>#DIV/0!</v>
      </c>
      <c r="AJ62" s="211" t="e">
        <f>AVERAGE(AJ59:AJ60)</f>
        <v>#DIV/0!</v>
      </c>
      <c r="AK62" s="212" t="e">
        <f>AI62*AJ62</f>
        <v>#DIV/0!</v>
      </c>
      <c r="AL62" s="119" t="e">
        <f>AVERAGE(AL60:AL61)</f>
        <v>#DIV/0!</v>
      </c>
      <c r="AM62" s="119" t="e">
        <f>AVERAGE(AM60:AM61)</f>
        <v>#DIV/0!</v>
      </c>
      <c r="AN62" s="73" t="e">
        <f>AL62*AM62</f>
        <v>#DIV/0!</v>
      </c>
      <c r="AO62" s="211" t="e">
        <f>AVERAGE(AO60:AO61)</f>
        <v>#DIV/0!</v>
      </c>
      <c r="AP62" s="211" t="e">
        <f>AVERAGE(AP60:AP61)</f>
        <v>#DIV/0!</v>
      </c>
      <c r="AQ62" s="212" t="e">
        <f t="shared" si="65"/>
        <v>#DIV/0!</v>
      </c>
      <c r="AR62" s="211" t="e">
        <f>AVERAGE(AR59:AR60)</f>
        <v>#DIV/0!</v>
      </c>
      <c r="AS62" s="211" t="e">
        <f>AVERAGE(AS59:AS60)</f>
        <v>#DIV/0!</v>
      </c>
      <c r="AT62" s="212" t="e">
        <f>AR62*AS62</f>
        <v>#DIV/0!</v>
      </c>
      <c r="AU62" s="119" t="e">
        <f>AVERAGE(AU60:AU61)</f>
        <v>#DIV/0!</v>
      </c>
      <c r="AV62" s="119" t="e">
        <f>AVERAGE(AV60:AV61)</f>
        <v>#DIV/0!</v>
      </c>
      <c r="AW62" s="73" t="e">
        <f>AU62*AV62</f>
        <v>#DIV/0!</v>
      </c>
      <c r="AX62" s="211" t="e">
        <f>AVERAGE(AX60:AX61)</f>
        <v>#DIV/0!</v>
      </c>
      <c r="AY62" s="211" t="e">
        <f>AVERAGE(AY60:AY61)</f>
        <v>#DIV/0!</v>
      </c>
      <c r="AZ62" s="212" t="e">
        <f>AX62*AY62</f>
        <v>#DIV/0!</v>
      </c>
      <c r="BA62" s="211" t="e">
        <f>AVERAGE(BA59:BA60)</f>
        <v>#DIV/0!</v>
      </c>
      <c r="BB62" s="211" t="e">
        <f>AVERAGE(BB59:BB60)</f>
        <v>#DIV/0!</v>
      </c>
      <c r="BC62" s="245" t="e">
        <f t="shared" si="68"/>
        <v>#DIV/0!</v>
      </c>
      <c r="BD62" s="132" t="e">
        <f>SUM(D62,M62,V62,AE62,AN62,AW62)</f>
        <v>#DIV/0!</v>
      </c>
      <c r="BE62" s="255" t="e">
        <f>SUM(G62,P62,Y62,AH62,AQ62,AZ62)</f>
        <v>#DIV/0!</v>
      </c>
      <c r="BF62" s="272" t="e">
        <f>SUM(J62,S62,AB62,AK62,AT62,BC62)</f>
        <v>#DIV/0!</v>
      </c>
      <c r="BK62" s="45"/>
      <c r="BL62" s="45"/>
      <c r="BM62" s="45"/>
      <c r="BN62" s="45"/>
      <c r="BO62" s="45"/>
      <c r="BP62" s="45"/>
      <c r="BQ62" s="45"/>
      <c r="BR62" s="45"/>
      <c r="BS62" s="168"/>
    </row>
    <row r="63" spans="1:71" s="45" customFormat="1" ht="15.75" thickBot="1" x14ac:dyDescent="0.3">
      <c r="A63" s="94"/>
      <c r="B63" s="103"/>
      <c r="C63" s="103"/>
      <c r="D63" s="106"/>
      <c r="E63" s="103"/>
      <c r="F63" s="103"/>
      <c r="G63" s="103"/>
      <c r="H63" s="103"/>
      <c r="I63" s="103"/>
      <c r="J63" s="103"/>
      <c r="K63" s="103"/>
      <c r="L63" s="103"/>
      <c r="M63" s="103"/>
      <c r="N63" s="103"/>
      <c r="O63" s="103"/>
      <c r="P63" s="103"/>
      <c r="Q63" s="103"/>
      <c r="R63" s="103"/>
      <c r="S63" s="106"/>
      <c r="T63" s="103"/>
      <c r="U63" s="103"/>
      <c r="V63" s="103"/>
      <c r="W63" s="103"/>
      <c r="X63" s="103"/>
      <c r="Y63" s="103"/>
      <c r="Z63" s="103"/>
      <c r="AA63" s="103"/>
      <c r="AB63" s="103"/>
      <c r="AC63" s="103"/>
      <c r="AD63" s="103"/>
      <c r="AE63" s="103"/>
      <c r="AF63" s="267"/>
      <c r="AG63" s="267"/>
      <c r="AH63" s="268"/>
      <c r="AI63" s="268"/>
      <c r="AJ63" s="268"/>
      <c r="AK63" s="268"/>
      <c r="AL63" s="103"/>
      <c r="AM63" s="103"/>
      <c r="AN63" s="103"/>
      <c r="AO63" s="103"/>
      <c r="AP63" s="103"/>
      <c r="AQ63" s="103"/>
      <c r="AR63" s="103"/>
      <c r="AS63" s="103"/>
      <c r="AT63" s="103"/>
      <c r="AU63" s="103"/>
      <c r="AV63" s="103"/>
      <c r="AW63" s="103"/>
      <c r="AX63" s="103"/>
      <c r="AY63" s="103"/>
      <c r="AZ63" s="103"/>
      <c r="BA63" s="103"/>
      <c r="BB63" s="103"/>
      <c r="BC63" s="106"/>
      <c r="BD63" s="103"/>
      <c r="BE63" s="103"/>
      <c r="BF63" s="103"/>
      <c r="BH63" s="48"/>
      <c r="BI63" s="48"/>
      <c r="BJ63" s="48"/>
      <c r="BK63" s="169"/>
      <c r="BM63" s="171"/>
    </row>
    <row r="64" spans="1:71" ht="15.75" thickBot="1" x14ac:dyDescent="0.3">
      <c r="B64" s="111" t="s">
        <v>58</v>
      </c>
      <c r="C64" s="112"/>
      <c r="D64" s="112"/>
      <c r="E64" s="113"/>
      <c r="F64" s="113"/>
      <c r="G64" s="114"/>
      <c r="H64" s="113"/>
      <c r="I64" s="113"/>
      <c r="J64" s="114"/>
      <c r="K64" s="115" t="s">
        <v>59</v>
      </c>
      <c r="L64" s="112"/>
      <c r="M64" s="112"/>
      <c r="N64" s="113"/>
      <c r="O64" s="113"/>
      <c r="P64" s="114"/>
      <c r="Q64" s="115"/>
      <c r="R64" s="112"/>
      <c r="S64" s="112"/>
      <c r="T64" s="115" t="s">
        <v>60</v>
      </c>
      <c r="U64" s="113"/>
      <c r="V64" s="114"/>
      <c r="W64" s="113"/>
      <c r="X64" s="113"/>
      <c r="Y64" s="113"/>
      <c r="Z64" s="113"/>
      <c r="AA64" s="113"/>
      <c r="AB64" s="113"/>
      <c r="AC64" s="115" t="s">
        <v>61</v>
      </c>
      <c r="AD64" s="112"/>
      <c r="AE64" s="112"/>
      <c r="AF64" s="112"/>
      <c r="AG64" s="112"/>
      <c r="AH64" s="116"/>
      <c r="AI64" s="112"/>
      <c r="AJ64" s="112"/>
      <c r="AK64" s="112"/>
      <c r="AL64" s="115" t="s">
        <v>62</v>
      </c>
      <c r="AM64" s="112"/>
      <c r="AN64" s="112"/>
      <c r="AO64" s="112"/>
      <c r="AP64" s="112"/>
      <c r="AQ64" s="116"/>
      <c r="AR64" s="112"/>
      <c r="AS64" s="112"/>
      <c r="AT64" s="112"/>
      <c r="AU64" s="115" t="s">
        <v>63</v>
      </c>
      <c r="AV64" s="112"/>
      <c r="AW64" s="112"/>
      <c r="AX64" s="112"/>
      <c r="AY64" s="112"/>
      <c r="AZ64" s="112"/>
      <c r="BA64" s="112"/>
      <c r="BB64" s="112"/>
      <c r="BC64" s="117"/>
      <c r="BH64" s="48"/>
      <c r="BI64" s="48"/>
      <c r="BJ64" s="48"/>
      <c r="BK64" s="170"/>
      <c r="BM64" s="171"/>
    </row>
    <row r="65" spans="1:65" s="67" customFormat="1" ht="15.75" thickBot="1" x14ac:dyDescent="0.3">
      <c r="A65" s="527" t="s">
        <v>124</v>
      </c>
      <c r="B65" s="528"/>
      <c r="C65" s="528"/>
      <c r="D65" s="528"/>
      <c r="E65" s="528"/>
      <c r="F65" s="528"/>
      <c r="G65" s="528"/>
      <c r="H65" s="528"/>
      <c r="I65" s="528"/>
      <c r="J65" s="528"/>
      <c r="K65" s="528"/>
      <c r="L65" s="528"/>
      <c r="M65" s="528"/>
      <c r="N65" s="528"/>
      <c r="O65" s="528"/>
      <c r="P65" s="528"/>
      <c r="Q65" s="528"/>
      <c r="R65" s="528"/>
      <c r="S65" s="528"/>
      <c r="T65" s="528"/>
      <c r="U65" s="528"/>
      <c r="V65" s="528"/>
      <c r="W65" s="528"/>
      <c r="X65" s="528"/>
      <c r="Y65" s="528"/>
      <c r="Z65" s="528"/>
      <c r="AA65" s="528"/>
      <c r="AB65" s="528"/>
      <c r="AC65" s="528"/>
      <c r="AD65" s="528"/>
      <c r="AE65" s="528"/>
      <c r="AF65" s="528"/>
      <c r="AG65" s="528"/>
      <c r="AH65" s="528"/>
      <c r="AI65" s="528"/>
      <c r="AJ65" s="528"/>
      <c r="AK65" s="528"/>
      <c r="AL65" s="528"/>
      <c r="AM65" s="528"/>
      <c r="AN65" s="528"/>
      <c r="AO65" s="528"/>
      <c r="AP65" s="528"/>
      <c r="AQ65" s="528"/>
      <c r="AR65" s="528"/>
      <c r="AS65" s="528"/>
      <c r="AT65" s="528"/>
      <c r="AU65" s="528"/>
      <c r="AV65" s="528"/>
      <c r="AW65" s="528"/>
      <c r="AX65" s="528"/>
      <c r="AY65" s="528"/>
      <c r="AZ65" s="528"/>
      <c r="BA65" s="528"/>
      <c r="BB65" s="528"/>
      <c r="BC65" s="529"/>
      <c r="BD65" s="80"/>
      <c r="BE65" s="80"/>
      <c r="BF65" s="80"/>
      <c r="BG65" s="66"/>
      <c r="BH65" s="141"/>
      <c r="BI65" s="141"/>
      <c r="BJ65" s="48"/>
      <c r="BK65" s="48"/>
      <c r="BM65" s="172"/>
    </row>
    <row r="66" spans="1:65" s="67" customFormat="1" ht="168.75" customHeight="1" thickBot="1" x14ac:dyDescent="0.3">
      <c r="A66" s="125" t="s">
        <v>125</v>
      </c>
      <c r="B66" s="97"/>
      <c r="C66" s="97"/>
      <c r="D66" s="97"/>
      <c r="E66" s="189"/>
      <c r="F66" s="189"/>
      <c r="G66" s="189"/>
      <c r="H66" s="189"/>
      <c r="I66" s="189"/>
      <c r="J66" s="189"/>
      <c r="K66" s="97"/>
      <c r="L66" s="97"/>
      <c r="M66" s="97"/>
      <c r="N66" s="208"/>
      <c r="O66" s="208"/>
      <c r="P66" s="208"/>
      <c r="Q66" s="209"/>
      <c r="R66" s="209"/>
      <c r="S66" s="208"/>
      <c r="T66" s="97"/>
      <c r="U66" s="124"/>
      <c r="V66" s="97"/>
      <c r="W66" s="189"/>
      <c r="X66" s="189"/>
      <c r="Y66" s="189"/>
      <c r="Z66" s="209"/>
      <c r="AA66" s="209"/>
      <c r="AB66" s="208"/>
      <c r="AC66" s="124"/>
      <c r="AD66" s="124"/>
      <c r="AE66" s="124"/>
      <c r="AF66" s="208"/>
      <c r="AG66" s="209"/>
      <c r="AH66" s="209"/>
      <c r="AI66" s="209"/>
      <c r="AJ66" s="209"/>
      <c r="AK66" s="208"/>
      <c r="AL66" s="97"/>
      <c r="AM66" s="124"/>
      <c r="AN66" s="124"/>
      <c r="AO66" s="208"/>
      <c r="AP66" s="209"/>
      <c r="AQ66" s="209"/>
      <c r="AR66" s="209"/>
      <c r="AS66" s="209"/>
      <c r="AT66" s="208"/>
      <c r="AU66" s="97"/>
      <c r="AV66" s="97"/>
      <c r="AW66" s="124"/>
      <c r="AX66" s="208"/>
      <c r="AY66" s="209"/>
      <c r="AZ66" s="209" t="s">
        <v>128</v>
      </c>
      <c r="BA66" s="208"/>
      <c r="BB66" s="209"/>
      <c r="BC66" s="234"/>
      <c r="BD66" s="80"/>
      <c r="BE66" s="80"/>
      <c r="BF66" s="80"/>
      <c r="BG66" s="66"/>
      <c r="BH66" s="141"/>
      <c r="BI66" s="141"/>
      <c r="BJ66" s="48"/>
      <c r="BK66" s="48"/>
      <c r="BM66" s="172"/>
    </row>
    <row r="67" spans="1:65" ht="45.75" thickBot="1" x14ac:dyDescent="0.3">
      <c r="A67" s="72" t="s">
        <v>113</v>
      </c>
      <c r="B67" s="148" t="s">
        <v>26</v>
      </c>
      <c r="C67" s="58" t="s">
        <v>55</v>
      </c>
      <c r="D67" s="81" t="s">
        <v>167</v>
      </c>
      <c r="E67" s="189" t="s">
        <v>26</v>
      </c>
      <c r="F67" s="189" t="s">
        <v>55</v>
      </c>
      <c r="G67" s="190" t="s">
        <v>57</v>
      </c>
      <c r="H67" s="189" t="s">
        <v>26</v>
      </c>
      <c r="I67" s="189" t="s">
        <v>55</v>
      </c>
      <c r="J67" s="190" t="s">
        <v>57</v>
      </c>
      <c r="K67" s="152" t="s">
        <v>26</v>
      </c>
      <c r="L67" s="152" t="s">
        <v>55</v>
      </c>
      <c r="M67" s="47" t="s">
        <v>161</v>
      </c>
      <c r="N67" s="200" t="s">
        <v>26</v>
      </c>
      <c r="O67" s="200" t="s">
        <v>55</v>
      </c>
      <c r="P67" s="210" t="s">
        <v>57</v>
      </c>
      <c r="Q67" s="202" t="s">
        <v>26</v>
      </c>
      <c r="R67" s="202" t="s">
        <v>55</v>
      </c>
      <c r="S67" s="203" t="s">
        <v>56</v>
      </c>
      <c r="T67" s="153" t="s">
        <v>26</v>
      </c>
      <c r="U67" s="153" t="s">
        <v>55</v>
      </c>
      <c r="V67" s="146" t="s">
        <v>167</v>
      </c>
      <c r="W67" s="189" t="s">
        <v>26</v>
      </c>
      <c r="X67" s="189" t="s">
        <v>55</v>
      </c>
      <c r="Y67" s="190" t="s">
        <v>57</v>
      </c>
      <c r="Z67" s="202" t="s">
        <v>26</v>
      </c>
      <c r="AA67" s="202" t="s">
        <v>55</v>
      </c>
      <c r="AB67" s="203" t="s">
        <v>56</v>
      </c>
      <c r="AC67" s="152" t="s">
        <v>26</v>
      </c>
      <c r="AD67" s="152" t="s">
        <v>55</v>
      </c>
      <c r="AE67" s="47" t="s">
        <v>167</v>
      </c>
      <c r="AF67" s="200" t="s">
        <v>26</v>
      </c>
      <c r="AG67" s="200" t="s">
        <v>55</v>
      </c>
      <c r="AH67" s="210" t="s">
        <v>57</v>
      </c>
      <c r="AI67" s="202" t="s">
        <v>26</v>
      </c>
      <c r="AJ67" s="202" t="s">
        <v>55</v>
      </c>
      <c r="AK67" s="203" t="s">
        <v>56</v>
      </c>
      <c r="AL67" s="152" t="s">
        <v>26</v>
      </c>
      <c r="AM67" s="152" t="s">
        <v>55</v>
      </c>
      <c r="AN67" s="47" t="s">
        <v>167</v>
      </c>
      <c r="AO67" s="200" t="s">
        <v>26</v>
      </c>
      <c r="AP67" s="200" t="s">
        <v>55</v>
      </c>
      <c r="AQ67" s="201" t="s">
        <v>57</v>
      </c>
      <c r="AR67" s="202" t="s">
        <v>26</v>
      </c>
      <c r="AS67" s="202" t="s">
        <v>55</v>
      </c>
      <c r="AT67" s="203" t="s">
        <v>56</v>
      </c>
      <c r="AU67" s="152" t="s">
        <v>26</v>
      </c>
      <c r="AV67" s="152" t="s">
        <v>55</v>
      </c>
      <c r="AW67" s="47" t="s">
        <v>161</v>
      </c>
      <c r="AX67" s="200" t="s">
        <v>26</v>
      </c>
      <c r="AY67" s="200" t="s">
        <v>55</v>
      </c>
      <c r="AZ67" s="201" t="s">
        <v>57</v>
      </c>
      <c r="BA67" s="200" t="s">
        <v>26</v>
      </c>
      <c r="BB67" s="225" t="s">
        <v>55</v>
      </c>
      <c r="BC67" s="231" t="s">
        <v>57</v>
      </c>
      <c r="BD67" s="156" t="s">
        <v>155</v>
      </c>
      <c r="BE67" s="247" t="s">
        <v>156</v>
      </c>
      <c r="BF67" s="247" t="s">
        <v>157</v>
      </c>
      <c r="BG67" s="48"/>
      <c r="BH67" s="141"/>
      <c r="BI67" s="141"/>
      <c r="BJ67" s="48"/>
      <c r="BK67" s="48"/>
    </row>
    <row r="68" spans="1:65" ht="15.75" thickBot="1" x14ac:dyDescent="0.3">
      <c r="A68" s="83" t="s">
        <v>114</v>
      </c>
      <c r="B68" s="107"/>
      <c r="C68" s="107"/>
      <c r="D68" s="97">
        <f>B68*C68</f>
        <v>0</v>
      </c>
      <c r="E68" s="197"/>
      <c r="F68" s="197"/>
      <c r="G68" s="197">
        <f>E68*F68</f>
        <v>0</v>
      </c>
      <c r="H68" s="197"/>
      <c r="I68" s="197"/>
      <c r="J68" s="197">
        <f>H68*I68</f>
        <v>0</v>
      </c>
      <c r="K68" s="107"/>
      <c r="L68" s="107"/>
      <c r="M68" s="107">
        <f t="shared" ref="M68:M87" si="80">K68*L68</f>
        <v>0</v>
      </c>
      <c r="N68" s="197"/>
      <c r="O68" s="197"/>
      <c r="P68" s="197">
        <f>N68*O68</f>
        <v>0</v>
      </c>
      <c r="Q68" s="197"/>
      <c r="R68" s="197"/>
      <c r="S68" s="208">
        <f>Q68*R68</f>
        <v>0</v>
      </c>
      <c r="T68" s="107"/>
      <c r="U68" s="107"/>
      <c r="V68" s="107">
        <f>T68*U68</f>
        <v>0</v>
      </c>
      <c r="W68" s="197"/>
      <c r="X68" s="197"/>
      <c r="Y68" s="197">
        <f>W68*X68</f>
        <v>0</v>
      </c>
      <c r="Z68" s="197"/>
      <c r="AA68" s="197"/>
      <c r="AB68" s="208">
        <f>Z68*AA68</f>
        <v>0</v>
      </c>
      <c r="AC68" s="107"/>
      <c r="AD68" s="107"/>
      <c r="AE68" s="107">
        <f>AC68*AD68</f>
        <v>0</v>
      </c>
      <c r="AF68" s="197"/>
      <c r="AG68" s="197"/>
      <c r="AH68" s="208">
        <f>AF68*AG68</f>
        <v>0</v>
      </c>
      <c r="AI68" s="197"/>
      <c r="AJ68" s="197"/>
      <c r="AK68" s="208">
        <f>AI68*AJ68</f>
        <v>0</v>
      </c>
      <c r="AL68" s="107"/>
      <c r="AM68" s="107"/>
      <c r="AN68" s="107">
        <f>AL68*AM68</f>
        <v>0</v>
      </c>
      <c r="AO68" s="197"/>
      <c r="AP68" s="197"/>
      <c r="AQ68" s="197">
        <f>AO68*AP68</f>
        <v>0</v>
      </c>
      <c r="AR68" s="197"/>
      <c r="AS68" s="197"/>
      <c r="AT68" s="208">
        <f>AR68*AS68</f>
        <v>0</v>
      </c>
      <c r="AU68" s="107"/>
      <c r="AV68" s="107"/>
      <c r="AW68" s="107">
        <f>AU68*AV68</f>
        <v>0</v>
      </c>
      <c r="AX68" s="197"/>
      <c r="AY68" s="197"/>
      <c r="AZ68" s="197">
        <f>AX68*AY68</f>
        <v>0</v>
      </c>
      <c r="BA68" s="197"/>
      <c r="BB68" s="197"/>
      <c r="BC68" s="232">
        <f>BA68*BB68</f>
        <v>0</v>
      </c>
      <c r="BD68" s="164"/>
      <c r="BE68" s="257"/>
      <c r="BF68" s="257"/>
      <c r="BH68" s="141"/>
      <c r="BI68" s="142"/>
      <c r="BJ68" s="48"/>
      <c r="BK68" s="48"/>
    </row>
    <row r="69" spans="1:65" ht="15.75" thickBot="1" x14ac:dyDescent="0.3">
      <c r="A69" s="83" t="s">
        <v>115</v>
      </c>
      <c r="B69" s="107"/>
      <c r="C69" s="107"/>
      <c r="D69" s="97">
        <f t="shared" ref="D69:D86" si="81">B69*C69</f>
        <v>0</v>
      </c>
      <c r="E69" s="197"/>
      <c r="F69" s="197"/>
      <c r="G69" s="197">
        <f t="shared" ref="G69:G86" si="82">E69*F69</f>
        <v>0</v>
      </c>
      <c r="H69" s="197"/>
      <c r="I69" s="197"/>
      <c r="J69" s="197">
        <f t="shared" ref="J69:J70" si="83">H69*I69</f>
        <v>0</v>
      </c>
      <c r="K69" s="107"/>
      <c r="L69" s="107"/>
      <c r="M69" s="107">
        <f t="shared" si="80"/>
        <v>0</v>
      </c>
      <c r="N69" s="197"/>
      <c r="O69" s="197"/>
      <c r="P69" s="197">
        <f t="shared" ref="P69:P70" si="84">N69*O69</f>
        <v>0</v>
      </c>
      <c r="Q69" s="197"/>
      <c r="R69" s="197"/>
      <c r="S69" s="208">
        <f t="shared" ref="S69:S86" si="85">Q69*R69</f>
        <v>0</v>
      </c>
      <c r="T69" s="107"/>
      <c r="U69" s="107"/>
      <c r="V69" s="107">
        <f t="shared" ref="V69:V86" si="86">T69*U69</f>
        <v>0</v>
      </c>
      <c r="W69" s="197"/>
      <c r="X69" s="197"/>
      <c r="Y69" s="197">
        <f t="shared" ref="Y69:Y70" si="87">W69*X69</f>
        <v>0</v>
      </c>
      <c r="Z69" s="197"/>
      <c r="AA69" s="197"/>
      <c r="AB69" s="208">
        <f t="shared" ref="AB69:AB70" si="88">Z69*AA69</f>
        <v>0</v>
      </c>
      <c r="AC69" s="107"/>
      <c r="AD69" s="107"/>
      <c r="AE69" s="107">
        <f t="shared" ref="AE69:AE86" si="89">AC69*AD69</f>
        <v>0</v>
      </c>
      <c r="AF69" s="197"/>
      <c r="AG69" s="197"/>
      <c r="AH69" s="208">
        <f t="shared" ref="AH69:AH86" si="90">AF69*AG69</f>
        <v>0</v>
      </c>
      <c r="AI69" s="197"/>
      <c r="AJ69" s="197"/>
      <c r="AK69" s="208">
        <f t="shared" ref="AK69:AK70" si="91">AI69*AJ69</f>
        <v>0</v>
      </c>
      <c r="AL69" s="107"/>
      <c r="AM69" s="107"/>
      <c r="AN69" s="107">
        <f t="shared" ref="AN69:AN86" si="92">AL69*AM69</f>
        <v>0</v>
      </c>
      <c r="AO69" s="197"/>
      <c r="AP69" s="197"/>
      <c r="AQ69" s="197">
        <f t="shared" ref="AQ69:AQ86" si="93">AO69*AP69</f>
        <v>0</v>
      </c>
      <c r="AR69" s="197"/>
      <c r="AS69" s="197"/>
      <c r="AT69" s="208">
        <f t="shared" ref="AT69:AT70" si="94">AR69*AS69</f>
        <v>0</v>
      </c>
      <c r="AU69" s="107"/>
      <c r="AV69" s="107"/>
      <c r="AW69" s="107">
        <f t="shared" ref="AW69:AW86" si="95">AU69*AV69</f>
        <v>0</v>
      </c>
      <c r="AX69" s="197"/>
      <c r="AY69" s="197"/>
      <c r="AZ69" s="197">
        <f t="shared" ref="AZ69:AZ70" si="96">AX69*AY69</f>
        <v>0</v>
      </c>
      <c r="BA69" s="197"/>
      <c r="BB69" s="197"/>
      <c r="BC69" s="232">
        <f t="shared" ref="BC69:BC86" si="97">BA69*BB69</f>
        <v>0</v>
      </c>
      <c r="BD69" s="165"/>
      <c r="BE69" s="258"/>
      <c r="BF69" s="258"/>
      <c r="BH69" s="141"/>
      <c r="BI69" s="142"/>
      <c r="BJ69" s="48"/>
      <c r="BK69" s="48"/>
    </row>
    <row r="70" spans="1:65" ht="15.75" thickBot="1" x14ac:dyDescent="0.3">
      <c r="A70" s="83" t="s">
        <v>116</v>
      </c>
      <c r="B70" s="107"/>
      <c r="C70" s="107"/>
      <c r="D70" s="97">
        <f t="shared" si="81"/>
        <v>0</v>
      </c>
      <c r="E70" s="197"/>
      <c r="F70" s="197"/>
      <c r="G70" s="197">
        <f t="shared" si="82"/>
        <v>0</v>
      </c>
      <c r="H70" s="197"/>
      <c r="I70" s="197"/>
      <c r="J70" s="197">
        <f t="shared" si="83"/>
        <v>0</v>
      </c>
      <c r="K70" s="107"/>
      <c r="L70" s="107"/>
      <c r="M70" s="107">
        <f t="shared" si="80"/>
        <v>0</v>
      </c>
      <c r="N70" s="197"/>
      <c r="O70" s="197"/>
      <c r="P70" s="197">
        <f t="shared" si="84"/>
        <v>0</v>
      </c>
      <c r="Q70" s="197"/>
      <c r="R70" s="197"/>
      <c r="S70" s="208">
        <f t="shared" si="85"/>
        <v>0</v>
      </c>
      <c r="T70" s="107"/>
      <c r="U70" s="107"/>
      <c r="V70" s="107">
        <f t="shared" si="86"/>
        <v>0</v>
      </c>
      <c r="W70" s="197"/>
      <c r="X70" s="197"/>
      <c r="Y70" s="197">
        <f t="shared" si="87"/>
        <v>0</v>
      </c>
      <c r="Z70" s="197"/>
      <c r="AA70" s="197"/>
      <c r="AB70" s="208">
        <f t="shared" si="88"/>
        <v>0</v>
      </c>
      <c r="AC70" s="107"/>
      <c r="AD70" s="107"/>
      <c r="AE70" s="107">
        <f t="shared" si="89"/>
        <v>0</v>
      </c>
      <c r="AF70" s="197"/>
      <c r="AG70" s="197"/>
      <c r="AH70" s="208">
        <f t="shared" si="90"/>
        <v>0</v>
      </c>
      <c r="AI70" s="197"/>
      <c r="AJ70" s="197"/>
      <c r="AK70" s="208">
        <f t="shared" si="91"/>
        <v>0</v>
      </c>
      <c r="AL70" s="107"/>
      <c r="AM70" s="107"/>
      <c r="AN70" s="107">
        <f t="shared" si="92"/>
        <v>0</v>
      </c>
      <c r="AO70" s="197"/>
      <c r="AP70" s="197"/>
      <c r="AQ70" s="197">
        <f t="shared" si="93"/>
        <v>0</v>
      </c>
      <c r="AR70" s="197"/>
      <c r="AS70" s="197"/>
      <c r="AT70" s="208">
        <f t="shared" si="94"/>
        <v>0</v>
      </c>
      <c r="AU70" s="107"/>
      <c r="AV70" s="107"/>
      <c r="AW70" s="107">
        <f t="shared" si="95"/>
        <v>0</v>
      </c>
      <c r="AX70" s="197"/>
      <c r="AY70" s="197"/>
      <c r="AZ70" s="197">
        <f t="shared" si="96"/>
        <v>0</v>
      </c>
      <c r="BA70" s="197"/>
      <c r="BB70" s="197"/>
      <c r="BC70" s="232">
        <f t="shared" si="97"/>
        <v>0</v>
      </c>
      <c r="BD70" s="165"/>
      <c r="BE70" s="258"/>
      <c r="BF70" s="258"/>
      <c r="BH70" s="141"/>
      <c r="BI70" s="142"/>
      <c r="BJ70" s="48"/>
      <c r="BK70" s="48"/>
    </row>
    <row r="71" spans="1:65" s="95" customFormat="1" ht="15.75" thickBot="1" x14ac:dyDescent="0.3">
      <c r="A71" s="73" t="s">
        <v>117</v>
      </c>
      <c r="B71" s="108" t="e">
        <f>AVERAGE(B68:B70)</f>
        <v>#DIV/0!</v>
      </c>
      <c r="C71" s="108" t="e">
        <f>AVERAGE(C68:C70)</f>
        <v>#DIV/0!</v>
      </c>
      <c r="D71" s="73" t="e">
        <f>B71*C71</f>
        <v>#DIV/0!</v>
      </c>
      <c r="E71" s="219" t="e">
        <f>AVERAGE(E68:E70)</f>
        <v>#DIV/0!</v>
      </c>
      <c r="F71" s="220" t="e">
        <f>AVERAGE(F68:F70)</f>
        <v>#DIV/0!</v>
      </c>
      <c r="G71" s="221" t="e">
        <f>E71*F71</f>
        <v>#DIV/0!</v>
      </c>
      <c r="H71" s="219" t="e">
        <f>AVERAGE(H68:H70)</f>
        <v>#DIV/0!</v>
      </c>
      <c r="I71" s="220" t="e">
        <f>AVERAGE(I68:I70)</f>
        <v>#DIV/0!</v>
      </c>
      <c r="J71" s="221" t="e">
        <f>H71*I71</f>
        <v>#DIV/0!</v>
      </c>
      <c r="K71" s="109" t="e">
        <f>AVERAGE(K68:K70)</f>
        <v>#DIV/0!</v>
      </c>
      <c r="L71" s="108" t="e">
        <f>AVERAGE(L68:L70)</f>
        <v>#DIV/0!</v>
      </c>
      <c r="M71" s="93" t="e">
        <f t="shared" si="80"/>
        <v>#DIV/0!</v>
      </c>
      <c r="N71" s="220" t="e">
        <f>AVERAGE(N68:N70)</f>
        <v>#DIV/0!</v>
      </c>
      <c r="O71" s="219" t="e">
        <f>AVERAGE(O68:O70)</f>
        <v>#DIV/0!</v>
      </c>
      <c r="P71" s="221" t="e">
        <f>N71*O71</f>
        <v>#DIV/0!</v>
      </c>
      <c r="Q71" s="220" t="e">
        <f>AVERAGE(Q68:Q70)</f>
        <v>#DIV/0!</v>
      </c>
      <c r="R71" s="220" t="e">
        <f>AVERAGE(R68:R70)</f>
        <v>#DIV/0!</v>
      </c>
      <c r="S71" s="221" t="e">
        <f>Q71*R71</f>
        <v>#DIV/0!</v>
      </c>
      <c r="T71" s="109" t="e">
        <f>AVERAGE(T68:T70)</f>
        <v>#DIV/0!</v>
      </c>
      <c r="U71" s="109" t="e">
        <f>AVERAGE(U68:U70)</f>
        <v>#DIV/0!</v>
      </c>
      <c r="V71" s="93" t="e">
        <f>T71*U71</f>
        <v>#DIV/0!</v>
      </c>
      <c r="W71" s="219" t="e">
        <f>AVERAGE(W68:W70)</f>
        <v>#DIV/0!</v>
      </c>
      <c r="X71" s="220" t="e">
        <f>AVERAGE(X68:X70)</f>
        <v>#DIV/0!</v>
      </c>
      <c r="Y71" s="221" t="e">
        <f>W71*X71</f>
        <v>#DIV/0!</v>
      </c>
      <c r="Z71" s="220" t="e">
        <f>AVERAGE(Z68:Z70)</f>
        <v>#DIV/0!</v>
      </c>
      <c r="AA71" s="220" t="e">
        <f>AVERAGE(AA68:AA70)</f>
        <v>#DIV/0!</v>
      </c>
      <c r="AB71" s="221" t="e">
        <f>Z71*AA71</f>
        <v>#DIV/0!</v>
      </c>
      <c r="AC71" s="109" t="e">
        <f>AVERAGE(AC68:AC70)</f>
        <v>#DIV/0!</v>
      </c>
      <c r="AD71" s="109" t="e">
        <f>AVERAGE(AD68:AD70)</f>
        <v>#DIV/0!</v>
      </c>
      <c r="AE71" s="93" t="e">
        <f>AC71*AD71</f>
        <v>#DIV/0!</v>
      </c>
      <c r="AF71" s="220" t="e">
        <f>AVERAGE(AF68:AF70)</f>
        <v>#DIV/0!</v>
      </c>
      <c r="AG71" s="220" t="e">
        <f>AVERAGE(AG68:AG70)</f>
        <v>#DIV/0!</v>
      </c>
      <c r="AH71" s="221" t="e">
        <f>AF71*AG71</f>
        <v>#DIV/0!</v>
      </c>
      <c r="AI71" s="220" t="e">
        <f>AVERAGE(AI68:AI70)</f>
        <v>#DIV/0!</v>
      </c>
      <c r="AJ71" s="220" t="e">
        <f>AVERAGE(AJ68:AJ70)</f>
        <v>#DIV/0!</v>
      </c>
      <c r="AK71" s="221" t="e">
        <f>AI71*AJ71</f>
        <v>#DIV/0!</v>
      </c>
      <c r="AL71" s="109" t="e">
        <f>AVERAGE(AL68:AL70)</f>
        <v>#DIV/0!</v>
      </c>
      <c r="AM71" s="109" t="e">
        <f>AVERAGE(AM68:AM70)</f>
        <v>#DIV/0!</v>
      </c>
      <c r="AN71" s="93" t="e">
        <f>AL71*AM71</f>
        <v>#DIV/0!</v>
      </c>
      <c r="AO71" s="220" t="e">
        <f>AVERAGE(AO68:AO70)</f>
        <v>#DIV/0!</v>
      </c>
      <c r="AP71" s="220" t="e">
        <f>AVERAGE(AP68:AP70)</f>
        <v>#DIV/0!</v>
      </c>
      <c r="AQ71" s="221" t="e">
        <f>AO71*AP71</f>
        <v>#DIV/0!</v>
      </c>
      <c r="AR71" s="220" t="e">
        <f>AVERAGE(AR68:AR70)</f>
        <v>#DIV/0!</v>
      </c>
      <c r="AS71" s="220" t="e">
        <f>AVERAGE(AS68:AS70)</f>
        <v>#DIV/0!</v>
      </c>
      <c r="AT71" s="221" t="e">
        <f>AR71*AS71</f>
        <v>#DIV/0!</v>
      </c>
      <c r="AU71" s="109" t="e">
        <f>AVERAGE(AU68:AU70)</f>
        <v>#DIV/0!</v>
      </c>
      <c r="AV71" s="109" t="e">
        <f>AVERAGE(AV68:AV70)</f>
        <v>#DIV/0!</v>
      </c>
      <c r="AW71" s="93" t="e">
        <f>AU71*AV71</f>
        <v>#DIV/0!</v>
      </c>
      <c r="AX71" s="220" t="e">
        <f>AVERAGE(AX68:AX70)</f>
        <v>#DIV/0!</v>
      </c>
      <c r="AY71" s="220" t="e">
        <f>AVERAGE(AY68:AY70)</f>
        <v>#DIV/0!</v>
      </c>
      <c r="AZ71" s="221" t="e">
        <f>AX71*AY71</f>
        <v>#DIV/0!</v>
      </c>
      <c r="BA71" s="220" t="e">
        <f>AVERAGE(BA68:BA70)</f>
        <v>#DIV/0!</v>
      </c>
      <c r="BB71" s="220" t="e">
        <f>AVERAGE(BB68:BB70)</f>
        <v>#DIV/0!</v>
      </c>
      <c r="BC71" s="233" t="e">
        <f>BA71*BB71</f>
        <v>#DIV/0!</v>
      </c>
      <c r="BD71" s="166" t="e">
        <f>SUM(D71,M71,V71,AE71,AN71,AW71)</f>
        <v>#DIV/0!</v>
      </c>
      <c r="BE71" s="259" t="e">
        <f>SUM(G71,P71,Y71,AH71,AQ71,AZ71)</f>
        <v>#DIV/0!</v>
      </c>
      <c r="BF71" s="259" t="e">
        <f>SUM(J71,S71,AB71,AK71,AT71,BC71)</f>
        <v>#DIV/0!</v>
      </c>
      <c r="BG71" s="94"/>
      <c r="BH71" s="141"/>
      <c r="BI71" s="142"/>
      <c r="BJ71" s="48"/>
      <c r="BK71" s="48"/>
    </row>
    <row r="72" spans="1:65" ht="15.75" thickBot="1" x14ac:dyDescent="0.3">
      <c r="A72" s="83" t="s">
        <v>114</v>
      </c>
      <c r="B72" s="107"/>
      <c r="C72" s="107"/>
      <c r="D72" s="97">
        <f t="shared" si="81"/>
        <v>0</v>
      </c>
      <c r="E72" s="197"/>
      <c r="F72" s="197"/>
      <c r="G72" s="197">
        <f t="shared" si="82"/>
        <v>0</v>
      </c>
      <c r="H72" s="197"/>
      <c r="I72" s="197"/>
      <c r="J72" s="197">
        <f t="shared" ref="J72:J74" si="98">H72*I72</f>
        <v>0</v>
      </c>
      <c r="K72" s="107"/>
      <c r="L72" s="107"/>
      <c r="M72" s="107">
        <f t="shared" si="80"/>
        <v>0</v>
      </c>
      <c r="N72" s="197"/>
      <c r="O72" s="197"/>
      <c r="P72" s="197">
        <f>N72*O72</f>
        <v>0</v>
      </c>
      <c r="Q72" s="197"/>
      <c r="R72" s="197"/>
      <c r="S72" s="208">
        <f t="shared" si="85"/>
        <v>0</v>
      </c>
      <c r="T72" s="107"/>
      <c r="U72" s="107"/>
      <c r="V72" s="107">
        <f t="shared" si="86"/>
        <v>0</v>
      </c>
      <c r="W72" s="197"/>
      <c r="X72" s="197"/>
      <c r="Y72" s="197">
        <f t="shared" ref="Y72:Y74" si="99">W72*X72</f>
        <v>0</v>
      </c>
      <c r="Z72" s="197"/>
      <c r="AA72" s="197"/>
      <c r="AB72" s="208">
        <f t="shared" ref="AB72:AB74" si="100">Z72*AA72</f>
        <v>0</v>
      </c>
      <c r="AC72" s="107"/>
      <c r="AD72" s="107"/>
      <c r="AE72" s="107">
        <f t="shared" si="89"/>
        <v>0</v>
      </c>
      <c r="AF72" s="197"/>
      <c r="AG72" s="197"/>
      <c r="AH72" s="208">
        <f t="shared" si="90"/>
        <v>0</v>
      </c>
      <c r="AI72" s="197"/>
      <c r="AJ72" s="197"/>
      <c r="AK72" s="208">
        <f t="shared" ref="AK72:AK74" si="101">AI72*AJ72</f>
        <v>0</v>
      </c>
      <c r="AL72" s="107"/>
      <c r="AM72" s="107"/>
      <c r="AN72" s="107">
        <f t="shared" si="92"/>
        <v>0</v>
      </c>
      <c r="AO72" s="197"/>
      <c r="AP72" s="197"/>
      <c r="AQ72" s="197">
        <f t="shared" si="93"/>
        <v>0</v>
      </c>
      <c r="AR72" s="197"/>
      <c r="AS72" s="197"/>
      <c r="AT72" s="208">
        <f t="shared" ref="AT72:AT74" si="102">AR72*AS72</f>
        <v>0</v>
      </c>
      <c r="AU72" s="107"/>
      <c r="AV72" s="107"/>
      <c r="AW72" s="107">
        <f t="shared" si="95"/>
        <v>0</v>
      </c>
      <c r="AX72" s="197"/>
      <c r="AY72" s="197"/>
      <c r="AZ72" s="197">
        <f t="shared" ref="AZ72:AZ74" si="103">AX72*AY72</f>
        <v>0</v>
      </c>
      <c r="BA72" s="197"/>
      <c r="BB72" s="197"/>
      <c r="BC72" s="232">
        <f t="shared" si="97"/>
        <v>0</v>
      </c>
      <c r="BD72" s="164"/>
      <c r="BE72" s="257"/>
      <c r="BF72" s="257"/>
      <c r="BH72" s="141"/>
      <c r="BI72" s="142"/>
      <c r="BJ72" s="48"/>
      <c r="BK72" s="48"/>
    </row>
    <row r="73" spans="1:65" ht="15.75" thickBot="1" x14ac:dyDescent="0.3">
      <c r="A73" s="83" t="s">
        <v>115</v>
      </c>
      <c r="B73" s="107"/>
      <c r="C73" s="107"/>
      <c r="D73" s="97">
        <f t="shared" si="81"/>
        <v>0</v>
      </c>
      <c r="E73" s="197"/>
      <c r="F73" s="197"/>
      <c r="G73" s="197">
        <f t="shared" si="82"/>
        <v>0</v>
      </c>
      <c r="H73" s="197"/>
      <c r="I73" s="197"/>
      <c r="J73" s="197">
        <f t="shared" si="98"/>
        <v>0</v>
      </c>
      <c r="K73" s="107"/>
      <c r="L73" s="107"/>
      <c r="M73" s="107">
        <f t="shared" si="80"/>
        <v>0</v>
      </c>
      <c r="N73" s="197"/>
      <c r="O73" s="197"/>
      <c r="P73" s="197">
        <f t="shared" ref="P73:P74" si="104">N73*O73</f>
        <v>0</v>
      </c>
      <c r="Q73" s="197"/>
      <c r="R73" s="197"/>
      <c r="S73" s="208">
        <f t="shared" si="85"/>
        <v>0</v>
      </c>
      <c r="T73" s="107"/>
      <c r="U73" s="107"/>
      <c r="V73" s="107">
        <f t="shared" si="86"/>
        <v>0</v>
      </c>
      <c r="W73" s="197"/>
      <c r="X73" s="197"/>
      <c r="Y73" s="197">
        <f t="shared" si="99"/>
        <v>0</v>
      </c>
      <c r="Z73" s="197"/>
      <c r="AA73" s="197"/>
      <c r="AB73" s="208">
        <f t="shared" si="100"/>
        <v>0</v>
      </c>
      <c r="AC73" s="107"/>
      <c r="AD73" s="107"/>
      <c r="AE73" s="107">
        <f t="shared" si="89"/>
        <v>0</v>
      </c>
      <c r="AF73" s="197"/>
      <c r="AG73" s="197"/>
      <c r="AH73" s="208">
        <f t="shared" si="90"/>
        <v>0</v>
      </c>
      <c r="AI73" s="197"/>
      <c r="AJ73" s="197"/>
      <c r="AK73" s="208">
        <f t="shared" si="101"/>
        <v>0</v>
      </c>
      <c r="AL73" s="107"/>
      <c r="AM73" s="107"/>
      <c r="AN73" s="107">
        <f t="shared" si="92"/>
        <v>0</v>
      </c>
      <c r="AO73" s="197"/>
      <c r="AP73" s="197"/>
      <c r="AQ73" s="197">
        <f t="shared" si="93"/>
        <v>0</v>
      </c>
      <c r="AR73" s="197"/>
      <c r="AS73" s="197"/>
      <c r="AT73" s="208">
        <f t="shared" si="102"/>
        <v>0</v>
      </c>
      <c r="AU73" s="107"/>
      <c r="AV73" s="107"/>
      <c r="AW73" s="107">
        <f t="shared" si="95"/>
        <v>0</v>
      </c>
      <c r="AX73" s="197"/>
      <c r="AY73" s="197"/>
      <c r="AZ73" s="197">
        <f t="shared" si="103"/>
        <v>0</v>
      </c>
      <c r="BA73" s="197"/>
      <c r="BB73" s="197"/>
      <c r="BC73" s="232">
        <f t="shared" si="97"/>
        <v>0</v>
      </c>
      <c r="BD73" s="165"/>
      <c r="BE73" s="258"/>
      <c r="BF73" s="258"/>
      <c r="BH73" s="141"/>
      <c r="BI73" s="142"/>
      <c r="BJ73" s="48"/>
      <c r="BK73" s="48"/>
    </row>
    <row r="74" spans="1:65" ht="15.75" thickBot="1" x14ac:dyDescent="0.3">
      <c r="A74" s="83" t="s">
        <v>116</v>
      </c>
      <c r="B74" s="107"/>
      <c r="C74" s="107"/>
      <c r="D74" s="97">
        <f t="shared" si="81"/>
        <v>0</v>
      </c>
      <c r="E74" s="197"/>
      <c r="F74" s="197"/>
      <c r="G74" s="197">
        <f t="shared" si="82"/>
        <v>0</v>
      </c>
      <c r="H74" s="197"/>
      <c r="I74" s="197"/>
      <c r="J74" s="197">
        <f t="shared" si="98"/>
        <v>0</v>
      </c>
      <c r="K74" s="107"/>
      <c r="L74" s="107"/>
      <c r="M74" s="107">
        <f t="shared" si="80"/>
        <v>0</v>
      </c>
      <c r="N74" s="197"/>
      <c r="O74" s="197"/>
      <c r="P74" s="197">
        <f t="shared" si="104"/>
        <v>0</v>
      </c>
      <c r="Q74" s="197"/>
      <c r="R74" s="197"/>
      <c r="S74" s="208">
        <f t="shared" si="85"/>
        <v>0</v>
      </c>
      <c r="T74" s="107"/>
      <c r="U74" s="107"/>
      <c r="V74" s="107">
        <f t="shared" si="86"/>
        <v>0</v>
      </c>
      <c r="W74" s="197"/>
      <c r="X74" s="197"/>
      <c r="Y74" s="197">
        <f t="shared" si="99"/>
        <v>0</v>
      </c>
      <c r="Z74" s="197"/>
      <c r="AA74" s="197"/>
      <c r="AB74" s="208">
        <f t="shared" si="100"/>
        <v>0</v>
      </c>
      <c r="AC74" s="107"/>
      <c r="AD74" s="107"/>
      <c r="AE74" s="107">
        <f t="shared" si="89"/>
        <v>0</v>
      </c>
      <c r="AF74" s="197"/>
      <c r="AG74" s="197"/>
      <c r="AH74" s="208">
        <f t="shared" si="90"/>
        <v>0</v>
      </c>
      <c r="AI74" s="197"/>
      <c r="AJ74" s="197"/>
      <c r="AK74" s="208">
        <f t="shared" si="101"/>
        <v>0</v>
      </c>
      <c r="AL74" s="107"/>
      <c r="AM74" s="107"/>
      <c r="AN74" s="107">
        <f t="shared" si="92"/>
        <v>0</v>
      </c>
      <c r="AO74" s="197"/>
      <c r="AP74" s="197"/>
      <c r="AQ74" s="197">
        <f t="shared" si="93"/>
        <v>0</v>
      </c>
      <c r="AR74" s="197"/>
      <c r="AS74" s="197"/>
      <c r="AT74" s="208">
        <f t="shared" si="102"/>
        <v>0</v>
      </c>
      <c r="AU74" s="107"/>
      <c r="AV74" s="107"/>
      <c r="AW74" s="107">
        <f t="shared" si="95"/>
        <v>0</v>
      </c>
      <c r="AX74" s="197"/>
      <c r="AY74" s="197"/>
      <c r="AZ74" s="197">
        <f t="shared" si="103"/>
        <v>0</v>
      </c>
      <c r="BA74" s="197"/>
      <c r="BB74" s="197"/>
      <c r="BC74" s="232">
        <f t="shared" si="97"/>
        <v>0</v>
      </c>
      <c r="BD74" s="165"/>
      <c r="BE74" s="258"/>
      <c r="BF74" s="258"/>
      <c r="BH74" s="141"/>
      <c r="BI74" s="142"/>
      <c r="BJ74" s="48"/>
      <c r="BK74" s="48"/>
    </row>
    <row r="75" spans="1:65" s="95" customFormat="1" ht="15.75" thickBot="1" x14ac:dyDescent="0.3">
      <c r="A75" s="73" t="s">
        <v>118</v>
      </c>
      <c r="B75" s="109" t="e">
        <f>AVERAGE(B72:B74)</f>
        <v>#DIV/0!</v>
      </c>
      <c r="C75" s="109" t="e">
        <f>AVERAGE(C72:C74)</f>
        <v>#DIV/0!</v>
      </c>
      <c r="D75" s="93" t="e">
        <f>B75*C75</f>
        <v>#DIV/0!</v>
      </c>
      <c r="E75" s="220" t="e">
        <f>AVERAGE(E72:E74)</f>
        <v>#DIV/0!</v>
      </c>
      <c r="F75" s="220" t="e">
        <f>AVERAGE(F72:F74)</f>
        <v>#DIV/0!</v>
      </c>
      <c r="G75" s="212" t="e">
        <f>E75*F75</f>
        <v>#DIV/0!</v>
      </c>
      <c r="H75" s="220" t="e">
        <f>AVERAGE(H72:H74)</f>
        <v>#DIV/0!</v>
      </c>
      <c r="I75" s="220" t="e">
        <f>AVERAGE(I72:I74)</f>
        <v>#DIV/0!</v>
      </c>
      <c r="J75" s="212" t="e">
        <f>H75*I75</f>
        <v>#DIV/0!</v>
      </c>
      <c r="K75" s="109" t="e">
        <f>AVERAGE(K72:K74)</f>
        <v>#DIV/0!</v>
      </c>
      <c r="L75" s="109" t="e">
        <f>AVERAGE(L72:L74)</f>
        <v>#DIV/0!</v>
      </c>
      <c r="M75" s="93" t="e">
        <f t="shared" si="80"/>
        <v>#DIV/0!</v>
      </c>
      <c r="N75" s="220" t="e">
        <f>AVERAGE(N72:N74)</f>
        <v>#DIV/0!</v>
      </c>
      <c r="O75" s="219" t="e">
        <f>AVERAGE(O72:O74)</f>
        <v>#DIV/0!</v>
      </c>
      <c r="P75" s="221" t="e">
        <f>N75*O75</f>
        <v>#DIV/0!</v>
      </c>
      <c r="Q75" s="220" t="e">
        <f>AVERAGE(Q72:Q74)</f>
        <v>#DIV/0!</v>
      </c>
      <c r="R75" s="220" t="e">
        <f>AVERAGE(R72:R74)</f>
        <v>#DIV/0!</v>
      </c>
      <c r="S75" s="221" t="e">
        <f>Q75*R75</f>
        <v>#DIV/0!</v>
      </c>
      <c r="T75" s="109" t="e">
        <f>AVERAGE(T72:T74)</f>
        <v>#DIV/0!</v>
      </c>
      <c r="U75" s="109" t="e">
        <f>AVERAGE(U72:U74)</f>
        <v>#DIV/0!</v>
      </c>
      <c r="V75" s="93" t="e">
        <f>T75*U75</f>
        <v>#DIV/0!</v>
      </c>
      <c r="W75" s="219"/>
      <c r="X75" s="220" t="e">
        <f>AVERAGE(X72:X74)</f>
        <v>#DIV/0!</v>
      </c>
      <c r="Y75" s="212" t="e">
        <f>W75*X75</f>
        <v>#DIV/0!</v>
      </c>
      <c r="Z75" s="220" t="e">
        <f>AVERAGE(Z72:Z74)</f>
        <v>#DIV/0!</v>
      </c>
      <c r="AA75" s="220" t="e">
        <f>AVERAGE(AA72:AA74)</f>
        <v>#DIV/0!</v>
      </c>
      <c r="AB75" s="221" t="e">
        <f>Z75*AA75</f>
        <v>#DIV/0!</v>
      </c>
      <c r="AC75" s="109" t="e">
        <f>AVERAGE(AC72:AC74)</f>
        <v>#DIV/0!</v>
      </c>
      <c r="AD75" s="109" t="e">
        <f>AVERAGE(AD72:AD74)</f>
        <v>#DIV/0!</v>
      </c>
      <c r="AE75" s="93" t="e">
        <f>AC75*AD75</f>
        <v>#DIV/0!</v>
      </c>
      <c r="AF75" s="220" t="e">
        <f>AVERAGE(AF72:AF74)</f>
        <v>#DIV/0!</v>
      </c>
      <c r="AG75" s="220" t="e">
        <f>AVERAGE(AG72:AG74)</f>
        <v>#DIV/0!</v>
      </c>
      <c r="AH75" s="221" t="e">
        <f>AF75*AG75</f>
        <v>#DIV/0!</v>
      </c>
      <c r="AI75" s="220" t="e">
        <f>AVERAGE(AI72:AI74)</f>
        <v>#DIV/0!</v>
      </c>
      <c r="AJ75" s="220" t="e">
        <f>AVERAGE(AJ72:AJ74)</f>
        <v>#DIV/0!</v>
      </c>
      <c r="AK75" s="221" t="e">
        <f>AI75*AJ75</f>
        <v>#DIV/0!</v>
      </c>
      <c r="AL75" s="109" t="e">
        <f>AVERAGE(AL72:AL74)</f>
        <v>#DIV/0!</v>
      </c>
      <c r="AM75" s="109" t="e">
        <f>AVERAGE(AM72:AM74)</f>
        <v>#DIV/0!</v>
      </c>
      <c r="AN75" s="93" t="e">
        <f>AL75*AM75</f>
        <v>#DIV/0!</v>
      </c>
      <c r="AO75" s="220" t="e">
        <f>AVERAGE(AO72:AO74)</f>
        <v>#DIV/0!</v>
      </c>
      <c r="AP75" s="220" t="e">
        <f>AVERAGE(AP72:AP74)</f>
        <v>#DIV/0!</v>
      </c>
      <c r="AQ75" s="221" t="e">
        <f>AO75*AP75</f>
        <v>#DIV/0!</v>
      </c>
      <c r="AR75" s="220" t="e">
        <f>AVERAGE(AR72:AR74)</f>
        <v>#DIV/0!</v>
      </c>
      <c r="AS75" s="220" t="e">
        <f>AVERAGE(AS72:AS74)</f>
        <v>#DIV/0!</v>
      </c>
      <c r="AT75" s="221" t="e">
        <f>AR75*AS75</f>
        <v>#DIV/0!</v>
      </c>
      <c r="AU75" s="109" t="e">
        <f>AVERAGE(AU72:AU74)</f>
        <v>#DIV/0!</v>
      </c>
      <c r="AV75" s="109" t="e">
        <f>AVERAGE(AV72:AV74)</f>
        <v>#DIV/0!</v>
      </c>
      <c r="AW75" s="93" t="e">
        <f>AU75*AV75</f>
        <v>#DIV/0!</v>
      </c>
      <c r="AX75" s="220" t="e">
        <f>AVERAGE(AX72:AX74)</f>
        <v>#DIV/0!</v>
      </c>
      <c r="AY75" s="220" t="e">
        <f>AVERAGE(AY72:AY74)</f>
        <v>#DIV/0!</v>
      </c>
      <c r="AZ75" s="221" t="e">
        <f>AX75*AY75</f>
        <v>#DIV/0!</v>
      </c>
      <c r="BA75" s="220" t="e">
        <f>AVERAGE(BA72:BA74)</f>
        <v>#DIV/0!</v>
      </c>
      <c r="BB75" s="220" t="e">
        <f>AVERAGE(BB72:BB74)</f>
        <v>#DIV/0!</v>
      </c>
      <c r="BC75" s="233" t="e">
        <f>BA75*BB75</f>
        <v>#DIV/0!</v>
      </c>
      <c r="BD75" s="166" t="e">
        <f>SUM(D75,M75,V75,AE75,AN75,AW75)</f>
        <v>#DIV/0!</v>
      </c>
      <c r="BE75" s="259" t="e">
        <f>SUM(G75,P75,Y75,AH75,AQ75,AZ75)</f>
        <v>#DIV/0!</v>
      </c>
      <c r="BF75" s="259" t="e">
        <f>SUM(J75,S75,AB75,AK75,AT75,BC75)</f>
        <v>#DIV/0!</v>
      </c>
      <c r="BG75" s="94"/>
      <c r="BH75" s="141"/>
      <c r="BI75" s="142"/>
      <c r="BJ75" s="48"/>
      <c r="BK75" s="48"/>
    </row>
    <row r="76" spans="1:65" ht="15.75" thickBot="1" x14ac:dyDescent="0.3">
      <c r="A76" s="83" t="s">
        <v>114</v>
      </c>
      <c r="B76" s="107"/>
      <c r="C76" s="107"/>
      <c r="D76" s="98">
        <f t="shared" si="81"/>
        <v>0</v>
      </c>
      <c r="E76" s="197"/>
      <c r="F76" s="197"/>
      <c r="G76" s="197">
        <f t="shared" si="82"/>
        <v>0</v>
      </c>
      <c r="H76" s="197"/>
      <c r="I76" s="197"/>
      <c r="J76" s="197">
        <f t="shared" ref="J76:J78" si="105">H76*I76</f>
        <v>0</v>
      </c>
      <c r="K76" s="107"/>
      <c r="L76" s="107"/>
      <c r="M76" s="107">
        <f t="shared" si="80"/>
        <v>0</v>
      </c>
      <c r="N76" s="197"/>
      <c r="O76" s="197"/>
      <c r="P76" s="197">
        <f>N76*O76</f>
        <v>0</v>
      </c>
      <c r="Q76" s="197"/>
      <c r="R76" s="197"/>
      <c r="S76" s="208">
        <f t="shared" si="85"/>
        <v>0</v>
      </c>
      <c r="T76" s="107"/>
      <c r="U76" s="107"/>
      <c r="V76" s="107">
        <f t="shared" si="86"/>
        <v>0</v>
      </c>
      <c r="W76" s="197"/>
      <c r="X76" s="197"/>
      <c r="Y76" s="197">
        <f t="shared" ref="Y76:Y78" si="106">W76*X76</f>
        <v>0</v>
      </c>
      <c r="Z76" s="197"/>
      <c r="AA76" s="197"/>
      <c r="AB76" s="208">
        <f t="shared" ref="AB76:AB78" si="107">Z76*AA76</f>
        <v>0</v>
      </c>
      <c r="AC76" s="107"/>
      <c r="AD76" s="107"/>
      <c r="AE76" s="107">
        <f t="shared" si="89"/>
        <v>0</v>
      </c>
      <c r="AF76" s="197"/>
      <c r="AG76" s="197"/>
      <c r="AH76" s="208">
        <f t="shared" si="90"/>
        <v>0</v>
      </c>
      <c r="AI76" s="197"/>
      <c r="AJ76" s="197"/>
      <c r="AK76" s="208">
        <f t="shared" ref="AK76:AK78" si="108">AI76*AJ76</f>
        <v>0</v>
      </c>
      <c r="AL76" s="107"/>
      <c r="AM76" s="107"/>
      <c r="AN76" s="107">
        <f t="shared" si="92"/>
        <v>0</v>
      </c>
      <c r="AO76" s="197"/>
      <c r="AP76" s="197"/>
      <c r="AQ76" s="197">
        <f t="shared" si="93"/>
        <v>0</v>
      </c>
      <c r="AR76" s="197"/>
      <c r="AS76" s="197"/>
      <c r="AT76" s="208">
        <f t="shared" ref="AT76:AT78" si="109">AR76*AS76</f>
        <v>0</v>
      </c>
      <c r="AU76" s="107"/>
      <c r="AV76" s="107"/>
      <c r="AW76" s="107">
        <f t="shared" si="95"/>
        <v>0</v>
      </c>
      <c r="AX76" s="197"/>
      <c r="AY76" s="197"/>
      <c r="AZ76" s="197">
        <f t="shared" ref="AZ76:AZ78" si="110">AX76*AY76</f>
        <v>0</v>
      </c>
      <c r="BA76" s="197"/>
      <c r="BB76" s="197"/>
      <c r="BC76" s="232">
        <f t="shared" si="97"/>
        <v>0</v>
      </c>
      <c r="BD76" s="164"/>
      <c r="BE76" s="257"/>
      <c r="BF76" s="257"/>
      <c r="BH76" s="141"/>
      <c r="BI76" s="142"/>
      <c r="BJ76" s="48"/>
      <c r="BK76" s="48"/>
    </row>
    <row r="77" spans="1:65" ht="15.75" thickBot="1" x14ac:dyDescent="0.3">
      <c r="A77" s="83" t="s">
        <v>115</v>
      </c>
      <c r="B77" s="107"/>
      <c r="C77" s="107"/>
      <c r="D77" s="97">
        <f t="shared" si="81"/>
        <v>0</v>
      </c>
      <c r="E77" s="197"/>
      <c r="F77" s="197"/>
      <c r="G77" s="197">
        <f t="shared" si="82"/>
        <v>0</v>
      </c>
      <c r="H77" s="197"/>
      <c r="I77" s="197"/>
      <c r="J77" s="197">
        <f t="shared" si="105"/>
        <v>0</v>
      </c>
      <c r="K77" s="107"/>
      <c r="L77" s="107"/>
      <c r="M77" s="107">
        <f t="shared" si="80"/>
        <v>0</v>
      </c>
      <c r="N77" s="197"/>
      <c r="O77" s="197"/>
      <c r="P77" s="197">
        <f t="shared" ref="P77:P78" si="111">N77*O77</f>
        <v>0</v>
      </c>
      <c r="Q77" s="197"/>
      <c r="R77" s="197"/>
      <c r="S77" s="208">
        <f t="shared" si="85"/>
        <v>0</v>
      </c>
      <c r="T77" s="107"/>
      <c r="U77" s="107"/>
      <c r="V77" s="107">
        <f t="shared" si="86"/>
        <v>0</v>
      </c>
      <c r="W77" s="197"/>
      <c r="X77" s="197"/>
      <c r="Y77" s="197">
        <f t="shared" si="106"/>
        <v>0</v>
      </c>
      <c r="Z77" s="197"/>
      <c r="AA77" s="197"/>
      <c r="AB77" s="208">
        <f t="shared" si="107"/>
        <v>0</v>
      </c>
      <c r="AC77" s="107"/>
      <c r="AD77" s="107"/>
      <c r="AE77" s="107">
        <f t="shared" si="89"/>
        <v>0</v>
      </c>
      <c r="AF77" s="197"/>
      <c r="AG77" s="197"/>
      <c r="AH77" s="208">
        <f t="shared" si="90"/>
        <v>0</v>
      </c>
      <c r="AI77" s="197"/>
      <c r="AJ77" s="197"/>
      <c r="AK77" s="208">
        <f t="shared" si="108"/>
        <v>0</v>
      </c>
      <c r="AL77" s="107"/>
      <c r="AM77" s="107"/>
      <c r="AN77" s="107">
        <f t="shared" si="92"/>
        <v>0</v>
      </c>
      <c r="AO77" s="197"/>
      <c r="AP77" s="197"/>
      <c r="AQ77" s="197">
        <f t="shared" si="93"/>
        <v>0</v>
      </c>
      <c r="AR77" s="197"/>
      <c r="AS77" s="197"/>
      <c r="AT77" s="208">
        <f t="shared" si="109"/>
        <v>0</v>
      </c>
      <c r="AU77" s="107"/>
      <c r="AV77" s="107"/>
      <c r="AW77" s="107">
        <f t="shared" si="95"/>
        <v>0</v>
      </c>
      <c r="AX77" s="197"/>
      <c r="AY77" s="197"/>
      <c r="AZ77" s="197">
        <f t="shared" si="110"/>
        <v>0</v>
      </c>
      <c r="BA77" s="197"/>
      <c r="BB77" s="197"/>
      <c r="BC77" s="232">
        <f t="shared" si="97"/>
        <v>0</v>
      </c>
      <c r="BD77" s="165"/>
      <c r="BE77" s="258"/>
      <c r="BF77" s="258"/>
      <c r="BH77" s="141"/>
      <c r="BI77" s="142"/>
      <c r="BJ77" s="48"/>
      <c r="BK77" s="48"/>
    </row>
    <row r="78" spans="1:65" ht="15.75" thickBot="1" x14ac:dyDescent="0.3">
      <c r="A78" s="83" t="s">
        <v>116</v>
      </c>
      <c r="B78" s="107"/>
      <c r="C78" s="107"/>
      <c r="D78" s="97">
        <f t="shared" si="81"/>
        <v>0</v>
      </c>
      <c r="E78" s="197"/>
      <c r="F78" s="197"/>
      <c r="G78" s="197">
        <f t="shared" si="82"/>
        <v>0</v>
      </c>
      <c r="H78" s="197"/>
      <c r="I78" s="197"/>
      <c r="J78" s="197">
        <f t="shared" si="105"/>
        <v>0</v>
      </c>
      <c r="K78" s="107"/>
      <c r="L78" s="107"/>
      <c r="M78" s="107">
        <f t="shared" si="80"/>
        <v>0</v>
      </c>
      <c r="N78" s="197"/>
      <c r="O78" s="197"/>
      <c r="P78" s="197">
        <f t="shared" si="111"/>
        <v>0</v>
      </c>
      <c r="Q78" s="197"/>
      <c r="R78" s="197"/>
      <c r="S78" s="208">
        <f t="shared" si="85"/>
        <v>0</v>
      </c>
      <c r="T78" s="107"/>
      <c r="U78" s="107"/>
      <c r="V78" s="107">
        <f t="shared" si="86"/>
        <v>0</v>
      </c>
      <c r="W78" s="197"/>
      <c r="X78" s="197"/>
      <c r="Y78" s="197">
        <f t="shared" si="106"/>
        <v>0</v>
      </c>
      <c r="Z78" s="197"/>
      <c r="AA78" s="197"/>
      <c r="AB78" s="208">
        <f t="shared" si="107"/>
        <v>0</v>
      </c>
      <c r="AC78" s="107"/>
      <c r="AD78" s="107"/>
      <c r="AE78" s="107">
        <f t="shared" si="89"/>
        <v>0</v>
      </c>
      <c r="AF78" s="197"/>
      <c r="AG78" s="197"/>
      <c r="AH78" s="208">
        <f t="shared" si="90"/>
        <v>0</v>
      </c>
      <c r="AI78" s="197"/>
      <c r="AJ78" s="197"/>
      <c r="AK78" s="208">
        <f t="shared" si="108"/>
        <v>0</v>
      </c>
      <c r="AL78" s="107"/>
      <c r="AM78" s="107"/>
      <c r="AN78" s="107">
        <f t="shared" si="92"/>
        <v>0</v>
      </c>
      <c r="AO78" s="197"/>
      <c r="AP78" s="197"/>
      <c r="AQ78" s="197">
        <f t="shared" si="93"/>
        <v>0</v>
      </c>
      <c r="AR78" s="197"/>
      <c r="AS78" s="197"/>
      <c r="AT78" s="208">
        <f t="shared" si="109"/>
        <v>0</v>
      </c>
      <c r="AU78" s="107"/>
      <c r="AV78" s="107"/>
      <c r="AW78" s="107">
        <f t="shared" si="95"/>
        <v>0</v>
      </c>
      <c r="AX78" s="197"/>
      <c r="AY78" s="197"/>
      <c r="AZ78" s="197">
        <f t="shared" si="110"/>
        <v>0</v>
      </c>
      <c r="BA78" s="197"/>
      <c r="BB78" s="197"/>
      <c r="BC78" s="232">
        <f t="shared" si="97"/>
        <v>0</v>
      </c>
      <c r="BD78" s="165"/>
      <c r="BE78" s="258"/>
      <c r="BF78" s="258"/>
      <c r="BH78" s="141"/>
      <c r="BI78" s="142"/>
      <c r="BJ78" s="48"/>
      <c r="BK78" s="48"/>
    </row>
    <row r="79" spans="1:65" s="95" customFormat="1" ht="15.75" thickBot="1" x14ac:dyDescent="0.3">
      <c r="A79" s="96" t="s">
        <v>119</v>
      </c>
      <c r="B79" s="109" t="e">
        <f>AVERAGE(B76:B78)</f>
        <v>#DIV/0!</v>
      </c>
      <c r="C79" s="108" t="e">
        <f>AVERAGE(C76:C78)</f>
        <v>#DIV/0!</v>
      </c>
      <c r="D79" s="93" t="e">
        <f>B79*C79</f>
        <v>#DIV/0!</v>
      </c>
      <c r="E79" s="220" t="e">
        <f>AVERAGE(E76:E78)</f>
        <v>#DIV/0!</v>
      </c>
      <c r="F79" s="219" t="e">
        <f>AVERAGE(F76:F78)</f>
        <v>#DIV/0!</v>
      </c>
      <c r="G79" s="221" t="e">
        <f>E79*F79</f>
        <v>#DIV/0!</v>
      </c>
      <c r="H79" s="220" t="e">
        <f>AVERAGE(H76:H78)</f>
        <v>#DIV/0!</v>
      </c>
      <c r="I79" s="219" t="e">
        <f>AVERAGE(I76:I78)</f>
        <v>#DIV/0!</v>
      </c>
      <c r="J79" s="221" t="e">
        <f>H79*I79</f>
        <v>#DIV/0!</v>
      </c>
      <c r="K79" s="108" t="e">
        <f>AVERAGE(K76:K78)</f>
        <v>#DIV/0!</v>
      </c>
      <c r="L79" s="108" t="e">
        <f>AVERAGE(L76:L78)</f>
        <v>#DIV/0!</v>
      </c>
      <c r="M79" s="73" t="e">
        <f t="shared" si="80"/>
        <v>#DIV/0!</v>
      </c>
      <c r="N79" s="219" t="e">
        <f>AVERAGE(N76:N78)</f>
        <v>#DIV/0!</v>
      </c>
      <c r="O79" s="220" t="e">
        <f>AVERAGE(O76:O78)</f>
        <v>#DIV/0!</v>
      </c>
      <c r="P79" s="221" t="e">
        <f>N79*O79</f>
        <v>#DIV/0!</v>
      </c>
      <c r="Q79" s="220" t="e">
        <f>AVERAGE(Q76:Q78)</f>
        <v>#DIV/0!</v>
      </c>
      <c r="R79" s="220" t="e">
        <f>AVERAGE(R76:R78)</f>
        <v>#DIV/0!</v>
      </c>
      <c r="S79" s="212" t="e">
        <f>Q79*R79</f>
        <v>#DIV/0!</v>
      </c>
      <c r="T79" s="109" t="e">
        <f>AVERAGE(T76:T78)</f>
        <v>#DIV/0!</v>
      </c>
      <c r="U79" s="109" t="e">
        <f>AVERAGE(U76:U78)</f>
        <v>#DIV/0!</v>
      </c>
      <c r="V79" s="93" t="e">
        <f>T79*U79</f>
        <v>#DIV/0!</v>
      </c>
      <c r="W79" s="220" t="e">
        <f>AVERAGE(W76:W78)</f>
        <v>#DIV/0!</v>
      </c>
      <c r="X79" s="219" t="e">
        <f>AVERAGE(X76:X78)</f>
        <v>#DIV/0!</v>
      </c>
      <c r="Y79" s="221" t="e">
        <f>W79*X79</f>
        <v>#DIV/0!</v>
      </c>
      <c r="Z79" s="220" t="e">
        <f>AVERAGE(Z76:Z78)</f>
        <v>#DIV/0!</v>
      </c>
      <c r="AA79" s="220" t="e">
        <f>AVERAGE(AA76:AA78)</f>
        <v>#DIV/0!</v>
      </c>
      <c r="AB79" s="212" t="e">
        <f>Z79*AA79</f>
        <v>#DIV/0!</v>
      </c>
      <c r="AC79" s="109" t="e">
        <f>AVERAGE(AC76:AC78)</f>
        <v>#DIV/0!</v>
      </c>
      <c r="AD79" s="109" t="e">
        <f>AVERAGE(AD76:AD78)</f>
        <v>#DIV/0!</v>
      </c>
      <c r="AE79" s="93" t="e">
        <f>AC79*AD79</f>
        <v>#DIV/0!</v>
      </c>
      <c r="AF79" s="220" t="e">
        <f>AVERAGE(AF76:AF78)</f>
        <v>#DIV/0!</v>
      </c>
      <c r="AG79" s="220" t="e">
        <f>AVERAGE(AG76:AG78)</f>
        <v>#DIV/0!</v>
      </c>
      <c r="AH79" s="221" t="e">
        <f>AF79*AG79</f>
        <v>#DIV/0!</v>
      </c>
      <c r="AI79" s="220" t="e">
        <f>AVERAGE(AI76:AI78)</f>
        <v>#DIV/0!</v>
      </c>
      <c r="AJ79" s="220" t="e">
        <f>AVERAGE(AJ76:AJ78)</f>
        <v>#DIV/0!</v>
      </c>
      <c r="AK79" s="212"/>
      <c r="AL79" s="109" t="e">
        <f>AVERAGE(AL76:AL78)</f>
        <v>#DIV/0!</v>
      </c>
      <c r="AM79" s="109" t="e">
        <f>AVERAGE(AM76:AM78)</f>
        <v>#DIV/0!</v>
      </c>
      <c r="AN79" s="93" t="e">
        <f>AL79*AM79</f>
        <v>#DIV/0!</v>
      </c>
      <c r="AO79" s="220" t="e">
        <f>AVERAGE(AO76:AO78)</f>
        <v>#DIV/0!</v>
      </c>
      <c r="AP79" s="220" t="e">
        <f>AVERAGE(AP76:AP78)</f>
        <v>#DIV/0!</v>
      </c>
      <c r="AQ79" s="221" t="e">
        <f>AO79*AP79</f>
        <v>#DIV/0!</v>
      </c>
      <c r="AR79" s="220" t="e">
        <f>AVERAGE(AR76:AR78)</f>
        <v>#DIV/0!</v>
      </c>
      <c r="AS79" s="220" t="e">
        <f>AVERAGE(AS76:AS78)</f>
        <v>#DIV/0!</v>
      </c>
      <c r="AT79" s="221" t="e">
        <f>AR79</f>
        <v>#DIV/0!</v>
      </c>
      <c r="AU79" s="109" t="e">
        <f>AVERAGE(AU76:AU78)</f>
        <v>#DIV/0!</v>
      </c>
      <c r="AV79" s="109" t="e">
        <f>AVERAGE(AV76:AV78)</f>
        <v>#DIV/0!</v>
      </c>
      <c r="AW79" s="93" t="e">
        <f>AU79*AV79</f>
        <v>#DIV/0!</v>
      </c>
      <c r="AX79" s="220" t="e">
        <f>AVERAGE(AX76:AX78)</f>
        <v>#DIV/0!</v>
      </c>
      <c r="AY79" s="220" t="e">
        <f>AVERAGE(AY76:AY78)</f>
        <v>#DIV/0!</v>
      </c>
      <c r="AZ79" s="221" t="e">
        <f>AX79*AY79</f>
        <v>#DIV/0!</v>
      </c>
      <c r="BA79" s="220" t="e">
        <f>AVERAGE(BA76:BA78)</f>
        <v>#DIV/0!</v>
      </c>
      <c r="BB79" s="220" t="e">
        <f>AVERAGE(BB76:BB78)</f>
        <v>#DIV/0!</v>
      </c>
      <c r="BC79" s="233" t="e">
        <f>BA79*BB79</f>
        <v>#DIV/0!</v>
      </c>
      <c r="BD79" s="166" t="e">
        <f>SUM(D79,M79,V79,AE79,AN79,AW79)</f>
        <v>#DIV/0!</v>
      </c>
      <c r="BE79" s="259" t="e">
        <f>SUM(G79,P79,Y79,AH79,AQ79,AZ79)</f>
        <v>#DIV/0!</v>
      </c>
      <c r="BF79" s="259" t="e">
        <f>SUM(J79,S79,AB79,AK79,AT79,BC79)</f>
        <v>#DIV/0!</v>
      </c>
      <c r="BG79" s="94"/>
      <c r="BH79" s="94"/>
      <c r="BI79" s="94"/>
      <c r="BJ79" s="94"/>
      <c r="BK79" s="94"/>
    </row>
    <row r="80" spans="1:65" ht="15.75" thickBot="1" x14ac:dyDescent="0.3">
      <c r="A80" s="83" t="s">
        <v>114</v>
      </c>
      <c r="B80" s="107"/>
      <c r="C80" s="107"/>
      <c r="D80" s="97">
        <f t="shared" si="81"/>
        <v>0</v>
      </c>
      <c r="E80" s="197"/>
      <c r="F80" s="197"/>
      <c r="G80" s="197">
        <f t="shared" si="82"/>
        <v>0</v>
      </c>
      <c r="H80" s="197"/>
      <c r="I80" s="197"/>
      <c r="J80" s="197">
        <f t="shared" ref="J80:J82" si="112">H80*I80</f>
        <v>0</v>
      </c>
      <c r="K80" s="107"/>
      <c r="L80" s="107"/>
      <c r="M80" s="107">
        <f t="shared" si="80"/>
        <v>0</v>
      </c>
      <c r="N80" s="197"/>
      <c r="O80" s="197"/>
      <c r="P80" s="197">
        <f>N80*O80</f>
        <v>0</v>
      </c>
      <c r="Q80" s="197"/>
      <c r="R80" s="197"/>
      <c r="S80" s="208">
        <f t="shared" si="85"/>
        <v>0</v>
      </c>
      <c r="T80" s="107"/>
      <c r="U80" s="107"/>
      <c r="V80" s="107">
        <f t="shared" si="86"/>
        <v>0</v>
      </c>
      <c r="W80" s="197"/>
      <c r="X80" s="197"/>
      <c r="Y80" s="197">
        <f t="shared" ref="Y80:Y82" si="113">W80*X80</f>
        <v>0</v>
      </c>
      <c r="Z80" s="197"/>
      <c r="AA80" s="197"/>
      <c r="AB80" s="208">
        <f t="shared" ref="AB80:AB82" si="114">Z80*AA80</f>
        <v>0</v>
      </c>
      <c r="AC80" s="107"/>
      <c r="AD80" s="107"/>
      <c r="AE80" s="107">
        <f t="shared" si="89"/>
        <v>0</v>
      </c>
      <c r="AF80" s="197"/>
      <c r="AG80" s="197"/>
      <c r="AH80" s="208">
        <f t="shared" si="90"/>
        <v>0</v>
      </c>
      <c r="AI80" s="197"/>
      <c r="AJ80" s="197"/>
      <c r="AK80" s="208">
        <f t="shared" ref="AK80:AK82" si="115">AI80*AJ80</f>
        <v>0</v>
      </c>
      <c r="AL80" s="107"/>
      <c r="AM80" s="107"/>
      <c r="AN80" s="107">
        <f t="shared" si="92"/>
        <v>0</v>
      </c>
      <c r="AO80" s="197"/>
      <c r="AP80" s="197"/>
      <c r="AQ80" s="197">
        <f t="shared" si="93"/>
        <v>0</v>
      </c>
      <c r="AR80" s="197"/>
      <c r="AS80" s="197"/>
      <c r="AT80" s="208">
        <f t="shared" ref="AT80:AT82" si="116">AR80*AS80</f>
        <v>0</v>
      </c>
      <c r="AU80" s="107"/>
      <c r="AV80" s="107"/>
      <c r="AW80" s="107">
        <f t="shared" si="95"/>
        <v>0</v>
      </c>
      <c r="AX80" s="197"/>
      <c r="AY80" s="197"/>
      <c r="AZ80" s="197">
        <f t="shared" ref="AZ80:AZ82" si="117">AX80*AY80</f>
        <v>0</v>
      </c>
      <c r="BA80" s="197"/>
      <c r="BB80" s="197"/>
      <c r="BC80" s="232">
        <f t="shared" si="97"/>
        <v>0</v>
      </c>
      <c r="BD80" s="164"/>
      <c r="BE80" s="257"/>
      <c r="BF80" s="257"/>
      <c r="BH80" s="48"/>
      <c r="BI80" s="48"/>
      <c r="BJ80" s="48"/>
      <c r="BK80" s="169"/>
    </row>
    <row r="81" spans="1:63" ht="15.75" thickBot="1" x14ac:dyDescent="0.3">
      <c r="A81" s="83" t="s">
        <v>115</v>
      </c>
      <c r="B81" s="107"/>
      <c r="C81" s="107"/>
      <c r="D81" s="97">
        <f t="shared" si="81"/>
        <v>0</v>
      </c>
      <c r="E81" s="197"/>
      <c r="F81" s="197"/>
      <c r="G81" s="197">
        <f t="shared" si="82"/>
        <v>0</v>
      </c>
      <c r="H81" s="197"/>
      <c r="I81" s="197"/>
      <c r="J81" s="197">
        <f t="shared" si="112"/>
        <v>0</v>
      </c>
      <c r="K81" s="107"/>
      <c r="L81" s="107"/>
      <c r="M81" s="107">
        <f t="shared" si="80"/>
        <v>0</v>
      </c>
      <c r="N81" s="197"/>
      <c r="O81" s="197"/>
      <c r="P81" s="197">
        <f t="shared" ref="P81:P82" si="118">N81*O81</f>
        <v>0</v>
      </c>
      <c r="Q81" s="197"/>
      <c r="R81" s="197"/>
      <c r="S81" s="208">
        <f t="shared" si="85"/>
        <v>0</v>
      </c>
      <c r="T81" s="107"/>
      <c r="U81" s="107"/>
      <c r="V81" s="107">
        <f t="shared" si="86"/>
        <v>0</v>
      </c>
      <c r="W81" s="197"/>
      <c r="X81" s="197"/>
      <c r="Y81" s="197">
        <f t="shared" si="113"/>
        <v>0</v>
      </c>
      <c r="Z81" s="197"/>
      <c r="AA81" s="197"/>
      <c r="AB81" s="208">
        <f t="shared" si="114"/>
        <v>0</v>
      </c>
      <c r="AC81" s="107"/>
      <c r="AD81" s="107"/>
      <c r="AE81" s="107">
        <f t="shared" si="89"/>
        <v>0</v>
      </c>
      <c r="AF81" s="197"/>
      <c r="AG81" s="197"/>
      <c r="AH81" s="208">
        <f t="shared" si="90"/>
        <v>0</v>
      </c>
      <c r="AI81" s="197"/>
      <c r="AJ81" s="197"/>
      <c r="AK81" s="208">
        <f t="shared" si="115"/>
        <v>0</v>
      </c>
      <c r="AL81" s="107"/>
      <c r="AM81" s="107"/>
      <c r="AN81" s="107">
        <f t="shared" si="92"/>
        <v>0</v>
      </c>
      <c r="AO81" s="197"/>
      <c r="AP81" s="197"/>
      <c r="AQ81" s="197">
        <f t="shared" si="93"/>
        <v>0</v>
      </c>
      <c r="AR81" s="197"/>
      <c r="AS81" s="197"/>
      <c r="AT81" s="208">
        <f t="shared" si="116"/>
        <v>0</v>
      </c>
      <c r="AU81" s="107"/>
      <c r="AV81" s="107"/>
      <c r="AW81" s="107">
        <f t="shared" si="95"/>
        <v>0</v>
      </c>
      <c r="AX81" s="197"/>
      <c r="AY81" s="197"/>
      <c r="AZ81" s="197">
        <f t="shared" si="117"/>
        <v>0</v>
      </c>
      <c r="BA81" s="197"/>
      <c r="BB81" s="197"/>
      <c r="BC81" s="232">
        <f t="shared" si="97"/>
        <v>0</v>
      </c>
      <c r="BD81" s="165"/>
      <c r="BE81" s="258"/>
      <c r="BF81" s="258"/>
      <c r="BH81" s="48"/>
      <c r="BI81" s="48"/>
      <c r="BJ81" s="48"/>
      <c r="BK81" s="170"/>
    </row>
    <row r="82" spans="1:63" ht="15.75" thickBot="1" x14ac:dyDescent="0.3">
      <c r="A82" s="83" t="s">
        <v>116</v>
      </c>
      <c r="B82" s="107"/>
      <c r="C82" s="107"/>
      <c r="D82" s="97">
        <f t="shared" si="81"/>
        <v>0</v>
      </c>
      <c r="E82" s="197"/>
      <c r="F82" s="197"/>
      <c r="G82" s="197">
        <f t="shared" si="82"/>
        <v>0</v>
      </c>
      <c r="H82" s="197"/>
      <c r="I82" s="197"/>
      <c r="J82" s="197">
        <f t="shared" si="112"/>
        <v>0</v>
      </c>
      <c r="K82" s="107"/>
      <c r="L82" s="107"/>
      <c r="M82" s="107">
        <f t="shared" si="80"/>
        <v>0</v>
      </c>
      <c r="N82" s="197"/>
      <c r="O82" s="197"/>
      <c r="P82" s="197">
        <f t="shared" si="118"/>
        <v>0</v>
      </c>
      <c r="Q82" s="197"/>
      <c r="R82" s="197"/>
      <c r="S82" s="208">
        <f t="shared" si="85"/>
        <v>0</v>
      </c>
      <c r="T82" s="107"/>
      <c r="U82" s="107"/>
      <c r="V82" s="107">
        <f t="shared" si="86"/>
        <v>0</v>
      </c>
      <c r="W82" s="197"/>
      <c r="X82" s="197"/>
      <c r="Y82" s="197">
        <f t="shared" si="113"/>
        <v>0</v>
      </c>
      <c r="Z82" s="197"/>
      <c r="AA82" s="197"/>
      <c r="AB82" s="208">
        <f t="shared" si="114"/>
        <v>0</v>
      </c>
      <c r="AC82" s="107"/>
      <c r="AD82" s="107"/>
      <c r="AE82" s="107">
        <f t="shared" si="89"/>
        <v>0</v>
      </c>
      <c r="AF82" s="197"/>
      <c r="AG82" s="197"/>
      <c r="AH82" s="208">
        <f t="shared" si="90"/>
        <v>0</v>
      </c>
      <c r="AI82" s="197"/>
      <c r="AJ82" s="197"/>
      <c r="AK82" s="208">
        <f t="shared" si="115"/>
        <v>0</v>
      </c>
      <c r="AL82" s="107"/>
      <c r="AM82" s="107"/>
      <c r="AN82" s="107">
        <f t="shared" si="92"/>
        <v>0</v>
      </c>
      <c r="AO82" s="197"/>
      <c r="AP82" s="197"/>
      <c r="AQ82" s="197">
        <f t="shared" si="93"/>
        <v>0</v>
      </c>
      <c r="AR82" s="197"/>
      <c r="AS82" s="197"/>
      <c r="AT82" s="208">
        <f t="shared" si="116"/>
        <v>0</v>
      </c>
      <c r="AU82" s="107"/>
      <c r="AV82" s="107"/>
      <c r="AW82" s="107">
        <f t="shared" si="95"/>
        <v>0</v>
      </c>
      <c r="AX82" s="197"/>
      <c r="AY82" s="197"/>
      <c r="AZ82" s="197">
        <f t="shared" si="117"/>
        <v>0</v>
      </c>
      <c r="BA82" s="197"/>
      <c r="BB82" s="197"/>
      <c r="BC82" s="232">
        <f t="shared" si="97"/>
        <v>0</v>
      </c>
      <c r="BD82" s="165"/>
      <c r="BE82" s="258"/>
      <c r="BF82" s="258"/>
      <c r="BH82" s="141"/>
      <c r="BI82" s="141"/>
      <c r="BJ82" s="48"/>
      <c r="BK82" s="48"/>
    </row>
    <row r="83" spans="1:63" s="95" customFormat="1" ht="15.75" thickBot="1" x14ac:dyDescent="0.3">
      <c r="A83" s="96" t="s">
        <v>120</v>
      </c>
      <c r="B83" s="109" t="e">
        <f>AVERAGE(B80:B82)</f>
        <v>#DIV/0!</v>
      </c>
      <c r="C83" s="108" t="e">
        <f>AVERAGE(C80:C82)</f>
        <v>#DIV/0!</v>
      </c>
      <c r="D83" s="93" t="e">
        <f>B83*C83</f>
        <v>#DIV/0!</v>
      </c>
      <c r="E83" s="220" t="e">
        <f>AVERAGE(E80:E82)</f>
        <v>#DIV/0!</v>
      </c>
      <c r="F83" s="219" t="e">
        <f>AVERAGE(F80:F82)</f>
        <v>#DIV/0!</v>
      </c>
      <c r="G83" s="221" t="e">
        <f>E83*F83</f>
        <v>#DIV/0!</v>
      </c>
      <c r="H83" s="220" t="e">
        <f>AVERAGE(H80:H82)</f>
        <v>#DIV/0!</v>
      </c>
      <c r="I83" s="219" t="e">
        <f>AVERAGE(I80:I82)</f>
        <v>#DIV/0!</v>
      </c>
      <c r="J83" s="221" t="e">
        <f>H83*I83</f>
        <v>#DIV/0!</v>
      </c>
      <c r="K83" s="109" t="e">
        <f>AVERAGE(K80:K82)</f>
        <v>#DIV/0!</v>
      </c>
      <c r="L83" s="108" t="e">
        <f>AVERAGE(L80:L82)</f>
        <v>#DIV/0!</v>
      </c>
      <c r="M83" s="93" t="e">
        <f t="shared" si="80"/>
        <v>#DIV/0!</v>
      </c>
      <c r="N83" s="220" t="e">
        <f>AVERAGE(N80:N82)</f>
        <v>#DIV/0!</v>
      </c>
      <c r="O83" s="220" t="e">
        <f>AVERAGE(O80:O82)</f>
        <v>#DIV/0!</v>
      </c>
      <c r="P83" s="221" t="e">
        <f>N83*O83</f>
        <v>#DIV/0!</v>
      </c>
      <c r="Q83" s="220" t="e">
        <f>AVERAGE(Q80:Q82)</f>
        <v>#DIV/0!</v>
      </c>
      <c r="R83" s="220" t="e">
        <f>AVERAGE(R80:R82)</f>
        <v>#DIV/0!</v>
      </c>
      <c r="S83" s="221" t="e">
        <f>Q83*R83</f>
        <v>#DIV/0!</v>
      </c>
      <c r="T83" s="109" t="e">
        <f>AVERAGE(T80:T82)</f>
        <v>#DIV/0!</v>
      </c>
      <c r="U83" s="109" t="e">
        <f>AVERAGE(U80:U82)</f>
        <v>#DIV/0!</v>
      </c>
      <c r="V83" s="93" t="e">
        <f>T83*U83</f>
        <v>#DIV/0!</v>
      </c>
      <c r="W83" s="220" t="e">
        <f>AVERAGE(W80:W82)</f>
        <v>#DIV/0!</v>
      </c>
      <c r="X83" s="219" t="e">
        <f>AVERAGE(X80:X82)</f>
        <v>#DIV/0!</v>
      </c>
      <c r="Y83" s="221" t="e">
        <f>W83*X83</f>
        <v>#DIV/0!</v>
      </c>
      <c r="Z83" s="220" t="e">
        <f>AVERAGE(Z80:Z82)</f>
        <v>#DIV/0!</v>
      </c>
      <c r="AA83" s="220" t="e">
        <f>AVERAGE(AA80:AA82)</f>
        <v>#DIV/0!</v>
      </c>
      <c r="AB83" s="221" t="e">
        <f>Z83*AA83</f>
        <v>#DIV/0!</v>
      </c>
      <c r="AC83" s="109" t="e">
        <f>AVERAGE(AC80:AC82)</f>
        <v>#DIV/0!</v>
      </c>
      <c r="AD83" s="109" t="e">
        <f>AVERAGE(AD80:AD82)</f>
        <v>#DIV/0!</v>
      </c>
      <c r="AE83" s="93" t="e">
        <f>AC83*AD83</f>
        <v>#DIV/0!</v>
      </c>
      <c r="AF83" s="220" t="e">
        <f>AVERAGE(AF80:AF82)</f>
        <v>#DIV/0!</v>
      </c>
      <c r="AG83" s="220" t="e">
        <f>AVERAGE(AG80:AG82)</f>
        <v>#DIV/0!</v>
      </c>
      <c r="AH83" s="221" t="e">
        <f>AF83*AG83</f>
        <v>#DIV/0!</v>
      </c>
      <c r="AI83" s="220" t="e">
        <f>AVERAGE(AI80:AI82)</f>
        <v>#DIV/0!</v>
      </c>
      <c r="AJ83" s="220" t="e">
        <f>AVERAGE(AJ80:AJ82)</f>
        <v>#DIV/0!</v>
      </c>
      <c r="AK83" s="221" t="e">
        <f>AI83*AJ83</f>
        <v>#DIV/0!</v>
      </c>
      <c r="AL83" s="109" t="e">
        <f>AVERAGE(AL80:AL82)</f>
        <v>#DIV/0!</v>
      </c>
      <c r="AM83" s="109" t="e">
        <f>AVERAGE(AM80:AM82)</f>
        <v>#DIV/0!</v>
      </c>
      <c r="AN83" s="93" t="e">
        <f>AL83*AM83</f>
        <v>#DIV/0!</v>
      </c>
      <c r="AO83" s="220" t="e">
        <f>AVERAGE(AO80:AO82)</f>
        <v>#DIV/0!</v>
      </c>
      <c r="AP83" s="220" t="e">
        <f>AVERAGE(AP80:AP82)</f>
        <v>#DIV/0!</v>
      </c>
      <c r="AQ83" s="221" t="e">
        <f>AO83*AP83</f>
        <v>#DIV/0!</v>
      </c>
      <c r="AR83" s="220" t="e">
        <f>AVERAGE(AR80:AR82)</f>
        <v>#DIV/0!</v>
      </c>
      <c r="AS83" s="220" t="e">
        <f>AVERAGE(AS80:AS82)</f>
        <v>#DIV/0!</v>
      </c>
      <c r="AT83" s="221" t="e">
        <f>AR83*AS83</f>
        <v>#DIV/0!</v>
      </c>
      <c r="AU83" s="109" t="e">
        <f>AVERAGE(AU80:AU82)</f>
        <v>#DIV/0!</v>
      </c>
      <c r="AV83" s="109" t="e">
        <f>AVERAGE(AV80:AV82)</f>
        <v>#DIV/0!</v>
      </c>
      <c r="AW83" s="93" t="e">
        <f>AU83*AV83</f>
        <v>#DIV/0!</v>
      </c>
      <c r="AX83" s="220" t="e">
        <f>AVERAGE(AX80:AX82)</f>
        <v>#DIV/0!</v>
      </c>
      <c r="AY83" s="220" t="e">
        <f>AVERAGE(AY80:AY82)</f>
        <v>#DIV/0!</v>
      </c>
      <c r="AZ83" s="221" t="e">
        <f>AX83*AY83</f>
        <v>#DIV/0!</v>
      </c>
      <c r="BA83" s="220" t="e">
        <f>AVERAGE(BA80:BA82)</f>
        <v>#DIV/0!</v>
      </c>
      <c r="BB83" s="220" t="e">
        <f>AVERAGE(BB80:BB82)</f>
        <v>#DIV/0!</v>
      </c>
      <c r="BC83" s="233" t="e">
        <f>BA83*BB83</f>
        <v>#DIV/0!</v>
      </c>
      <c r="BD83" s="166" t="e">
        <f>SUM(D83,M83,V83,AE83,AN83,AW83)</f>
        <v>#DIV/0!</v>
      </c>
      <c r="BE83" s="259" t="e">
        <f>SUM(G83,P83,Y83,AH83,AQ83,AZ83)</f>
        <v>#DIV/0!</v>
      </c>
      <c r="BF83" s="259" t="e">
        <f>SUM(J83,S83,AB83,AK83,AT83,BC83)</f>
        <v>#DIV/0!</v>
      </c>
      <c r="BG83" s="94"/>
      <c r="BH83" s="141"/>
      <c r="BI83" s="141"/>
      <c r="BJ83" s="48"/>
      <c r="BK83" s="48"/>
    </row>
    <row r="84" spans="1:63" ht="15.75" thickBot="1" x14ac:dyDescent="0.3">
      <c r="A84" s="83" t="s">
        <v>114</v>
      </c>
      <c r="B84" s="107"/>
      <c r="C84" s="107"/>
      <c r="D84" s="97">
        <f t="shared" si="81"/>
        <v>0</v>
      </c>
      <c r="E84" s="197"/>
      <c r="F84" s="197"/>
      <c r="G84" s="197">
        <f t="shared" si="82"/>
        <v>0</v>
      </c>
      <c r="H84" s="197"/>
      <c r="I84" s="197"/>
      <c r="J84" s="197">
        <f t="shared" ref="J84:J86" si="119">H84*I84</f>
        <v>0</v>
      </c>
      <c r="K84" s="107"/>
      <c r="L84" s="107"/>
      <c r="M84" s="107">
        <f t="shared" si="80"/>
        <v>0</v>
      </c>
      <c r="N84" s="197"/>
      <c r="O84" s="197"/>
      <c r="P84" s="197">
        <f>N84*O84</f>
        <v>0</v>
      </c>
      <c r="Q84" s="197"/>
      <c r="R84" s="197"/>
      <c r="S84" s="208">
        <f t="shared" si="85"/>
        <v>0</v>
      </c>
      <c r="T84" s="107"/>
      <c r="U84" s="107"/>
      <c r="V84" s="107">
        <f t="shared" si="86"/>
        <v>0</v>
      </c>
      <c r="W84" s="197"/>
      <c r="X84" s="197"/>
      <c r="Y84" s="197">
        <f t="shared" ref="Y84:Y86" si="120">W84*X84</f>
        <v>0</v>
      </c>
      <c r="Z84" s="197"/>
      <c r="AA84" s="197"/>
      <c r="AB84" s="208">
        <f t="shared" ref="AB84:AB86" si="121">Z84*AA84</f>
        <v>0</v>
      </c>
      <c r="AC84" s="107"/>
      <c r="AD84" s="107"/>
      <c r="AE84" s="107">
        <f t="shared" si="89"/>
        <v>0</v>
      </c>
      <c r="AF84" s="197"/>
      <c r="AG84" s="197"/>
      <c r="AH84" s="208">
        <f t="shared" si="90"/>
        <v>0</v>
      </c>
      <c r="AI84" s="197"/>
      <c r="AJ84" s="197"/>
      <c r="AK84" s="208">
        <f t="shared" ref="AK84:AK86" si="122">AI84*AJ84</f>
        <v>0</v>
      </c>
      <c r="AL84" s="107"/>
      <c r="AM84" s="107"/>
      <c r="AN84" s="107">
        <f t="shared" si="92"/>
        <v>0</v>
      </c>
      <c r="AO84" s="197"/>
      <c r="AP84" s="197"/>
      <c r="AQ84" s="197">
        <f t="shared" si="93"/>
        <v>0</v>
      </c>
      <c r="AR84" s="197"/>
      <c r="AS84" s="197"/>
      <c r="AT84" s="208">
        <f t="shared" ref="AT84:AT86" si="123">AR84*AS84</f>
        <v>0</v>
      </c>
      <c r="AU84" s="107"/>
      <c r="AV84" s="107"/>
      <c r="AW84" s="107">
        <f t="shared" si="95"/>
        <v>0</v>
      </c>
      <c r="AX84" s="197"/>
      <c r="AY84" s="197"/>
      <c r="AZ84" s="197">
        <f t="shared" ref="AZ84:AZ86" si="124">AX84*AY84</f>
        <v>0</v>
      </c>
      <c r="BA84" s="197"/>
      <c r="BB84" s="197"/>
      <c r="BC84" s="232">
        <f t="shared" si="97"/>
        <v>0</v>
      </c>
      <c r="BD84" s="164"/>
      <c r="BE84" s="257"/>
      <c r="BF84" s="257"/>
      <c r="BH84" s="141"/>
      <c r="BI84" s="141"/>
      <c r="BJ84" s="48"/>
      <c r="BK84" s="48"/>
    </row>
    <row r="85" spans="1:63" ht="15.75" thickBot="1" x14ac:dyDescent="0.3">
      <c r="A85" s="83" t="s">
        <v>115</v>
      </c>
      <c r="B85" s="107"/>
      <c r="C85" s="107"/>
      <c r="D85" s="97">
        <f t="shared" si="81"/>
        <v>0</v>
      </c>
      <c r="E85" s="197"/>
      <c r="F85" s="197"/>
      <c r="G85" s="197">
        <f t="shared" si="82"/>
        <v>0</v>
      </c>
      <c r="H85" s="197"/>
      <c r="I85" s="197"/>
      <c r="J85" s="197">
        <f t="shared" si="119"/>
        <v>0</v>
      </c>
      <c r="K85" s="107"/>
      <c r="L85" s="107"/>
      <c r="M85" s="107">
        <f t="shared" si="80"/>
        <v>0</v>
      </c>
      <c r="N85" s="197"/>
      <c r="O85" s="197"/>
      <c r="P85" s="197">
        <f t="shared" ref="P85:P86" si="125">N85*O85</f>
        <v>0</v>
      </c>
      <c r="Q85" s="197"/>
      <c r="R85" s="197"/>
      <c r="S85" s="208">
        <f t="shared" si="85"/>
        <v>0</v>
      </c>
      <c r="T85" s="107"/>
      <c r="U85" s="107"/>
      <c r="V85" s="107">
        <f t="shared" si="86"/>
        <v>0</v>
      </c>
      <c r="W85" s="197"/>
      <c r="X85" s="197"/>
      <c r="Y85" s="197">
        <f t="shared" si="120"/>
        <v>0</v>
      </c>
      <c r="Z85" s="197"/>
      <c r="AA85" s="197"/>
      <c r="AB85" s="208">
        <f t="shared" si="121"/>
        <v>0</v>
      </c>
      <c r="AC85" s="107"/>
      <c r="AD85" s="107"/>
      <c r="AE85" s="107">
        <f t="shared" si="89"/>
        <v>0</v>
      </c>
      <c r="AF85" s="197"/>
      <c r="AG85" s="197"/>
      <c r="AH85" s="208">
        <f t="shared" si="90"/>
        <v>0</v>
      </c>
      <c r="AI85" s="197"/>
      <c r="AJ85" s="197"/>
      <c r="AK85" s="208">
        <f t="shared" si="122"/>
        <v>0</v>
      </c>
      <c r="AL85" s="107"/>
      <c r="AM85" s="107"/>
      <c r="AN85" s="107">
        <f t="shared" si="92"/>
        <v>0</v>
      </c>
      <c r="AO85" s="197"/>
      <c r="AP85" s="197"/>
      <c r="AQ85" s="197">
        <f t="shared" si="93"/>
        <v>0</v>
      </c>
      <c r="AR85" s="197"/>
      <c r="AS85" s="197"/>
      <c r="AT85" s="208">
        <f t="shared" si="123"/>
        <v>0</v>
      </c>
      <c r="AU85" s="107"/>
      <c r="AV85" s="107"/>
      <c r="AW85" s="107">
        <f t="shared" si="95"/>
        <v>0</v>
      </c>
      <c r="AX85" s="197"/>
      <c r="AY85" s="197"/>
      <c r="AZ85" s="197">
        <f t="shared" si="124"/>
        <v>0</v>
      </c>
      <c r="BA85" s="197"/>
      <c r="BB85" s="197"/>
      <c r="BC85" s="232">
        <f t="shared" si="97"/>
        <v>0</v>
      </c>
      <c r="BD85" s="165"/>
      <c r="BE85" s="258"/>
      <c r="BF85" s="258"/>
      <c r="BH85" s="141"/>
      <c r="BI85" s="142"/>
      <c r="BJ85" s="48"/>
      <c r="BK85" s="48"/>
    </row>
    <row r="86" spans="1:63" ht="15.75" thickBot="1" x14ac:dyDescent="0.3">
      <c r="A86" s="83" t="s">
        <v>116</v>
      </c>
      <c r="B86" s="107"/>
      <c r="C86" s="107"/>
      <c r="D86" s="97">
        <f t="shared" si="81"/>
        <v>0</v>
      </c>
      <c r="E86" s="197"/>
      <c r="F86" s="197"/>
      <c r="G86" s="197">
        <f t="shared" si="82"/>
        <v>0</v>
      </c>
      <c r="H86" s="197"/>
      <c r="I86" s="197"/>
      <c r="J86" s="197">
        <f t="shared" si="119"/>
        <v>0</v>
      </c>
      <c r="K86" s="107"/>
      <c r="L86" s="107"/>
      <c r="M86" s="107">
        <f t="shared" si="80"/>
        <v>0</v>
      </c>
      <c r="N86" s="197"/>
      <c r="O86" s="197"/>
      <c r="P86" s="197">
        <f t="shared" si="125"/>
        <v>0</v>
      </c>
      <c r="Q86" s="197"/>
      <c r="R86" s="197"/>
      <c r="S86" s="208">
        <f t="shared" si="85"/>
        <v>0</v>
      </c>
      <c r="T86" s="107"/>
      <c r="U86" s="107"/>
      <c r="V86" s="107">
        <f t="shared" si="86"/>
        <v>0</v>
      </c>
      <c r="W86" s="197"/>
      <c r="X86" s="197"/>
      <c r="Y86" s="197">
        <f t="shared" si="120"/>
        <v>0</v>
      </c>
      <c r="Z86" s="197"/>
      <c r="AA86" s="197"/>
      <c r="AB86" s="208">
        <f t="shared" si="121"/>
        <v>0</v>
      </c>
      <c r="AC86" s="107"/>
      <c r="AD86" s="107"/>
      <c r="AE86" s="107">
        <f t="shared" si="89"/>
        <v>0</v>
      </c>
      <c r="AF86" s="197"/>
      <c r="AG86" s="197"/>
      <c r="AH86" s="208">
        <f t="shared" si="90"/>
        <v>0</v>
      </c>
      <c r="AI86" s="197"/>
      <c r="AJ86" s="197"/>
      <c r="AK86" s="208">
        <f t="shared" si="122"/>
        <v>0</v>
      </c>
      <c r="AL86" s="107"/>
      <c r="AM86" s="107"/>
      <c r="AN86" s="107">
        <f t="shared" si="92"/>
        <v>0</v>
      </c>
      <c r="AO86" s="197"/>
      <c r="AP86" s="197"/>
      <c r="AQ86" s="197">
        <f t="shared" si="93"/>
        <v>0</v>
      </c>
      <c r="AR86" s="197"/>
      <c r="AS86" s="197"/>
      <c r="AT86" s="208">
        <f t="shared" si="123"/>
        <v>0</v>
      </c>
      <c r="AU86" s="107"/>
      <c r="AV86" s="107"/>
      <c r="AW86" s="107">
        <f t="shared" si="95"/>
        <v>0</v>
      </c>
      <c r="AX86" s="197"/>
      <c r="AY86" s="197"/>
      <c r="AZ86" s="197">
        <f t="shared" si="124"/>
        <v>0</v>
      </c>
      <c r="BA86" s="197"/>
      <c r="BB86" s="197"/>
      <c r="BC86" s="232">
        <f t="shared" si="97"/>
        <v>0</v>
      </c>
      <c r="BD86" s="165"/>
      <c r="BE86" s="258"/>
      <c r="BF86" s="258"/>
      <c r="BH86" s="141"/>
      <c r="BI86" s="142"/>
      <c r="BJ86" s="48"/>
      <c r="BK86" s="168"/>
    </row>
    <row r="87" spans="1:63" s="95" customFormat="1" ht="15.75" thickBot="1" x14ac:dyDescent="0.3">
      <c r="A87" s="96" t="s">
        <v>121</v>
      </c>
      <c r="B87" s="109" t="e">
        <f>AVERAGE(B84:B86)</f>
        <v>#DIV/0!</v>
      </c>
      <c r="C87" s="108" t="e">
        <f>AVERAGE(C84:C86)</f>
        <v>#DIV/0!</v>
      </c>
      <c r="D87" s="93" t="e">
        <f>B87*C87</f>
        <v>#DIV/0!</v>
      </c>
      <c r="E87" s="220" t="e">
        <f>AVERAGE(E84:E86)</f>
        <v>#DIV/0!</v>
      </c>
      <c r="F87" s="220" t="e">
        <f>AVERAGE(F84:F86)</f>
        <v>#DIV/0!</v>
      </c>
      <c r="G87" s="221" t="e">
        <f>E87*F87</f>
        <v>#DIV/0!</v>
      </c>
      <c r="H87" s="220" t="e">
        <f>AVERAGE(H84:H86)</f>
        <v>#DIV/0!</v>
      </c>
      <c r="I87" s="220" t="e">
        <f>AVERAGE(I84:I86)</f>
        <v>#DIV/0!</v>
      </c>
      <c r="J87" s="221" t="e">
        <f>H87*I87</f>
        <v>#DIV/0!</v>
      </c>
      <c r="K87" s="109" t="e">
        <f>AVERAGE(K84:K86)</f>
        <v>#DIV/0!</v>
      </c>
      <c r="L87" s="109" t="e">
        <f>AVERAGE(L84:L86)</f>
        <v>#DIV/0!</v>
      </c>
      <c r="M87" s="93" t="e">
        <f t="shared" si="80"/>
        <v>#DIV/0!</v>
      </c>
      <c r="N87" s="220" t="e">
        <f>AVERAGE(N84:N86)</f>
        <v>#DIV/0!</v>
      </c>
      <c r="O87" s="220" t="e">
        <f>AVERAGE(O84:O86)</f>
        <v>#DIV/0!</v>
      </c>
      <c r="P87" s="221" t="e">
        <f>N87*O87</f>
        <v>#DIV/0!</v>
      </c>
      <c r="Q87" s="220" t="e">
        <f>AVERAGE(Q84:Q86)</f>
        <v>#DIV/0!</v>
      </c>
      <c r="R87" s="220" t="e">
        <f>AVERAGE(R84:R86)</f>
        <v>#DIV/0!</v>
      </c>
      <c r="S87" s="221" t="e">
        <f>Q87*R87</f>
        <v>#DIV/0!</v>
      </c>
      <c r="T87" s="109" t="e">
        <f>AVERAGE(T84:T86)</f>
        <v>#DIV/0!</v>
      </c>
      <c r="U87" s="109" t="e">
        <f>AVERAGE(U84:U86)</f>
        <v>#DIV/0!</v>
      </c>
      <c r="V87" s="93" t="e">
        <f>T87*U87</f>
        <v>#DIV/0!</v>
      </c>
      <c r="W87" s="220" t="e">
        <f>AVERAGE(W84:W86)</f>
        <v>#DIV/0!</v>
      </c>
      <c r="X87" s="220" t="e">
        <f>AVERAGE(X84:X86)</f>
        <v>#DIV/0!</v>
      </c>
      <c r="Y87" s="221" t="e">
        <f>W87*X87</f>
        <v>#DIV/0!</v>
      </c>
      <c r="Z87" s="220" t="e">
        <f>AVERAGE(Z84:Z86)</f>
        <v>#DIV/0!</v>
      </c>
      <c r="AA87" s="220" t="e">
        <f>AVERAGE(AA84:AA86)</f>
        <v>#DIV/0!</v>
      </c>
      <c r="AB87" s="221" t="e">
        <f>Z87*AA87</f>
        <v>#DIV/0!</v>
      </c>
      <c r="AC87" s="109" t="e">
        <f>AVERAGE(AC84:AC86)</f>
        <v>#DIV/0!</v>
      </c>
      <c r="AD87" s="109" t="e">
        <f>AVERAGE(AD84:AD86)</f>
        <v>#DIV/0!</v>
      </c>
      <c r="AE87" s="93" t="e">
        <f>AC87*AD87</f>
        <v>#DIV/0!</v>
      </c>
      <c r="AF87" s="220" t="e">
        <f>AVERAGE(AF84:AF86)</f>
        <v>#DIV/0!</v>
      </c>
      <c r="AG87" s="220" t="e">
        <f>AVERAGE(AG84:AG86)</f>
        <v>#DIV/0!</v>
      </c>
      <c r="AH87" s="221" t="e">
        <f>AF87*AG87</f>
        <v>#DIV/0!</v>
      </c>
      <c r="AI87" s="220" t="e">
        <f>AVERAGE(AI84:AI86)</f>
        <v>#DIV/0!</v>
      </c>
      <c r="AJ87" s="220" t="e">
        <f>AVERAGE(AJ84:AJ86)</f>
        <v>#DIV/0!</v>
      </c>
      <c r="AK87" s="221" t="e">
        <f>AI87*AJ87</f>
        <v>#DIV/0!</v>
      </c>
      <c r="AL87" s="109" t="e">
        <f>AVERAGE(AL84:AL86)</f>
        <v>#DIV/0!</v>
      </c>
      <c r="AM87" s="109" t="e">
        <f>AVERAGE(AM84:AM86)</f>
        <v>#DIV/0!</v>
      </c>
      <c r="AN87" s="93" t="e">
        <f>AL87*AM87</f>
        <v>#DIV/0!</v>
      </c>
      <c r="AO87" s="220" t="e">
        <f>AVERAGE(AO84:AO86)</f>
        <v>#DIV/0!</v>
      </c>
      <c r="AP87" s="220" t="e">
        <f>AVERAGE(AP84:AP86)</f>
        <v>#DIV/0!</v>
      </c>
      <c r="AQ87" s="221" t="e">
        <f>AO87*AP87</f>
        <v>#DIV/0!</v>
      </c>
      <c r="AR87" s="220" t="e">
        <f>AVERAGE(AR84:AR86)</f>
        <v>#DIV/0!</v>
      </c>
      <c r="AS87" s="220" t="e">
        <f>AVERAGE(AS84:AS86)</f>
        <v>#DIV/0!</v>
      </c>
      <c r="AT87" s="221" t="e">
        <f>AR87*AS87</f>
        <v>#DIV/0!</v>
      </c>
      <c r="AU87" s="109" t="e">
        <f>AVERAGE(AU84:AU86)</f>
        <v>#DIV/0!</v>
      </c>
      <c r="AV87" s="109" t="e">
        <f>AVERAGE(AV84:AV86)</f>
        <v>#DIV/0!</v>
      </c>
      <c r="AW87" s="93" t="e">
        <f>AU87*AV87</f>
        <v>#DIV/0!</v>
      </c>
      <c r="AX87" s="220" t="e">
        <f>AVERAGE(AX84:AX86)</f>
        <v>#DIV/0!</v>
      </c>
      <c r="AY87" s="220" t="e">
        <f>AVERAGE(AY84:AY86)</f>
        <v>#DIV/0!</v>
      </c>
      <c r="AZ87" s="221" t="e">
        <f>AX87*AY87</f>
        <v>#DIV/0!</v>
      </c>
      <c r="BA87" s="220" t="e">
        <f>AVERAGE(BA84:BA86)</f>
        <v>#DIV/0!</v>
      </c>
      <c r="BB87" s="220" t="e">
        <f>AVERAGE(BB84:BB86)</f>
        <v>#DIV/0!</v>
      </c>
      <c r="BC87" s="233" t="e">
        <f>BA87*BB87</f>
        <v>#DIV/0!</v>
      </c>
      <c r="BD87" s="167" t="e">
        <f>SUM(D87,M87,V87,AE87,AN87,AW87)</f>
        <v>#DIV/0!</v>
      </c>
      <c r="BE87" s="259" t="e">
        <f>SUM(G87,P87,Y87,AH87,AQ87,AZ87)</f>
        <v>#DIV/0!</v>
      </c>
      <c r="BF87" s="259" t="e">
        <f>SUM(J87,S87,AB87,AK87,AT87,BC87)</f>
        <v>#DIV/0!</v>
      </c>
      <c r="BG87" s="94"/>
      <c r="BH87" s="141"/>
      <c r="BI87" s="142"/>
      <c r="BJ87" s="48"/>
      <c r="BK87" s="48"/>
    </row>
    <row r="88" spans="1:63" ht="15.75" thickBot="1" x14ac:dyDescent="0.3">
      <c r="BH88" s="141"/>
      <c r="BI88" s="142"/>
      <c r="BJ88" s="48"/>
      <c r="BK88" s="48"/>
    </row>
    <row r="89" spans="1:63" ht="15.75" x14ac:dyDescent="0.25">
      <c r="A89" s="84" t="s">
        <v>127</v>
      </c>
      <c r="B89" s="85"/>
      <c r="C89" s="85"/>
      <c r="D89" s="86"/>
      <c r="E89" s="89"/>
      <c r="F89" s="89"/>
      <c r="G89" s="89"/>
      <c r="H89" s="89"/>
      <c r="I89" s="89"/>
      <c r="J89" s="89"/>
      <c r="BH89" s="141"/>
      <c r="BI89" s="142"/>
      <c r="BJ89" s="48"/>
      <c r="BK89" s="48"/>
    </row>
    <row r="90" spans="1:63" ht="15.75" x14ac:dyDescent="0.25">
      <c r="A90" s="87"/>
      <c r="B90" s="88"/>
      <c r="C90" s="88"/>
      <c r="D90" s="274"/>
      <c r="E90" s="89"/>
      <c r="F90" s="89"/>
      <c r="G90" s="89"/>
      <c r="H90" s="89"/>
      <c r="I90" s="89"/>
      <c r="J90" s="89"/>
      <c r="L90" s="99"/>
      <c r="BH90" s="141"/>
      <c r="BI90" s="142"/>
      <c r="BJ90" s="48"/>
      <c r="BK90" s="48"/>
    </row>
    <row r="91" spans="1:63" ht="15.75" x14ac:dyDescent="0.25">
      <c r="A91" s="87" t="s">
        <v>154</v>
      </c>
      <c r="B91" s="89"/>
      <c r="C91" s="89" t="s">
        <v>171</v>
      </c>
      <c r="D91" s="90"/>
      <c r="E91" s="89"/>
      <c r="F91" s="89"/>
      <c r="G91" s="89"/>
      <c r="H91" s="89"/>
      <c r="I91" s="89"/>
      <c r="J91" s="89"/>
      <c r="BH91" s="141"/>
      <c r="BI91" s="142"/>
      <c r="BJ91" s="48"/>
      <c r="BK91" s="168"/>
    </row>
    <row r="92" spans="1:63" ht="16.5" thickBot="1" x14ac:dyDescent="0.3">
      <c r="A92" s="147"/>
      <c r="B92" s="91"/>
      <c r="C92" s="91"/>
      <c r="D92" s="92"/>
      <c r="E92" s="89"/>
      <c r="F92" s="89"/>
      <c r="G92" s="89"/>
      <c r="H92" s="89"/>
      <c r="I92" s="89"/>
      <c r="J92" s="89"/>
      <c r="BH92" s="141"/>
      <c r="BI92" s="142"/>
      <c r="BJ92" s="48"/>
      <c r="BK92" s="168"/>
    </row>
    <row r="93" spans="1:63" ht="15.75" x14ac:dyDescent="0.25">
      <c r="A93" s="88"/>
      <c r="B93" s="89"/>
      <c r="C93" s="89"/>
      <c r="D93" s="89"/>
      <c r="E93" s="89"/>
      <c r="F93" s="89"/>
      <c r="G93" s="89"/>
      <c r="H93" s="89"/>
      <c r="I93" s="89"/>
      <c r="J93" s="89"/>
      <c r="BH93" s="141"/>
      <c r="BI93" s="142"/>
      <c r="BJ93" s="48"/>
      <c r="BK93" s="168"/>
    </row>
    <row r="94" spans="1:63" ht="15.75" x14ac:dyDescent="0.25">
      <c r="A94" s="54"/>
      <c r="B94" s="54"/>
      <c r="C94" s="54"/>
      <c r="D94" s="54"/>
      <c r="E94" s="273"/>
      <c r="F94" s="273"/>
      <c r="G94" s="89"/>
      <c r="H94" s="89"/>
      <c r="I94" s="89"/>
      <c r="J94" s="89"/>
      <c r="BH94" s="141"/>
      <c r="BI94" s="142"/>
      <c r="BJ94" s="48"/>
      <c r="BK94" s="168"/>
    </row>
    <row r="95" spans="1:63" x14ac:dyDescent="0.25">
      <c r="BH95" s="141"/>
      <c r="BI95" s="142"/>
      <c r="BJ95" s="48"/>
      <c r="BK95" s="168"/>
    </row>
    <row r="96" spans="1:63" x14ac:dyDescent="0.25">
      <c r="BK96" s="45"/>
    </row>
  </sheetData>
  <mergeCells count="23">
    <mergeCell ref="AD9:AE9"/>
    <mergeCell ref="A2:C8"/>
    <mergeCell ref="D2:F8"/>
    <mergeCell ref="C9:D9"/>
    <mergeCell ref="E9:G9"/>
    <mergeCell ref="H9:J9"/>
    <mergeCell ref="K9:M9"/>
    <mergeCell ref="AX9:AZ9"/>
    <mergeCell ref="BA9:BC9"/>
    <mergeCell ref="A10:BC10"/>
    <mergeCell ref="A29:BC29"/>
    <mergeCell ref="A65:BC65"/>
    <mergeCell ref="AF9:AH9"/>
    <mergeCell ref="AI9:AK9"/>
    <mergeCell ref="AM9:AN9"/>
    <mergeCell ref="AO9:AQ9"/>
    <mergeCell ref="AR9:AT9"/>
    <mergeCell ref="AV9:AW9"/>
    <mergeCell ref="N9:P9"/>
    <mergeCell ref="Q9:S9"/>
    <mergeCell ref="U9:V9"/>
    <mergeCell ref="W9:Y9"/>
    <mergeCell ref="Z9:AB9"/>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23C45-022D-4697-8AFA-41E1542084E6}">
  <dimension ref="A1:BS96"/>
  <sheetViews>
    <sheetView zoomScale="80" zoomScaleNormal="80" workbookViewId="0">
      <selection activeCell="AH11" sqref="AH11"/>
    </sheetView>
  </sheetViews>
  <sheetFormatPr defaultRowHeight="15" x14ac:dyDescent="0.25"/>
  <cols>
    <col min="1" max="1" width="19" style="44" customWidth="1"/>
    <col min="2" max="2" width="9.140625" style="44"/>
    <col min="3" max="3" width="34.85546875" style="44" customWidth="1"/>
    <col min="4" max="4" width="23.5703125" style="44" customWidth="1"/>
    <col min="5" max="5" width="9.140625" style="51"/>
    <col min="6" max="6" width="43.42578125" style="51" customWidth="1"/>
    <col min="7" max="7" width="19.85546875" style="51" customWidth="1"/>
    <col min="8" max="8" width="9.140625" style="51" customWidth="1"/>
    <col min="9" max="9" width="43.42578125" style="51" customWidth="1"/>
    <col min="10" max="10" width="19.85546875" style="51" customWidth="1"/>
    <col min="11" max="11" width="11.7109375" style="44" customWidth="1"/>
    <col min="12" max="12" width="22.5703125" style="44" customWidth="1"/>
    <col min="13" max="13" width="32.5703125" style="44" customWidth="1"/>
    <col min="14" max="14" width="9.140625" style="44"/>
    <col min="15" max="15" width="22.28515625" style="44" customWidth="1"/>
    <col min="16" max="16" width="18.42578125" style="44" customWidth="1"/>
    <col min="17" max="17" width="20.140625" style="44" customWidth="1"/>
    <col min="18" max="18" width="30.7109375" style="44" customWidth="1"/>
    <col min="19" max="19" width="23.85546875" style="44" customWidth="1"/>
    <col min="20" max="20" width="9.140625" style="44"/>
    <col min="21" max="21" width="19" style="44" customWidth="1"/>
    <col min="22" max="28" width="20.7109375" style="44" customWidth="1"/>
    <col min="29" max="29" width="13" style="44" customWidth="1"/>
    <col min="30" max="30" width="23.5703125" style="44" customWidth="1"/>
    <col min="31" max="31" width="23.28515625" style="44" customWidth="1"/>
    <col min="32" max="32" width="10.7109375" style="44" customWidth="1"/>
    <col min="33" max="33" width="14.28515625" style="44" customWidth="1"/>
    <col min="34" max="37" width="17.85546875" style="44" customWidth="1"/>
    <col min="38" max="38" width="9.140625" style="44"/>
    <col min="39" max="39" width="18.28515625" style="44" customWidth="1"/>
    <col min="40" max="40" width="22.140625" style="44" customWidth="1"/>
    <col min="41" max="41" width="9.140625" style="44"/>
    <col min="42" max="42" width="21.28515625" style="44" customWidth="1"/>
    <col min="43" max="46" width="17.5703125" style="44" customWidth="1"/>
    <col min="47" max="47" width="9.140625" style="44"/>
    <col min="48" max="48" width="17.28515625" style="44" customWidth="1"/>
    <col min="49" max="52" width="22.5703125" style="44" customWidth="1"/>
    <col min="53" max="53" width="9.140625" style="44"/>
    <col min="54" max="54" width="25.85546875" style="44" customWidth="1"/>
    <col min="55" max="55" width="28.7109375" style="44" customWidth="1"/>
    <col min="56" max="56" width="28.5703125" style="45" customWidth="1"/>
    <col min="57" max="57" width="27" style="45" customWidth="1"/>
    <col min="58" max="58" width="23.140625" style="45" customWidth="1"/>
    <col min="59" max="59" width="9.140625" style="45"/>
    <col min="60" max="60" width="25" style="45" customWidth="1"/>
    <col min="61" max="61" width="42.7109375" style="45" customWidth="1"/>
    <col min="62" max="62" width="22" style="45" customWidth="1"/>
    <col min="63" max="63" width="19.5703125" style="44" customWidth="1"/>
    <col min="64" max="64" width="22.85546875" style="44" customWidth="1"/>
    <col min="65" max="65" width="31.5703125" style="44" customWidth="1"/>
    <col min="66" max="66" width="14.7109375" style="44" customWidth="1"/>
    <col min="67" max="67" width="18.5703125" style="44" customWidth="1"/>
    <col min="68" max="68" width="9.140625" style="44"/>
    <col min="69" max="69" width="22.42578125" style="44" customWidth="1"/>
    <col min="70" max="70" width="9.140625" style="44"/>
    <col min="71" max="71" width="22.85546875" style="44" customWidth="1"/>
    <col min="72" max="72" width="9.140625" style="44"/>
    <col min="73" max="73" width="19.7109375" style="44" customWidth="1"/>
    <col min="74" max="16384" width="9.140625" style="44"/>
  </cols>
  <sheetData>
    <row r="1" spans="1:71" ht="15" customHeight="1" thickBot="1" x14ac:dyDescent="0.3">
      <c r="A1" s="52"/>
      <c r="B1" s="53"/>
      <c r="C1" s="53"/>
      <c r="D1" s="52" t="s">
        <v>158</v>
      </c>
      <c r="E1" s="53"/>
      <c r="F1" s="53"/>
      <c r="H1" s="277"/>
      <c r="I1" s="277"/>
      <c r="J1" s="130"/>
    </row>
    <row r="2" spans="1:71" ht="15" customHeight="1" x14ac:dyDescent="0.25">
      <c r="A2" s="536"/>
      <c r="B2" s="537"/>
      <c r="C2" s="538"/>
      <c r="D2" s="536"/>
      <c r="E2" s="537"/>
      <c r="F2" s="538"/>
    </row>
    <row r="3" spans="1:71" ht="15" customHeight="1" x14ac:dyDescent="0.25">
      <c r="A3" s="539"/>
      <c r="B3" s="540"/>
      <c r="C3" s="541"/>
      <c r="D3" s="539"/>
      <c r="E3" s="540"/>
      <c r="F3" s="541"/>
    </row>
    <row r="4" spans="1:71" ht="15" customHeight="1" x14ac:dyDescent="0.25">
      <c r="A4" s="539"/>
      <c r="B4" s="540"/>
      <c r="C4" s="541"/>
      <c r="D4" s="539"/>
      <c r="E4" s="540"/>
      <c r="F4" s="541"/>
    </row>
    <row r="5" spans="1:71" ht="15" customHeight="1" x14ac:dyDescent="0.25">
      <c r="A5" s="539"/>
      <c r="B5" s="540"/>
      <c r="C5" s="541"/>
      <c r="D5" s="539"/>
      <c r="E5" s="540"/>
      <c r="F5" s="541"/>
    </row>
    <row r="6" spans="1:71" ht="15" customHeight="1" x14ac:dyDescent="0.25">
      <c r="A6" s="539"/>
      <c r="B6" s="540"/>
      <c r="C6" s="541"/>
      <c r="D6" s="539"/>
      <c r="E6" s="540"/>
      <c r="F6" s="541"/>
    </row>
    <row r="7" spans="1:71" ht="15" customHeight="1" x14ac:dyDescent="0.25">
      <c r="A7" s="539"/>
      <c r="B7" s="540"/>
      <c r="C7" s="541"/>
      <c r="D7" s="539"/>
      <c r="E7" s="540"/>
      <c r="F7" s="541"/>
    </row>
    <row r="8" spans="1:71" ht="15" customHeight="1" thickBot="1" x14ac:dyDescent="0.3">
      <c r="A8" s="539"/>
      <c r="B8" s="540"/>
      <c r="C8" s="541"/>
      <c r="D8" s="539"/>
      <c r="E8" s="540"/>
      <c r="F8" s="541"/>
    </row>
    <row r="9" spans="1:71" ht="85.5" customHeight="1" thickBot="1" x14ac:dyDescent="0.3">
      <c r="A9" s="187"/>
      <c r="B9" s="144"/>
      <c r="C9" s="533" t="s">
        <v>153</v>
      </c>
      <c r="D9" s="534"/>
      <c r="E9" s="530" t="s">
        <v>151</v>
      </c>
      <c r="F9" s="531"/>
      <c r="G9" s="532"/>
      <c r="H9" s="530" t="s">
        <v>152</v>
      </c>
      <c r="I9" s="531"/>
      <c r="J9" s="532"/>
      <c r="K9" s="535" t="s">
        <v>153</v>
      </c>
      <c r="L9" s="533"/>
      <c r="M9" s="534"/>
      <c r="N9" s="530" t="s">
        <v>151</v>
      </c>
      <c r="O9" s="531"/>
      <c r="P9" s="532"/>
      <c r="Q9" s="530" t="s">
        <v>152</v>
      </c>
      <c r="R9" s="531"/>
      <c r="S9" s="532"/>
      <c r="T9" s="144"/>
      <c r="U9" s="533" t="s">
        <v>153</v>
      </c>
      <c r="V9" s="534"/>
      <c r="W9" s="530" t="s">
        <v>151</v>
      </c>
      <c r="X9" s="531"/>
      <c r="Y9" s="532"/>
      <c r="Z9" s="530" t="s">
        <v>152</v>
      </c>
      <c r="AA9" s="531"/>
      <c r="AB9" s="532"/>
      <c r="AC9" s="144"/>
      <c r="AD9" s="533" t="s">
        <v>153</v>
      </c>
      <c r="AE9" s="534"/>
      <c r="AF9" s="530" t="s">
        <v>151</v>
      </c>
      <c r="AG9" s="531"/>
      <c r="AH9" s="532"/>
      <c r="AI9" s="530" t="s">
        <v>152</v>
      </c>
      <c r="AJ9" s="531"/>
      <c r="AK9" s="532"/>
      <c r="AL9" s="144"/>
      <c r="AM9" s="533" t="s">
        <v>153</v>
      </c>
      <c r="AN9" s="534"/>
      <c r="AO9" s="530" t="s">
        <v>151</v>
      </c>
      <c r="AP9" s="531"/>
      <c r="AQ9" s="532"/>
      <c r="AR9" s="530" t="s">
        <v>152</v>
      </c>
      <c r="AS9" s="531"/>
      <c r="AT9" s="532"/>
      <c r="AU9" s="144"/>
      <c r="AV9" s="533" t="s">
        <v>153</v>
      </c>
      <c r="AW9" s="534"/>
      <c r="AX9" s="530" t="s">
        <v>151</v>
      </c>
      <c r="AY9" s="531"/>
      <c r="AZ9" s="532"/>
      <c r="BA9" s="530" t="s">
        <v>152</v>
      </c>
      <c r="BB9" s="531"/>
      <c r="BC9" s="532"/>
    </row>
    <row r="10" spans="1:71" s="60" customFormat="1" ht="15.75" thickBot="1" x14ac:dyDescent="0.3">
      <c r="A10" s="527" t="s">
        <v>110</v>
      </c>
      <c r="B10" s="528"/>
      <c r="C10" s="528"/>
      <c r="D10" s="528"/>
      <c r="E10" s="528"/>
      <c r="F10" s="528"/>
      <c r="G10" s="528"/>
      <c r="H10" s="528"/>
      <c r="I10" s="528"/>
      <c r="J10" s="528"/>
      <c r="K10" s="528"/>
      <c r="L10" s="528"/>
      <c r="M10" s="528"/>
      <c r="N10" s="528"/>
      <c r="O10" s="528"/>
      <c r="P10" s="528"/>
      <c r="Q10" s="528"/>
      <c r="R10" s="528"/>
      <c r="S10" s="528"/>
      <c r="T10" s="528"/>
      <c r="U10" s="528"/>
      <c r="V10" s="528"/>
      <c r="W10" s="528"/>
      <c r="X10" s="528"/>
      <c r="Y10" s="528"/>
      <c r="Z10" s="528"/>
      <c r="AA10" s="528"/>
      <c r="AB10" s="528"/>
      <c r="AC10" s="528"/>
      <c r="AD10" s="528"/>
      <c r="AE10" s="528"/>
      <c r="AF10" s="528"/>
      <c r="AG10" s="528"/>
      <c r="AH10" s="528"/>
      <c r="AI10" s="528"/>
      <c r="AJ10" s="528"/>
      <c r="AK10" s="528"/>
      <c r="AL10" s="528"/>
      <c r="AM10" s="528"/>
      <c r="AN10" s="528"/>
      <c r="AO10" s="528"/>
      <c r="AP10" s="528"/>
      <c r="AQ10" s="528"/>
      <c r="AR10" s="528"/>
      <c r="AS10" s="528"/>
      <c r="AT10" s="528"/>
      <c r="AU10" s="528"/>
      <c r="AV10" s="528"/>
      <c r="AW10" s="528"/>
      <c r="AX10" s="528"/>
      <c r="AY10" s="528"/>
      <c r="AZ10" s="528"/>
      <c r="BA10" s="528"/>
      <c r="BB10" s="528"/>
      <c r="BC10" s="529"/>
      <c r="BD10" s="59"/>
      <c r="BE10" s="59"/>
      <c r="BF10" s="59"/>
      <c r="BG10" s="59"/>
      <c r="BH10" s="59"/>
      <c r="BI10" s="59"/>
      <c r="BJ10" s="59"/>
    </row>
    <row r="11" spans="1:71" s="129" customFormat="1" ht="186.75" customHeight="1" thickBot="1" x14ac:dyDescent="0.3">
      <c r="A11" s="125" t="s">
        <v>122</v>
      </c>
      <c r="B11" s="126"/>
      <c r="C11" s="126"/>
      <c r="D11" s="126"/>
      <c r="E11" s="188"/>
      <c r="F11" s="188"/>
      <c r="G11" s="188"/>
      <c r="H11" s="188"/>
      <c r="I11" s="188"/>
      <c r="J11" s="188"/>
      <c r="K11" s="126"/>
      <c r="L11" s="126"/>
      <c r="M11" s="126"/>
      <c r="N11" s="198"/>
      <c r="O11" s="198"/>
      <c r="P11" s="198"/>
      <c r="Q11" s="199"/>
      <c r="R11" s="199"/>
      <c r="S11" s="198"/>
      <c r="T11" s="126"/>
      <c r="U11" s="127"/>
      <c r="V11" s="126"/>
      <c r="W11" s="198"/>
      <c r="X11" s="199"/>
      <c r="Y11" s="198"/>
      <c r="Z11" s="198"/>
      <c r="AA11" s="198"/>
      <c r="AB11" s="198"/>
      <c r="AC11" s="127"/>
      <c r="AD11" s="127"/>
      <c r="AE11" s="127"/>
      <c r="AF11" s="198"/>
      <c r="AG11" s="199"/>
      <c r="AH11" s="199"/>
      <c r="AI11" s="198"/>
      <c r="AJ11" s="198"/>
      <c r="AK11" s="198"/>
      <c r="AL11" s="126"/>
      <c r="AM11" s="127"/>
      <c r="AN11" s="127"/>
      <c r="AO11" s="198"/>
      <c r="AP11" s="199"/>
      <c r="AQ11" s="199"/>
      <c r="AR11" s="199"/>
      <c r="AS11" s="199"/>
      <c r="AT11" s="199"/>
      <c r="AU11" s="126"/>
      <c r="AV11" s="126"/>
      <c r="AW11" s="127"/>
      <c r="AX11" s="199"/>
      <c r="AY11" s="199"/>
      <c r="AZ11" s="199"/>
      <c r="BA11" s="198"/>
      <c r="BB11" s="199"/>
      <c r="BC11" s="235"/>
      <c r="BD11" s="128"/>
      <c r="BE11" s="128"/>
      <c r="BF11" s="128"/>
      <c r="BG11" s="128"/>
      <c r="BH11" s="128"/>
      <c r="BI11" s="128"/>
      <c r="BJ11" s="128"/>
    </row>
    <row r="12" spans="1:71" ht="15.75" thickBot="1" x14ac:dyDescent="0.3">
      <c r="B12" s="111" t="s">
        <v>58</v>
      </c>
      <c r="C12" s="112"/>
      <c r="D12" s="116"/>
      <c r="E12" s="216"/>
      <c r="F12" s="217"/>
      <c r="G12" s="218"/>
      <c r="H12" s="216"/>
      <c r="I12" s="217"/>
      <c r="J12" s="218"/>
      <c r="K12" s="115" t="s">
        <v>59</v>
      </c>
      <c r="L12" s="112"/>
      <c r="M12" s="116"/>
      <c r="N12" s="223"/>
      <c r="O12" s="223"/>
      <c r="P12" s="224"/>
      <c r="Q12" s="225"/>
      <c r="R12" s="226"/>
      <c r="S12" s="226"/>
      <c r="T12" s="115" t="s">
        <v>60</v>
      </c>
      <c r="U12" s="113"/>
      <c r="V12" s="114"/>
      <c r="W12" s="223"/>
      <c r="X12" s="223"/>
      <c r="Y12" s="224"/>
      <c r="Z12" s="223"/>
      <c r="AA12" s="223"/>
      <c r="AB12" s="224"/>
      <c r="AC12" s="56" t="s">
        <v>61</v>
      </c>
      <c r="AD12" s="55"/>
      <c r="AE12" s="55"/>
      <c r="AF12" s="226"/>
      <c r="AG12" s="226"/>
      <c r="AH12" s="229"/>
      <c r="AI12" s="223"/>
      <c r="AJ12" s="223"/>
      <c r="AK12" s="224"/>
      <c r="AL12" s="56" t="s">
        <v>62</v>
      </c>
      <c r="AM12" s="55"/>
      <c r="AN12" s="55"/>
      <c r="AO12" s="226"/>
      <c r="AP12" s="226"/>
      <c r="AQ12" s="229"/>
      <c r="AR12" s="226"/>
      <c r="AS12" s="226"/>
      <c r="AT12" s="226"/>
      <c r="AU12" s="56" t="s">
        <v>63</v>
      </c>
      <c r="AV12" s="55"/>
      <c r="AW12" s="55"/>
      <c r="AX12" s="226"/>
      <c r="AY12" s="226"/>
      <c r="AZ12" s="226"/>
      <c r="BA12" s="226"/>
      <c r="BB12" s="226"/>
      <c r="BC12" s="202"/>
      <c r="BH12" s="139" t="s">
        <v>129</v>
      </c>
      <c r="BI12" s="139"/>
      <c r="BJ12" s="140"/>
      <c r="BK12" s="155"/>
      <c r="BL12" s="260"/>
      <c r="BM12" s="260"/>
    </row>
    <row r="13" spans="1:71" ht="45.75" thickBot="1" x14ac:dyDescent="0.3">
      <c r="A13" s="79" t="s">
        <v>110</v>
      </c>
      <c r="B13" s="148" t="s">
        <v>26</v>
      </c>
      <c r="C13" s="58" t="s">
        <v>55</v>
      </c>
      <c r="D13" s="46" t="s">
        <v>161</v>
      </c>
      <c r="E13" s="189" t="s">
        <v>26</v>
      </c>
      <c r="F13" s="189" t="s">
        <v>55</v>
      </c>
      <c r="G13" s="190" t="s">
        <v>57</v>
      </c>
      <c r="H13" s="189" t="s">
        <v>26</v>
      </c>
      <c r="I13" s="189" t="s">
        <v>55</v>
      </c>
      <c r="J13" s="190" t="s">
        <v>57</v>
      </c>
      <c r="K13" s="152" t="s">
        <v>26</v>
      </c>
      <c r="L13" s="152" t="s">
        <v>55</v>
      </c>
      <c r="M13" s="47" t="s">
        <v>167</v>
      </c>
      <c r="N13" s="200" t="s">
        <v>26</v>
      </c>
      <c r="O13" s="200" t="s">
        <v>55</v>
      </c>
      <c r="P13" s="201" t="s">
        <v>57</v>
      </c>
      <c r="Q13" s="202" t="s">
        <v>26</v>
      </c>
      <c r="R13" s="202" t="s">
        <v>55</v>
      </c>
      <c r="S13" s="203" t="s">
        <v>57</v>
      </c>
      <c r="T13" s="153" t="s">
        <v>26</v>
      </c>
      <c r="U13" s="153" t="s">
        <v>55</v>
      </c>
      <c r="V13" s="146" t="s">
        <v>167</v>
      </c>
      <c r="W13" s="200" t="s">
        <v>26</v>
      </c>
      <c r="X13" s="200" t="s">
        <v>55</v>
      </c>
      <c r="Y13" s="201" t="s">
        <v>167</v>
      </c>
      <c r="Z13" s="200" t="s">
        <v>26</v>
      </c>
      <c r="AA13" s="200" t="s">
        <v>55</v>
      </c>
      <c r="AB13" s="201" t="s">
        <v>57</v>
      </c>
      <c r="AC13" s="152" t="s">
        <v>26</v>
      </c>
      <c r="AD13" s="152" t="s">
        <v>55</v>
      </c>
      <c r="AE13" s="47" t="s">
        <v>161</v>
      </c>
      <c r="AF13" s="200" t="s">
        <v>26</v>
      </c>
      <c r="AG13" s="200" t="s">
        <v>55</v>
      </c>
      <c r="AH13" s="210" t="s">
        <v>57</v>
      </c>
      <c r="AI13" s="200" t="s">
        <v>26</v>
      </c>
      <c r="AJ13" s="200" t="s">
        <v>55</v>
      </c>
      <c r="AK13" s="210" t="s">
        <v>57</v>
      </c>
      <c r="AL13" s="152" t="s">
        <v>26</v>
      </c>
      <c r="AM13" s="152" t="s">
        <v>55</v>
      </c>
      <c r="AN13" s="47" t="s">
        <v>161</v>
      </c>
      <c r="AO13" s="200" t="s">
        <v>26</v>
      </c>
      <c r="AP13" s="200" t="s">
        <v>55</v>
      </c>
      <c r="AQ13" s="210" t="s">
        <v>57</v>
      </c>
      <c r="AR13" s="200" t="s">
        <v>26</v>
      </c>
      <c r="AS13" s="200" t="s">
        <v>55</v>
      </c>
      <c r="AT13" s="210" t="s">
        <v>57</v>
      </c>
      <c r="AU13" s="152" t="s">
        <v>26</v>
      </c>
      <c r="AV13" s="152" t="s">
        <v>55</v>
      </c>
      <c r="AW13" s="154" t="s">
        <v>167</v>
      </c>
      <c r="AX13" s="200" t="s">
        <v>26</v>
      </c>
      <c r="AY13" s="200" t="s">
        <v>55</v>
      </c>
      <c r="AZ13" s="210" t="s">
        <v>57</v>
      </c>
      <c r="BA13" s="200" t="s">
        <v>26</v>
      </c>
      <c r="BB13" s="225" t="s">
        <v>55</v>
      </c>
      <c r="BC13" s="231" t="s">
        <v>57</v>
      </c>
      <c r="BD13" s="156" t="s">
        <v>155</v>
      </c>
      <c r="BE13" s="247" t="s">
        <v>156</v>
      </c>
      <c r="BF13" s="247" t="s">
        <v>157</v>
      </c>
      <c r="BG13" s="48"/>
      <c r="BH13" s="140" t="s">
        <v>131</v>
      </c>
      <c r="BI13" s="140" t="s">
        <v>148</v>
      </c>
      <c r="BJ13" s="140" t="s">
        <v>130</v>
      </c>
      <c r="BK13" s="156" t="s">
        <v>155</v>
      </c>
      <c r="BL13" s="247" t="s">
        <v>156</v>
      </c>
      <c r="BM13" s="247" t="s">
        <v>157</v>
      </c>
      <c r="BN13" s="140" t="s">
        <v>130</v>
      </c>
      <c r="BO13" s="173" t="s">
        <v>155</v>
      </c>
      <c r="BP13" s="265" t="s">
        <v>130</v>
      </c>
      <c r="BQ13" s="247" t="s">
        <v>156</v>
      </c>
      <c r="BR13" s="265" t="s">
        <v>130</v>
      </c>
      <c r="BS13" s="247" t="s">
        <v>157</v>
      </c>
    </row>
    <row r="14" spans="1:71" ht="15.75" thickBot="1" x14ac:dyDescent="0.3">
      <c r="A14" s="71" t="s">
        <v>162</v>
      </c>
      <c r="B14" s="149"/>
      <c r="C14" s="149"/>
      <c r="D14" s="50">
        <f>B14*C14</f>
        <v>0</v>
      </c>
      <c r="E14" s="191"/>
      <c r="F14" s="191"/>
      <c r="G14" s="192">
        <f>E14*F14</f>
        <v>0</v>
      </c>
      <c r="H14" s="191"/>
      <c r="I14" s="191"/>
      <c r="J14" s="192">
        <f>H14*I14</f>
        <v>0</v>
      </c>
      <c r="K14" s="150"/>
      <c r="L14" s="150"/>
      <c r="M14" s="64">
        <f t="shared" ref="M14:M22" si="0">K14*L14</f>
        <v>0</v>
      </c>
      <c r="N14" s="191"/>
      <c r="O14" s="191"/>
      <c r="P14" s="192">
        <f>N14*O14</f>
        <v>0</v>
      </c>
      <c r="Q14" s="191"/>
      <c r="R14" s="191"/>
      <c r="S14" s="204">
        <f>Q14*R14</f>
        <v>0</v>
      </c>
      <c r="T14" s="150"/>
      <c r="U14" s="150"/>
      <c r="V14" s="70">
        <f>T14*U14</f>
        <v>0</v>
      </c>
      <c r="W14" s="191"/>
      <c r="X14" s="191"/>
      <c r="Y14" s="192">
        <f>W14*X14</f>
        <v>0</v>
      </c>
      <c r="Z14" s="191"/>
      <c r="AA14" s="191"/>
      <c r="AB14" s="192">
        <f>Z14*AA14</f>
        <v>0</v>
      </c>
      <c r="AC14" s="150"/>
      <c r="AD14" s="150"/>
      <c r="AE14" s="64">
        <f>AC14*AD14</f>
        <v>0</v>
      </c>
      <c r="AF14" s="191"/>
      <c r="AG14" s="191"/>
      <c r="AH14" s="192">
        <f>AF14*AG14</f>
        <v>0</v>
      </c>
      <c r="AI14" s="191"/>
      <c r="AJ14" s="191"/>
      <c r="AK14" s="192">
        <f>AI14*AJ14</f>
        <v>0</v>
      </c>
      <c r="AL14" s="150"/>
      <c r="AM14" s="150"/>
      <c r="AN14" s="64">
        <f>AL14*AM14</f>
        <v>0</v>
      </c>
      <c r="AO14" s="191"/>
      <c r="AP14" s="191"/>
      <c r="AQ14" s="192">
        <f>AO14*AP14</f>
        <v>0</v>
      </c>
      <c r="AR14" s="191"/>
      <c r="AS14" s="191"/>
      <c r="AT14" s="192">
        <f>AR14*AS14</f>
        <v>0</v>
      </c>
      <c r="AU14" s="150"/>
      <c r="AV14" s="150"/>
      <c r="AW14" s="64">
        <f>AU14*AV14</f>
        <v>0</v>
      </c>
      <c r="AX14" s="191"/>
      <c r="AY14" s="191"/>
      <c r="AZ14" s="192">
        <f>AX14*AY14</f>
        <v>0</v>
      </c>
      <c r="BA14" s="191"/>
      <c r="BB14" s="236"/>
      <c r="BC14" s="237">
        <f>BA14*BB14</f>
        <v>0</v>
      </c>
      <c r="BD14" s="158"/>
      <c r="BE14" s="248"/>
      <c r="BF14" s="248"/>
      <c r="BG14" s="48"/>
      <c r="BH14" s="134" t="s">
        <v>132</v>
      </c>
      <c r="BI14" s="134" t="s">
        <v>145</v>
      </c>
      <c r="BJ14" s="180" t="s">
        <v>38</v>
      </c>
      <c r="BK14" s="177" t="e">
        <f>BD18</f>
        <v>#DIV/0!</v>
      </c>
      <c r="BL14" s="261" t="e">
        <f>BE18</f>
        <v>#DIV/0!</v>
      </c>
      <c r="BM14" s="261" t="e">
        <f>BF18</f>
        <v>#DIV/0!</v>
      </c>
      <c r="BN14" s="174" t="s">
        <v>38</v>
      </c>
      <c r="BO14" s="177" t="e">
        <f>BK14</f>
        <v>#DIV/0!</v>
      </c>
      <c r="BP14" s="266" t="s">
        <v>38</v>
      </c>
      <c r="BQ14" s="261" t="e">
        <f>BL14</f>
        <v>#DIV/0!</v>
      </c>
      <c r="BR14" s="261" t="s">
        <v>38</v>
      </c>
      <c r="BS14" s="261" t="e">
        <f>BM14</f>
        <v>#DIV/0!</v>
      </c>
    </row>
    <row r="15" spans="1:71" ht="15.75" thickBot="1" x14ac:dyDescent="0.3">
      <c r="A15" s="71" t="s">
        <v>163</v>
      </c>
      <c r="B15" s="149"/>
      <c r="C15" s="149"/>
      <c r="D15" s="50">
        <f t="shared" ref="D15:D26" si="1">B15*C15</f>
        <v>0</v>
      </c>
      <c r="E15" s="191"/>
      <c r="F15" s="191"/>
      <c r="G15" s="192">
        <f t="shared" ref="G15:G17" si="2">E15*F15</f>
        <v>0</v>
      </c>
      <c r="H15" s="191"/>
      <c r="I15" s="191"/>
      <c r="J15" s="192">
        <f t="shared" ref="J15:J17" si="3">H15*I15</f>
        <v>0</v>
      </c>
      <c r="K15" s="150"/>
      <c r="L15" s="150"/>
      <c r="M15" s="64">
        <f t="shared" si="0"/>
        <v>0</v>
      </c>
      <c r="N15" s="191"/>
      <c r="O15" s="191"/>
      <c r="P15" s="192">
        <f t="shared" ref="P15:P17" si="4">N15*O15</f>
        <v>0</v>
      </c>
      <c r="Q15" s="191"/>
      <c r="R15" s="191"/>
      <c r="S15" s="204">
        <f t="shared" ref="S15:S26" si="5">Q15*R15</f>
        <v>0</v>
      </c>
      <c r="T15" s="150"/>
      <c r="U15" s="150"/>
      <c r="V15" s="70">
        <f t="shared" ref="V15:V26" si="6">T15*U15</f>
        <v>0</v>
      </c>
      <c r="W15" s="191"/>
      <c r="X15" s="191"/>
      <c r="Y15" s="192">
        <f t="shared" ref="Y15:Y17" si="7">W15*X15</f>
        <v>0</v>
      </c>
      <c r="Z15" s="191"/>
      <c r="AA15" s="191"/>
      <c r="AB15" s="192">
        <f t="shared" ref="AB15:AB17" si="8">Z15*AA15</f>
        <v>0</v>
      </c>
      <c r="AC15" s="150"/>
      <c r="AD15" s="150"/>
      <c r="AE15" s="64">
        <f t="shared" ref="AE15:AE25" si="9">AC15*AD15</f>
        <v>0</v>
      </c>
      <c r="AF15" s="191"/>
      <c r="AG15" s="191"/>
      <c r="AH15" s="192">
        <f t="shared" ref="AH15:AH25" si="10">AF15*AG15</f>
        <v>0</v>
      </c>
      <c r="AI15" s="191"/>
      <c r="AJ15" s="191"/>
      <c r="AK15" s="192">
        <f t="shared" ref="AK15:AK17" si="11">AI15*AJ15</f>
        <v>0</v>
      </c>
      <c r="AL15" s="150"/>
      <c r="AM15" s="150"/>
      <c r="AN15" s="64">
        <f t="shared" ref="AN15:AN17" si="12">AL15*AM15</f>
        <v>0</v>
      </c>
      <c r="AO15" s="191"/>
      <c r="AP15" s="191"/>
      <c r="AQ15" s="192">
        <f t="shared" ref="AQ15:AQ26" si="13">AO15*AP15</f>
        <v>0</v>
      </c>
      <c r="AR15" s="191"/>
      <c r="AS15" s="191"/>
      <c r="AT15" s="192">
        <f t="shared" ref="AT15:AT17" si="14">AR15*AS15</f>
        <v>0</v>
      </c>
      <c r="AU15" s="150"/>
      <c r="AV15" s="150"/>
      <c r="AW15" s="64">
        <f t="shared" ref="AW15:AW25" si="15">AU15*AV15</f>
        <v>0</v>
      </c>
      <c r="AX15" s="191"/>
      <c r="AY15" s="191"/>
      <c r="AZ15" s="192">
        <f t="shared" ref="AZ15:AZ17" si="16">AX15*AY15</f>
        <v>0</v>
      </c>
      <c r="BA15" s="191"/>
      <c r="BB15" s="236"/>
      <c r="BC15" s="237">
        <f t="shared" ref="BC15:BC17" si="17">BA15*BB15</f>
        <v>0</v>
      </c>
      <c r="BD15" s="159"/>
      <c r="BE15" s="249"/>
      <c r="BF15" s="249"/>
      <c r="BG15" s="48"/>
      <c r="BH15" s="134" t="s">
        <v>133</v>
      </c>
      <c r="BI15" s="134" t="s">
        <v>145</v>
      </c>
      <c r="BJ15" s="181" t="s">
        <v>39</v>
      </c>
      <c r="BK15" s="178" t="e">
        <f>BD23</f>
        <v>#DIV/0!</v>
      </c>
      <c r="BL15" s="262" t="e">
        <f>BE23</f>
        <v>#DIV/0!</v>
      </c>
      <c r="BM15" s="262" t="e">
        <f>BF23</f>
        <v>#DIV/0!</v>
      </c>
      <c r="BN15" s="175" t="s">
        <v>39</v>
      </c>
      <c r="BO15" s="178" t="e">
        <f t="shared" ref="BO15:BO27" si="18">BK15</f>
        <v>#DIV/0!</v>
      </c>
      <c r="BP15" s="265" t="s">
        <v>39</v>
      </c>
      <c r="BQ15" s="262" t="e">
        <f t="shared" ref="BQ15:BQ27" si="19">BL15</f>
        <v>#DIV/0!</v>
      </c>
      <c r="BR15" s="262" t="s">
        <v>39</v>
      </c>
      <c r="BS15" s="262" t="e">
        <f t="shared" ref="BS15:BS27" si="20">BM15</f>
        <v>#DIV/0!</v>
      </c>
    </row>
    <row r="16" spans="1:71" ht="15.75" thickBot="1" x14ac:dyDescent="0.3">
      <c r="A16" s="71" t="s">
        <v>164</v>
      </c>
      <c r="B16" s="149"/>
      <c r="C16" s="149"/>
      <c r="D16" s="50">
        <f t="shared" si="1"/>
        <v>0</v>
      </c>
      <c r="E16" s="191"/>
      <c r="F16" s="191"/>
      <c r="G16" s="192">
        <f t="shared" si="2"/>
        <v>0</v>
      </c>
      <c r="H16" s="191"/>
      <c r="I16" s="191"/>
      <c r="J16" s="192">
        <f t="shared" si="3"/>
        <v>0</v>
      </c>
      <c r="K16" s="150"/>
      <c r="L16" s="150"/>
      <c r="M16" s="64">
        <f t="shared" si="0"/>
        <v>0</v>
      </c>
      <c r="N16" s="191"/>
      <c r="O16" s="191"/>
      <c r="P16" s="192">
        <f t="shared" si="4"/>
        <v>0</v>
      </c>
      <c r="Q16" s="191"/>
      <c r="R16" s="191"/>
      <c r="S16" s="204">
        <f t="shared" si="5"/>
        <v>0</v>
      </c>
      <c r="T16" s="150"/>
      <c r="U16" s="150"/>
      <c r="V16" s="70">
        <f t="shared" si="6"/>
        <v>0</v>
      </c>
      <c r="W16" s="191"/>
      <c r="X16" s="191"/>
      <c r="Y16" s="192">
        <f t="shared" si="7"/>
        <v>0</v>
      </c>
      <c r="Z16" s="191"/>
      <c r="AA16" s="191"/>
      <c r="AB16" s="192">
        <f t="shared" si="8"/>
        <v>0</v>
      </c>
      <c r="AC16" s="150"/>
      <c r="AD16" s="150"/>
      <c r="AE16" s="64">
        <f t="shared" si="9"/>
        <v>0</v>
      </c>
      <c r="AF16" s="191"/>
      <c r="AG16" s="191"/>
      <c r="AH16" s="192">
        <f t="shared" si="10"/>
        <v>0</v>
      </c>
      <c r="AI16" s="191"/>
      <c r="AJ16" s="191"/>
      <c r="AK16" s="192">
        <f t="shared" si="11"/>
        <v>0</v>
      </c>
      <c r="AL16" s="150"/>
      <c r="AM16" s="150"/>
      <c r="AN16" s="64">
        <f t="shared" si="12"/>
        <v>0</v>
      </c>
      <c r="AO16" s="191"/>
      <c r="AP16" s="191"/>
      <c r="AQ16" s="192">
        <f t="shared" si="13"/>
        <v>0</v>
      </c>
      <c r="AR16" s="191"/>
      <c r="AS16" s="191"/>
      <c r="AT16" s="192">
        <f t="shared" si="14"/>
        <v>0</v>
      </c>
      <c r="AU16" s="150"/>
      <c r="AV16" s="150"/>
      <c r="AW16" s="64">
        <f t="shared" si="15"/>
        <v>0</v>
      </c>
      <c r="AX16" s="191"/>
      <c r="AY16" s="191"/>
      <c r="AZ16" s="192">
        <f t="shared" si="16"/>
        <v>0</v>
      </c>
      <c r="BA16" s="191"/>
      <c r="BB16" s="236"/>
      <c r="BC16" s="237">
        <f t="shared" si="17"/>
        <v>0</v>
      </c>
      <c r="BD16" s="159"/>
      <c r="BE16" s="249"/>
      <c r="BF16" s="249"/>
      <c r="BG16" s="48"/>
      <c r="BH16" s="134" t="s">
        <v>134</v>
      </c>
      <c r="BI16" s="134" t="s">
        <v>145</v>
      </c>
      <c r="BJ16" s="181" t="s">
        <v>40</v>
      </c>
      <c r="BK16" s="178" t="e">
        <f>BD26</f>
        <v>#DIV/0!</v>
      </c>
      <c r="BL16" s="262" t="e">
        <f>BE26</f>
        <v>#DIV/0!</v>
      </c>
      <c r="BM16" s="262" t="e">
        <f>BF26</f>
        <v>#DIV/0!</v>
      </c>
      <c r="BN16" s="175" t="s">
        <v>40</v>
      </c>
      <c r="BO16" s="178" t="e">
        <f t="shared" si="18"/>
        <v>#DIV/0!</v>
      </c>
      <c r="BP16" s="265" t="s">
        <v>40</v>
      </c>
      <c r="BQ16" s="262" t="e">
        <f t="shared" si="19"/>
        <v>#DIV/0!</v>
      </c>
      <c r="BR16" s="262" t="s">
        <v>40</v>
      </c>
      <c r="BS16" s="262" t="e">
        <f t="shared" si="20"/>
        <v>#DIV/0!</v>
      </c>
    </row>
    <row r="17" spans="1:71" ht="15.75" thickBot="1" x14ac:dyDescent="0.3">
      <c r="A17" s="71" t="s">
        <v>165</v>
      </c>
      <c r="B17" s="149"/>
      <c r="C17" s="149"/>
      <c r="D17" s="50">
        <f t="shared" si="1"/>
        <v>0</v>
      </c>
      <c r="E17" s="191"/>
      <c r="F17" s="191"/>
      <c r="G17" s="192">
        <f t="shared" si="2"/>
        <v>0</v>
      </c>
      <c r="H17" s="191"/>
      <c r="I17" s="191"/>
      <c r="J17" s="192">
        <f t="shared" si="3"/>
        <v>0</v>
      </c>
      <c r="K17" s="150"/>
      <c r="L17" s="150"/>
      <c r="M17" s="64">
        <f t="shared" si="0"/>
        <v>0</v>
      </c>
      <c r="N17" s="191"/>
      <c r="O17" s="191"/>
      <c r="P17" s="192">
        <f t="shared" si="4"/>
        <v>0</v>
      </c>
      <c r="Q17" s="191"/>
      <c r="R17" s="191"/>
      <c r="S17" s="204">
        <f t="shared" si="5"/>
        <v>0</v>
      </c>
      <c r="T17" s="150"/>
      <c r="U17" s="150"/>
      <c r="V17" s="70">
        <f t="shared" si="6"/>
        <v>0</v>
      </c>
      <c r="W17" s="191"/>
      <c r="X17" s="191"/>
      <c r="Y17" s="192">
        <f t="shared" si="7"/>
        <v>0</v>
      </c>
      <c r="Z17" s="191"/>
      <c r="AA17" s="191"/>
      <c r="AB17" s="192">
        <f t="shared" si="8"/>
        <v>0</v>
      </c>
      <c r="AC17" s="150"/>
      <c r="AD17" s="150"/>
      <c r="AE17" s="64">
        <f t="shared" si="9"/>
        <v>0</v>
      </c>
      <c r="AF17" s="191"/>
      <c r="AG17" s="191"/>
      <c r="AH17" s="192">
        <f t="shared" si="10"/>
        <v>0</v>
      </c>
      <c r="AI17" s="191"/>
      <c r="AJ17" s="191"/>
      <c r="AK17" s="192">
        <f t="shared" si="11"/>
        <v>0</v>
      </c>
      <c r="AL17" s="150"/>
      <c r="AM17" s="150"/>
      <c r="AN17" s="64">
        <f t="shared" si="12"/>
        <v>0</v>
      </c>
      <c r="AO17" s="191"/>
      <c r="AP17" s="191"/>
      <c r="AQ17" s="192">
        <f t="shared" si="13"/>
        <v>0</v>
      </c>
      <c r="AR17" s="191"/>
      <c r="AS17" s="191"/>
      <c r="AT17" s="192">
        <f t="shared" si="14"/>
        <v>0</v>
      </c>
      <c r="AU17" s="150"/>
      <c r="AV17" s="150"/>
      <c r="AW17" s="64">
        <f t="shared" si="15"/>
        <v>0</v>
      </c>
      <c r="AX17" s="191"/>
      <c r="AY17" s="191"/>
      <c r="AZ17" s="192">
        <f t="shared" si="16"/>
        <v>0</v>
      </c>
      <c r="BA17" s="191"/>
      <c r="BB17" s="236"/>
      <c r="BC17" s="237">
        <f t="shared" si="17"/>
        <v>0</v>
      </c>
      <c r="BD17" s="159"/>
      <c r="BE17" s="249"/>
      <c r="BF17" s="249"/>
      <c r="BG17" s="48"/>
      <c r="BH17" s="135" t="s">
        <v>135</v>
      </c>
      <c r="BI17" s="135" t="s">
        <v>146</v>
      </c>
      <c r="BJ17" s="181" t="s">
        <v>27</v>
      </c>
      <c r="BK17" s="178" t="e">
        <f>BD38</f>
        <v>#DIV/0!</v>
      </c>
      <c r="BL17" s="262" t="e">
        <f>BE38</f>
        <v>#DIV/0!</v>
      </c>
      <c r="BM17" s="262" t="e">
        <f>BF38</f>
        <v>#DIV/0!</v>
      </c>
      <c r="BN17" s="175" t="s">
        <v>27</v>
      </c>
      <c r="BO17" s="178" t="e">
        <f t="shared" si="18"/>
        <v>#DIV/0!</v>
      </c>
      <c r="BP17" s="265" t="s">
        <v>27</v>
      </c>
      <c r="BQ17" s="262" t="e">
        <f t="shared" si="19"/>
        <v>#DIV/0!</v>
      </c>
      <c r="BR17" s="262" t="s">
        <v>27</v>
      </c>
      <c r="BS17" s="262" t="e">
        <f t="shared" si="20"/>
        <v>#DIV/0!</v>
      </c>
    </row>
    <row r="18" spans="1:71" s="67" customFormat="1" ht="15.75" thickBot="1" x14ac:dyDescent="0.3">
      <c r="A18" s="65" t="s">
        <v>38</v>
      </c>
      <c r="B18" s="61" t="e">
        <f>AVERAGE(B14:B17)</f>
        <v>#DIV/0!</v>
      </c>
      <c r="C18" s="61" t="e">
        <f>AVERAGE(C14:C17)</f>
        <v>#DIV/0!</v>
      </c>
      <c r="D18" s="61" t="e">
        <f t="shared" si="1"/>
        <v>#DIV/0!</v>
      </c>
      <c r="E18" s="214" t="e">
        <f t="shared" ref="E18:BB18" si="21">AVERAGE(E14:E17)</f>
        <v>#DIV/0!</v>
      </c>
      <c r="F18" s="214" t="e">
        <f t="shared" si="21"/>
        <v>#DIV/0!</v>
      </c>
      <c r="G18" s="214" t="e">
        <f t="shared" ref="G18:G26" si="22">E18*F18</f>
        <v>#DIV/0!</v>
      </c>
      <c r="H18" s="214" t="e">
        <f t="shared" ref="H18:I18" si="23">AVERAGE(H14:H17)</f>
        <v>#DIV/0!</v>
      </c>
      <c r="I18" s="214" t="e">
        <f t="shared" si="23"/>
        <v>#DIV/0!</v>
      </c>
      <c r="J18" s="214" t="e">
        <f>H18*I18</f>
        <v>#DIV/0!</v>
      </c>
      <c r="K18" s="61" t="e">
        <f t="shared" si="21"/>
        <v>#DIV/0!</v>
      </c>
      <c r="L18" s="61" t="e">
        <f t="shared" si="21"/>
        <v>#DIV/0!</v>
      </c>
      <c r="M18" s="61" t="e">
        <f t="shared" si="0"/>
        <v>#DIV/0!</v>
      </c>
      <c r="N18" s="214" t="e">
        <f t="shared" si="21"/>
        <v>#DIV/0!</v>
      </c>
      <c r="O18" s="214" t="e">
        <f t="shared" si="21"/>
        <v>#DIV/0!</v>
      </c>
      <c r="P18" s="214" t="e">
        <f t="shared" ref="P18:P26" si="24">N18*O18</f>
        <v>#DIV/0!</v>
      </c>
      <c r="Q18" s="214" t="e">
        <f t="shared" si="21"/>
        <v>#DIV/0!</v>
      </c>
      <c r="R18" s="214" t="e">
        <f t="shared" si="21"/>
        <v>#DIV/0!</v>
      </c>
      <c r="S18" s="214" t="e">
        <f t="shared" si="5"/>
        <v>#DIV/0!</v>
      </c>
      <c r="T18" s="61" t="e">
        <f t="shared" si="21"/>
        <v>#DIV/0!</v>
      </c>
      <c r="U18" s="61" t="e">
        <f t="shared" si="21"/>
        <v>#DIV/0!</v>
      </c>
      <c r="V18" s="61" t="e">
        <f t="shared" si="6"/>
        <v>#DIV/0!</v>
      </c>
      <c r="W18" s="214" t="e">
        <f t="shared" ref="W18:X18" si="25">AVERAGE(W14:W17)</f>
        <v>#DIV/0!</v>
      </c>
      <c r="X18" s="214" t="e">
        <f t="shared" si="25"/>
        <v>#DIV/0!</v>
      </c>
      <c r="Y18" s="214" t="e">
        <f t="shared" ref="Y18:Y26" si="26">W18*X18</f>
        <v>#DIV/0!</v>
      </c>
      <c r="Z18" s="214" t="e">
        <f t="shared" ref="Z18:AA18" si="27">AVERAGE(Z14:Z17)</f>
        <v>#DIV/0!</v>
      </c>
      <c r="AA18" s="214" t="e">
        <f t="shared" si="27"/>
        <v>#DIV/0!</v>
      </c>
      <c r="AB18" s="214" t="e">
        <f>Z18*AA18</f>
        <v>#DIV/0!</v>
      </c>
      <c r="AC18" s="61" t="e">
        <f t="shared" si="21"/>
        <v>#DIV/0!</v>
      </c>
      <c r="AD18" s="61" t="e">
        <f t="shared" si="21"/>
        <v>#DIV/0!</v>
      </c>
      <c r="AE18" s="61" t="e">
        <f>AC18*AD18</f>
        <v>#DIV/0!</v>
      </c>
      <c r="AF18" s="214" t="e">
        <f t="shared" si="21"/>
        <v>#DIV/0!</v>
      </c>
      <c r="AG18" s="214" t="e">
        <f t="shared" si="21"/>
        <v>#DIV/0!</v>
      </c>
      <c r="AH18" s="214" t="e">
        <f>AF18*AG18</f>
        <v>#DIV/0!</v>
      </c>
      <c r="AI18" s="214" t="e">
        <f t="shared" ref="AI18:AJ18" si="28">AVERAGE(AI14:AI17)</f>
        <v>#DIV/0!</v>
      </c>
      <c r="AJ18" s="214" t="e">
        <f t="shared" si="28"/>
        <v>#DIV/0!</v>
      </c>
      <c r="AK18" s="214" t="e">
        <f t="shared" ref="AK18:AK26" si="29">AI18*AJ18</f>
        <v>#DIV/0!</v>
      </c>
      <c r="AL18" s="61" t="e">
        <f t="shared" si="21"/>
        <v>#DIV/0!</v>
      </c>
      <c r="AM18" s="61" t="e">
        <f t="shared" si="21"/>
        <v>#DIV/0!</v>
      </c>
      <c r="AN18" s="61" t="e">
        <f>AL18*AM18</f>
        <v>#DIV/0!</v>
      </c>
      <c r="AO18" s="214" t="e">
        <f t="shared" si="21"/>
        <v>#DIV/0!</v>
      </c>
      <c r="AP18" s="214" t="e">
        <f t="shared" si="21"/>
        <v>#DIV/0!</v>
      </c>
      <c r="AQ18" s="214" t="e">
        <f>AO18*AP18</f>
        <v>#DIV/0!</v>
      </c>
      <c r="AR18" s="214" t="e">
        <f t="shared" ref="AR18:AS18" si="30">AVERAGE(AR14:AR17)</f>
        <v>#DIV/0!</v>
      </c>
      <c r="AS18" s="214" t="e">
        <f t="shared" si="30"/>
        <v>#DIV/0!</v>
      </c>
      <c r="AT18" s="214" t="e">
        <f>AR18*AS18</f>
        <v>#DIV/0!</v>
      </c>
      <c r="AU18" s="61" t="e">
        <f t="shared" si="21"/>
        <v>#DIV/0!</v>
      </c>
      <c r="AV18" s="61" t="e">
        <f t="shared" si="21"/>
        <v>#DIV/0!</v>
      </c>
      <c r="AW18" s="61" t="e">
        <f>AU18*AV18</f>
        <v>#DIV/0!</v>
      </c>
      <c r="AX18" s="214" t="e">
        <f t="shared" ref="AX18:AY18" si="31">AVERAGE(AX14:AX17)</f>
        <v>#DIV/0!</v>
      </c>
      <c r="AY18" s="214" t="e">
        <f t="shared" si="31"/>
        <v>#DIV/0!</v>
      </c>
      <c r="AZ18" s="214" t="e">
        <f>AX18*AY18</f>
        <v>#DIV/0!</v>
      </c>
      <c r="BA18" s="214" t="e">
        <f t="shared" si="21"/>
        <v>#DIV/0!</v>
      </c>
      <c r="BB18" s="214" t="e">
        <f t="shared" si="21"/>
        <v>#DIV/0!</v>
      </c>
      <c r="BC18" s="238" t="e">
        <f>BA18*BB18</f>
        <v>#DIV/0!</v>
      </c>
      <c r="BD18" s="62" t="e">
        <f>SUM(D18,M18,V18,AE18,AN18,AW18)</f>
        <v>#DIV/0!</v>
      </c>
      <c r="BE18" s="250" t="e">
        <f>SUM(G18,P18,Y18,AH18,AQ18,AZ18)</f>
        <v>#DIV/0!</v>
      </c>
      <c r="BF18" s="250" t="e">
        <f>SUM(J18,S18,AB18,AK18,AT18,BC18)</f>
        <v>#DIV/0!</v>
      </c>
      <c r="BG18" s="66"/>
      <c r="BH18" s="136" t="s">
        <v>136</v>
      </c>
      <c r="BI18" s="135" t="s">
        <v>146</v>
      </c>
      <c r="BJ18" s="182" t="s">
        <v>28</v>
      </c>
      <c r="BK18" s="185" t="e">
        <f>BD46</f>
        <v>#DIV/0!</v>
      </c>
      <c r="BL18" s="263" t="e">
        <f>BE46</f>
        <v>#DIV/0!</v>
      </c>
      <c r="BM18" s="263" t="e">
        <f>BF46</f>
        <v>#DIV/0!</v>
      </c>
      <c r="BN18" s="175" t="s">
        <v>28</v>
      </c>
      <c r="BO18" s="178" t="e">
        <f t="shared" si="18"/>
        <v>#DIV/0!</v>
      </c>
      <c r="BP18" s="265" t="s">
        <v>28</v>
      </c>
      <c r="BQ18" s="262" t="e">
        <f t="shared" si="19"/>
        <v>#DIV/0!</v>
      </c>
      <c r="BR18" s="262" t="s">
        <v>28</v>
      </c>
      <c r="BS18" s="262" t="e">
        <f t="shared" si="20"/>
        <v>#DIV/0!</v>
      </c>
    </row>
    <row r="19" spans="1:71" s="67" customFormat="1" ht="15.75" thickBot="1" x14ac:dyDescent="0.3">
      <c r="A19" s="71" t="s">
        <v>114</v>
      </c>
      <c r="B19" s="150"/>
      <c r="C19" s="150"/>
      <c r="D19" s="64">
        <f t="shared" si="1"/>
        <v>0</v>
      </c>
      <c r="E19" s="191"/>
      <c r="F19" s="191"/>
      <c r="G19" s="192">
        <f t="shared" si="22"/>
        <v>0</v>
      </c>
      <c r="H19" s="191"/>
      <c r="I19" s="191"/>
      <c r="J19" s="192">
        <f>H19*I19</f>
        <v>0</v>
      </c>
      <c r="K19" s="150"/>
      <c r="L19" s="150"/>
      <c r="M19" s="64">
        <f t="shared" si="0"/>
        <v>0</v>
      </c>
      <c r="N19" s="191"/>
      <c r="O19" s="191"/>
      <c r="P19" s="192">
        <f t="shared" si="24"/>
        <v>0</v>
      </c>
      <c r="Q19" s="191"/>
      <c r="R19" s="191"/>
      <c r="S19" s="204">
        <f t="shared" si="5"/>
        <v>0</v>
      </c>
      <c r="T19" s="150"/>
      <c r="U19" s="150"/>
      <c r="V19" s="70">
        <f t="shared" si="6"/>
        <v>0</v>
      </c>
      <c r="W19" s="191"/>
      <c r="X19" s="191"/>
      <c r="Y19" s="192">
        <f t="shared" si="26"/>
        <v>0</v>
      </c>
      <c r="Z19" s="191"/>
      <c r="AA19" s="191"/>
      <c r="AB19" s="192">
        <f>Z19*AA19</f>
        <v>0</v>
      </c>
      <c r="AC19" s="150"/>
      <c r="AD19" s="150"/>
      <c r="AE19" s="64">
        <f t="shared" si="9"/>
        <v>0</v>
      </c>
      <c r="AF19" s="191"/>
      <c r="AG19" s="191"/>
      <c r="AH19" s="192">
        <f t="shared" si="10"/>
        <v>0</v>
      </c>
      <c r="AI19" s="191"/>
      <c r="AJ19" s="191"/>
      <c r="AK19" s="192">
        <f t="shared" si="29"/>
        <v>0</v>
      </c>
      <c r="AL19" s="150"/>
      <c r="AM19" s="150"/>
      <c r="AN19" s="70">
        <f t="shared" ref="AN19:AN26" si="32">AL19*AM19</f>
        <v>0</v>
      </c>
      <c r="AO19" s="191"/>
      <c r="AP19" s="191"/>
      <c r="AQ19" s="192">
        <f t="shared" si="13"/>
        <v>0</v>
      </c>
      <c r="AR19" s="191"/>
      <c r="AS19" s="191"/>
      <c r="AT19" s="192">
        <f>AR19*AS19</f>
        <v>0</v>
      </c>
      <c r="AU19" s="150"/>
      <c r="AV19" s="150"/>
      <c r="AW19" s="64">
        <f t="shared" si="15"/>
        <v>0</v>
      </c>
      <c r="AX19" s="191"/>
      <c r="AY19" s="191"/>
      <c r="AZ19" s="192">
        <f t="shared" ref="AZ19:AZ26" si="33">AX19*AY19</f>
        <v>0</v>
      </c>
      <c r="BA19" s="191"/>
      <c r="BB19" s="236"/>
      <c r="BC19" s="275">
        <f t="shared" ref="BC19:BC25" si="34">BA19*BB19</f>
        <v>0</v>
      </c>
      <c r="BD19" s="160"/>
      <c r="BE19" s="251"/>
      <c r="BF19" s="251"/>
      <c r="BG19" s="69"/>
      <c r="BH19" s="136" t="s">
        <v>137</v>
      </c>
      <c r="BI19" s="135" t="s">
        <v>146</v>
      </c>
      <c r="BJ19" s="181" t="s">
        <v>29</v>
      </c>
      <c r="BK19" s="178" t="e">
        <f>BD49</f>
        <v>#DIV/0!</v>
      </c>
      <c r="BL19" s="263" t="e">
        <f>BE49</f>
        <v>#DIV/0!</v>
      </c>
      <c r="BM19" s="262" t="e">
        <f>BF49</f>
        <v>#DIV/0!</v>
      </c>
      <c r="BN19" s="175" t="s">
        <v>29</v>
      </c>
      <c r="BO19" s="178" t="e">
        <f t="shared" si="18"/>
        <v>#DIV/0!</v>
      </c>
      <c r="BP19" s="265" t="s">
        <v>29</v>
      </c>
      <c r="BQ19" s="262" t="e">
        <f t="shared" si="19"/>
        <v>#DIV/0!</v>
      </c>
      <c r="BR19" s="262" t="s">
        <v>29</v>
      </c>
      <c r="BS19" s="262" t="e">
        <f t="shared" si="20"/>
        <v>#DIV/0!</v>
      </c>
    </row>
    <row r="20" spans="1:71" s="67" customFormat="1" ht="15.75" thickBot="1" x14ac:dyDescent="0.3">
      <c r="A20" s="71" t="s">
        <v>115</v>
      </c>
      <c r="B20" s="150"/>
      <c r="C20" s="150"/>
      <c r="D20" s="64">
        <f t="shared" si="1"/>
        <v>0</v>
      </c>
      <c r="E20" s="191"/>
      <c r="F20" s="191"/>
      <c r="G20" s="192">
        <f t="shared" si="22"/>
        <v>0</v>
      </c>
      <c r="H20" s="191"/>
      <c r="I20" s="191"/>
      <c r="J20" s="192">
        <f>H20*I20</f>
        <v>0</v>
      </c>
      <c r="K20" s="150"/>
      <c r="L20" s="150"/>
      <c r="M20" s="64">
        <f t="shared" si="0"/>
        <v>0</v>
      </c>
      <c r="N20" s="191"/>
      <c r="O20" s="191"/>
      <c r="P20" s="192">
        <f t="shared" si="24"/>
        <v>0</v>
      </c>
      <c r="Q20" s="191"/>
      <c r="R20" s="191"/>
      <c r="S20" s="204">
        <f t="shared" si="5"/>
        <v>0</v>
      </c>
      <c r="T20" s="150"/>
      <c r="U20" s="150"/>
      <c r="V20" s="70">
        <f t="shared" si="6"/>
        <v>0</v>
      </c>
      <c r="W20" s="191"/>
      <c r="X20" s="191"/>
      <c r="Y20" s="192">
        <f t="shared" si="26"/>
        <v>0</v>
      </c>
      <c r="Z20" s="191"/>
      <c r="AA20" s="191"/>
      <c r="AB20" s="192">
        <f>Z20*AA20</f>
        <v>0</v>
      </c>
      <c r="AC20" s="150"/>
      <c r="AD20" s="150"/>
      <c r="AE20" s="64">
        <f t="shared" si="9"/>
        <v>0</v>
      </c>
      <c r="AF20" s="191"/>
      <c r="AG20" s="191"/>
      <c r="AH20" s="192">
        <f t="shared" si="10"/>
        <v>0</v>
      </c>
      <c r="AI20" s="191"/>
      <c r="AJ20" s="191"/>
      <c r="AK20" s="192">
        <f t="shared" si="29"/>
        <v>0</v>
      </c>
      <c r="AL20" s="150"/>
      <c r="AM20" s="150"/>
      <c r="AN20" s="70">
        <f t="shared" si="32"/>
        <v>0</v>
      </c>
      <c r="AO20" s="191"/>
      <c r="AP20" s="191"/>
      <c r="AQ20" s="192">
        <f t="shared" si="13"/>
        <v>0</v>
      </c>
      <c r="AR20" s="191"/>
      <c r="AS20" s="191"/>
      <c r="AT20" s="192">
        <f>AR20*AS20</f>
        <v>0</v>
      </c>
      <c r="AU20" s="150"/>
      <c r="AV20" s="150"/>
      <c r="AW20" s="64">
        <f t="shared" si="15"/>
        <v>0</v>
      </c>
      <c r="AX20" s="191"/>
      <c r="AY20" s="191"/>
      <c r="AZ20" s="192">
        <f t="shared" si="33"/>
        <v>0</v>
      </c>
      <c r="BA20" s="191"/>
      <c r="BB20" s="236"/>
      <c r="BC20" s="276">
        <f t="shared" si="34"/>
        <v>0</v>
      </c>
      <c r="BD20" s="161"/>
      <c r="BE20" s="252"/>
      <c r="BF20" s="252"/>
      <c r="BG20" s="69"/>
      <c r="BH20" s="136" t="s">
        <v>138</v>
      </c>
      <c r="BI20" s="135" t="s">
        <v>146</v>
      </c>
      <c r="BJ20" s="181" t="s">
        <v>30</v>
      </c>
      <c r="BK20" s="178" t="e">
        <f>BD56</f>
        <v>#DIV/0!</v>
      </c>
      <c r="BL20" s="262" t="e">
        <f>BE56</f>
        <v>#DIV/0!</v>
      </c>
      <c r="BM20" s="262" t="e">
        <f>BF56</f>
        <v>#DIV/0!</v>
      </c>
      <c r="BN20" s="175" t="s">
        <v>30</v>
      </c>
      <c r="BO20" s="178" t="e">
        <f t="shared" si="18"/>
        <v>#DIV/0!</v>
      </c>
      <c r="BP20" s="265" t="s">
        <v>30</v>
      </c>
      <c r="BQ20" s="262" t="e">
        <f t="shared" si="19"/>
        <v>#DIV/0!</v>
      </c>
      <c r="BR20" s="262" t="s">
        <v>30</v>
      </c>
      <c r="BS20" s="262" t="e">
        <f t="shared" si="20"/>
        <v>#DIV/0!</v>
      </c>
    </row>
    <row r="21" spans="1:71" s="67" customFormat="1" ht="15.75" thickBot="1" x14ac:dyDescent="0.3">
      <c r="A21" s="71" t="s">
        <v>116</v>
      </c>
      <c r="B21" s="150"/>
      <c r="C21" s="150"/>
      <c r="D21" s="64">
        <f t="shared" si="1"/>
        <v>0</v>
      </c>
      <c r="E21" s="191"/>
      <c r="F21" s="191"/>
      <c r="G21" s="192">
        <f t="shared" si="22"/>
        <v>0</v>
      </c>
      <c r="H21" s="191"/>
      <c r="I21" s="191"/>
      <c r="J21" s="192">
        <f>H21*I21</f>
        <v>0</v>
      </c>
      <c r="K21" s="150"/>
      <c r="L21" s="150"/>
      <c r="M21" s="64">
        <f t="shared" si="0"/>
        <v>0</v>
      </c>
      <c r="N21" s="191"/>
      <c r="O21" s="191"/>
      <c r="P21" s="192">
        <f t="shared" si="24"/>
        <v>0</v>
      </c>
      <c r="Q21" s="191"/>
      <c r="R21" s="191"/>
      <c r="S21" s="204">
        <f t="shared" si="5"/>
        <v>0</v>
      </c>
      <c r="T21" s="150"/>
      <c r="U21" s="150"/>
      <c r="V21" s="70">
        <f t="shared" si="6"/>
        <v>0</v>
      </c>
      <c r="W21" s="191"/>
      <c r="X21" s="191"/>
      <c r="Y21" s="192">
        <f t="shared" si="26"/>
        <v>0</v>
      </c>
      <c r="Z21" s="191"/>
      <c r="AA21" s="191"/>
      <c r="AB21" s="192">
        <f>Z21*AA21</f>
        <v>0</v>
      </c>
      <c r="AC21" s="150"/>
      <c r="AD21" s="150"/>
      <c r="AE21" s="64">
        <f t="shared" si="9"/>
        <v>0</v>
      </c>
      <c r="AF21" s="191"/>
      <c r="AG21" s="191"/>
      <c r="AH21" s="192">
        <f t="shared" si="10"/>
        <v>0</v>
      </c>
      <c r="AI21" s="191"/>
      <c r="AJ21" s="191"/>
      <c r="AK21" s="192">
        <f t="shared" si="29"/>
        <v>0</v>
      </c>
      <c r="AL21" s="150"/>
      <c r="AM21" s="150"/>
      <c r="AN21" s="70">
        <f t="shared" si="32"/>
        <v>0</v>
      </c>
      <c r="AO21" s="191"/>
      <c r="AP21" s="191"/>
      <c r="AQ21" s="192">
        <f t="shared" si="13"/>
        <v>0</v>
      </c>
      <c r="AR21" s="191"/>
      <c r="AS21" s="191"/>
      <c r="AT21" s="192">
        <f>AR21*AS21</f>
        <v>0</v>
      </c>
      <c r="AU21" s="150"/>
      <c r="AV21" s="150"/>
      <c r="AW21" s="64">
        <f t="shared" si="15"/>
        <v>0</v>
      </c>
      <c r="AX21" s="191"/>
      <c r="AY21" s="191"/>
      <c r="AZ21" s="192">
        <f t="shared" si="33"/>
        <v>0</v>
      </c>
      <c r="BA21" s="191"/>
      <c r="BB21" s="236"/>
      <c r="BC21" s="276">
        <f t="shared" si="34"/>
        <v>0</v>
      </c>
      <c r="BD21" s="161"/>
      <c r="BE21" s="252"/>
      <c r="BF21" s="252"/>
      <c r="BG21" s="69"/>
      <c r="BH21" s="136" t="s">
        <v>139</v>
      </c>
      <c r="BI21" s="135" t="s">
        <v>146</v>
      </c>
      <c r="BJ21" s="181" t="s">
        <v>31</v>
      </c>
      <c r="BK21" s="178" t="e">
        <f>BD59</f>
        <v>#DIV/0!</v>
      </c>
      <c r="BL21" s="262" t="e">
        <f>BE59</f>
        <v>#DIV/0!</v>
      </c>
      <c r="BM21" s="262" t="e">
        <f>BF59</f>
        <v>#DIV/0!</v>
      </c>
      <c r="BN21" s="175" t="s">
        <v>31</v>
      </c>
      <c r="BO21" s="178" t="e">
        <f t="shared" si="18"/>
        <v>#DIV/0!</v>
      </c>
      <c r="BP21" s="265" t="s">
        <v>31</v>
      </c>
      <c r="BQ21" s="262" t="e">
        <f t="shared" si="19"/>
        <v>#DIV/0!</v>
      </c>
      <c r="BR21" s="262" t="s">
        <v>31</v>
      </c>
      <c r="BS21" s="262" t="e">
        <f t="shared" si="20"/>
        <v>#DIV/0!</v>
      </c>
    </row>
    <row r="22" spans="1:71" s="67" customFormat="1" ht="15.75" thickBot="1" x14ac:dyDescent="0.3">
      <c r="A22" s="71" t="s">
        <v>166</v>
      </c>
      <c r="B22" s="150"/>
      <c r="C22" s="150"/>
      <c r="D22" s="64">
        <f t="shared" si="1"/>
        <v>0</v>
      </c>
      <c r="E22" s="191"/>
      <c r="F22" s="191"/>
      <c r="G22" s="192">
        <f t="shared" si="22"/>
        <v>0</v>
      </c>
      <c r="H22" s="191"/>
      <c r="I22" s="191"/>
      <c r="J22" s="192">
        <f>H22*I22</f>
        <v>0</v>
      </c>
      <c r="K22" s="150"/>
      <c r="L22" s="150"/>
      <c r="M22" s="64">
        <f t="shared" si="0"/>
        <v>0</v>
      </c>
      <c r="N22" s="191"/>
      <c r="O22" s="191"/>
      <c r="P22" s="192">
        <f t="shared" si="24"/>
        <v>0</v>
      </c>
      <c r="Q22" s="191"/>
      <c r="R22" s="191"/>
      <c r="S22" s="191">
        <v>1</v>
      </c>
      <c r="T22" s="150"/>
      <c r="U22" s="150"/>
      <c r="V22" s="70">
        <f t="shared" si="6"/>
        <v>0</v>
      </c>
      <c r="W22" s="191"/>
      <c r="X22" s="191"/>
      <c r="Y22" s="192">
        <f t="shared" si="26"/>
        <v>0</v>
      </c>
      <c r="Z22" s="191"/>
      <c r="AA22" s="191"/>
      <c r="AB22" s="192">
        <f>Z22*AA22</f>
        <v>0</v>
      </c>
      <c r="AC22" s="150"/>
      <c r="AD22" s="150"/>
      <c r="AE22" s="64">
        <f t="shared" si="9"/>
        <v>0</v>
      </c>
      <c r="AF22" s="191"/>
      <c r="AG22" s="191"/>
      <c r="AH22" s="192">
        <f t="shared" si="10"/>
        <v>0</v>
      </c>
      <c r="AI22" s="191"/>
      <c r="AJ22" s="191"/>
      <c r="AK22" s="192">
        <f t="shared" si="29"/>
        <v>0</v>
      </c>
      <c r="AL22" s="150"/>
      <c r="AM22" s="150"/>
      <c r="AN22" s="70">
        <f t="shared" si="32"/>
        <v>0</v>
      </c>
      <c r="AO22" s="191"/>
      <c r="AP22" s="191"/>
      <c r="AQ22" s="192">
        <f t="shared" si="13"/>
        <v>0</v>
      </c>
      <c r="AR22" s="191"/>
      <c r="AS22" s="191"/>
      <c r="AT22" s="192">
        <f>AR22*AS22</f>
        <v>0</v>
      </c>
      <c r="AU22" s="150"/>
      <c r="AV22" s="150"/>
      <c r="AW22" s="64">
        <f t="shared" si="15"/>
        <v>0</v>
      </c>
      <c r="AX22" s="191"/>
      <c r="AY22" s="191"/>
      <c r="AZ22" s="192">
        <f t="shared" si="33"/>
        <v>0</v>
      </c>
      <c r="BA22" s="191"/>
      <c r="BB22" s="236"/>
      <c r="BC22" s="276">
        <f t="shared" si="34"/>
        <v>0</v>
      </c>
      <c r="BD22" s="161"/>
      <c r="BE22" s="252"/>
      <c r="BF22" s="252"/>
      <c r="BG22" s="69"/>
      <c r="BH22" s="136" t="s">
        <v>112</v>
      </c>
      <c r="BI22" s="135" t="s">
        <v>146</v>
      </c>
      <c r="BJ22" s="181" t="s">
        <v>32</v>
      </c>
      <c r="BK22" s="178" t="e">
        <f>BD62</f>
        <v>#DIV/0!</v>
      </c>
      <c r="BL22" s="262" t="e">
        <f>BE62</f>
        <v>#DIV/0!</v>
      </c>
      <c r="BM22" s="262" t="e">
        <f>BF62</f>
        <v>#DIV/0!</v>
      </c>
      <c r="BN22" s="175" t="s">
        <v>32</v>
      </c>
      <c r="BO22" s="178" t="e">
        <f t="shared" si="18"/>
        <v>#DIV/0!</v>
      </c>
      <c r="BP22" s="265" t="s">
        <v>32</v>
      </c>
      <c r="BQ22" s="262" t="e">
        <f t="shared" si="19"/>
        <v>#DIV/0!</v>
      </c>
      <c r="BR22" s="262" t="s">
        <v>32</v>
      </c>
      <c r="BS22" s="262" t="e">
        <f t="shared" si="20"/>
        <v>#DIV/0!</v>
      </c>
    </row>
    <row r="23" spans="1:71" s="51" customFormat="1" ht="15.75" thickBot="1" x14ac:dyDescent="0.3">
      <c r="A23" s="62" t="s">
        <v>39</v>
      </c>
      <c r="B23" s="61" t="e">
        <f>AVERAGE(B19:B22)</f>
        <v>#DIV/0!</v>
      </c>
      <c r="C23" s="61" t="e">
        <f>AVERAGE(C19:C22)</f>
        <v>#DIV/0!</v>
      </c>
      <c r="D23" s="63" t="e">
        <f t="shared" si="1"/>
        <v>#DIV/0!</v>
      </c>
      <c r="E23" s="214" t="e">
        <f>AVERAGE(E19:E22)</f>
        <v>#DIV/0!</v>
      </c>
      <c r="F23" s="214" t="e">
        <f>AVERAGE(F19:F22)</f>
        <v>#DIV/0!</v>
      </c>
      <c r="G23" s="214" t="e">
        <f t="shared" si="22"/>
        <v>#DIV/0!</v>
      </c>
      <c r="H23" s="214" t="e">
        <f>AVERAGE(H19:H22)</f>
        <v>#DIV/0!</v>
      </c>
      <c r="I23" s="214" t="e">
        <f>AVERAGE(I19:I22)</f>
        <v>#DIV/0!</v>
      </c>
      <c r="J23" s="214">
        <v>1</v>
      </c>
      <c r="K23" s="61" t="e">
        <f>AVERAGE(K19:K22)</f>
        <v>#DIV/0!</v>
      </c>
      <c r="L23" s="61" t="e">
        <f>AVERAGE(L19:L22)</f>
        <v>#DIV/0!</v>
      </c>
      <c r="M23" s="63">
        <v>1</v>
      </c>
      <c r="N23" s="214" t="e">
        <f>AVERAGE(N19:N22)</f>
        <v>#DIV/0!</v>
      </c>
      <c r="O23" s="214" t="e">
        <f>AVERAGE(O19:O22)</f>
        <v>#DIV/0!</v>
      </c>
      <c r="P23" s="214" t="e">
        <f t="shared" si="24"/>
        <v>#DIV/0!</v>
      </c>
      <c r="Q23" s="227" t="e">
        <f>AVERAGE(Q19:Q22)</f>
        <v>#DIV/0!</v>
      </c>
      <c r="R23" s="214" t="e">
        <f>AVERAGE(R19:R22)</f>
        <v>#DIV/0!</v>
      </c>
      <c r="S23" s="228" t="e">
        <f t="shared" si="5"/>
        <v>#DIV/0!</v>
      </c>
      <c r="T23" s="61" t="e">
        <f>AVERAGE(T19:T22)</f>
        <v>#DIV/0!</v>
      </c>
      <c r="U23" s="61" t="e">
        <f>AVERAGE(U19:U22)</f>
        <v>#DIV/0!</v>
      </c>
      <c r="V23" s="61" t="e">
        <f t="shared" si="6"/>
        <v>#DIV/0!</v>
      </c>
      <c r="W23" s="214" t="e">
        <f>AVERAGE(W19:W22)</f>
        <v>#DIV/0!</v>
      </c>
      <c r="X23" s="214" t="e">
        <f>AVERAGE(X19:X22)</f>
        <v>#DIV/0!</v>
      </c>
      <c r="Y23" s="214" t="e">
        <f t="shared" si="26"/>
        <v>#DIV/0!</v>
      </c>
      <c r="Z23" s="214" t="e">
        <f>AVERAGE(Z19:Z22)</f>
        <v>#DIV/0!</v>
      </c>
      <c r="AA23" s="214" t="e">
        <f>AVERAGE(AA19:AA22)</f>
        <v>#DIV/0!</v>
      </c>
      <c r="AB23" s="214">
        <v>1</v>
      </c>
      <c r="AC23" s="61" t="e">
        <f>AVERAGE(AC19:AC22)</f>
        <v>#DIV/0!</v>
      </c>
      <c r="AD23" s="61" t="e">
        <f>AVERAGE(AD19:AD22)</f>
        <v>#DIV/0!</v>
      </c>
      <c r="AE23" s="63" t="e">
        <f>AC23*AD23</f>
        <v>#DIV/0!</v>
      </c>
      <c r="AF23" s="214" t="e">
        <f>AVERAGE(AF19:AF22)</f>
        <v>#DIV/0!</v>
      </c>
      <c r="AG23" s="214" t="e">
        <f>AVERAGE(AG19:AG22)</f>
        <v>#DIV/0!</v>
      </c>
      <c r="AH23" s="214" t="e">
        <f>AF23*AG23</f>
        <v>#DIV/0!</v>
      </c>
      <c r="AI23" s="214" t="e">
        <f>AVERAGE(AI19:AI22)</f>
        <v>#DIV/0!</v>
      </c>
      <c r="AJ23" s="214" t="e">
        <f>AVERAGE(AJ19:AJ22)</f>
        <v>#DIV/0!</v>
      </c>
      <c r="AK23" s="214" t="e">
        <f t="shared" si="29"/>
        <v>#DIV/0!</v>
      </c>
      <c r="AL23" s="61" t="e">
        <f>AVERAGE(AL19:AL22)</f>
        <v>#DIV/0!</v>
      </c>
      <c r="AM23" s="61" t="e">
        <f>AVERAGE(AM19:AM22)</f>
        <v>#DIV/0!</v>
      </c>
      <c r="AN23" s="63" t="e">
        <f t="shared" si="32"/>
        <v>#DIV/0!</v>
      </c>
      <c r="AO23" s="214" t="e">
        <f>AVERAGE(AO19:AO22)</f>
        <v>#DIV/0!</v>
      </c>
      <c r="AP23" s="214" t="e">
        <f>AVERAGE(AP19:AP22)</f>
        <v>#DIV/0!</v>
      </c>
      <c r="AQ23" s="228" t="e">
        <f t="shared" si="13"/>
        <v>#DIV/0!</v>
      </c>
      <c r="AR23" s="214" t="e">
        <f>AVERAGE(AR19:AR22)</f>
        <v>#DIV/0!</v>
      </c>
      <c r="AS23" s="214" t="e">
        <f>AVERAGE(AS19:AS22)</f>
        <v>#DIV/0!</v>
      </c>
      <c r="AT23" s="214">
        <v>1</v>
      </c>
      <c r="AU23" s="61" t="e">
        <f>AVERAGE(AU19:AU22)</f>
        <v>#DIV/0!</v>
      </c>
      <c r="AV23" s="61" t="e">
        <f>AVERAGE(AV19:AV22)</f>
        <v>#DIV/0!</v>
      </c>
      <c r="AW23" s="63" t="e">
        <f>AU23*AV23</f>
        <v>#DIV/0!</v>
      </c>
      <c r="AX23" s="214" t="e">
        <f>AVERAGE(AX19:AX22)</f>
        <v>#DIV/0!</v>
      </c>
      <c r="AY23" s="214" t="e">
        <f>AVERAGE(AY19:AY22)</f>
        <v>#DIV/0!</v>
      </c>
      <c r="AZ23" s="228" t="e">
        <f t="shared" si="33"/>
        <v>#DIV/0!</v>
      </c>
      <c r="BA23" s="214" t="e">
        <f>AVERAGE(BA19:BA22)</f>
        <v>#DIV/0!</v>
      </c>
      <c r="BB23" s="214" t="e">
        <f>AVERAGE(BB19:BB22)</f>
        <v>#DIV/0!</v>
      </c>
      <c r="BC23" s="239" t="e">
        <f>BA23*BB23</f>
        <v>#DIV/0!</v>
      </c>
      <c r="BD23" s="62" t="e">
        <f>SUM(D23,M23,V23,AE23,AN23,AW23)</f>
        <v>#DIV/0!</v>
      </c>
      <c r="BE23" s="250" t="e">
        <f>SUM(G23,P23,Y23,AH23,AQ23,AZ23)</f>
        <v>#DIV/0!</v>
      </c>
      <c r="BF23" s="250" t="e">
        <f>SUM(J26,S26,AB26,AK26,AT26,BC26)</f>
        <v>#DIV/0!</v>
      </c>
      <c r="BG23" s="66"/>
      <c r="BH23" s="138" t="s">
        <v>140</v>
      </c>
      <c r="BI23" s="138" t="s">
        <v>147</v>
      </c>
      <c r="BJ23" s="182" t="s">
        <v>33</v>
      </c>
      <c r="BK23" s="185" t="e">
        <f>BD71</f>
        <v>#DIV/0!</v>
      </c>
      <c r="BL23" s="263" t="e">
        <f>BE71</f>
        <v>#DIV/0!</v>
      </c>
      <c r="BM23" s="263" t="e">
        <f>BF71</f>
        <v>#DIV/0!</v>
      </c>
      <c r="BN23" s="175" t="s">
        <v>33</v>
      </c>
      <c r="BO23" s="178" t="e">
        <f t="shared" si="18"/>
        <v>#DIV/0!</v>
      </c>
      <c r="BP23" s="265" t="s">
        <v>33</v>
      </c>
      <c r="BQ23" s="262" t="e">
        <f t="shared" si="19"/>
        <v>#DIV/0!</v>
      </c>
      <c r="BR23" s="262" t="s">
        <v>33</v>
      </c>
      <c r="BS23" s="262" t="e">
        <f t="shared" si="20"/>
        <v>#DIV/0!</v>
      </c>
    </row>
    <row r="24" spans="1:71" s="67" customFormat="1" ht="15.75" thickBot="1" x14ac:dyDescent="0.3">
      <c r="A24" s="71" t="s">
        <v>114</v>
      </c>
      <c r="B24" s="150"/>
      <c r="C24" s="150"/>
      <c r="D24" s="64">
        <f t="shared" si="1"/>
        <v>0</v>
      </c>
      <c r="E24" s="191"/>
      <c r="F24" s="191"/>
      <c r="G24" s="192">
        <f t="shared" si="22"/>
        <v>0</v>
      </c>
      <c r="H24" s="191"/>
      <c r="I24" s="191"/>
      <c r="J24" s="192">
        <f>H24*I24</f>
        <v>0</v>
      </c>
      <c r="K24" s="150"/>
      <c r="L24" s="150"/>
      <c r="M24" s="64">
        <f>K24*L24</f>
        <v>0</v>
      </c>
      <c r="N24" s="191"/>
      <c r="O24" s="191"/>
      <c r="P24" s="192">
        <f t="shared" si="24"/>
        <v>0</v>
      </c>
      <c r="Q24" s="191"/>
      <c r="R24" s="191"/>
      <c r="S24" s="204">
        <f t="shared" si="5"/>
        <v>0</v>
      </c>
      <c r="T24" s="150"/>
      <c r="U24" s="150"/>
      <c r="V24" s="70">
        <f t="shared" si="6"/>
        <v>0</v>
      </c>
      <c r="W24" s="191"/>
      <c r="X24" s="191"/>
      <c r="Y24" s="192">
        <f t="shared" si="26"/>
        <v>0</v>
      </c>
      <c r="Z24" s="191"/>
      <c r="AA24" s="191"/>
      <c r="AB24" s="192">
        <f>Z24*AA24</f>
        <v>0</v>
      </c>
      <c r="AC24" s="150"/>
      <c r="AD24" s="150"/>
      <c r="AE24" s="64">
        <f t="shared" si="9"/>
        <v>0</v>
      </c>
      <c r="AF24" s="191"/>
      <c r="AG24" s="191"/>
      <c r="AH24" s="192">
        <f t="shared" si="10"/>
        <v>0</v>
      </c>
      <c r="AI24" s="191"/>
      <c r="AJ24" s="191"/>
      <c r="AK24" s="192">
        <f t="shared" si="29"/>
        <v>0</v>
      </c>
      <c r="AL24" s="150"/>
      <c r="AM24" s="150"/>
      <c r="AN24" s="70">
        <f t="shared" si="32"/>
        <v>0</v>
      </c>
      <c r="AO24" s="191"/>
      <c r="AP24" s="191"/>
      <c r="AQ24" s="192">
        <f t="shared" si="13"/>
        <v>0</v>
      </c>
      <c r="AR24" s="191"/>
      <c r="AS24" s="191"/>
      <c r="AT24" s="192">
        <f>AR24*AS24</f>
        <v>0</v>
      </c>
      <c r="AU24" s="150"/>
      <c r="AV24" s="150"/>
      <c r="AW24" s="64">
        <f t="shared" si="15"/>
        <v>0</v>
      </c>
      <c r="AX24" s="191"/>
      <c r="AY24" s="191"/>
      <c r="AZ24" s="192">
        <f t="shared" si="33"/>
        <v>0</v>
      </c>
      <c r="BA24" s="191"/>
      <c r="BB24" s="236"/>
      <c r="BC24" s="240">
        <f t="shared" si="34"/>
        <v>0</v>
      </c>
      <c r="BD24" s="160"/>
      <c r="BE24" s="251"/>
      <c r="BF24" s="251"/>
      <c r="BG24" s="69"/>
      <c r="BH24" s="137" t="s">
        <v>141</v>
      </c>
      <c r="BI24" s="138" t="s">
        <v>147</v>
      </c>
      <c r="BJ24" s="183" t="s">
        <v>34</v>
      </c>
      <c r="BK24" s="185" t="e">
        <f>BD75</f>
        <v>#DIV/0!</v>
      </c>
      <c r="BL24" s="263" t="e">
        <f>BE75</f>
        <v>#DIV/0!</v>
      </c>
      <c r="BM24" s="263" t="e">
        <f>BF75</f>
        <v>#DIV/0!</v>
      </c>
      <c r="BN24" s="175" t="s">
        <v>34</v>
      </c>
      <c r="BO24" s="178" t="e">
        <f t="shared" si="18"/>
        <v>#DIV/0!</v>
      </c>
      <c r="BP24" s="265" t="s">
        <v>34</v>
      </c>
      <c r="BQ24" s="262" t="e">
        <f t="shared" si="19"/>
        <v>#DIV/0!</v>
      </c>
      <c r="BR24" s="262" t="s">
        <v>34</v>
      </c>
      <c r="BS24" s="262" t="e">
        <f t="shared" si="20"/>
        <v>#DIV/0!</v>
      </c>
    </row>
    <row r="25" spans="1:71" s="67" customFormat="1" ht="15.75" thickBot="1" x14ac:dyDescent="0.3">
      <c r="A25" s="71" t="s">
        <v>115</v>
      </c>
      <c r="B25" s="151"/>
      <c r="C25" s="151"/>
      <c r="D25" s="64">
        <f t="shared" si="1"/>
        <v>0</v>
      </c>
      <c r="E25" s="193"/>
      <c r="F25" s="193"/>
      <c r="G25" s="192">
        <f t="shared" si="22"/>
        <v>0</v>
      </c>
      <c r="H25" s="193"/>
      <c r="I25" s="193"/>
      <c r="J25" s="192">
        <f>H25*I25</f>
        <v>0</v>
      </c>
      <c r="K25" s="151"/>
      <c r="L25" s="151"/>
      <c r="M25" s="64">
        <f>K25*L25</f>
        <v>0</v>
      </c>
      <c r="N25" s="193"/>
      <c r="O25" s="193"/>
      <c r="P25" s="192">
        <f t="shared" si="24"/>
        <v>0</v>
      </c>
      <c r="Q25" s="193"/>
      <c r="R25" s="193"/>
      <c r="S25" s="204">
        <f t="shared" si="5"/>
        <v>0</v>
      </c>
      <c r="T25" s="151"/>
      <c r="U25" s="151"/>
      <c r="V25" s="70">
        <f t="shared" si="6"/>
        <v>0</v>
      </c>
      <c r="W25" s="193"/>
      <c r="X25" s="193"/>
      <c r="Y25" s="192">
        <f t="shared" si="26"/>
        <v>0</v>
      </c>
      <c r="Z25" s="193"/>
      <c r="AA25" s="193"/>
      <c r="AB25" s="192">
        <f>Z25*AA25</f>
        <v>0</v>
      </c>
      <c r="AC25" s="151"/>
      <c r="AD25" s="151"/>
      <c r="AE25" s="64">
        <f t="shared" si="9"/>
        <v>0</v>
      </c>
      <c r="AF25" s="193"/>
      <c r="AG25" s="193"/>
      <c r="AH25" s="192">
        <f t="shared" si="10"/>
        <v>0</v>
      </c>
      <c r="AI25" s="193"/>
      <c r="AJ25" s="193"/>
      <c r="AK25" s="192">
        <f t="shared" si="29"/>
        <v>0</v>
      </c>
      <c r="AL25" s="151"/>
      <c r="AM25" s="151"/>
      <c r="AN25" s="70">
        <f t="shared" si="32"/>
        <v>0</v>
      </c>
      <c r="AO25" s="193"/>
      <c r="AP25" s="193"/>
      <c r="AQ25" s="192">
        <f t="shared" si="13"/>
        <v>0</v>
      </c>
      <c r="AR25" s="193"/>
      <c r="AS25" s="193"/>
      <c r="AT25" s="192">
        <f>AR25*AS25</f>
        <v>0</v>
      </c>
      <c r="AU25" s="151"/>
      <c r="AV25" s="151"/>
      <c r="AW25" s="64">
        <f t="shared" si="15"/>
        <v>0</v>
      </c>
      <c r="AX25" s="193"/>
      <c r="AY25" s="193"/>
      <c r="AZ25" s="192">
        <f t="shared" si="33"/>
        <v>0</v>
      </c>
      <c r="BA25" s="193"/>
      <c r="BB25" s="241"/>
      <c r="BC25" s="240">
        <f t="shared" si="34"/>
        <v>0</v>
      </c>
      <c r="BD25" s="161"/>
      <c r="BE25" s="252"/>
      <c r="BF25" s="252"/>
      <c r="BG25" s="69"/>
      <c r="BH25" s="137" t="s">
        <v>142</v>
      </c>
      <c r="BI25" s="138" t="s">
        <v>147</v>
      </c>
      <c r="BJ25" s="183" t="s">
        <v>35</v>
      </c>
      <c r="BK25" s="185" t="e">
        <f>BD79</f>
        <v>#DIV/0!</v>
      </c>
      <c r="BL25" s="263" t="e">
        <f>BE79</f>
        <v>#DIV/0!</v>
      </c>
      <c r="BM25" s="263" t="e">
        <f>BF79</f>
        <v>#DIV/0!</v>
      </c>
      <c r="BN25" s="175" t="s">
        <v>35</v>
      </c>
      <c r="BO25" s="178" t="e">
        <f t="shared" si="18"/>
        <v>#DIV/0!</v>
      </c>
      <c r="BP25" s="265" t="s">
        <v>35</v>
      </c>
      <c r="BQ25" s="262" t="e">
        <f t="shared" si="19"/>
        <v>#DIV/0!</v>
      </c>
      <c r="BR25" s="262" t="s">
        <v>35</v>
      </c>
      <c r="BS25" s="262" t="e">
        <f t="shared" si="20"/>
        <v>#DIV/0!</v>
      </c>
    </row>
    <row r="26" spans="1:71" s="67" customFormat="1" ht="15.75" thickBot="1" x14ac:dyDescent="0.3">
      <c r="A26" s="118" t="s">
        <v>40</v>
      </c>
      <c r="B26" s="119" t="e">
        <f>AVERAGE(B24:B25)</f>
        <v>#DIV/0!</v>
      </c>
      <c r="C26" s="119" t="e">
        <f>AVERAGE(C24:C25)</f>
        <v>#DIV/0!</v>
      </c>
      <c r="D26" s="120" t="e">
        <f t="shared" si="1"/>
        <v>#DIV/0!</v>
      </c>
      <c r="E26" s="211" t="e">
        <f>AVERAGE(E24:E25)</f>
        <v>#DIV/0!</v>
      </c>
      <c r="F26" s="211" t="e">
        <f>AVERAGE(F24:F25)</f>
        <v>#DIV/0!</v>
      </c>
      <c r="G26" s="213" t="e">
        <f t="shared" si="22"/>
        <v>#DIV/0!</v>
      </c>
      <c r="H26" s="211" t="e">
        <f>AVERAGE(H24:H25)</f>
        <v>#DIV/0!</v>
      </c>
      <c r="I26" s="211" t="e">
        <f>AVERAGE(I24:I25)</f>
        <v>#DIV/0!</v>
      </c>
      <c r="J26" s="213" t="e">
        <f>H26*I26</f>
        <v>#DIV/0!</v>
      </c>
      <c r="K26" s="119" t="e">
        <f>AVERAGE(K24:K25)</f>
        <v>#DIV/0!</v>
      </c>
      <c r="L26" s="119" t="e">
        <f>AVERAGE(L24:L25)</f>
        <v>#DIV/0!</v>
      </c>
      <c r="M26" s="121">
        <v>1</v>
      </c>
      <c r="N26" s="211" t="e">
        <f>AVERAGE(N24:N25)</f>
        <v>#DIV/0!</v>
      </c>
      <c r="O26" s="211" t="e">
        <f>AVERAGE(O24:O25)</f>
        <v>#DIV/0!</v>
      </c>
      <c r="P26" s="213" t="e">
        <f t="shared" si="24"/>
        <v>#DIV/0!</v>
      </c>
      <c r="Q26" s="211" t="e">
        <f>AVERAGE(Q24:Q25)</f>
        <v>#DIV/0!</v>
      </c>
      <c r="R26" s="211" t="e">
        <f>AVERAGE(R24:R25)</f>
        <v>#DIV/0!</v>
      </c>
      <c r="S26" s="213" t="e">
        <f t="shared" si="5"/>
        <v>#DIV/0!</v>
      </c>
      <c r="T26" s="119" t="e">
        <f>AVERAGE(T24:T25)</f>
        <v>#DIV/0!</v>
      </c>
      <c r="U26" s="119" t="e">
        <f>AVERAGE(U24:U25)</f>
        <v>#DIV/0!</v>
      </c>
      <c r="V26" s="120" t="e">
        <f t="shared" si="6"/>
        <v>#DIV/0!</v>
      </c>
      <c r="W26" s="211" t="e">
        <f>AVERAGE(W24:W25)</f>
        <v>#DIV/0!</v>
      </c>
      <c r="X26" s="211" t="e">
        <f>AVERAGE(X24:X25)</f>
        <v>#DIV/0!</v>
      </c>
      <c r="Y26" s="213" t="e">
        <f t="shared" si="26"/>
        <v>#DIV/0!</v>
      </c>
      <c r="Z26" s="211" t="e">
        <f>AVERAGE(Z24:Z25)</f>
        <v>#DIV/0!</v>
      </c>
      <c r="AA26" s="211" t="e">
        <f>AVERAGE(AA24:AA25)</f>
        <v>#DIV/0!</v>
      </c>
      <c r="AB26" s="213" t="e">
        <f>Z26*AA26</f>
        <v>#DIV/0!</v>
      </c>
      <c r="AC26" s="119" t="e">
        <f>AVERAGE(AC24:AC25)</f>
        <v>#DIV/0!</v>
      </c>
      <c r="AD26" s="119" t="e">
        <f>AVERAGE(AD24:AD25)</f>
        <v>#DIV/0!</v>
      </c>
      <c r="AE26" s="121" t="e">
        <f>AC26*AD26</f>
        <v>#DIV/0!</v>
      </c>
      <c r="AF26" s="211" t="e">
        <f>AVERAGE(AF24:AF25)</f>
        <v>#DIV/0!</v>
      </c>
      <c r="AG26" s="211" t="e">
        <f>AVERAGE(AG24:AG25)</f>
        <v>#DIV/0!</v>
      </c>
      <c r="AH26" s="215" t="e">
        <f>AF26*AG26</f>
        <v>#DIV/0!</v>
      </c>
      <c r="AI26" s="211" t="e">
        <f>AVERAGE(AI24:AI25)</f>
        <v>#DIV/0!</v>
      </c>
      <c r="AJ26" s="211" t="e">
        <f>AVERAGE(AJ24:AJ25)</f>
        <v>#DIV/0!</v>
      </c>
      <c r="AK26" s="213" t="e">
        <f t="shared" si="29"/>
        <v>#DIV/0!</v>
      </c>
      <c r="AL26" s="119" t="e">
        <f>AVERAGE(AL24:AL25)</f>
        <v>#DIV/0!</v>
      </c>
      <c r="AM26" s="119" t="e">
        <f>AVERAGE(AM24:AM25)</f>
        <v>#DIV/0!</v>
      </c>
      <c r="AN26" s="121" t="e">
        <f t="shared" si="32"/>
        <v>#DIV/0!</v>
      </c>
      <c r="AO26" s="211" t="e">
        <f>AVERAGE(AO24:AO25)</f>
        <v>#DIV/0!</v>
      </c>
      <c r="AP26" s="211" t="e">
        <f>AVERAGE(AP24:AP25)</f>
        <v>#DIV/0!</v>
      </c>
      <c r="AQ26" s="230" t="e">
        <f t="shared" si="13"/>
        <v>#DIV/0!</v>
      </c>
      <c r="AR26" s="211" t="e">
        <f>AVERAGE(AR24:AR25)</f>
        <v>#DIV/0!</v>
      </c>
      <c r="AS26" s="211" t="e">
        <f>AVERAGE(AS24:AS25)</f>
        <v>#DIV/0!</v>
      </c>
      <c r="AT26" s="213" t="e">
        <f>AR26*AS26</f>
        <v>#DIV/0!</v>
      </c>
      <c r="AU26" s="119" t="e">
        <f>AVERAGE(AU24:AU25)</f>
        <v>#DIV/0!</v>
      </c>
      <c r="AV26" s="119" t="e">
        <f>AVERAGE(AV24:AV25)</f>
        <v>#DIV/0!</v>
      </c>
      <c r="AW26" s="121" t="e">
        <f>AU26*AV26</f>
        <v>#DIV/0!</v>
      </c>
      <c r="AX26" s="211" t="e">
        <f>AVERAGE(AX24:AX25)</f>
        <v>#DIV/0!</v>
      </c>
      <c r="AY26" s="211" t="e">
        <f>AVERAGE(AY24:AY25)</f>
        <v>#DIV/0!</v>
      </c>
      <c r="AZ26" s="230" t="e">
        <f t="shared" si="33"/>
        <v>#DIV/0!</v>
      </c>
      <c r="BA26" s="211" t="e">
        <f>AVERAGE(BA24:BA25)</f>
        <v>#DIV/0!</v>
      </c>
      <c r="BB26" s="211" t="e">
        <f>AVERAGE(BB24:BB25)</f>
        <v>#DIV/0!</v>
      </c>
      <c r="BC26" s="242" t="e">
        <f>BA26*BB26</f>
        <v>#DIV/0!</v>
      </c>
      <c r="BD26" s="62" t="e">
        <f>SUM(D26,M26,V26,AE26,AN26,AW26)</f>
        <v>#DIV/0!</v>
      </c>
      <c r="BE26" s="253" t="e">
        <f>SUM(G26,P26,Y26,AH26,AQ26,AZ26)</f>
        <v>#DIV/0!</v>
      </c>
      <c r="BF26" s="253" t="e">
        <f>SUM(J26,S26,AB26,AK26,AT26,BC26)</f>
        <v>#DIV/0!</v>
      </c>
      <c r="BG26" s="66"/>
      <c r="BH26" s="138" t="s">
        <v>143</v>
      </c>
      <c r="BI26" s="138" t="s">
        <v>147</v>
      </c>
      <c r="BJ26" s="182" t="s">
        <v>36</v>
      </c>
      <c r="BK26" s="185" t="e">
        <f>BD83</f>
        <v>#DIV/0!</v>
      </c>
      <c r="BL26" s="263" t="e">
        <f>BE83</f>
        <v>#DIV/0!</v>
      </c>
      <c r="BM26" s="262" t="e">
        <f>BF59</f>
        <v>#DIV/0!</v>
      </c>
      <c r="BN26" s="175" t="s">
        <v>36</v>
      </c>
      <c r="BO26" s="178" t="e">
        <f t="shared" si="18"/>
        <v>#DIV/0!</v>
      </c>
      <c r="BP26" s="265" t="s">
        <v>36</v>
      </c>
      <c r="BQ26" s="262" t="e">
        <f t="shared" si="19"/>
        <v>#DIV/0!</v>
      </c>
      <c r="BR26" s="262" t="s">
        <v>36</v>
      </c>
      <c r="BS26" s="262" t="e">
        <f t="shared" si="20"/>
        <v>#DIV/0!</v>
      </c>
    </row>
    <row r="27" spans="1:71" s="69" customFormat="1" ht="15.75" thickBot="1" x14ac:dyDescent="0.3">
      <c r="A27" s="122"/>
      <c r="B27" s="122"/>
      <c r="C27" s="122"/>
      <c r="D27" s="80"/>
      <c r="E27" s="122"/>
      <c r="F27" s="122"/>
      <c r="G27" s="80"/>
      <c r="H27" s="122"/>
      <c r="I27" s="122"/>
      <c r="J27" s="80"/>
      <c r="K27" s="122"/>
      <c r="L27" s="122"/>
      <c r="M27" s="123"/>
      <c r="N27" s="122"/>
      <c r="O27" s="122"/>
      <c r="P27" s="80"/>
      <c r="Q27" s="122"/>
      <c r="R27" s="122"/>
      <c r="S27" s="80"/>
      <c r="T27" s="122"/>
      <c r="U27" s="122"/>
      <c r="V27" s="80"/>
      <c r="W27" s="80"/>
      <c r="X27" s="80"/>
      <c r="Y27" s="80"/>
      <c r="Z27" s="80"/>
      <c r="AA27" s="80"/>
      <c r="AB27" s="80"/>
      <c r="AC27" s="122"/>
      <c r="AD27" s="122"/>
      <c r="AE27" s="123"/>
      <c r="AF27" s="122"/>
      <c r="AG27" s="122"/>
      <c r="AH27" s="80"/>
      <c r="AI27" s="80"/>
      <c r="AJ27" s="80"/>
      <c r="AK27" s="80"/>
      <c r="AL27" s="122"/>
      <c r="AM27" s="122"/>
      <c r="AN27" s="123"/>
      <c r="AO27" s="122"/>
      <c r="AP27" s="122"/>
      <c r="AQ27" s="123"/>
      <c r="AR27" s="123"/>
      <c r="AS27" s="123"/>
      <c r="AT27" s="123"/>
      <c r="AU27" s="122"/>
      <c r="AV27" s="122"/>
      <c r="AW27" s="123"/>
      <c r="AX27" s="123"/>
      <c r="AY27" s="123"/>
      <c r="AZ27" s="123"/>
      <c r="BA27" s="122"/>
      <c r="BB27" s="122"/>
      <c r="BC27" s="80"/>
      <c r="BD27" s="80"/>
      <c r="BE27" s="80"/>
      <c r="BF27" s="80"/>
      <c r="BG27" s="66"/>
      <c r="BH27" s="138" t="s">
        <v>144</v>
      </c>
      <c r="BI27" s="138" t="s">
        <v>147</v>
      </c>
      <c r="BJ27" s="184" t="s">
        <v>37</v>
      </c>
      <c r="BK27" s="186" t="e">
        <f>BD87</f>
        <v>#DIV/0!</v>
      </c>
      <c r="BL27" s="264" t="e">
        <f>BE87</f>
        <v>#DIV/0!</v>
      </c>
      <c r="BM27" s="200" t="e">
        <f>BF62</f>
        <v>#DIV/0!</v>
      </c>
      <c r="BN27" s="176" t="s">
        <v>37</v>
      </c>
      <c r="BO27" s="179" t="e">
        <f t="shared" si="18"/>
        <v>#DIV/0!</v>
      </c>
      <c r="BP27" s="223" t="s">
        <v>37</v>
      </c>
      <c r="BQ27" s="200" t="e">
        <f t="shared" si="19"/>
        <v>#DIV/0!</v>
      </c>
      <c r="BR27" s="200" t="s">
        <v>37</v>
      </c>
      <c r="BS27" s="200" t="e">
        <f t="shared" si="20"/>
        <v>#DIV/0!</v>
      </c>
    </row>
    <row r="28" spans="1:71" ht="15.75" thickBot="1" x14ac:dyDescent="0.3">
      <c r="B28" s="111" t="s">
        <v>58</v>
      </c>
      <c r="C28" s="112"/>
      <c r="D28" s="112"/>
      <c r="E28" s="113"/>
      <c r="F28" s="113"/>
      <c r="G28" s="114"/>
      <c r="H28" s="113"/>
      <c r="I28" s="113"/>
      <c r="J28" s="114"/>
      <c r="K28" s="115" t="s">
        <v>59</v>
      </c>
      <c r="L28" s="112"/>
      <c r="M28" s="112"/>
      <c r="N28" s="113"/>
      <c r="O28" s="113"/>
      <c r="P28" s="114"/>
      <c r="Q28" s="115"/>
      <c r="R28" s="112"/>
      <c r="S28" s="112"/>
      <c r="T28" s="115" t="s">
        <v>60</v>
      </c>
      <c r="U28" s="113"/>
      <c r="V28" s="114"/>
      <c r="W28" s="113"/>
      <c r="X28" s="113"/>
      <c r="Y28" s="113"/>
      <c r="Z28" s="113"/>
      <c r="AA28" s="113"/>
      <c r="AB28" s="113"/>
      <c r="AC28" s="115" t="s">
        <v>61</v>
      </c>
      <c r="AD28" s="112"/>
      <c r="AE28" s="112"/>
      <c r="AF28" s="112"/>
      <c r="AG28" s="112"/>
      <c r="AH28" s="116"/>
      <c r="AI28" s="112"/>
      <c r="AJ28" s="112"/>
      <c r="AK28" s="112"/>
      <c r="AL28" s="115" t="s">
        <v>62</v>
      </c>
      <c r="AM28" s="112"/>
      <c r="AN28" s="112"/>
      <c r="AO28" s="112"/>
      <c r="AP28" s="112"/>
      <c r="AQ28" s="116"/>
      <c r="AR28" s="112"/>
      <c r="AS28" s="112"/>
      <c r="AT28" s="112"/>
      <c r="AU28" s="115" t="s">
        <v>63</v>
      </c>
      <c r="AV28" s="112"/>
      <c r="AW28" s="112"/>
      <c r="AX28" s="112"/>
      <c r="AY28" s="112"/>
      <c r="AZ28" s="112"/>
      <c r="BA28" s="112"/>
      <c r="BB28" s="112"/>
      <c r="BC28" s="117"/>
    </row>
    <row r="29" spans="1:71" s="67" customFormat="1" ht="15.75" thickBot="1" x14ac:dyDescent="0.3">
      <c r="A29" s="527" t="s">
        <v>123</v>
      </c>
      <c r="B29" s="528"/>
      <c r="C29" s="528"/>
      <c r="D29" s="528"/>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9"/>
      <c r="BD29" s="80"/>
      <c r="BE29" s="80"/>
      <c r="BF29" s="80"/>
      <c r="BG29" s="66"/>
      <c r="BH29" s="66"/>
      <c r="BI29" s="66"/>
      <c r="BJ29" s="66"/>
    </row>
    <row r="30" spans="1:71" s="67" customFormat="1" ht="165" customHeight="1" thickBot="1" x14ac:dyDescent="0.3">
      <c r="A30" s="125" t="s">
        <v>126</v>
      </c>
      <c r="B30" s="58"/>
      <c r="C30" s="58"/>
      <c r="D30" s="58"/>
      <c r="E30" s="189"/>
      <c r="F30" s="189"/>
      <c r="G30" s="189"/>
      <c r="H30" s="189"/>
      <c r="I30" s="189"/>
      <c r="J30" s="189"/>
      <c r="K30" s="58"/>
      <c r="L30" s="58"/>
      <c r="M30" s="58"/>
      <c r="N30" s="205"/>
      <c r="O30" s="205"/>
      <c r="P30" s="205"/>
      <c r="Q30" s="206"/>
      <c r="R30" s="206"/>
      <c r="S30" s="205"/>
      <c r="T30" s="58"/>
      <c r="U30" s="57"/>
      <c r="V30" s="58"/>
      <c r="W30" s="189"/>
      <c r="X30" s="189"/>
      <c r="Y30" s="189"/>
      <c r="Z30" s="189"/>
      <c r="AA30" s="189"/>
      <c r="AB30" s="189"/>
      <c r="AC30" s="57"/>
      <c r="AD30" s="57"/>
      <c r="AE30" s="57"/>
      <c r="AF30" s="205"/>
      <c r="AG30" s="206"/>
      <c r="AH30" s="206"/>
      <c r="AI30" s="189"/>
      <c r="AJ30" s="189"/>
      <c r="AK30" s="189"/>
      <c r="AL30" s="58"/>
      <c r="AM30" s="57"/>
      <c r="AN30" s="124" t="s">
        <v>64</v>
      </c>
      <c r="AO30" s="208"/>
      <c r="AP30" s="209"/>
      <c r="AQ30" s="209" t="s">
        <v>128</v>
      </c>
      <c r="AR30" s="189"/>
      <c r="AS30" s="189"/>
      <c r="AT30" s="189"/>
      <c r="AU30" s="58"/>
      <c r="AV30" s="58"/>
      <c r="AW30" s="57"/>
      <c r="AX30" s="208"/>
      <c r="AY30" s="209"/>
      <c r="AZ30" s="209"/>
      <c r="BA30" s="205"/>
      <c r="BB30" s="206"/>
      <c r="BC30" s="243"/>
      <c r="BD30" s="80"/>
      <c r="BE30" s="80"/>
      <c r="BF30" s="80"/>
      <c r="BG30" s="66"/>
      <c r="BH30" s="66"/>
      <c r="BI30" s="66"/>
      <c r="BJ30" s="66"/>
    </row>
    <row r="31" spans="1:71" ht="45.75" thickBot="1" x14ac:dyDescent="0.3">
      <c r="A31" s="78" t="s">
        <v>111</v>
      </c>
      <c r="B31" s="58" t="s">
        <v>26</v>
      </c>
      <c r="C31" s="148" t="s">
        <v>55</v>
      </c>
      <c r="D31" s="46" t="s">
        <v>167</v>
      </c>
      <c r="E31" s="189" t="s">
        <v>26</v>
      </c>
      <c r="F31" s="189" t="s">
        <v>55</v>
      </c>
      <c r="G31" s="190" t="s">
        <v>57</v>
      </c>
      <c r="H31" s="189" t="s">
        <v>26</v>
      </c>
      <c r="I31" s="189" t="s">
        <v>55</v>
      </c>
      <c r="J31" s="190" t="s">
        <v>57</v>
      </c>
      <c r="K31" s="152" t="s">
        <v>26</v>
      </c>
      <c r="L31" s="152" t="s">
        <v>55</v>
      </c>
      <c r="M31" s="47" t="s">
        <v>167</v>
      </c>
      <c r="N31" s="200" t="s">
        <v>26</v>
      </c>
      <c r="O31" s="200" t="s">
        <v>55</v>
      </c>
      <c r="P31" s="201" t="s">
        <v>57</v>
      </c>
      <c r="Q31" s="202" t="s">
        <v>26</v>
      </c>
      <c r="R31" s="202" t="s">
        <v>55</v>
      </c>
      <c r="S31" s="203" t="s">
        <v>56</v>
      </c>
      <c r="T31" s="153" t="s">
        <v>26</v>
      </c>
      <c r="U31" s="153" t="s">
        <v>55</v>
      </c>
      <c r="V31" s="146" t="s">
        <v>161</v>
      </c>
      <c r="W31" s="189" t="s">
        <v>26</v>
      </c>
      <c r="X31" s="189" t="s">
        <v>55</v>
      </c>
      <c r="Y31" s="190" t="s">
        <v>57</v>
      </c>
      <c r="Z31" s="189" t="s">
        <v>26</v>
      </c>
      <c r="AA31" s="189" t="s">
        <v>55</v>
      </c>
      <c r="AB31" s="190" t="s">
        <v>57</v>
      </c>
      <c r="AC31" s="152" t="s">
        <v>26</v>
      </c>
      <c r="AD31" s="152" t="s">
        <v>55</v>
      </c>
      <c r="AE31" s="47" t="s">
        <v>167</v>
      </c>
      <c r="AF31" s="200" t="s">
        <v>26</v>
      </c>
      <c r="AG31" s="200" t="s">
        <v>55</v>
      </c>
      <c r="AH31" s="201" t="s">
        <v>57</v>
      </c>
      <c r="AI31" s="189" t="s">
        <v>26</v>
      </c>
      <c r="AJ31" s="189" t="s">
        <v>55</v>
      </c>
      <c r="AK31" s="190" t="s">
        <v>57</v>
      </c>
      <c r="AL31" s="152" t="s">
        <v>26</v>
      </c>
      <c r="AM31" s="152" t="s">
        <v>55</v>
      </c>
      <c r="AN31" s="47" t="s">
        <v>167</v>
      </c>
      <c r="AO31" s="200" t="s">
        <v>26</v>
      </c>
      <c r="AP31" s="200" t="s">
        <v>55</v>
      </c>
      <c r="AQ31" s="201" t="s">
        <v>57</v>
      </c>
      <c r="AR31" s="189" t="s">
        <v>26</v>
      </c>
      <c r="AS31" s="189" t="s">
        <v>55</v>
      </c>
      <c r="AT31" s="190" t="s">
        <v>57</v>
      </c>
      <c r="AU31" s="152" t="s">
        <v>26</v>
      </c>
      <c r="AV31" s="152" t="s">
        <v>55</v>
      </c>
      <c r="AW31" s="82" t="s">
        <v>167</v>
      </c>
      <c r="AX31" s="200" t="s">
        <v>26</v>
      </c>
      <c r="AY31" s="200" t="s">
        <v>55</v>
      </c>
      <c r="AZ31" s="201" t="s">
        <v>57</v>
      </c>
      <c r="BA31" s="200" t="s">
        <v>26</v>
      </c>
      <c r="BB31" s="225" t="s">
        <v>55</v>
      </c>
      <c r="BC31" s="231" t="s">
        <v>57</v>
      </c>
      <c r="BD31" s="156" t="s">
        <v>155</v>
      </c>
      <c r="BE31" s="247" t="s">
        <v>156</v>
      </c>
      <c r="BF31" s="247" t="s">
        <v>157</v>
      </c>
      <c r="BG31" s="48"/>
      <c r="BH31" s="48"/>
      <c r="BI31" s="48"/>
      <c r="BJ31" s="49"/>
      <c r="BK31" s="54"/>
      <c r="BL31" s="54"/>
      <c r="BM31" s="54"/>
    </row>
    <row r="32" spans="1:71" s="104" customFormat="1" ht="15.75" thickBot="1" x14ac:dyDescent="0.3">
      <c r="A32" s="100" t="s">
        <v>114</v>
      </c>
      <c r="B32" s="102"/>
      <c r="C32" s="102"/>
      <c r="D32" s="101">
        <f>B32*C32</f>
        <v>0</v>
      </c>
      <c r="E32" s="194"/>
      <c r="F32" s="194"/>
      <c r="G32" s="194"/>
      <c r="H32" s="194"/>
      <c r="I32" s="194"/>
      <c r="J32" s="194">
        <f>H32*I32</f>
        <v>0</v>
      </c>
      <c r="K32" s="102"/>
      <c r="L32" s="102"/>
      <c r="M32" s="102">
        <f>K32*L32</f>
        <v>0</v>
      </c>
      <c r="N32" s="194"/>
      <c r="O32" s="194"/>
      <c r="P32" s="194">
        <f>N32*O32</f>
        <v>0</v>
      </c>
      <c r="Q32" s="194"/>
      <c r="R32" s="194"/>
      <c r="S32" s="207">
        <f>R32</f>
        <v>0</v>
      </c>
      <c r="T32" s="102"/>
      <c r="U32" s="102"/>
      <c r="V32" s="102">
        <f>T32*U32</f>
        <v>0</v>
      </c>
      <c r="W32" s="208"/>
      <c r="X32" s="208"/>
      <c r="Y32" s="194">
        <f>W32*X32</f>
        <v>0</v>
      </c>
      <c r="Z32" s="194">
        <v>1</v>
      </c>
      <c r="AA32" s="194">
        <v>1</v>
      </c>
      <c r="AB32" s="194">
        <f>Z32*AA32</f>
        <v>1</v>
      </c>
      <c r="AC32" s="102">
        <v>1</v>
      </c>
      <c r="AD32" s="102">
        <v>1</v>
      </c>
      <c r="AE32" s="101">
        <f>AC32*AD32</f>
        <v>1</v>
      </c>
      <c r="AF32" s="194"/>
      <c r="AG32" s="194"/>
      <c r="AH32" s="194">
        <f>AF32*AG32</f>
        <v>0</v>
      </c>
      <c r="AI32" s="194"/>
      <c r="AJ32" s="194"/>
      <c r="AK32" s="194">
        <f>AI32*AJ32</f>
        <v>0</v>
      </c>
      <c r="AL32" s="102"/>
      <c r="AM32" s="102"/>
      <c r="AN32" s="102">
        <f>AL32*AM32</f>
        <v>0</v>
      </c>
      <c r="AO32" s="194"/>
      <c r="AP32" s="194"/>
      <c r="AQ32" s="194">
        <f>AO32*AP32</f>
        <v>0</v>
      </c>
      <c r="AR32" s="194"/>
      <c r="AS32" s="194"/>
      <c r="AT32" s="194">
        <f>AR32*AS32</f>
        <v>0</v>
      </c>
      <c r="AU32" s="102"/>
      <c r="AV32" s="102"/>
      <c r="AW32" s="102">
        <f>AU32*AV32</f>
        <v>0</v>
      </c>
      <c r="AX32" s="194"/>
      <c r="AY32" s="194"/>
      <c r="AZ32" s="194">
        <f>AX32*AY32</f>
        <v>0</v>
      </c>
      <c r="BA32" s="194"/>
      <c r="BB32" s="194"/>
      <c r="BC32" s="244">
        <f>BA32*BB32</f>
        <v>0</v>
      </c>
      <c r="BD32" s="102"/>
      <c r="BE32" s="194"/>
      <c r="BF32" s="194"/>
      <c r="BG32" s="103"/>
      <c r="BH32" s="103"/>
      <c r="BI32" s="103"/>
      <c r="BJ32" s="103"/>
      <c r="BK32" s="103"/>
      <c r="BL32" s="103"/>
      <c r="BM32" s="103"/>
    </row>
    <row r="33" spans="1:71" s="104" customFormat="1" ht="15.75" thickBot="1" x14ac:dyDescent="0.3">
      <c r="A33" s="100" t="s">
        <v>115</v>
      </c>
      <c r="B33" s="105"/>
      <c r="C33" s="105"/>
      <c r="D33" s="101">
        <f t="shared" ref="D33:D44" si="35">B33*C33</f>
        <v>0</v>
      </c>
      <c r="E33" s="195"/>
      <c r="F33" s="195"/>
      <c r="G33" s="194"/>
      <c r="H33" s="195"/>
      <c r="I33" s="195"/>
      <c r="J33" s="194">
        <f t="shared" ref="J33:J48" si="36">H33*I33</f>
        <v>0</v>
      </c>
      <c r="K33" s="102"/>
      <c r="L33" s="102"/>
      <c r="M33" s="102">
        <f t="shared" ref="M33:M58" si="37">K33*L33</f>
        <v>0</v>
      </c>
      <c r="N33" s="195"/>
      <c r="O33" s="195"/>
      <c r="P33" s="194">
        <f t="shared" ref="P33:P61" si="38">N33*O33</f>
        <v>0</v>
      </c>
      <c r="Q33" s="194"/>
      <c r="R33" s="194"/>
      <c r="S33" s="207">
        <f t="shared" ref="S33:S37" si="39">R33</f>
        <v>0</v>
      </c>
      <c r="T33" s="102"/>
      <c r="U33" s="102"/>
      <c r="V33" s="102">
        <f t="shared" ref="V33:V48" si="40">T33*U33</f>
        <v>0</v>
      </c>
      <c r="W33" s="208"/>
      <c r="X33" s="208"/>
      <c r="Y33" s="194">
        <f t="shared" ref="Y33:Y37" si="41">W33*X33</f>
        <v>0</v>
      </c>
      <c r="Z33" s="194">
        <v>1</v>
      </c>
      <c r="AA33" s="194">
        <v>1</v>
      </c>
      <c r="AB33" s="194">
        <f t="shared" ref="AB33:AB37" si="42">Z33*AA33</f>
        <v>1</v>
      </c>
      <c r="AC33" s="105">
        <v>1</v>
      </c>
      <c r="AD33" s="105">
        <v>1</v>
      </c>
      <c r="AE33" s="101">
        <f t="shared" ref="AE33:AE60" si="43">AC33*AD33</f>
        <v>1</v>
      </c>
      <c r="AF33" s="195"/>
      <c r="AG33" s="195"/>
      <c r="AH33" s="194">
        <f t="shared" ref="AH33:AH48" si="44">AF33*AG33</f>
        <v>0</v>
      </c>
      <c r="AI33" s="194"/>
      <c r="AJ33" s="194"/>
      <c r="AK33" s="194">
        <f t="shared" ref="AK33:AK48" si="45">AI33*AJ33</f>
        <v>0</v>
      </c>
      <c r="AL33" s="102"/>
      <c r="AM33" s="102"/>
      <c r="AN33" s="102">
        <f t="shared" ref="AN33:AN37" si="46">AL33*AM33</f>
        <v>0</v>
      </c>
      <c r="AO33" s="194"/>
      <c r="AP33" s="194"/>
      <c r="AQ33" s="194">
        <f t="shared" ref="AQ33:AQ48" si="47">AO33*AP33</f>
        <v>0</v>
      </c>
      <c r="AR33" s="195"/>
      <c r="AS33" s="195"/>
      <c r="AT33" s="194">
        <f t="shared" ref="AT33:AT48" si="48">AR33*AS33</f>
        <v>0</v>
      </c>
      <c r="AU33" s="102"/>
      <c r="AV33" s="102"/>
      <c r="AW33" s="102">
        <f t="shared" ref="AW33:AW48" si="49">AU33*AV33</f>
        <v>0</v>
      </c>
      <c r="AX33" s="194"/>
      <c r="AY33" s="194"/>
      <c r="AZ33" s="194">
        <f t="shared" ref="AZ33:AZ37" si="50">AX33*AY33</f>
        <v>0</v>
      </c>
      <c r="BA33" s="194"/>
      <c r="BB33" s="194"/>
      <c r="BC33" s="244">
        <f t="shared" ref="BC33:BC48" si="51">BA33*BB33</f>
        <v>0</v>
      </c>
      <c r="BD33" s="157"/>
      <c r="BE33" s="254"/>
      <c r="BF33" s="254"/>
      <c r="BG33" s="103"/>
      <c r="BH33" s="103"/>
      <c r="BI33" s="103"/>
      <c r="BJ33" s="103"/>
      <c r="BK33" s="103"/>
      <c r="BL33" s="103"/>
      <c r="BM33" s="103"/>
    </row>
    <row r="34" spans="1:71" ht="15.75" thickBot="1" x14ac:dyDescent="0.25">
      <c r="A34" s="100" t="s">
        <v>116</v>
      </c>
      <c r="B34" s="102"/>
      <c r="C34" s="102"/>
      <c r="D34" s="101">
        <f t="shared" si="35"/>
        <v>0</v>
      </c>
      <c r="E34" s="194"/>
      <c r="F34" s="194"/>
      <c r="G34" s="194"/>
      <c r="H34" s="194"/>
      <c r="I34" s="194"/>
      <c r="J34" s="194">
        <f t="shared" si="36"/>
        <v>0</v>
      </c>
      <c r="K34" s="102"/>
      <c r="L34" s="102"/>
      <c r="M34" s="102">
        <f t="shared" si="37"/>
        <v>0</v>
      </c>
      <c r="N34" s="194"/>
      <c r="O34" s="194"/>
      <c r="P34" s="194">
        <f t="shared" si="38"/>
        <v>0</v>
      </c>
      <c r="Q34" s="194"/>
      <c r="R34" s="194"/>
      <c r="S34" s="207">
        <f t="shared" si="39"/>
        <v>0</v>
      </c>
      <c r="T34" s="102"/>
      <c r="U34" s="102"/>
      <c r="V34" s="102">
        <f t="shared" si="40"/>
        <v>0</v>
      </c>
      <c r="W34" s="208"/>
      <c r="X34" s="208"/>
      <c r="Y34" s="194">
        <f t="shared" si="41"/>
        <v>0</v>
      </c>
      <c r="Z34" s="194">
        <v>1</v>
      </c>
      <c r="AA34" s="194">
        <v>1</v>
      </c>
      <c r="AB34" s="194">
        <f t="shared" si="42"/>
        <v>1</v>
      </c>
      <c r="AC34" s="102">
        <v>1</v>
      </c>
      <c r="AD34" s="102">
        <v>1</v>
      </c>
      <c r="AE34" s="101">
        <f t="shared" si="43"/>
        <v>1</v>
      </c>
      <c r="AF34" s="194"/>
      <c r="AG34" s="195"/>
      <c r="AH34" s="194">
        <f t="shared" si="44"/>
        <v>0</v>
      </c>
      <c r="AI34" s="194"/>
      <c r="AJ34" s="194"/>
      <c r="AK34" s="194">
        <f t="shared" si="45"/>
        <v>0</v>
      </c>
      <c r="AL34" s="102"/>
      <c r="AM34" s="102"/>
      <c r="AN34" s="102">
        <f t="shared" si="46"/>
        <v>0</v>
      </c>
      <c r="AO34" s="194"/>
      <c r="AP34" s="194"/>
      <c r="AQ34" s="194">
        <f t="shared" si="47"/>
        <v>0</v>
      </c>
      <c r="AR34" s="194"/>
      <c r="AS34" s="194"/>
      <c r="AT34" s="194">
        <f t="shared" si="48"/>
        <v>0</v>
      </c>
      <c r="AU34" s="102"/>
      <c r="AV34" s="102"/>
      <c r="AW34" s="102">
        <f t="shared" si="49"/>
        <v>0</v>
      </c>
      <c r="AX34" s="194"/>
      <c r="AY34" s="194"/>
      <c r="AZ34" s="194">
        <f t="shared" si="50"/>
        <v>0</v>
      </c>
      <c r="BA34" s="194"/>
      <c r="BB34" s="194"/>
      <c r="BC34" s="244">
        <f t="shared" si="51"/>
        <v>0</v>
      </c>
      <c r="BD34" s="157"/>
      <c r="BE34" s="254"/>
      <c r="BF34" s="254"/>
      <c r="BG34" s="103"/>
      <c r="BH34" s="103"/>
      <c r="BI34" s="103"/>
      <c r="BJ34" s="103"/>
      <c r="BK34" s="103"/>
      <c r="BL34" s="103"/>
      <c r="BM34" s="103"/>
    </row>
    <row r="35" spans="1:71" ht="15.75" thickBot="1" x14ac:dyDescent="0.25">
      <c r="A35" s="100" t="s">
        <v>166</v>
      </c>
      <c r="B35" s="105"/>
      <c r="C35" s="105"/>
      <c r="D35" s="101">
        <f t="shared" si="35"/>
        <v>0</v>
      </c>
      <c r="E35" s="195"/>
      <c r="F35" s="195"/>
      <c r="G35" s="194"/>
      <c r="H35" s="195"/>
      <c r="I35" s="195"/>
      <c r="J35" s="194">
        <f t="shared" si="36"/>
        <v>0</v>
      </c>
      <c r="K35" s="102"/>
      <c r="L35" s="102"/>
      <c r="M35" s="102">
        <f t="shared" si="37"/>
        <v>0</v>
      </c>
      <c r="N35" s="195"/>
      <c r="O35" s="195"/>
      <c r="P35" s="194">
        <f t="shared" si="38"/>
        <v>0</v>
      </c>
      <c r="Q35" s="194"/>
      <c r="R35" s="194"/>
      <c r="S35" s="207">
        <f t="shared" si="39"/>
        <v>0</v>
      </c>
      <c r="T35" s="102"/>
      <c r="U35" s="102"/>
      <c r="V35" s="102">
        <f t="shared" si="40"/>
        <v>0</v>
      </c>
      <c r="W35" s="208"/>
      <c r="X35" s="208"/>
      <c r="Y35" s="194">
        <f t="shared" si="41"/>
        <v>0</v>
      </c>
      <c r="Z35" s="194">
        <v>1</v>
      </c>
      <c r="AA35" s="194">
        <v>1</v>
      </c>
      <c r="AB35" s="194">
        <f t="shared" si="42"/>
        <v>1</v>
      </c>
      <c r="AC35" s="105">
        <v>1</v>
      </c>
      <c r="AD35" s="105">
        <v>1</v>
      </c>
      <c r="AE35" s="101">
        <f t="shared" si="43"/>
        <v>1</v>
      </c>
      <c r="AF35" s="195"/>
      <c r="AG35" s="195"/>
      <c r="AH35" s="194">
        <f t="shared" si="44"/>
        <v>0</v>
      </c>
      <c r="AI35" s="194"/>
      <c r="AJ35" s="194"/>
      <c r="AK35" s="194">
        <f t="shared" si="45"/>
        <v>0</v>
      </c>
      <c r="AL35" s="102"/>
      <c r="AM35" s="102"/>
      <c r="AN35" s="102">
        <f t="shared" si="46"/>
        <v>0</v>
      </c>
      <c r="AO35" s="194"/>
      <c r="AP35" s="194"/>
      <c r="AQ35" s="194">
        <f t="shared" si="47"/>
        <v>0</v>
      </c>
      <c r="AR35" s="194"/>
      <c r="AS35" s="194"/>
      <c r="AT35" s="194">
        <f t="shared" si="48"/>
        <v>0</v>
      </c>
      <c r="AU35" s="102"/>
      <c r="AV35" s="102"/>
      <c r="AW35" s="102">
        <f t="shared" si="49"/>
        <v>0</v>
      </c>
      <c r="AX35" s="194"/>
      <c r="AY35" s="194"/>
      <c r="AZ35" s="194">
        <f t="shared" si="50"/>
        <v>0</v>
      </c>
      <c r="BA35" s="194"/>
      <c r="BB35" s="194"/>
      <c r="BC35" s="244">
        <f t="shared" si="51"/>
        <v>0</v>
      </c>
      <c r="BD35" s="157"/>
      <c r="BE35" s="254"/>
      <c r="BF35" s="254"/>
      <c r="BG35" s="103"/>
      <c r="BH35" s="103"/>
      <c r="BI35" s="103"/>
      <c r="BJ35" s="103"/>
      <c r="BK35" s="103"/>
      <c r="BL35" s="103"/>
      <c r="BM35" s="103"/>
    </row>
    <row r="36" spans="1:71" ht="15" customHeight="1" thickBot="1" x14ac:dyDescent="0.25">
      <c r="A36" s="100" t="s">
        <v>168</v>
      </c>
      <c r="B36" s="102"/>
      <c r="C36" s="102"/>
      <c r="D36" s="101">
        <f t="shared" si="35"/>
        <v>0</v>
      </c>
      <c r="E36" s="194"/>
      <c r="F36" s="194"/>
      <c r="G36" s="194"/>
      <c r="H36" s="194"/>
      <c r="I36" s="194"/>
      <c r="J36" s="194">
        <f t="shared" si="36"/>
        <v>0</v>
      </c>
      <c r="K36" s="102"/>
      <c r="L36" s="102"/>
      <c r="M36" s="102">
        <f t="shared" si="37"/>
        <v>0</v>
      </c>
      <c r="N36" s="194"/>
      <c r="O36" s="194"/>
      <c r="P36" s="194">
        <f t="shared" si="38"/>
        <v>0</v>
      </c>
      <c r="Q36" s="194"/>
      <c r="R36" s="194"/>
      <c r="S36" s="207">
        <f t="shared" si="39"/>
        <v>0</v>
      </c>
      <c r="T36" s="102"/>
      <c r="U36" s="102"/>
      <c r="V36" s="102">
        <f t="shared" si="40"/>
        <v>0</v>
      </c>
      <c r="W36" s="208"/>
      <c r="X36" s="208"/>
      <c r="Y36" s="194">
        <f t="shared" si="41"/>
        <v>0</v>
      </c>
      <c r="Z36" s="194">
        <v>1</v>
      </c>
      <c r="AA36" s="194">
        <v>1</v>
      </c>
      <c r="AB36" s="194">
        <f t="shared" si="42"/>
        <v>1</v>
      </c>
      <c r="AC36" s="102">
        <v>1</v>
      </c>
      <c r="AD36" s="102">
        <v>1</v>
      </c>
      <c r="AE36" s="101">
        <f t="shared" si="43"/>
        <v>1</v>
      </c>
      <c r="AF36" s="194"/>
      <c r="AG36" s="195"/>
      <c r="AH36" s="194">
        <f t="shared" si="44"/>
        <v>0</v>
      </c>
      <c r="AI36" s="194"/>
      <c r="AJ36" s="194"/>
      <c r="AK36" s="194">
        <f t="shared" si="45"/>
        <v>0</v>
      </c>
      <c r="AL36" s="102"/>
      <c r="AM36" s="102"/>
      <c r="AN36" s="102">
        <f t="shared" si="46"/>
        <v>0</v>
      </c>
      <c r="AO36" s="194"/>
      <c r="AP36" s="194"/>
      <c r="AQ36" s="194">
        <f t="shared" si="47"/>
        <v>0</v>
      </c>
      <c r="AR36" s="194"/>
      <c r="AS36" s="194"/>
      <c r="AT36" s="194">
        <f t="shared" si="48"/>
        <v>0</v>
      </c>
      <c r="AU36" s="102"/>
      <c r="AV36" s="102"/>
      <c r="AW36" s="102">
        <f t="shared" si="49"/>
        <v>0</v>
      </c>
      <c r="AX36" s="194"/>
      <c r="AY36" s="194"/>
      <c r="AZ36" s="194">
        <f t="shared" si="50"/>
        <v>0</v>
      </c>
      <c r="BA36" s="194"/>
      <c r="BB36" s="194"/>
      <c r="BC36" s="244">
        <f t="shared" si="51"/>
        <v>0</v>
      </c>
      <c r="BD36" s="157"/>
      <c r="BE36" s="254"/>
      <c r="BF36" s="254"/>
      <c r="BG36" s="103"/>
      <c r="BH36" s="103"/>
      <c r="BI36" s="103"/>
      <c r="BJ36" s="103"/>
      <c r="BK36" s="103"/>
      <c r="BL36" s="103"/>
      <c r="BM36" s="103"/>
    </row>
    <row r="37" spans="1:71" ht="15.75" thickBot="1" x14ac:dyDescent="0.25">
      <c r="A37" s="100" t="s">
        <v>169</v>
      </c>
      <c r="B37" s="105"/>
      <c r="C37" s="105"/>
      <c r="D37" s="101">
        <f t="shared" si="35"/>
        <v>0</v>
      </c>
      <c r="E37" s="195"/>
      <c r="F37" s="195"/>
      <c r="G37" s="195"/>
      <c r="H37" s="195"/>
      <c r="I37" s="195"/>
      <c r="J37" s="194">
        <f t="shared" si="36"/>
        <v>0</v>
      </c>
      <c r="K37" s="102"/>
      <c r="L37" s="102"/>
      <c r="M37" s="102">
        <f t="shared" si="37"/>
        <v>0</v>
      </c>
      <c r="N37" s="195"/>
      <c r="O37" s="195"/>
      <c r="P37" s="194">
        <f t="shared" si="38"/>
        <v>0</v>
      </c>
      <c r="Q37" s="194"/>
      <c r="R37" s="194"/>
      <c r="S37" s="207">
        <f t="shared" si="39"/>
        <v>0</v>
      </c>
      <c r="T37" s="102"/>
      <c r="U37" s="102"/>
      <c r="V37" s="102">
        <f t="shared" si="40"/>
        <v>0</v>
      </c>
      <c r="W37" s="208"/>
      <c r="X37" s="208"/>
      <c r="Y37" s="194">
        <f t="shared" si="41"/>
        <v>0</v>
      </c>
      <c r="Z37" s="194">
        <v>1</v>
      </c>
      <c r="AA37" s="194">
        <v>1</v>
      </c>
      <c r="AB37" s="194">
        <f t="shared" si="42"/>
        <v>1</v>
      </c>
      <c r="AC37" s="105">
        <v>1</v>
      </c>
      <c r="AD37" s="105">
        <v>1</v>
      </c>
      <c r="AE37" s="101">
        <f t="shared" si="43"/>
        <v>1</v>
      </c>
      <c r="AF37" s="195"/>
      <c r="AG37" s="195"/>
      <c r="AH37" s="194">
        <f t="shared" si="44"/>
        <v>0</v>
      </c>
      <c r="AI37" s="194"/>
      <c r="AJ37" s="194"/>
      <c r="AK37" s="194">
        <f t="shared" si="45"/>
        <v>0</v>
      </c>
      <c r="AL37" s="102"/>
      <c r="AM37" s="102"/>
      <c r="AN37" s="102">
        <f t="shared" si="46"/>
        <v>0</v>
      </c>
      <c r="AO37" s="194"/>
      <c r="AP37" s="194"/>
      <c r="AQ37" s="194">
        <f t="shared" si="47"/>
        <v>0</v>
      </c>
      <c r="AR37" s="194"/>
      <c r="AS37" s="194"/>
      <c r="AT37" s="194">
        <f t="shared" si="48"/>
        <v>0</v>
      </c>
      <c r="AU37" s="102"/>
      <c r="AV37" s="102"/>
      <c r="AW37" s="102">
        <f t="shared" si="49"/>
        <v>0</v>
      </c>
      <c r="AX37" s="194"/>
      <c r="AY37" s="194"/>
      <c r="AZ37" s="194">
        <f t="shared" si="50"/>
        <v>0</v>
      </c>
      <c r="BA37" s="194"/>
      <c r="BB37" s="194"/>
      <c r="BC37" s="244">
        <f t="shared" si="51"/>
        <v>0</v>
      </c>
      <c r="BD37" s="163"/>
      <c r="BE37" s="254"/>
      <c r="BF37" s="254"/>
      <c r="BG37" s="103"/>
      <c r="BH37" s="103"/>
      <c r="BI37" s="103"/>
      <c r="BJ37" s="103"/>
      <c r="BK37" s="103"/>
      <c r="BL37" s="103"/>
      <c r="BM37" s="103"/>
    </row>
    <row r="38" spans="1:71" s="130" customFormat="1" ht="15" customHeight="1" thickBot="1" x14ac:dyDescent="0.3">
      <c r="A38" s="68" t="s">
        <v>27</v>
      </c>
      <c r="B38" s="119" t="e">
        <f>AVERAGE(B36:B37)</f>
        <v>#DIV/0!</v>
      </c>
      <c r="C38" s="119" t="e">
        <f>AVERAGE(C36:C37)</f>
        <v>#DIV/0!</v>
      </c>
      <c r="D38" s="73" t="e">
        <f>B38*C38</f>
        <v>#DIV/0!</v>
      </c>
      <c r="E38" s="211" t="e">
        <f>AVERAGE(E36:E37)</f>
        <v>#DIV/0!</v>
      </c>
      <c r="F38" s="211" t="e">
        <f>AVERAGE(F36:F37)</f>
        <v>#DIV/0!</v>
      </c>
      <c r="G38" s="213" t="e">
        <f>E38*F38</f>
        <v>#DIV/0!</v>
      </c>
      <c r="H38" s="211" t="e">
        <f>AVERAGE(H36:H37)</f>
        <v>#DIV/0!</v>
      </c>
      <c r="I38" s="211" t="e">
        <f>AVERAGE(I36:I37)</f>
        <v>#DIV/0!</v>
      </c>
      <c r="J38" s="213" t="e">
        <f>H38*I38</f>
        <v>#DIV/0!</v>
      </c>
      <c r="K38" s="119" t="e">
        <f>AVERAGE(K36:K37)</f>
        <v>#DIV/0!</v>
      </c>
      <c r="L38" s="119" t="e">
        <f>AVERAGE(L36:L37)</f>
        <v>#DIV/0!</v>
      </c>
      <c r="M38" s="73" t="e">
        <f>K38*L38</f>
        <v>#DIV/0!</v>
      </c>
      <c r="N38" s="211" t="e">
        <f>AVERAGE(N36:N37)</f>
        <v>#DIV/0!</v>
      </c>
      <c r="O38" s="211" t="e">
        <f>AVERAGE(O36:O37)</f>
        <v>#DIV/0!</v>
      </c>
      <c r="P38" s="212" t="e">
        <f>N38*O38</f>
        <v>#DIV/0!</v>
      </c>
      <c r="Q38" s="211" t="e">
        <f>AVERAGE(Q36:Q37)</f>
        <v>#DIV/0!</v>
      </c>
      <c r="R38" s="211" t="e">
        <f>AVERAGE(R36:R37)</f>
        <v>#DIV/0!</v>
      </c>
      <c r="S38" s="212" t="e">
        <f>Q38*R38</f>
        <v>#DIV/0!</v>
      </c>
      <c r="T38" s="119" t="e">
        <f>AVERAGE(T36:T37)</f>
        <v>#DIV/0!</v>
      </c>
      <c r="U38" s="119" t="e">
        <f>AVERAGE(U36:U37)</f>
        <v>#DIV/0!</v>
      </c>
      <c r="V38" s="73" t="e">
        <f>T38*U38</f>
        <v>#DIV/0!</v>
      </c>
      <c r="W38" s="211" t="e">
        <f>AVERAGE(W36:W37)</f>
        <v>#DIV/0!</v>
      </c>
      <c r="X38" s="211" t="e">
        <f>AVERAGE(X36:X37)</f>
        <v>#DIV/0!</v>
      </c>
      <c r="Y38" s="213" t="e">
        <f>W38*X38</f>
        <v>#DIV/0!</v>
      </c>
      <c r="Z38" s="211">
        <f>AVERAGE(Z36:Z37)</f>
        <v>1</v>
      </c>
      <c r="AA38" s="211">
        <f>AVERAGE(AA36:AA37)</f>
        <v>1</v>
      </c>
      <c r="AB38" s="213">
        <f>Z38*AA38</f>
        <v>1</v>
      </c>
      <c r="AC38" s="119">
        <f>AVERAGE(AC36:AC37)</f>
        <v>1</v>
      </c>
      <c r="AD38" s="119">
        <f>AVERAGE(AD36:AD37)</f>
        <v>1</v>
      </c>
      <c r="AE38" s="73">
        <f>AC38*AD38</f>
        <v>1</v>
      </c>
      <c r="AF38" s="211" t="e">
        <f>AVERAGE(AF36:AF37)</f>
        <v>#DIV/0!</v>
      </c>
      <c r="AG38" s="211" t="e">
        <f>AVERAGE(AG36:AG37)</f>
        <v>#DIV/0!</v>
      </c>
      <c r="AH38" s="212" t="e">
        <f>AF38*AG38</f>
        <v>#DIV/0!</v>
      </c>
      <c r="AI38" s="211" t="e">
        <f>AVERAGE(AI36:AI37)</f>
        <v>#DIV/0!</v>
      </c>
      <c r="AJ38" s="211" t="e">
        <f>AVERAGE(AJ36:AJ37)</f>
        <v>#DIV/0!</v>
      </c>
      <c r="AK38" s="213" t="e">
        <f>AI38*AJ38</f>
        <v>#DIV/0!</v>
      </c>
      <c r="AL38" s="119" t="e">
        <f>AVERAGE(AL36:AL37)</f>
        <v>#DIV/0!</v>
      </c>
      <c r="AM38" s="119" t="e">
        <f>AVERAGE(AM36:AM37)</f>
        <v>#DIV/0!</v>
      </c>
      <c r="AN38" s="73" t="e">
        <f>AL38*AM38</f>
        <v>#DIV/0!</v>
      </c>
      <c r="AO38" s="211" t="e">
        <f>AVERAGE(AO36:AO37)</f>
        <v>#DIV/0!</v>
      </c>
      <c r="AP38" s="211" t="e">
        <f>AVERAGE(AP36:AP37)</f>
        <v>#DIV/0!</v>
      </c>
      <c r="AQ38" s="212" t="e">
        <f>AO38*AP38</f>
        <v>#DIV/0!</v>
      </c>
      <c r="AR38" s="211" t="e">
        <f>AVERAGE(AR36:AR37)</f>
        <v>#DIV/0!</v>
      </c>
      <c r="AS38" s="211" t="e">
        <f>AVERAGE(AS36:AS37)</f>
        <v>#DIV/0!</v>
      </c>
      <c r="AT38" s="213" t="e">
        <f>AR38*AS38</f>
        <v>#DIV/0!</v>
      </c>
      <c r="AU38" s="119" t="e">
        <f>AVERAGE(AU36:AU37)</f>
        <v>#DIV/0!</v>
      </c>
      <c r="AV38" s="119" t="e">
        <f>AVERAGE(AV36:AV37)</f>
        <v>#DIV/0!</v>
      </c>
      <c r="AW38" s="73" t="e">
        <f>AU38*AV38</f>
        <v>#DIV/0!</v>
      </c>
      <c r="AX38" s="211" t="e">
        <f>AVERAGE(AX36:AX37)</f>
        <v>#DIV/0!</v>
      </c>
      <c r="AY38" s="211" t="e">
        <f>AVERAGE(AY36:AY37)</f>
        <v>#DIV/0!</v>
      </c>
      <c r="AZ38" s="212" t="e">
        <f>AX38*AY38</f>
        <v>#DIV/0!</v>
      </c>
      <c r="BA38" s="211" t="e">
        <f>AVERAGE(BA36:BA37)</f>
        <v>#DIV/0!</v>
      </c>
      <c r="BB38" s="211" t="e">
        <f>AVERAGE(BB36:BB37)</f>
        <v>#DIV/0!</v>
      </c>
      <c r="BC38" s="245" t="e">
        <f>BA38*BB38</f>
        <v>#DIV/0!</v>
      </c>
      <c r="BD38" s="162" t="e">
        <f>SUM(D38,M38,V38,AE38,AN38,AW38)</f>
        <v>#DIV/0!</v>
      </c>
      <c r="BE38" s="255" t="e">
        <f>SUM(G38,P38,Y38,AH38,AQ38,AZ38)</f>
        <v>#DIV/0!</v>
      </c>
      <c r="BF38" s="255" t="e">
        <f>SUM(J38,S38,AB38,AK38,AT38,BC38)</f>
        <v>#DIV/0!</v>
      </c>
      <c r="BG38" s="48"/>
      <c r="BH38" s="48"/>
      <c r="BI38" s="48"/>
      <c r="BJ38" s="48"/>
      <c r="BK38" s="48"/>
      <c r="BL38" s="48"/>
      <c r="BM38" s="48"/>
    </row>
    <row r="39" spans="1:71" ht="15.75" thickBot="1" x14ac:dyDescent="0.3">
      <c r="A39" s="76" t="s">
        <v>114</v>
      </c>
      <c r="B39" s="102"/>
      <c r="C39" s="102"/>
      <c r="D39" s="101">
        <f t="shared" si="35"/>
        <v>0</v>
      </c>
      <c r="E39" s="194"/>
      <c r="F39" s="194"/>
      <c r="G39" s="194"/>
      <c r="H39" s="194"/>
      <c r="I39" s="195"/>
      <c r="J39" s="194">
        <f t="shared" si="36"/>
        <v>0</v>
      </c>
      <c r="K39" s="102"/>
      <c r="L39" s="102"/>
      <c r="M39" s="102">
        <f t="shared" si="37"/>
        <v>0</v>
      </c>
      <c r="N39" s="195"/>
      <c r="O39" s="195"/>
      <c r="P39" s="194">
        <f>N39*O39</f>
        <v>0</v>
      </c>
      <c r="Q39" s="194"/>
      <c r="R39" s="194"/>
      <c r="S39" s="194">
        <f>R39</f>
        <v>0</v>
      </c>
      <c r="T39" s="102"/>
      <c r="U39" s="102"/>
      <c r="V39" s="102">
        <f t="shared" si="40"/>
        <v>0</v>
      </c>
      <c r="W39" s="208"/>
      <c r="X39" s="208"/>
      <c r="Y39" s="194">
        <f>W39*X39</f>
        <v>0</v>
      </c>
      <c r="Z39" s="194"/>
      <c r="AA39" s="195"/>
      <c r="AB39" s="194">
        <f>Z39*AA39</f>
        <v>0</v>
      </c>
      <c r="AC39" s="102"/>
      <c r="AD39" s="102"/>
      <c r="AE39" s="101">
        <f t="shared" si="43"/>
        <v>0</v>
      </c>
      <c r="AF39" s="195"/>
      <c r="AG39" s="195"/>
      <c r="AH39" s="194">
        <f t="shared" si="44"/>
        <v>0</v>
      </c>
      <c r="AI39" s="194"/>
      <c r="AJ39" s="195"/>
      <c r="AK39" s="194">
        <f t="shared" si="45"/>
        <v>0</v>
      </c>
      <c r="AL39" s="102"/>
      <c r="AM39" s="102"/>
      <c r="AN39" s="102">
        <f>AL39*AM39</f>
        <v>0</v>
      </c>
      <c r="AO39" s="194"/>
      <c r="AP39" s="194"/>
      <c r="AQ39" s="194">
        <f t="shared" si="47"/>
        <v>0</v>
      </c>
      <c r="AR39" s="194"/>
      <c r="AS39" s="195"/>
      <c r="AT39" s="194">
        <f t="shared" si="48"/>
        <v>0</v>
      </c>
      <c r="AU39" s="102"/>
      <c r="AV39" s="102"/>
      <c r="AW39" s="102">
        <f t="shared" si="49"/>
        <v>0</v>
      </c>
      <c r="AX39" s="194"/>
      <c r="AY39" s="194"/>
      <c r="AZ39" s="194">
        <f>AX39*AY39</f>
        <v>0</v>
      </c>
      <c r="BA39" s="194"/>
      <c r="BB39" s="194"/>
      <c r="BC39" s="244">
        <f t="shared" si="51"/>
        <v>0</v>
      </c>
      <c r="BD39" s="102"/>
      <c r="BE39" s="194"/>
      <c r="BF39" s="194"/>
      <c r="BK39" s="54"/>
      <c r="BL39" s="54"/>
      <c r="BM39" s="54"/>
    </row>
    <row r="40" spans="1:71" ht="15.75" thickBot="1" x14ac:dyDescent="0.3">
      <c r="A40" s="76" t="s">
        <v>115</v>
      </c>
      <c r="B40" s="105"/>
      <c r="C40" s="105"/>
      <c r="D40" s="101">
        <f t="shared" si="35"/>
        <v>0</v>
      </c>
      <c r="E40" s="194"/>
      <c r="F40" s="194"/>
      <c r="G40" s="194"/>
      <c r="H40" s="195"/>
      <c r="I40" s="194"/>
      <c r="J40" s="194">
        <f t="shared" si="36"/>
        <v>0</v>
      </c>
      <c r="K40" s="102"/>
      <c r="L40" s="102"/>
      <c r="M40" s="102">
        <f t="shared" si="37"/>
        <v>0</v>
      </c>
      <c r="N40" s="195"/>
      <c r="O40" s="195"/>
      <c r="P40" s="194">
        <f t="shared" ref="P40:P45" si="52">N40*O40</f>
        <v>0</v>
      </c>
      <c r="Q40" s="194"/>
      <c r="R40" s="194"/>
      <c r="S40" s="194">
        <f t="shared" ref="S40:S48" si="53">R40</f>
        <v>0</v>
      </c>
      <c r="T40" s="102"/>
      <c r="U40" s="102"/>
      <c r="V40" s="102">
        <f t="shared" si="40"/>
        <v>0</v>
      </c>
      <c r="W40" s="208"/>
      <c r="X40" s="208"/>
      <c r="Y40" s="194">
        <f t="shared" ref="Y40:Y48" si="54">W40*X40</f>
        <v>0</v>
      </c>
      <c r="Z40" s="194"/>
      <c r="AA40" s="195"/>
      <c r="AB40" s="194">
        <f t="shared" ref="AB40:AB48" si="55">Z40*AA40</f>
        <v>0</v>
      </c>
      <c r="AC40" s="102"/>
      <c r="AD40" s="102"/>
      <c r="AE40" s="101">
        <f t="shared" si="43"/>
        <v>0</v>
      </c>
      <c r="AF40" s="195"/>
      <c r="AG40" s="195"/>
      <c r="AH40" s="194">
        <f t="shared" si="44"/>
        <v>0</v>
      </c>
      <c r="AI40" s="194"/>
      <c r="AJ40" s="195"/>
      <c r="AK40" s="194">
        <f t="shared" si="45"/>
        <v>0</v>
      </c>
      <c r="AL40" s="102"/>
      <c r="AM40" s="102"/>
      <c r="AN40" s="102">
        <f t="shared" ref="AN40:AN48" si="56">AL40*AM40</f>
        <v>0</v>
      </c>
      <c r="AO40" s="194"/>
      <c r="AP40" s="194"/>
      <c r="AQ40" s="194">
        <f t="shared" si="47"/>
        <v>0</v>
      </c>
      <c r="AR40" s="194"/>
      <c r="AS40" s="195"/>
      <c r="AT40" s="194">
        <f t="shared" si="48"/>
        <v>0</v>
      </c>
      <c r="AU40" s="102"/>
      <c r="AV40" s="102"/>
      <c r="AW40" s="102">
        <f t="shared" si="49"/>
        <v>0</v>
      </c>
      <c r="AX40" s="194"/>
      <c r="AY40" s="194"/>
      <c r="AZ40" s="194">
        <f t="shared" ref="AZ40:AZ48" si="57">AX40*AY40</f>
        <v>0</v>
      </c>
      <c r="BA40" s="194"/>
      <c r="BB40" s="194"/>
      <c r="BC40" s="244">
        <f t="shared" si="51"/>
        <v>0</v>
      </c>
      <c r="BD40" s="157"/>
      <c r="BE40" s="254"/>
      <c r="BF40" s="254"/>
      <c r="BK40" s="54"/>
      <c r="BL40" s="54"/>
      <c r="BM40" s="54"/>
    </row>
    <row r="41" spans="1:71" ht="15.75" thickBot="1" x14ac:dyDescent="0.3">
      <c r="A41" s="76" t="s">
        <v>116</v>
      </c>
      <c r="B41" s="102"/>
      <c r="C41" s="102"/>
      <c r="D41" s="101">
        <f t="shared" si="35"/>
        <v>0</v>
      </c>
      <c r="E41" s="194"/>
      <c r="F41" s="194"/>
      <c r="G41" s="194"/>
      <c r="H41" s="195"/>
      <c r="I41" s="194"/>
      <c r="J41" s="194">
        <f t="shared" si="36"/>
        <v>0</v>
      </c>
      <c r="K41" s="102"/>
      <c r="L41" s="102"/>
      <c r="M41" s="102">
        <f t="shared" si="37"/>
        <v>0</v>
      </c>
      <c r="N41" s="195"/>
      <c r="O41" s="195"/>
      <c r="P41" s="194">
        <f t="shared" si="52"/>
        <v>0</v>
      </c>
      <c r="Q41" s="194"/>
      <c r="R41" s="194"/>
      <c r="S41" s="194">
        <f t="shared" si="53"/>
        <v>0</v>
      </c>
      <c r="T41" s="102"/>
      <c r="U41" s="102"/>
      <c r="V41" s="102">
        <f t="shared" si="40"/>
        <v>0</v>
      </c>
      <c r="W41" s="208"/>
      <c r="X41" s="208"/>
      <c r="Y41" s="194">
        <f t="shared" si="54"/>
        <v>0</v>
      </c>
      <c r="Z41" s="194"/>
      <c r="AA41" s="195"/>
      <c r="AB41" s="194">
        <f t="shared" si="55"/>
        <v>0</v>
      </c>
      <c r="AC41" s="102"/>
      <c r="AD41" s="102"/>
      <c r="AE41" s="101">
        <f t="shared" si="43"/>
        <v>0</v>
      </c>
      <c r="AF41" s="195"/>
      <c r="AG41" s="195"/>
      <c r="AH41" s="194">
        <f t="shared" si="44"/>
        <v>0</v>
      </c>
      <c r="AI41" s="194"/>
      <c r="AJ41" s="195"/>
      <c r="AK41" s="194">
        <f t="shared" si="45"/>
        <v>0</v>
      </c>
      <c r="AL41" s="102"/>
      <c r="AM41" s="102"/>
      <c r="AN41" s="102">
        <f t="shared" si="56"/>
        <v>0</v>
      </c>
      <c r="AO41" s="194"/>
      <c r="AP41" s="194"/>
      <c r="AQ41" s="194">
        <f t="shared" si="47"/>
        <v>0</v>
      </c>
      <c r="AR41" s="194"/>
      <c r="AS41" s="195"/>
      <c r="AT41" s="194">
        <f t="shared" si="48"/>
        <v>0</v>
      </c>
      <c r="AU41" s="102"/>
      <c r="AV41" s="102"/>
      <c r="AW41" s="102">
        <f t="shared" si="49"/>
        <v>0</v>
      </c>
      <c r="AX41" s="194"/>
      <c r="AY41" s="194"/>
      <c r="AZ41" s="194">
        <f t="shared" si="57"/>
        <v>0</v>
      </c>
      <c r="BA41" s="194"/>
      <c r="BB41" s="194"/>
      <c r="BC41" s="244">
        <f t="shared" si="51"/>
        <v>0</v>
      </c>
      <c r="BD41" s="157"/>
      <c r="BE41" s="254"/>
      <c r="BF41" s="254"/>
      <c r="BK41" s="54"/>
      <c r="BL41" s="54"/>
      <c r="BM41" s="54"/>
    </row>
    <row r="42" spans="1:71" ht="15.75" thickBot="1" x14ac:dyDescent="0.3">
      <c r="A42" s="76" t="s">
        <v>166</v>
      </c>
      <c r="B42" s="105"/>
      <c r="C42" s="105"/>
      <c r="D42" s="101">
        <f t="shared" si="35"/>
        <v>0</v>
      </c>
      <c r="E42" s="194"/>
      <c r="F42" s="194"/>
      <c r="G42" s="194"/>
      <c r="H42" s="195"/>
      <c r="I42" s="194"/>
      <c r="J42" s="194">
        <f t="shared" si="36"/>
        <v>0</v>
      </c>
      <c r="K42" s="102"/>
      <c r="L42" s="102"/>
      <c r="M42" s="102">
        <f t="shared" si="37"/>
        <v>0</v>
      </c>
      <c r="N42" s="195"/>
      <c r="O42" s="195"/>
      <c r="P42" s="194">
        <f t="shared" si="52"/>
        <v>0</v>
      </c>
      <c r="Q42" s="194"/>
      <c r="R42" s="194"/>
      <c r="S42" s="194">
        <f t="shared" si="53"/>
        <v>0</v>
      </c>
      <c r="T42" s="102"/>
      <c r="U42" s="102"/>
      <c r="V42" s="102">
        <f t="shared" si="40"/>
        <v>0</v>
      </c>
      <c r="W42" s="208"/>
      <c r="X42" s="208"/>
      <c r="Y42" s="194">
        <f t="shared" si="54"/>
        <v>0</v>
      </c>
      <c r="Z42" s="194"/>
      <c r="AA42" s="195"/>
      <c r="AB42" s="194">
        <f t="shared" si="55"/>
        <v>0</v>
      </c>
      <c r="AC42" s="102"/>
      <c r="AD42" s="102"/>
      <c r="AE42" s="101">
        <f t="shared" si="43"/>
        <v>0</v>
      </c>
      <c r="AF42" s="195"/>
      <c r="AG42" s="195"/>
      <c r="AH42" s="194">
        <f t="shared" si="44"/>
        <v>0</v>
      </c>
      <c r="AI42" s="194"/>
      <c r="AJ42" s="195"/>
      <c r="AK42" s="194">
        <f t="shared" si="45"/>
        <v>0</v>
      </c>
      <c r="AL42" s="102"/>
      <c r="AM42" s="102"/>
      <c r="AN42" s="102">
        <f t="shared" si="56"/>
        <v>0</v>
      </c>
      <c r="AO42" s="194"/>
      <c r="AP42" s="194"/>
      <c r="AQ42" s="194">
        <f t="shared" si="47"/>
        <v>0</v>
      </c>
      <c r="AR42" s="194"/>
      <c r="AS42" s="195"/>
      <c r="AT42" s="194">
        <f t="shared" si="48"/>
        <v>0</v>
      </c>
      <c r="AU42" s="102"/>
      <c r="AV42" s="102"/>
      <c r="AW42" s="102">
        <f t="shared" si="49"/>
        <v>0</v>
      </c>
      <c r="AX42" s="194"/>
      <c r="AY42" s="194"/>
      <c r="AZ42" s="194">
        <f t="shared" si="57"/>
        <v>0</v>
      </c>
      <c r="BA42" s="194"/>
      <c r="BB42" s="194"/>
      <c r="BC42" s="244">
        <f t="shared" si="51"/>
        <v>0</v>
      </c>
      <c r="BD42" s="157"/>
      <c r="BE42" s="254"/>
      <c r="BF42" s="254"/>
      <c r="BK42" s="54"/>
      <c r="BL42" s="54"/>
      <c r="BM42" s="54"/>
    </row>
    <row r="43" spans="1:71" ht="15.75" thickBot="1" x14ac:dyDescent="0.3">
      <c r="A43" s="76" t="s">
        <v>168</v>
      </c>
      <c r="B43" s="102"/>
      <c r="C43" s="102"/>
      <c r="D43" s="101">
        <f t="shared" si="35"/>
        <v>0</v>
      </c>
      <c r="E43" s="194"/>
      <c r="F43" s="194"/>
      <c r="G43" s="194"/>
      <c r="H43" s="195"/>
      <c r="I43" s="194"/>
      <c r="J43" s="194">
        <f t="shared" si="36"/>
        <v>0</v>
      </c>
      <c r="K43" s="102"/>
      <c r="L43" s="102"/>
      <c r="M43" s="102">
        <f t="shared" si="37"/>
        <v>0</v>
      </c>
      <c r="N43" s="195"/>
      <c r="O43" s="195"/>
      <c r="P43" s="194">
        <f t="shared" si="52"/>
        <v>0</v>
      </c>
      <c r="Q43" s="194"/>
      <c r="R43" s="194"/>
      <c r="S43" s="194">
        <f t="shared" si="53"/>
        <v>0</v>
      </c>
      <c r="T43" s="102"/>
      <c r="U43" s="102"/>
      <c r="V43" s="102">
        <f t="shared" si="40"/>
        <v>0</v>
      </c>
      <c r="W43" s="208"/>
      <c r="X43" s="208"/>
      <c r="Y43" s="194">
        <f t="shared" si="54"/>
        <v>0</v>
      </c>
      <c r="Z43" s="194"/>
      <c r="AA43" s="195"/>
      <c r="AB43" s="194">
        <f t="shared" si="55"/>
        <v>0</v>
      </c>
      <c r="AC43" s="102"/>
      <c r="AD43" s="102"/>
      <c r="AE43" s="101">
        <f t="shared" si="43"/>
        <v>0</v>
      </c>
      <c r="AF43" s="195"/>
      <c r="AG43" s="195"/>
      <c r="AH43" s="194">
        <f t="shared" si="44"/>
        <v>0</v>
      </c>
      <c r="AI43" s="194"/>
      <c r="AJ43" s="195"/>
      <c r="AK43" s="194">
        <f t="shared" si="45"/>
        <v>0</v>
      </c>
      <c r="AL43" s="102"/>
      <c r="AM43" s="102"/>
      <c r="AN43" s="102">
        <f t="shared" si="56"/>
        <v>0</v>
      </c>
      <c r="AO43" s="194"/>
      <c r="AP43" s="194"/>
      <c r="AQ43" s="194">
        <f t="shared" si="47"/>
        <v>0</v>
      </c>
      <c r="AR43" s="194"/>
      <c r="AS43" s="195"/>
      <c r="AT43" s="194">
        <f t="shared" si="48"/>
        <v>0</v>
      </c>
      <c r="AU43" s="102"/>
      <c r="AV43" s="102"/>
      <c r="AW43" s="102">
        <f t="shared" si="49"/>
        <v>0</v>
      </c>
      <c r="AX43" s="194"/>
      <c r="AY43" s="194"/>
      <c r="AZ43" s="194">
        <f t="shared" si="57"/>
        <v>0</v>
      </c>
      <c r="BA43" s="194"/>
      <c r="BB43" s="194"/>
      <c r="BC43" s="244">
        <f t="shared" si="51"/>
        <v>0</v>
      </c>
      <c r="BD43" s="157"/>
      <c r="BE43" s="254"/>
      <c r="BF43" s="254"/>
      <c r="BK43" s="54"/>
      <c r="BL43" s="54"/>
      <c r="BM43" s="54"/>
    </row>
    <row r="44" spans="1:71" ht="15.75" thickBot="1" x14ac:dyDescent="0.3">
      <c r="A44" s="76" t="s">
        <v>169</v>
      </c>
      <c r="B44" s="105"/>
      <c r="C44" s="105"/>
      <c r="D44" s="101">
        <f t="shared" si="35"/>
        <v>0</v>
      </c>
      <c r="E44" s="194"/>
      <c r="F44" s="194"/>
      <c r="G44" s="194"/>
      <c r="H44" s="195"/>
      <c r="I44" s="194"/>
      <c r="J44" s="194">
        <f t="shared" si="36"/>
        <v>0</v>
      </c>
      <c r="K44" s="102"/>
      <c r="L44" s="102"/>
      <c r="M44" s="102">
        <f t="shared" si="37"/>
        <v>0</v>
      </c>
      <c r="N44" s="195"/>
      <c r="O44" s="195"/>
      <c r="P44" s="194">
        <f t="shared" si="52"/>
        <v>0</v>
      </c>
      <c r="Q44" s="194"/>
      <c r="R44" s="194"/>
      <c r="S44" s="194">
        <f t="shared" si="53"/>
        <v>0</v>
      </c>
      <c r="T44" s="102"/>
      <c r="U44" s="102"/>
      <c r="V44" s="102">
        <f t="shared" si="40"/>
        <v>0</v>
      </c>
      <c r="W44" s="208"/>
      <c r="X44" s="208"/>
      <c r="Y44" s="194">
        <f t="shared" si="54"/>
        <v>0</v>
      </c>
      <c r="Z44" s="194"/>
      <c r="AA44" s="195"/>
      <c r="AB44" s="194">
        <f t="shared" si="55"/>
        <v>0</v>
      </c>
      <c r="AC44" s="102"/>
      <c r="AD44" s="102"/>
      <c r="AE44" s="101">
        <f t="shared" si="43"/>
        <v>0</v>
      </c>
      <c r="AF44" s="195"/>
      <c r="AG44" s="195"/>
      <c r="AH44" s="194">
        <f t="shared" si="44"/>
        <v>0</v>
      </c>
      <c r="AI44" s="194"/>
      <c r="AJ44" s="195"/>
      <c r="AK44" s="194">
        <f t="shared" si="45"/>
        <v>0</v>
      </c>
      <c r="AL44" s="102"/>
      <c r="AM44" s="102"/>
      <c r="AN44" s="102">
        <f t="shared" si="56"/>
        <v>0</v>
      </c>
      <c r="AO44" s="194"/>
      <c r="AP44" s="194"/>
      <c r="AQ44" s="194">
        <f t="shared" si="47"/>
        <v>0</v>
      </c>
      <c r="AR44" s="194"/>
      <c r="AS44" s="195"/>
      <c r="AT44" s="194">
        <f t="shared" si="48"/>
        <v>0</v>
      </c>
      <c r="AU44" s="102"/>
      <c r="AV44" s="102"/>
      <c r="AW44" s="102">
        <f t="shared" si="49"/>
        <v>0</v>
      </c>
      <c r="AX44" s="194"/>
      <c r="AY44" s="194"/>
      <c r="AZ44" s="194">
        <f t="shared" si="57"/>
        <v>0</v>
      </c>
      <c r="BA44" s="194"/>
      <c r="BB44" s="194"/>
      <c r="BC44" s="244">
        <f t="shared" si="51"/>
        <v>0</v>
      </c>
      <c r="BD44" s="157"/>
      <c r="BE44" s="254"/>
      <c r="BF44" s="254"/>
      <c r="BK44" s="54"/>
      <c r="BL44" s="54"/>
      <c r="BM44" s="54"/>
    </row>
    <row r="45" spans="1:71" ht="15.75" thickBot="1" x14ac:dyDescent="0.3">
      <c r="A45" s="76" t="s">
        <v>170</v>
      </c>
      <c r="B45" s="105"/>
      <c r="C45" s="105"/>
      <c r="D45" s="101">
        <f>B45*C45</f>
        <v>0</v>
      </c>
      <c r="E45" s="194"/>
      <c r="F45" s="194"/>
      <c r="G45" s="194"/>
      <c r="H45" s="195"/>
      <c r="I45" s="194"/>
      <c r="J45" s="194">
        <f t="shared" si="36"/>
        <v>0</v>
      </c>
      <c r="K45" s="102"/>
      <c r="L45" s="102"/>
      <c r="M45" s="102">
        <f t="shared" si="37"/>
        <v>0</v>
      </c>
      <c r="N45" s="195"/>
      <c r="O45" s="195"/>
      <c r="P45" s="194">
        <f t="shared" si="52"/>
        <v>0</v>
      </c>
      <c r="Q45" s="194"/>
      <c r="R45" s="194"/>
      <c r="S45" s="194">
        <f t="shared" si="53"/>
        <v>0</v>
      </c>
      <c r="T45" s="102"/>
      <c r="U45" s="102"/>
      <c r="V45" s="102">
        <f t="shared" si="40"/>
        <v>0</v>
      </c>
      <c r="W45" s="208"/>
      <c r="X45" s="208"/>
      <c r="Y45" s="194">
        <f t="shared" si="54"/>
        <v>0</v>
      </c>
      <c r="Z45" s="194"/>
      <c r="AA45" s="195"/>
      <c r="AB45" s="194">
        <f t="shared" si="55"/>
        <v>0</v>
      </c>
      <c r="AC45" s="102"/>
      <c r="AD45" s="102"/>
      <c r="AE45" s="101">
        <f t="shared" si="43"/>
        <v>0</v>
      </c>
      <c r="AF45" s="195"/>
      <c r="AG45" s="195"/>
      <c r="AH45" s="194">
        <f t="shared" si="44"/>
        <v>0</v>
      </c>
      <c r="AI45" s="194"/>
      <c r="AJ45" s="195"/>
      <c r="AK45" s="194">
        <f t="shared" si="45"/>
        <v>0</v>
      </c>
      <c r="AL45" s="102"/>
      <c r="AM45" s="102"/>
      <c r="AN45" s="102">
        <f t="shared" si="56"/>
        <v>0</v>
      </c>
      <c r="AO45" s="194"/>
      <c r="AP45" s="194"/>
      <c r="AQ45" s="194">
        <f t="shared" si="47"/>
        <v>0</v>
      </c>
      <c r="AR45" s="194"/>
      <c r="AS45" s="195"/>
      <c r="AT45" s="194">
        <f t="shared" si="48"/>
        <v>0</v>
      </c>
      <c r="AU45" s="102"/>
      <c r="AV45" s="102"/>
      <c r="AW45" s="102">
        <f t="shared" si="49"/>
        <v>0</v>
      </c>
      <c r="AX45" s="195"/>
      <c r="AY45" s="195"/>
      <c r="AZ45" s="194">
        <f t="shared" si="57"/>
        <v>0</v>
      </c>
      <c r="BA45" s="194"/>
      <c r="BB45" s="194"/>
      <c r="BC45" s="244">
        <f t="shared" si="51"/>
        <v>0</v>
      </c>
      <c r="BD45" s="157"/>
      <c r="BE45" s="254"/>
      <c r="BF45" s="269"/>
      <c r="BK45" s="54"/>
      <c r="BL45" s="54"/>
    </row>
    <row r="46" spans="1:71" ht="15.75" thickBot="1" x14ac:dyDescent="0.3">
      <c r="A46" s="74" t="s">
        <v>28</v>
      </c>
      <c r="B46" s="119" t="e">
        <f>AVERAGE(B44:B45)</f>
        <v>#DIV/0!</v>
      </c>
      <c r="C46" s="119" t="e">
        <f>AVERAGE(C44:C45)</f>
        <v>#DIV/0!</v>
      </c>
      <c r="D46" s="73" t="e">
        <f>B46*C46</f>
        <v>#DIV/0!</v>
      </c>
      <c r="E46" s="211" t="e">
        <f>AVERAGE(E44:E45)</f>
        <v>#DIV/0!</v>
      </c>
      <c r="F46" s="211" t="e">
        <f>AVERAGE(F44:F45)</f>
        <v>#DIV/0!</v>
      </c>
      <c r="G46" s="212" t="e">
        <f>E46*F46</f>
        <v>#DIV/0!</v>
      </c>
      <c r="H46" s="211" t="e">
        <f>AVERAGE(H44:H45)</f>
        <v>#DIV/0!</v>
      </c>
      <c r="I46" s="211" t="e">
        <f>AVERAGE(I44:I45)</f>
        <v>#DIV/0!</v>
      </c>
      <c r="J46" s="212" t="e">
        <f>H46*I46</f>
        <v>#DIV/0!</v>
      </c>
      <c r="K46" s="119" t="e">
        <f>AVERAGE(K44:K45)</f>
        <v>#DIV/0!</v>
      </c>
      <c r="L46" s="119" t="e">
        <f>AVERAGE(L44:L45)</f>
        <v>#DIV/0!</v>
      </c>
      <c r="M46" s="73" t="e">
        <f>K46*L46</f>
        <v>#DIV/0!</v>
      </c>
      <c r="N46" s="211" t="e">
        <f>AVERAGE(N44:N45)</f>
        <v>#DIV/0!</v>
      </c>
      <c r="O46" s="211" t="e">
        <f>AVERAGE(O44:O45)</f>
        <v>#DIV/0!</v>
      </c>
      <c r="P46" s="212" t="e">
        <f>N46*O46</f>
        <v>#DIV/0!</v>
      </c>
      <c r="Q46" s="211" t="e">
        <f>AVERAGE(Q44:Q45)</f>
        <v>#DIV/0!</v>
      </c>
      <c r="R46" s="211" t="e">
        <f>AVERAGE(R44:R45)</f>
        <v>#DIV/0!</v>
      </c>
      <c r="S46" s="212" t="e">
        <f>Q46*R46</f>
        <v>#DIV/0!</v>
      </c>
      <c r="T46" s="119" t="e">
        <f>AVERAGE(T44:T45)</f>
        <v>#DIV/0!</v>
      </c>
      <c r="U46" s="119" t="e">
        <f>AVERAGE(U44:U45)</f>
        <v>#DIV/0!</v>
      </c>
      <c r="V46" s="73" t="e">
        <f>T46*U46</f>
        <v>#DIV/0!</v>
      </c>
      <c r="W46" s="211" t="e">
        <f>AVERAGE(W44:W45)</f>
        <v>#DIV/0!</v>
      </c>
      <c r="X46" s="211" t="e">
        <f>AVERAGE(X44:X45)</f>
        <v>#DIV/0!</v>
      </c>
      <c r="Y46" s="212" t="e">
        <f>W46*X46</f>
        <v>#DIV/0!</v>
      </c>
      <c r="Z46" s="211" t="e">
        <f>AVERAGE(Z44:Z45)</f>
        <v>#DIV/0!</v>
      </c>
      <c r="AA46" s="211" t="e">
        <f>AVERAGE(AA44:AA45)</f>
        <v>#DIV/0!</v>
      </c>
      <c r="AB46" s="212" t="e">
        <f>Z46*AA46</f>
        <v>#DIV/0!</v>
      </c>
      <c r="AC46" s="119" t="e">
        <f>AVERAGE(AC44:AC45)</f>
        <v>#DIV/0!</v>
      </c>
      <c r="AD46" s="119" t="e">
        <f>AVERAGE(AD44:AD45)</f>
        <v>#DIV/0!</v>
      </c>
      <c r="AE46" s="73" t="e">
        <f>AC46*AD46</f>
        <v>#DIV/0!</v>
      </c>
      <c r="AF46" s="211" t="e">
        <f>AVERAGE(AF44:AF45)</f>
        <v>#DIV/0!</v>
      </c>
      <c r="AG46" s="211" t="e">
        <f>AVERAGE(AG44:AG45)</f>
        <v>#DIV/0!</v>
      </c>
      <c r="AH46" s="212" t="e">
        <f>AF46*AG46</f>
        <v>#DIV/0!</v>
      </c>
      <c r="AI46" s="211" t="e">
        <f>AVERAGE(AI44:AI45)</f>
        <v>#DIV/0!</v>
      </c>
      <c r="AJ46" s="211" t="e">
        <f>AVERAGE(AJ44:AJ45)</f>
        <v>#DIV/0!</v>
      </c>
      <c r="AK46" s="212" t="e">
        <f>AI46*AJ46</f>
        <v>#DIV/0!</v>
      </c>
      <c r="AL46" s="131" t="e">
        <f>AVERAGE(AL39:AL45)</f>
        <v>#DIV/0!</v>
      </c>
      <c r="AM46" s="131" t="e">
        <f>AVERAGE(AM39:AM45)</f>
        <v>#DIV/0!</v>
      </c>
      <c r="AN46" s="93" t="e">
        <f>AL46*AM46</f>
        <v>#DIV/0!</v>
      </c>
      <c r="AO46" s="211" t="e">
        <f>AVERAGE(AO44:AO45)</f>
        <v>#DIV/0!</v>
      </c>
      <c r="AP46" s="211" t="e">
        <f>AVERAGE(AP44:AP45)</f>
        <v>#DIV/0!</v>
      </c>
      <c r="AQ46" s="212" t="e">
        <f>AO46*AP46</f>
        <v>#DIV/0!</v>
      </c>
      <c r="AR46" s="211" t="e">
        <f>AVERAGE(AR44:AR45)</f>
        <v>#DIV/0!</v>
      </c>
      <c r="AS46" s="211" t="e">
        <f>AVERAGE(AS44:AS45)</f>
        <v>#DIV/0!</v>
      </c>
      <c r="AT46" s="212" t="e">
        <f>AR46*AS46</f>
        <v>#DIV/0!</v>
      </c>
      <c r="AU46" s="119" t="e">
        <f>AVERAGE(AU44:AU45)</f>
        <v>#DIV/0!</v>
      </c>
      <c r="AV46" s="119" t="e">
        <f>AVERAGE(AV44:AV45)</f>
        <v>#DIV/0!</v>
      </c>
      <c r="AW46" s="73" t="e">
        <f>AU46*AV46</f>
        <v>#DIV/0!</v>
      </c>
      <c r="AX46" s="211" t="e">
        <f>AVERAGE(AX44:AX45)</f>
        <v>#DIV/0!</v>
      </c>
      <c r="AY46" s="211" t="e">
        <f>AVERAGE(AY44:AY45)</f>
        <v>#DIV/0!</v>
      </c>
      <c r="AZ46" s="212" t="e">
        <f>AX46*AY46</f>
        <v>#DIV/0!</v>
      </c>
      <c r="BA46" s="211" t="e">
        <f>AVERAGE(BA44:BA45)</f>
        <v>#DIV/0!</v>
      </c>
      <c r="BB46" s="211" t="e">
        <f>AVERAGE(BB44:BB45)</f>
        <v>#DIV/0!</v>
      </c>
      <c r="BC46" s="245" t="e">
        <f>BA46*BB46</f>
        <v>#DIV/0!</v>
      </c>
      <c r="BD46" s="133" t="e">
        <f>SUM(D46,M46,V46,AE46,AN46,AW46)</f>
        <v>#DIV/0!</v>
      </c>
      <c r="BE46" s="256" t="e">
        <f>SUM(G46,P46,Y46,AH46,AQ46)</f>
        <v>#DIV/0!</v>
      </c>
      <c r="BF46" s="270" t="e">
        <f>SUM(J46,S46,AB46,AK46,AT46,BC46)</f>
        <v>#DIV/0!</v>
      </c>
      <c r="BH46" s="48"/>
      <c r="BI46" s="48"/>
      <c r="BJ46" s="48"/>
      <c r="BK46" s="169"/>
      <c r="BL46" s="48"/>
      <c r="BM46" s="48"/>
      <c r="BN46" s="48"/>
      <c r="BO46" s="169"/>
      <c r="BP46" s="45"/>
      <c r="BQ46" s="45"/>
      <c r="BR46" s="45"/>
      <c r="BS46" s="45"/>
    </row>
    <row r="47" spans="1:71" ht="15.75" thickBot="1" x14ac:dyDescent="0.3">
      <c r="A47" s="77" t="s">
        <v>114</v>
      </c>
      <c r="B47" s="105"/>
      <c r="C47" s="105"/>
      <c r="D47" s="101">
        <f>B47*C47</f>
        <v>0</v>
      </c>
      <c r="E47" s="194"/>
      <c r="F47" s="194"/>
      <c r="G47" s="194">
        <f>E47*F47</f>
        <v>0</v>
      </c>
      <c r="H47" s="195"/>
      <c r="I47" s="194"/>
      <c r="J47" s="194">
        <f t="shared" si="36"/>
        <v>0</v>
      </c>
      <c r="K47" s="102"/>
      <c r="L47" s="102"/>
      <c r="M47" s="102">
        <f t="shared" si="37"/>
        <v>0</v>
      </c>
      <c r="N47" s="195"/>
      <c r="O47" s="195"/>
      <c r="P47" s="194">
        <f t="shared" si="38"/>
        <v>0</v>
      </c>
      <c r="Q47" s="194"/>
      <c r="R47" s="194"/>
      <c r="S47" s="194">
        <f t="shared" si="53"/>
        <v>0</v>
      </c>
      <c r="T47" s="102"/>
      <c r="U47" s="102"/>
      <c r="V47" s="102">
        <f t="shared" si="40"/>
        <v>0</v>
      </c>
      <c r="W47" s="195"/>
      <c r="X47" s="195"/>
      <c r="Y47" s="194">
        <f t="shared" si="54"/>
        <v>0</v>
      </c>
      <c r="Z47" s="195"/>
      <c r="AA47" s="195"/>
      <c r="AB47" s="194">
        <f t="shared" si="55"/>
        <v>0</v>
      </c>
      <c r="AC47" s="105"/>
      <c r="AD47" s="105"/>
      <c r="AE47" s="101">
        <f t="shared" si="43"/>
        <v>0</v>
      </c>
      <c r="AF47" s="195"/>
      <c r="AG47" s="195"/>
      <c r="AH47" s="194">
        <f t="shared" si="44"/>
        <v>0</v>
      </c>
      <c r="AI47" s="195"/>
      <c r="AJ47" s="195"/>
      <c r="AK47" s="194">
        <f t="shared" si="45"/>
        <v>0</v>
      </c>
      <c r="AL47" s="105"/>
      <c r="AM47" s="105"/>
      <c r="AN47" s="102">
        <f t="shared" si="56"/>
        <v>0</v>
      </c>
      <c r="AO47" s="195"/>
      <c r="AP47" s="195"/>
      <c r="AQ47" s="194">
        <f t="shared" si="47"/>
        <v>0</v>
      </c>
      <c r="AR47" s="195"/>
      <c r="AS47" s="195"/>
      <c r="AT47" s="194">
        <f t="shared" si="48"/>
        <v>0</v>
      </c>
      <c r="AU47" s="105"/>
      <c r="AV47" s="105"/>
      <c r="AW47" s="102">
        <f t="shared" si="49"/>
        <v>0</v>
      </c>
      <c r="AX47" s="195"/>
      <c r="AY47" s="195"/>
      <c r="AZ47" s="194">
        <f t="shared" si="57"/>
        <v>0</v>
      </c>
      <c r="BA47" s="195"/>
      <c r="BB47" s="195"/>
      <c r="BC47" s="244">
        <f t="shared" si="51"/>
        <v>0</v>
      </c>
      <c r="BD47" s="102"/>
      <c r="BE47" s="194"/>
      <c r="BF47" s="271"/>
      <c r="BH47" s="48"/>
      <c r="BI47" s="48"/>
      <c r="BJ47" s="48"/>
      <c r="BK47" s="66"/>
      <c r="BL47" s="48"/>
      <c r="BM47" s="48"/>
      <c r="BN47" s="48"/>
      <c r="BO47" s="170"/>
      <c r="BP47" s="48"/>
      <c r="BQ47" s="48"/>
      <c r="BR47" s="48"/>
      <c r="BS47" s="169"/>
    </row>
    <row r="48" spans="1:71" ht="15.75" thickBot="1" x14ac:dyDescent="0.3">
      <c r="A48" s="77" t="s">
        <v>115</v>
      </c>
      <c r="B48" s="105"/>
      <c r="C48" s="105"/>
      <c r="D48" s="101">
        <f>B48*C48</f>
        <v>0</v>
      </c>
      <c r="E48" s="194"/>
      <c r="F48" s="194"/>
      <c r="G48" s="194">
        <f>E48*F48</f>
        <v>0</v>
      </c>
      <c r="H48" s="195"/>
      <c r="I48" s="194"/>
      <c r="J48" s="194">
        <f t="shared" si="36"/>
        <v>0</v>
      </c>
      <c r="K48" s="102"/>
      <c r="L48" s="102"/>
      <c r="M48" s="102">
        <f t="shared" si="37"/>
        <v>0</v>
      </c>
      <c r="N48" s="195"/>
      <c r="O48" s="195"/>
      <c r="P48" s="194">
        <f t="shared" si="38"/>
        <v>0</v>
      </c>
      <c r="Q48" s="194"/>
      <c r="R48" s="194"/>
      <c r="S48" s="194">
        <f t="shared" si="53"/>
        <v>0</v>
      </c>
      <c r="T48" s="102"/>
      <c r="U48" s="102"/>
      <c r="V48" s="102">
        <f t="shared" si="40"/>
        <v>0</v>
      </c>
      <c r="W48" s="195"/>
      <c r="X48" s="195"/>
      <c r="Y48" s="194">
        <f t="shared" si="54"/>
        <v>0</v>
      </c>
      <c r="Z48" s="195"/>
      <c r="AA48" s="195"/>
      <c r="AB48" s="194">
        <f t="shared" si="55"/>
        <v>0</v>
      </c>
      <c r="AC48" s="105"/>
      <c r="AD48" s="105"/>
      <c r="AE48" s="101">
        <f t="shared" si="43"/>
        <v>0</v>
      </c>
      <c r="AF48" s="195"/>
      <c r="AG48" s="195"/>
      <c r="AH48" s="194">
        <f t="shared" si="44"/>
        <v>0</v>
      </c>
      <c r="AI48" s="195"/>
      <c r="AJ48" s="195"/>
      <c r="AK48" s="194">
        <f t="shared" si="45"/>
        <v>0</v>
      </c>
      <c r="AL48" s="105"/>
      <c r="AM48" s="105"/>
      <c r="AN48" s="105">
        <f t="shared" si="56"/>
        <v>0</v>
      </c>
      <c r="AO48" s="195"/>
      <c r="AP48" s="195"/>
      <c r="AQ48" s="194">
        <f t="shared" si="47"/>
        <v>0</v>
      </c>
      <c r="AR48" s="195"/>
      <c r="AS48" s="195"/>
      <c r="AT48" s="194">
        <f t="shared" si="48"/>
        <v>0</v>
      </c>
      <c r="AU48" s="105"/>
      <c r="AV48" s="105"/>
      <c r="AW48" s="102">
        <f t="shared" si="49"/>
        <v>0</v>
      </c>
      <c r="AX48" s="195"/>
      <c r="AY48" s="195"/>
      <c r="AZ48" s="194">
        <f t="shared" si="57"/>
        <v>0</v>
      </c>
      <c r="BA48" s="195"/>
      <c r="BB48" s="195"/>
      <c r="BC48" s="244">
        <f t="shared" si="51"/>
        <v>0</v>
      </c>
      <c r="BD48" s="157"/>
      <c r="BE48" s="254"/>
      <c r="BF48" s="269"/>
      <c r="BH48" s="141"/>
      <c r="BI48" s="141"/>
      <c r="BJ48" s="48"/>
      <c r="BK48" s="48"/>
      <c r="BL48" s="141"/>
      <c r="BM48" s="141"/>
      <c r="BN48" s="48"/>
      <c r="BO48" s="48"/>
      <c r="BP48" s="141"/>
      <c r="BQ48" s="141"/>
      <c r="BR48" s="48"/>
      <c r="BS48" s="170"/>
    </row>
    <row r="49" spans="1:71" ht="15.75" thickBot="1" x14ac:dyDescent="0.3">
      <c r="A49" s="74" t="s">
        <v>29</v>
      </c>
      <c r="B49" s="119" t="e">
        <f>AVERAGE(B47:B48)</f>
        <v>#DIV/0!</v>
      </c>
      <c r="C49" s="119" t="e">
        <f>AVERAGE(C47:C48)</f>
        <v>#DIV/0!</v>
      </c>
      <c r="D49" s="73" t="e">
        <f>B49*C49</f>
        <v>#DIV/0!</v>
      </c>
      <c r="E49" s="211" t="e">
        <f>AVERAGE(E47:E48)</f>
        <v>#DIV/0!</v>
      </c>
      <c r="F49" s="211" t="e">
        <f>AVERAGE(F47:F48)</f>
        <v>#DIV/0!</v>
      </c>
      <c r="G49" s="212" t="e">
        <f>E49*F49</f>
        <v>#DIV/0!</v>
      </c>
      <c r="H49" s="211" t="e">
        <f>AVERAGE(H47:H48)</f>
        <v>#DIV/0!</v>
      </c>
      <c r="I49" s="211" t="e">
        <f>AVERAGE(I47:I48)</f>
        <v>#DIV/0!</v>
      </c>
      <c r="J49" s="212" t="e">
        <f>H49*I49</f>
        <v>#DIV/0!</v>
      </c>
      <c r="K49" s="119" t="e">
        <f>AVERAGE(K47:K48)</f>
        <v>#DIV/0!</v>
      </c>
      <c r="L49" s="119" t="e">
        <f>AVERAGE(L47:L48)</f>
        <v>#DIV/0!</v>
      </c>
      <c r="M49" s="73" t="e">
        <f t="shared" si="37"/>
        <v>#DIV/0!</v>
      </c>
      <c r="N49" s="211" t="e">
        <f>AVERAGE(N47:N48)</f>
        <v>#DIV/0!</v>
      </c>
      <c r="O49" s="211" t="e">
        <f>AVERAGE(O47:O48)</f>
        <v>#DIV/0!</v>
      </c>
      <c r="P49" s="212" t="e">
        <f>N49*O49</f>
        <v>#DIV/0!</v>
      </c>
      <c r="Q49" s="211" t="e">
        <f>AVERAGE(Q47:Q48)</f>
        <v>#DIV/0!</v>
      </c>
      <c r="R49" s="211" t="e">
        <f>AVERAGE(R47:R48)</f>
        <v>#DIV/0!</v>
      </c>
      <c r="S49" s="212" t="e">
        <f>Q49*R49</f>
        <v>#DIV/0!</v>
      </c>
      <c r="T49" s="119" t="e">
        <f>AVERAGE(T47:T48)</f>
        <v>#DIV/0!</v>
      </c>
      <c r="U49" s="119" t="e">
        <f>AVERAGE(U47:U48)</f>
        <v>#DIV/0!</v>
      </c>
      <c r="V49" s="73" t="e">
        <f>T49*U49</f>
        <v>#DIV/0!</v>
      </c>
      <c r="W49" s="211" t="e">
        <f>AVERAGE(W47:W48)</f>
        <v>#DIV/0!</v>
      </c>
      <c r="X49" s="211" t="e">
        <f>AVERAGE(X47:X48)</f>
        <v>#DIV/0!</v>
      </c>
      <c r="Y49" s="212" t="e">
        <f>W49*X49</f>
        <v>#DIV/0!</v>
      </c>
      <c r="Z49" s="211" t="e">
        <f>AVERAGE(Z47:Z48)</f>
        <v>#DIV/0!</v>
      </c>
      <c r="AA49" s="211" t="e">
        <f>AVERAGE(AA47:AA48)</f>
        <v>#DIV/0!</v>
      </c>
      <c r="AB49" s="212" t="e">
        <f>Z49*AA49</f>
        <v>#DIV/0!</v>
      </c>
      <c r="AC49" s="119" t="e">
        <f>AVERAGE(AC47:AC48)</f>
        <v>#DIV/0!</v>
      </c>
      <c r="AD49" s="119" t="e">
        <f>AVERAGE(AD47:AD48)</f>
        <v>#DIV/0!</v>
      </c>
      <c r="AE49" s="73" t="e">
        <f>AC49*AD49</f>
        <v>#DIV/0!</v>
      </c>
      <c r="AF49" s="211" t="e">
        <f>AVERAGE(AF47:AF48)</f>
        <v>#DIV/0!</v>
      </c>
      <c r="AG49" s="211" t="e">
        <f>AVERAGE(AG47:AG48)</f>
        <v>#DIV/0!</v>
      </c>
      <c r="AH49" s="212" t="e">
        <f>AF49*AG49</f>
        <v>#DIV/0!</v>
      </c>
      <c r="AI49" s="211" t="e">
        <f>AVERAGE(AI47:AI48)</f>
        <v>#DIV/0!</v>
      </c>
      <c r="AJ49" s="211" t="e">
        <f>AVERAGE(AJ47:AJ48)</f>
        <v>#DIV/0!</v>
      </c>
      <c r="AK49" s="212" t="e">
        <f>AI49*AJ49</f>
        <v>#DIV/0!</v>
      </c>
      <c r="AL49" s="119" t="e">
        <f>AVERAGE(AL47:AL48)</f>
        <v>#DIV/0!</v>
      </c>
      <c r="AM49" s="119" t="e">
        <f>AVERAGE(AM47:AM48)</f>
        <v>#DIV/0!</v>
      </c>
      <c r="AN49" s="73" t="e">
        <f>AL49*AM49</f>
        <v>#DIV/0!</v>
      </c>
      <c r="AO49" s="211" t="e">
        <f>AVERAGE(AO47:AO48)</f>
        <v>#DIV/0!</v>
      </c>
      <c r="AP49" s="211" t="e">
        <f>AVERAGE(AP47:AP48)</f>
        <v>#DIV/0!</v>
      </c>
      <c r="AQ49" s="212" t="e">
        <f>AO49*AP49</f>
        <v>#DIV/0!</v>
      </c>
      <c r="AR49" s="211" t="e">
        <f>AVERAGE(AR47:AR48)</f>
        <v>#DIV/0!</v>
      </c>
      <c r="AS49" s="211" t="e">
        <f>AVERAGE(AS47:AS48)</f>
        <v>#DIV/0!</v>
      </c>
      <c r="AT49" s="212" t="e">
        <f>AR49*AS49</f>
        <v>#DIV/0!</v>
      </c>
      <c r="AU49" s="119" t="e">
        <f>AVERAGE(AU47:AU48)</f>
        <v>#DIV/0!</v>
      </c>
      <c r="AV49" s="119" t="e">
        <f>AVERAGE(AV47:AV48)</f>
        <v>#DIV/0!</v>
      </c>
      <c r="AW49" s="73" t="e">
        <f>AU49*AV49</f>
        <v>#DIV/0!</v>
      </c>
      <c r="AX49" s="211" t="e">
        <f>AVERAGE(AX47:AX48)</f>
        <v>#DIV/0!</v>
      </c>
      <c r="AY49" s="211" t="e">
        <f>AVERAGE(AY47:AY48)</f>
        <v>#DIV/0!</v>
      </c>
      <c r="AZ49" s="212" t="e">
        <f>AX49*AY49</f>
        <v>#DIV/0!</v>
      </c>
      <c r="BA49" s="211" t="e">
        <f>AVERAGE(BA47:BA48)</f>
        <v>#DIV/0!</v>
      </c>
      <c r="BB49" s="211" t="e">
        <f>AVERAGE(BB47:BB48)</f>
        <v>#DIV/0!</v>
      </c>
      <c r="BC49" s="245" t="e">
        <f>BA49*BB49</f>
        <v>#DIV/0!</v>
      </c>
      <c r="BD49" s="132" t="e">
        <f>SUM(D49,M49,V49,AE49,AN49,AW49)</f>
        <v>#DIV/0!</v>
      </c>
      <c r="BE49" s="255" t="e">
        <f>SUM(G49,P49,Y49,AH49,AQ49,AZ49)</f>
        <v>#DIV/0!</v>
      </c>
      <c r="BF49" s="272" t="e">
        <f>SUM(J49,S49,AB49,AK49,AT49,BC49)</f>
        <v>#DIV/0!</v>
      </c>
      <c r="BH49" s="141"/>
      <c r="BI49" s="141"/>
      <c r="BJ49" s="48"/>
      <c r="BK49" s="48"/>
      <c r="BL49" s="141"/>
      <c r="BM49" s="141"/>
      <c r="BN49" s="48"/>
      <c r="BO49" s="48"/>
      <c r="BP49" s="141"/>
      <c r="BQ49" s="141"/>
      <c r="BR49" s="48"/>
      <c r="BS49" s="48"/>
    </row>
    <row r="50" spans="1:71" ht="15.75" thickBot="1" x14ac:dyDescent="0.3">
      <c r="A50" s="77" t="s">
        <v>114</v>
      </c>
      <c r="B50" s="105"/>
      <c r="C50" s="105"/>
      <c r="D50" s="101">
        <f t="shared" ref="D50:D61" si="58">B50*C50</f>
        <v>0</v>
      </c>
      <c r="E50" s="195"/>
      <c r="F50" s="195"/>
      <c r="G50" s="194">
        <f t="shared" ref="G50:G61" si="59">E50*F50</f>
        <v>0</v>
      </c>
      <c r="H50" s="195"/>
      <c r="I50" s="195"/>
      <c r="J50" s="194">
        <f t="shared" ref="J50:J55" si="60">H50*I50</f>
        <v>0</v>
      </c>
      <c r="K50" s="105"/>
      <c r="L50" s="105"/>
      <c r="M50" s="102">
        <f t="shared" si="37"/>
        <v>0</v>
      </c>
      <c r="N50" s="195"/>
      <c r="O50" s="195"/>
      <c r="P50" s="194">
        <f t="shared" si="38"/>
        <v>0</v>
      </c>
      <c r="Q50" s="195"/>
      <c r="R50" s="195"/>
      <c r="S50" s="194">
        <f t="shared" ref="S50:S61" si="61">Q50*R50</f>
        <v>0</v>
      </c>
      <c r="T50" s="105"/>
      <c r="U50" s="105"/>
      <c r="V50" s="102">
        <f t="shared" ref="V50:V60" si="62">T50*U50</f>
        <v>0</v>
      </c>
      <c r="W50" s="195"/>
      <c r="X50" s="195"/>
      <c r="Y50" s="194">
        <f t="shared" ref="Y50:Y55" si="63">W50*X50</f>
        <v>0</v>
      </c>
      <c r="Z50" s="195"/>
      <c r="AA50" s="195"/>
      <c r="AB50" s="194">
        <f t="shared" ref="AB50:AB55" si="64">Z50*AA50</f>
        <v>0</v>
      </c>
      <c r="AC50" s="105"/>
      <c r="AD50" s="105"/>
      <c r="AE50" s="101">
        <f t="shared" si="43"/>
        <v>0</v>
      </c>
      <c r="AF50" s="195"/>
      <c r="AG50" s="195"/>
      <c r="AH50" s="194">
        <f t="shared" ref="AH50:AH61" si="65">AF50*AG50</f>
        <v>0</v>
      </c>
      <c r="AI50" s="195"/>
      <c r="AJ50" s="195"/>
      <c r="AK50" s="194">
        <f t="shared" ref="AK50:AK55" si="66">AI50*AJ50</f>
        <v>0</v>
      </c>
      <c r="AL50" s="105"/>
      <c r="AM50" s="105"/>
      <c r="AN50" s="105">
        <f>AL50*AM50</f>
        <v>0</v>
      </c>
      <c r="AO50" s="195"/>
      <c r="AP50" s="195"/>
      <c r="AQ50" s="195">
        <f>AO50*AP50</f>
        <v>0</v>
      </c>
      <c r="AR50" s="195"/>
      <c r="AS50" s="195"/>
      <c r="AT50" s="194">
        <f t="shared" ref="AT50:AT55" si="67">AR50*AS50</f>
        <v>0</v>
      </c>
      <c r="AU50" s="105"/>
      <c r="AV50" s="105"/>
      <c r="AW50" s="105">
        <f>AU50*AV50</f>
        <v>0</v>
      </c>
      <c r="AX50" s="195"/>
      <c r="AY50" s="195"/>
      <c r="AZ50" s="195">
        <f>AX50*AY50</f>
        <v>0</v>
      </c>
      <c r="BA50" s="195"/>
      <c r="BB50" s="195"/>
      <c r="BC50" s="244">
        <f>BA50*BB50</f>
        <v>0</v>
      </c>
      <c r="BD50" s="102"/>
      <c r="BE50" s="194"/>
      <c r="BF50" s="271"/>
      <c r="BH50" s="141"/>
      <c r="BI50" s="141"/>
      <c r="BJ50" s="48"/>
      <c r="BK50" s="48"/>
      <c r="BL50" s="141"/>
      <c r="BM50" s="141"/>
      <c r="BN50" s="48"/>
      <c r="BO50" s="48"/>
      <c r="BP50" s="141"/>
      <c r="BQ50" s="141"/>
      <c r="BR50" s="48"/>
      <c r="BS50" s="48"/>
    </row>
    <row r="51" spans="1:71" ht="15.75" thickBot="1" x14ac:dyDescent="0.3">
      <c r="A51" s="77" t="s">
        <v>115</v>
      </c>
      <c r="B51" s="102"/>
      <c r="C51" s="102"/>
      <c r="D51" s="101">
        <f t="shared" si="58"/>
        <v>0</v>
      </c>
      <c r="E51" s="194"/>
      <c r="F51" s="194"/>
      <c r="G51" s="194">
        <f t="shared" si="59"/>
        <v>0</v>
      </c>
      <c r="H51" s="194"/>
      <c r="I51" s="194"/>
      <c r="J51" s="194">
        <f t="shared" si="60"/>
        <v>0</v>
      </c>
      <c r="K51" s="102"/>
      <c r="L51" s="102"/>
      <c r="M51" s="102">
        <f t="shared" si="37"/>
        <v>0</v>
      </c>
      <c r="N51" s="194"/>
      <c r="O51" s="194"/>
      <c r="P51" s="194">
        <f t="shared" si="38"/>
        <v>0</v>
      </c>
      <c r="Q51" s="194"/>
      <c r="R51" s="194"/>
      <c r="S51" s="194">
        <f t="shared" si="61"/>
        <v>0</v>
      </c>
      <c r="T51" s="102"/>
      <c r="U51" s="102"/>
      <c r="V51" s="102">
        <f t="shared" si="62"/>
        <v>0</v>
      </c>
      <c r="W51" s="194"/>
      <c r="X51" s="194"/>
      <c r="Y51" s="194">
        <f t="shared" si="63"/>
        <v>0</v>
      </c>
      <c r="Z51" s="194"/>
      <c r="AA51" s="194"/>
      <c r="AB51" s="194">
        <f t="shared" si="64"/>
        <v>0</v>
      </c>
      <c r="AC51" s="102"/>
      <c r="AD51" s="102"/>
      <c r="AE51" s="101">
        <f t="shared" si="43"/>
        <v>0</v>
      </c>
      <c r="AF51" s="194"/>
      <c r="AG51" s="194"/>
      <c r="AH51" s="194">
        <f t="shared" si="65"/>
        <v>0</v>
      </c>
      <c r="AI51" s="194"/>
      <c r="AJ51" s="194"/>
      <c r="AK51" s="194">
        <f t="shared" si="66"/>
        <v>0</v>
      </c>
      <c r="AL51" s="102"/>
      <c r="AM51" s="102"/>
      <c r="AN51" s="105">
        <f t="shared" ref="AN51:AN58" si="68">AL51*AM51</f>
        <v>0</v>
      </c>
      <c r="AO51" s="194"/>
      <c r="AP51" s="194"/>
      <c r="AQ51" s="195">
        <f t="shared" ref="AQ51:AQ62" si="69">AO51*AP51</f>
        <v>0</v>
      </c>
      <c r="AR51" s="194"/>
      <c r="AS51" s="194"/>
      <c r="AT51" s="194">
        <f t="shared" si="67"/>
        <v>0</v>
      </c>
      <c r="AU51" s="102"/>
      <c r="AV51" s="102"/>
      <c r="AW51" s="105">
        <f t="shared" ref="AW51:AW55" si="70">AU51*AV51</f>
        <v>0</v>
      </c>
      <c r="AX51" s="194"/>
      <c r="AY51" s="194"/>
      <c r="AZ51" s="195">
        <f t="shared" ref="AZ51:AZ61" si="71">AX51*AY51</f>
        <v>0</v>
      </c>
      <c r="BA51" s="194"/>
      <c r="BB51" s="194"/>
      <c r="BC51" s="244">
        <f t="shared" ref="BC51:BC62" si="72">BA51*BB51</f>
        <v>0</v>
      </c>
      <c r="BD51" s="157"/>
      <c r="BE51" s="254"/>
      <c r="BF51" s="269"/>
      <c r="BH51" s="141"/>
      <c r="BI51" s="142"/>
      <c r="BJ51" s="48"/>
      <c r="BK51" s="48"/>
      <c r="BL51" s="141"/>
      <c r="BM51" s="142"/>
      <c r="BN51" s="48"/>
      <c r="BO51" s="48"/>
      <c r="BP51" s="141"/>
      <c r="BQ51" s="142"/>
      <c r="BR51" s="48"/>
      <c r="BS51" s="48"/>
    </row>
    <row r="52" spans="1:71" ht="15.75" thickBot="1" x14ac:dyDescent="0.3">
      <c r="A52" s="77" t="s">
        <v>116</v>
      </c>
      <c r="B52" s="105"/>
      <c r="C52" s="105"/>
      <c r="D52" s="101">
        <f t="shared" si="58"/>
        <v>0</v>
      </c>
      <c r="E52" s="195"/>
      <c r="F52" s="195"/>
      <c r="G52" s="194">
        <f t="shared" si="59"/>
        <v>0</v>
      </c>
      <c r="H52" s="195"/>
      <c r="I52" s="195"/>
      <c r="J52" s="194">
        <f t="shared" si="60"/>
        <v>0</v>
      </c>
      <c r="K52" s="105"/>
      <c r="L52" s="105"/>
      <c r="M52" s="102">
        <f t="shared" si="37"/>
        <v>0</v>
      </c>
      <c r="N52" s="195"/>
      <c r="O52" s="195"/>
      <c r="P52" s="194">
        <f t="shared" si="38"/>
        <v>0</v>
      </c>
      <c r="Q52" s="195"/>
      <c r="R52" s="195"/>
      <c r="S52" s="194">
        <f t="shared" si="61"/>
        <v>0</v>
      </c>
      <c r="T52" s="105"/>
      <c r="U52" s="105"/>
      <c r="V52" s="102">
        <f t="shared" si="62"/>
        <v>0</v>
      </c>
      <c r="W52" s="195"/>
      <c r="X52" s="195"/>
      <c r="Y52" s="194">
        <f t="shared" si="63"/>
        <v>0</v>
      </c>
      <c r="Z52" s="195"/>
      <c r="AA52" s="195"/>
      <c r="AB52" s="194">
        <f t="shared" si="64"/>
        <v>0</v>
      </c>
      <c r="AC52" s="105"/>
      <c r="AD52" s="105"/>
      <c r="AE52" s="101">
        <f t="shared" si="43"/>
        <v>0</v>
      </c>
      <c r="AF52" s="195"/>
      <c r="AG52" s="195"/>
      <c r="AH52" s="194">
        <f t="shared" si="65"/>
        <v>0</v>
      </c>
      <c r="AI52" s="195"/>
      <c r="AJ52" s="195"/>
      <c r="AK52" s="194">
        <f t="shared" si="66"/>
        <v>0</v>
      </c>
      <c r="AL52" s="105"/>
      <c r="AM52" s="105"/>
      <c r="AN52" s="105">
        <f t="shared" si="68"/>
        <v>0</v>
      </c>
      <c r="AO52" s="195"/>
      <c r="AP52" s="195"/>
      <c r="AQ52" s="195">
        <f t="shared" si="69"/>
        <v>0</v>
      </c>
      <c r="AR52" s="195"/>
      <c r="AS52" s="195"/>
      <c r="AT52" s="194">
        <f t="shared" si="67"/>
        <v>0</v>
      </c>
      <c r="AU52" s="105"/>
      <c r="AV52" s="105"/>
      <c r="AW52" s="105">
        <f t="shared" si="70"/>
        <v>0</v>
      </c>
      <c r="AX52" s="195"/>
      <c r="AY52" s="195"/>
      <c r="AZ52" s="195">
        <f t="shared" si="71"/>
        <v>0</v>
      </c>
      <c r="BA52" s="195"/>
      <c r="BB52" s="195"/>
      <c r="BC52" s="244">
        <f t="shared" si="72"/>
        <v>0</v>
      </c>
      <c r="BD52" s="157"/>
      <c r="BE52" s="254"/>
      <c r="BF52" s="269"/>
      <c r="BH52" s="141"/>
      <c r="BI52" s="142"/>
      <c r="BJ52" s="48"/>
      <c r="BK52" s="48"/>
      <c r="BL52" s="141"/>
      <c r="BM52" s="142"/>
      <c r="BN52" s="48"/>
      <c r="BO52" s="48"/>
      <c r="BP52" s="141"/>
      <c r="BQ52" s="142"/>
      <c r="BR52" s="48"/>
      <c r="BS52" s="48"/>
    </row>
    <row r="53" spans="1:71" ht="15.75" thickBot="1" x14ac:dyDescent="0.3">
      <c r="A53" s="77" t="s">
        <v>166</v>
      </c>
      <c r="B53" s="105"/>
      <c r="C53" s="105"/>
      <c r="D53" s="101">
        <f t="shared" si="58"/>
        <v>0</v>
      </c>
      <c r="E53" s="195"/>
      <c r="F53" s="195"/>
      <c r="G53" s="194">
        <f t="shared" si="59"/>
        <v>0</v>
      </c>
      <c r="H53" s="195"/>
      <c r="I53" s="195"/>
      <c r="J53" s="194">
        <f t="shared" si="60"/>
        <v>0</v>
      </c>
      <c r="K53" s="105"/>
      <c r="L53" s="105"/>
      <c r="M53" s="102">
        <f t="shared" si="37"/>
        <v>0</v>
      </c>
      <c r="N53" s="195"/>
      <c r="O53" s="195"/>
      <c r="P53" s="194">
        <f t="shared" si="38"/>
        <v>0</v>
      </c>
      <c r="Q53" s="195"/>
      <c r="R53" s="195"/>
      <c r="S53" s="194">
        <f t="shared" si="61"/>
        <v>0</v>
      </c>
      <c r="T53" s="105"/>
      <c r="U53" s="105"/>
      <c r="V53" s="102">
        <f t="shared" si="62"/>
        <v>0</v>
      </c>
      <c r="W53" s="195"/>
      <c r="X53" s="195"/>
      <c r="Y53" s="194">
        <f t="shared" si="63"/>
        <v>0</v>
      </c>
      <c r="Z53" s="195"/>
      <c r="AA53" s="195"/>
      <c r="AB53" s="194">
        <f t="shared" si="64"/>
        <v>0</v>
      </c>
      <c r="AC53" s="105"/>
      <c r="AD53" s="105"/>
      <c r="AE53" s="101">
        <f t="shared" si="43"/>
        <v>0</v>
      </c>
      <c r="AF53" s="195"/>
      <c r="AG53" s="195"/>
      <c r="AH53" s="194">
        <f t="shared" si="65"/>
        <v>0</v>
      </c>
      <c r="AI53" s="195"/>
      <c r="AJ53" s="195"/>
      <c r="AK53" s="194">
        <f t="shared" si="66"/>
        <v>0</v>
      </c>
      <c r="AL53" s="105"/>
      <c r="AM53" s="105"/>
      <c r="AN53" s="105">
        <f t="shared" si="68"/>
        <v>0</v>
      </c>
      <c r="AO53" s="195"/>
      <c r="AP53" s="195"/>
      <c r="AQ53" s="195">
        <f t="shared" si="69"/>
        <v>0</v>
      </c>
      <c r="AR53" s="195"/>
      <c r="AS53" s="195"/>
      <c r="AT53" s="194">
        <f t="shared" si="67"/>
        <v>0</v>
      </c>
      <c r="AU53" s="105"/>
      <c r="AV53" s="105"/>
      <c r="AW53" s="105">
        <f t="shared" si="70"/>
        <v>0</v>
      </c>
      <c r="AX53" s="195"/>
      <c r="AY53" s="195"/>
      <c r="AZ53" s="195">
        <f t="shared" si="71"/>
        <v>0</v>
      </c>
      <c r="BA53" s="195"/>
      <c r="BB53" s="195"/>
      <c r="BC53" s="244">
        <f t="shared" si="72"/>
        <v>0</v>
      </c>
      <c r="BD53" s="157"/>
      <c r="BE53" s="254"/>
      <c r="BF53" s="269"/>
      <c r="BH53" s="141"/>
      <c r="BI53" s="142"/>
      <c r="BJ53" s="48"/>
      <c r="BK53" s="48"/>
      <c r="BL53" s="141"/>
      <c r="BM53" s="142"/>
      <c r="BN53" s="48"/>
      <c r="BO53" s="48"/>
      <c r="BP53" s="141"/>
      <c r="BQ53" s="142"/>
      <c r="BR53" s="48"/>
      <c r="BS53" s="168"/>
    </row>
    <row r="54" spans="1:71" ht="15.75" thickBot="1" x14ac:dyDescent="0.3">
      <c r="A54" s="77" t="s">
        <v>168</v>
      </c>
      <c r="B54" s="105"/>
      <c r="C54" s="105"/>
      <c r="D54" s="101">
        <f t="shared" si="58"/>
        <v>0</v>
      </c>
      <c r="E54" s="195"/>
      <c r="F54" s="195"/>
      <c r="G54" s="194">
        <f t="shared" si="59"/>
        <v>0</v>
      </c>
      <c r="H54" s="195"/>
      <c r="I54" s="195"/>
      <c r="J54" s="194">
        <f t="shared" si="60"/>
        <v>0</v>
      </c>
      <c r="K54" s="105"/>
      <c r="L54" s="105"/>
      <c r="M54" s="102">
        <f t="shared" si="37"/>
        <v>0</v>
      </c>
      <c r="N54" s="195"/>
      <c r="O54" s="195"/>
      <c r="P54" s="194">
        <f t="shared" si="38"/>
        <v>0</v>
      </c>
      <c r="Q54" s="195"/>
      <c r="R54" s="195"/>
      <c r="S54" s="194">
        <f t="shared" si="61"/>
        <v>0</v>
      </c>
      <c r="T54" s="105"/>
      <c r="U54" s="105"/>
      <c r="V54" s="102">
        <f t="shared" si="62"/>
        <v>0</v>
      </c>
      <c r="W54" s="195"/>
      <c r="X54" s="195"/>
      <c r="Y54" s="194">
        <f t="shared" si="63"/>
        <v>0</v>
      </c>
      <c r="Z54" s="195"/>
      <c r="AA54" s="195"/>
      <c r="AB54" s="194">
        <f t="shared" si="64"/>
        <v>0</v>
      </c>
      <c r="AC54" s="105"/>
      <c r="AD54" s="105"/>
      <c r="AE54" s="101">
        <f t="shared" si="43"/>
        <v>0</v>
      </c>
      <c r="AF54" s="195"/>
      <c r="AG54" s="195"/>
      <c r="AH54" s="194">
        <f t="shared" si="65"/>
        <v>0</v>
      </c>
      <c r="AI54" s="195"/>
      <c r="AJ54" s="195"/>
      <c r="AK54" s="194">
        <f t="shared" si="66"/>
        <v>0</v>
      </c>
      <c r="AL54" s="105"/>
      <c r="AM54" s="105"/>
      <c r="AN54" s="105">
        <f t="shared" si="68"/>
        <v>0</v>
      </c>
      <c r="AO54" s="195"/>
      <c r="AP54" s="195"/>
      <c r="AQ54" s="195">
        <f t="shared" si="69"/>
        <v>0</v>
      </c>
      <c r="AR54" s="195"/>
      <c r="AS54" s="195"/>
      <c r="AT54" s="194">
        <f t="shared" si="67"/>
        <v>0</v>
      </c>
      <c r="AU54" s="105"/>
      <c r="AV54" s="105"/>
      <c r="AW54" s="105">
        <f t="shared" si="70"/>
        <v>0</v>
      </c>
      <c r="AX54" s="195"/>
      <c r="AY54" s="195"/>
      <c r="AZ54" s="195">
        <f t="shared" si="71"/>
        <v>0</v>
      </c>
      <c r="BA54" s="195"/>
      <c r="BB54" s="195"/>
      <c r="BC54" s="244">
        <f t="shared" si="72"/>
        <v>0</v>
      </c>
      <c r="BD54" s="157"/>
      <c r="BE54" s="254"/>
      <c r="BF54" s="269"/>
      <c r="BH54" s="141"/>
      <c r="BI54" s="142"/>
      <c r="BJ54" s="48"/>
      <c r="BK54" s="48"/>
      <c r="BL54" s="141"/>
      <c r="BM54" s="142"/>
      <c r="BN54" s="48"/>
      <c r="BO54" s="48"/>
      <c r="BP54" s="141"/>
      <c r="BQ54" s="142"/>
      <c r="BR54" s="48"/>
      <c r="BS54" s="48"/>
    </row>
    <row r="55" spans="1:71" ht="17.25" customHeight="1" thickBot="1" x14ac:dyDescent="0.3">
      <c r="A55" s="77" t="s">
        <v>169</v>
      </c>
      <c r="B55" s="102"/>
      <c r="C55" s="102"/>
      <c r="D55" s="101">
        <f t="shared" si="58"/>
        <v>0</v>
      </c>
      <c r="E55" s="194"/>
      <c r="F55" s="194"/>
      <c r="G55" s="194">
        <f t="shared" si="59"/>
        <v>0</v>
      </c>
      <c r="H55" s="194"/>
      <c r="I55" s="194"/>
      <c r="J55" s="194">
        <f t="shared" si="60"/>
        <v>0</v>
      </c>
      <c r="K55" s="102"/>
      <c r="L55" s="102"/>
      <c r="M55" s="102">
        <f t="shared" si="37"/>
        <v>0</v>
      </c>
      <c r="N55" s="194"/>
      <c r="O55" s="194"/>
      <c r="P55" s="194">
        <f t="shared" si="38"/>
        <v>0</v>
      </c>
      <c r="Q55" s="194"/>
      <c r="R55" s="194"/>
      <c r="S55" s="194">
        <f t="shared" si="61"/>
        <v>0</v>
      </c>
      <c r="T55" s="102"/>
      <c r="U55" s="102"/>
      <c r="V55" s="102">
        <f t="shared" si="62"/>
        <v>0</v>
      </c>
      <c r="W55" s="194"/>
      <c r="X55" s="194"/>
      <c r="Y55" s="194">
        <f t="shared" si="63"/>
        <v>0</v>
      </c>
      <c r="Z55" s="194"/>
      <c r="AA55" s="194"/>
      <c r="AB55" s="194">
        <f t="shared" si="64"/>
        <v>0</v>
      </c>
      <c r="AC55" s="102"/>
      <c r="AD55" s="102"/>
      <c r="AE55" s="101">
        <f t="shared" si="43"/>
        <v>0</v>
      </c>
      <c r="AF55" s="194"/>
      <c r="AG55" s="194"/>
      <c r="AH55" s="194">
        <f t="shared" si="65"/>
        <v>0</v>
      </c>
      <c r="AI55" s="194"/>
      <c r="AJ55" s="194"/>
      <c r="AK55" s="194">
        <f t="shared" si="66"/>
        <v>0</v>
      </c>
      <c r="AL55" s="102"/>
      <c r="AM55" s="102"/>
      <c r="AN55" s="105">
        <f t="shared" si="68"/>
        <v>0</v>
      </c>
      <c r="AO55" s="194"/>
      <c r="AP55" s="194"/>
      <c r="AQ55" s="195">
        <f t="shared" si="69"/>
        <v>0</v>
      </c>
      <c r="AR55" s="194"/>
      <c r="AS55" s="194"/>
      <c r="AT55" s="194">
        <f t="shared" si="67"/>
        <v>0</v>
      </c>
      <c r="AU55" s="102"/>
      <c r="AV55" s="102"/>
      <c r="AW55" s="105">
        <f t="shared" si="70"/>
        <v>0</v>
      </c>
      <c r="AX55" s="194"/>
      <c r="AY55" s="194"/>
      <c r="AZ55" s="195">
        <f t="shared" si="71"/>
        <v>0</v>
      </c>
      <c r="BA55" s="194"/>
      <c r="BB55" s="194"/>
      <c r="BC55" s="244">
        <f t="shared" si="72"/>
        <v>0</v>
      </c>
      <c r="BD55" s="157"/>
      <c r="BE55" s="254"/>
      <c r="BF55" s="269"/>
      <c r="BH55" s="141"/>
      <c r="BI55" s="142"/>
      <c r="BJ55" s="48"/>
      <c r="BK55" s="48"/>
      <c r="BL55" s="141"/>
      <c r="BM55" s="142"/>
      <c r="BN55" s="48"/>
      <c r="BO55" s="48"/>
      <c r="BP55" s="141"/>
      <c r="BQ55" s="142"/>
      <c r="BR55" s="48"/>
      <c r="BS55" s="48"/>
    </row>
    <row r="56" spans="1:71" ht="15.75" thickBot="1" x14ac:dyDescent="0.3">
      <c r="A56" s="74" t="s">
        <v>30</v>
      </c>
      <c r="B56" s="119" t="e">
        <f>AVERAGE(B54:B55)</f>
        <v>#DIV/0!</v>
      </c>
      <c r="C56" s="119" t="e">
        <f>AVERAGE(C54:C55)</f>
        <v>#DIV/0!</v>
      </c>
      <c r="D56" s="73" t="e">
        <f>B56*C56</f>
        <v>#DIV/0!</v>
      </c>
      <c r="E56" s="211" t="e">
        <f>AVERAGE(E54:E55)</f>
        <v>#DIV/0!</v>
      </c>
      <c r="F56" s="211" t="e">
        <f>AVERAGE(F54:F55)</f>
        <v>#DIV/0!</v>
      </c>
      <c r="G56" s="212" t="e">
        <f>E56*F56</f>
        <v>#DIV/0!</v>
      </c>
      <c r="H56" s="211" t="e">
        <f>AVERAGE(H54:H55)</f>
        <v>#DIV/0!</v>
      </c>
      <c r="I56" s="211" t="e">
        <f>AVERAGE(I54:I55)</f>
        <v>#DIV/0!</v>
      </c>
      <c r="J56" s="212" t="e">
        <f>H56*I56</f>
        <v>#DIV/0!</v>
      </c>
      <c r="K56" s="119" t="e">
        <f>AVERAGE(K54:K55)</f>
        <v>#DIV/0!</v>
      </c>
      <c r="L56" s="119" t="e">
        <f>AVERAGE(L54:L55)</f>
        <v>#DIV/0!</v>
      </c>
      <c r="M56" s="73" t="e">
        <f t="shared" si="37"/>
        <v>#DIV/0!</v>
      </c>
      <c r="N56" s="211" t="e">
        <f>AVERAGE(N54:N55)</f>
        <v>#DIV/0!</v>
      </c>
      <c r="O56" s="211" t="e">
        <f>AVERAGE(O54:O55)</f>
        <v>#DIV/0!</v>
      </c>
      <c r="P56" s="212" t="e">
        <f>N56*O56</f>
        <v>#DIV/0!</v>
      </c>
      <c r="Q56" s="211" t="e">
        <f>AVERAGE(Q54:Q55)</f>
        <v>#DIV/0!</v>
      </c>
      <c r="R56" s="211" t="e">
        <f>AVERAGE(R54:R55)</f>
        <v>#DIV/0!</v>
      </c>
      <c r="S56" s="212" t="e">
        <f>Q56*R56</f>
        <v>#DIV/0!</v>
      </c>
      <c r="T56" s="119" t="e">
        <f>AVERAGE(T54:T55)</f>
        <v>#DIV/0!</v>
      </c>
      <c r="U56" s="131" t="e">
        <f>AVERAGE(U54:U55)</f>
        <v>#DIV/0!</v>
      </c>
      <c r="V56" s="73" t="e">
        <f>T56*U56</f>
        <v>#DIV/0!</v>
      </c>
      <c r="W56" s="211" t="e">
        <f>AVERAGE(W54:W55)</f>
        <v>#DIV/0!</v>
      </c>
      <c r="X56" s="211" t="e">
        <f>AVERAGE(X54:X55)</f>
        <v>#DIV/0!</v>
      </c>
      <c r="Y56" s="212" t="e">
        <f>W56*X56</f>
        <v>#DIV/0!</v>
      </c>
      <c r="Z56" s="211" t="e">
        <f>AVERAGE(Z54:Z55)</f>
        <v>#DIV/0!</v>
      </c>
      <c r="AA56" s="211" t="e">
        <f>AVERAGE(AA54:AA55)</f>
        <v>#DIV/0!</v>
      </c>
      <c r="AB56" s="212" t="e">
        <f>Z56*AA56</f>
        <v>#DIV/0!</v>
      </c>
      <c r="AC56" s="119" t="e">
        <f>AVERAGE(AC54:AC55)</f>
        <v>#DIV/0!</v>
      </c>
      <c r="AD56" s="119" t="e">
        <f>AVERAGE(AD54:AD55)</f>
        <v>#DIV/0!</v>
      </c>
      <c r="AE56" s="73" t="e">
        <f>AC56*AD56</f>
        <v>#DIV/0!</v>
      </c>
      <c r="AF56" s="211" t="e">
        <f>AVERAGE(AF54:AF55)</f>
        <v>#DIV/0!</v>
      </c>
      <c r="AG56" s="211" t="e">
        <f>AVERAGE(AG54:AG55)</f>
        <v>#DIV/0!</v>
      </c>
      <c r="AH56" s="212" t="e">
        <f>AF56*AG56</f>
        <v>#DIV/0!</v>
      </c>
      <c r="AI56" s="211" t="e">
        <f>AVERAGE(AI54:AI55)</f>
        <v>#DIV/0!</v>
      </c>
      <c r="AJ56" s="211" t="e">
        <f>AVERAGE(AJ54:AJ55)</f>
        <v>#DIV/0!</v>
      </c>
      <c r="AK56" s="212" t="e">
        <f>AI56*AJ56</f>
        <v>#DIV/0!</v>
      </c>
      <c r="AL56" s="119" t="e">
        <f>AVERAGE(AL54:AL55)</f>
        <v>#DIV/0!</v>
      </c>
      <c r="AM56" s="119" t="e">
        <f>AVERAGE(AM54:AM55)</f>
        <v>#DIV/0!</v>
      </c>
      <c r="AN56" s="73" t="e">
        <f>AL56*AM56</f>
        <v>#DIV/0!</v>
      </c>
      <c r="AO56" s="211" t="e">
        <f>AVERAGE(AO54:AO55)</f>
        <v>#DIV/0!</v>
      </c>
      <c r="AP56" s="211" t="e">
        <f>AVERAGE(AP54:AP55)</f>
        <v>#DIV/0!</v>
      </c>
      <c r="AQ56" s="212" t="e">
        <f t="shared" si="69"/>
        <v>#DIV/0!</v>
      </c>
      <c r="AR56" s="211" t="e">
        <f>AVERAGE(AR54:AR55)</f>
        <v>#DIV/0!</v>
      </c>
      <c r="AS56" s="211" t="e">
        <f>AVERAGE(AS54:AS55)</f>
        <v>#DIV/0!</v>
      </c>
      <c r="AT56" s="212" t="e">
        <f>AR56*AS56</f>
        <v>#DIV/0!</v>
      </c>
      <c r="AU56" s="119" t="e">
        <f>AVERAGE(AU54:AU55)</f>
        <v>#DIV/0!</v>
      </c>
      <c r="AV56" s="119" t="e">
        <f>AVERAGE(AV54:AV55)</f>
        <v>#DIV/0!</v>
      </c>
      <c r="AW56" s="73" t="e">
        <f>AU56*AV56</f>
        <v>#DIV/0!</v>
      </c>
      <c r="AX56" s="211" t="e">
        <f>AVERAGE(AX54:AX55)</f>
        <v>#DIV/0!</v>
      </c>
      <c r="AY56" s="211" t="e">
        <f>AVERAGE(AY54:AY55)</f>
        <v>#DIV/0!</v>
      </c>
      <c r="AZ56" s="212" t="e">
        <f>AX56*AY56</f>
        <v>#DIV/0!</v>
      </c>
      <c r="BA56" s="211" t="e">
        <f>AVERAGE(BA54:BA55)</f>
        <v>#DIV/0!</v>
      </c>
      <c r="BB56" s="211" t="e">
        <f>AVERAGE(BB54:BB55)</f>
        <v>#DIV/0!</v>
      </c>
      <c r="BC56" s="245" t="e">
        <f t="shared" si="72"/>
        <v>#DIV/0!</v>
      </c>
      <c r="BD56" s="132" t="e">
        <f>SUM(D56,M56,V56,AE56,AN56,AW56)</f>
        <v>#DIV/0!</v>
      </c>
      <c r="BE56" s="255" t="e">
        <f>SUM(G56,P56,Y56,AH56,AQ56,AZ56)</f>
        <v>#DIV/0!</v>
      </c>
      <c r="BF56" s="272" t="e">
        <f>SUM(J56,S56,AB56,AK56,AT56,BC56)</f>
        <v>#DIV/0!</v>
      </c>
      <c r="BH56" s="141"/>
      <c r="BI56" s="142"/>
      <c r="BJ56" s="48"/>
      <c r="BK56" s="48"/>
      <c r="BL56" s="141"/>
      <c r="BM56" s="142"/>
      <c r="BN56" s="48"/>
      <c r="BO56" s="48"/>
      <c r="BP56" s="141"/>
      <c r="BQ56" s="142"/>
      <c r="BR56" s="48"/>
      <c r="BS56" s="48"/>
    </row>
    <row r="57" spans="1:71" ht="15.75" thickBot="1" x14ac:dyDescent="0.3">
      <c r="A57" s="77" t="s">
        <v>114</v>
      </c>
      <c r="B57" s="105"/>
      <c r="C57" s="105"/>
      <c r="D57" s="101">
        <f t="shared" si="58"/>
        <v>0</v>
      </c>
      <c r="E57" s="195"/>
      <c r="F57" s="195"/>
      <c r="G57" s="194">
        <f t="shared" si="59"/>
        <v>0</v>
      </c>
      <c r="H57" s="195"/>
      <c r="I57" s="195"/>
      <c r="J57" s="194">
        <f t="shared" ref="J57:J58" si="73">H57*I57</f>
        <v>0</v>
      </c>
      <c r="K57" s="105"/>
      <c r="L57" s="105"/>
      <c r="M57" s="102">
        <f t="shared" si="37"/>
        <v>0</v>
      </c>
      <c r="N57" s="194"/>
      <c r="O57" s="194"/>
      <c r="P57" s="194">
        <f t="shared" si="38"/>
        <v>0</v>
      </c>
      <c r="Q57" s="195"/>
      <c r="R57" s="195"/>
      <c r="S57" s="194">
        <f>Q57*R57</f>
        <v>0</v>
      </c>
      <c r="T57" s="105">
        <v>1</v>
      </c>
      <c r="U57" s="105">
        <v>1</v>
      </c>
      <c r="V57" s="102">
        <f>T57*U57</f>
        <v>1</v>
      </c>
      <c r="W57" s="195"/>
      <c r="X57" s="195"/>
      <c r="Y57" s="194">
        <f t="shared" ref="Y57:Y58" si="74">W57*X57</f>
        <v>0</v>
      </c>
      <c r="Z57" s="195"/>
      <c r="AA57" s="195"/>
      <c r="AB57" s="194">
        <f t="shared" ref="AB57:AB58" si="75">Z57*AA57</f>
        <v>0</v>
      </c>
      <c r="AC57" s="105"/>
      <c r="AD57" s="105"/>
      <c r="AE57" s="101">
        <f t="shared" si="43"/>
        <v>0</v>
      </c>
      <c r="AF57" s="195"/>
      <c r="AG57" s="195"/>
      <c r="AH57" s="194">
        <f t="shared" si="65"/>
        <v>0</v>
      </c>
      <c r="AI57" s="195"/>
      <c r="AJ57" s="195"/>
      <c r="AK57" s="194">
        <f t="shared" ref="AK57:AK58" si="76">AI57*AJ57</f>
        <v>0</v>
      </c>
      <c r="AL57" s="105"/>
      <c r="AM57" s="105"/>
      <c r="AN57" s="105">
        <f t="shared" si="68"/>
        <v>0</v>
      </c>
      <c r="AO57" s="195"/>
      <c r="AP57" s="195"/>
      <c r="AQ57" s="194">
        <f t="shared" si="69"/>
        <v>0</v>
      </c>
      <c r="AR57" s="195"/>
      <c r="AS57" s="195"/>
      <c r="AT57" s="194">
        <f t="shared" ref="AT57:AT58" si="77">AR57*AS57</f>
        <v>0</v>
      </c>
      <c r="AU57" s="105"/>
      <c r="AV57" s="105"/>
      <c r="AW57" s="101">
        <f>AU57*AV57</f>
        <v>0</v>
      </c>
      <c r="AX57" s="195"/>
      <c r="AY57" s="195"/>
      <c r="AZ57" s="195">
        <f t="shared" si="71"/>
        <v>0</v>
      </c>
      <c r="BA57" s="195"/>
      <c r="BB57" s="195"/>
      <c r="BC57" s="244">
        <f t="shared" si="72"/>
        <v>0</v>
      </c>
      <c r="BD57" s="102"/>
      <c r="BE57" s="194"/>
      <c r="BF57" s="271"/>
      <c r="BH57" s="141"/>
      <c r="BI57" s="142"/>
      <c r="BJ57" s="48"/>
      <c r="BK57" s="48"/>
      <c r="BL57" s="141"/>
      <c r="BM57" s="142"/>
      <c r="BN57" s="48"/>
      <c r="BO57" s="48"/>
      <c r="BP57" s="141"/>
      <c r="BQ57" s="142"/>
      <c r="BR57" s="48"/>
      <c r="BS57" s="48"/>
    </row>
    <row r="58" spans="1:71" ht="15.75" thickBot="1" x14ac:dyDescent="0.3">
      <c r="A58" s="77" t="s">
        <v>115</v>
      </c>
      <c r="B58" s="102"/>
      <c r="C58" s="102"/>
      <c r="D58" s="101">
        <f t="shared" si="58"/>
        <v>0</v>
      </c>
      <c r="E58" s="194"/>
      <c r="F58" s="194"/>
      <c r="G58" s="194">
        <f t="shared" si="59"/>
        <v>0</v>
      </c>
      <c r="H58" s="194"/>
      <c r="I58" s="194"/>
      <c r="J58" s="194">
        <f t="shared" si="73"/>
        <v>0</v>
      </c>
      <c r="K58" s="102"/>
      <c r="L58" s="102"/>
      <c r="M58" s="102">
        <f t="shared" si="37"/>
        <v>0</v>
      </c>
      <c r="N58" s="194"/>
      <c r="O58" s="194"/>
      <c r="P58" s="194">
        <f t="shared" si="38"/>
        <v>0</v>
      </c>
      <c r="Q58" s="194"/>
      <c r="R58" s="194"/>
      <c r="S58" s="194">
        <f>Q58*R58</f>
        <v>0</v>
      </c>
      <c r="T58" s="102">
        <v>1</v>
      </c>
      <c r="U58" s="102">
        <v>1</v>
      </c>
      <c r="V58" s="102">
        <f>T58*U58</f>
        <v>1</v>
      </c>
      <c r="W58" s="194"/>
      <c r="X58" s="194"/>
      <c r="Y58" s="194">
        <f t="shared" si="74"/>
        <v>0</v>
      </c>
      <c r="Z58" s="194"/>
      <c r="AA58" s="194"/>
      <c r="AB58" s="194">
        <f t="shared" si="75"/>
        <v>0</v>
      </c>
      <c r="AC58" s="102"/>
      <c r="AD58" s="102"/>
      <c r="AE58" s="101">
        <f t="shared" si="43"/>
        <v>0</v>
      </c>
      <c r="AF58" s="194"/>
      <c r="AG58" s="194"/>
      <c r="AH58" s="194">
        <f t="shared" si="65"/>
        <v>0</v>
      </c>
      <c r="AI58" s="194"/>
      <c r="AJ58" s="194"/>
      <c r="AK58" s="194">
        <f t="shared" si="76"/>
        <v>0</v>
      </c>
      <c r="AL58" s="102"/>
      <c r="AM58" s="102"/>
      <c r="AN58" s="105">
        <f t="shared" si="68"/>
        <v>0</v>
      </c>
      <c r="AO58" s="194"/>
      <c r="AP58" s="194"/>
      <c r="AQ58" s="194">
        <f t="shared" si="69"/>
        <v>0</v>
      </c>
      <c r="AR58" s="194"/>
      <c r="AS58" s="194"/>
      <c r="AT58" s="194">
        <f t="shared" si="77"/>
        <v>0</v>
      </c>
      <c r="AU58" s="102"/>
      <c r="AV58" s="102"/>
      <c r="AW58" s="101">
        <f>AU58*AV58</f>
        <v>0</v>
      </c>
      <c r="AX58" s="194"/>
      <c r="AY58" s="194"/>
      <c r="AZ58" s="195">
        <f t="shared" si="71"/>
        <v>0</v>
      </c>
      <c r="BA58" s="194"/>
      <c r="BB58" s="194"/>
      <c r="BC58" s="244">
        <f t="shared" si="72"/>
        <v>0</v>
      </c>
      <c r="BD58" s="157"/>
      <c r="BE58" s="254"/>
      <c r="BF58" s="269"/>
      <c r="BH58" s="141"/>
      <c r="BI58" s="142"/>
      <c r="BJ58" s="48"/>
      <c r="BK58" s="48"/>
      <c r="BL58" s="141"/>
      <c r="BM58" s="142"/>
      <c r="BN58" s="48"/>
      <c r="BO58" s="48"/>
      <c r="BP58" s="141"/>
      <c r="BQ58" s="142"/>
      <c r="BR58" s="48"/>
      <c r="BS58" s="168"/>
    </row>
    <row r="59" spans="1:71" ht="15.75" thickBot="1" x14ac:dyDescent="0.3">
      <c r="A59" s="73" t="s">
        <v>31</v>
      </c>
      <c r="B59" s="119" t="e">
        <f>AVERAGE(B57:B58)</f>
        <v>#DIV/0!</v>
      </c>
      <c r="C59" s="119" t="e">
        <f>AVERAGE(C57:C58)</f>
        <v>#DIV/0!</v>
      </c>
      <c r="D59" s="73" t="e">
        <f>B59*C59</f>
        <v>#DIV/0!</v>
      </c>
      <c r="E59" s="211" t="e">
        <f>AVERAGE(E57:E58)</f>
        <v>#DIV/0!</v>
      </c>
      <c r="F59" s="211" t="e">
        <f>AVERAGE(F57:F58)</f>
        <v>#DIV/0!</v>
      </c>
      <c r="G59" s="212" t="e">
        <f>E59*F59</f>
        <v>#DIV/0!</v>
      </c>
      <c r="H59" s="211" t="e">
        <f>AVERAGE(H57:H58)</f>
        <v>#DIV/0!</v>
      </c>
      <c r="I59" s="211" t="e">
        <f>AVERAGE(I57:I58)</f>
        <v>#DIV/0!</v>
      </c>
      <c r="J59" s="212" t="e">
        <f>H59*I59</f>
        <v>#DIV/0!</v>
      </c>
      <c r="K59" s="119" t="e">
        <f>AVERAGE(K57:K58)</f>
        <v>#DIV/0!</v>
      </c>
      <c r="L59" s="119" t="e">
        <f>AVERAGE(L57:L58)</f>
        <v>#DIV/0!</v>
      </c>
      <c r="M59" s="73" t="e">
        <f>K59*L59</f>
        <v>#DIV/0!</v>
      </c>
      <c r="N59" s="211" t="e">
        <f>AVERAGE(N57:N58)</f>
        <v>#DIV/0!</v>
      </c>
      <c r="O59" s="211" t="e">
        <f>AVERAGE(O57:O58)</f>
        <v>#DIV/0!</v>
      </c>
      <c r="P59" s="212" t="e">
        <f>N59*O59</f>
        <v>#DIV/0!</v>
      </c>
      <c r="Q59" s="211" t="e">
        <f>AVERAGE(Q57:Q58)</f>
        <v>#DIV/0!</v>
      </c>
      <c r="R59" s="211" t="e">
        <f>AVERAGE(R57:R58)</f>
        <v>#DIV/0!</v>
      </c>
      <c r="S59" s="222" t="e">
        <f>Q59*R59</f>
        <v>#DIV/0!</v>
      </c>
      <c r="T59" s="119">
        <f>AVERAGE(T57:T58)</f>
        <v>1</v>
      </c>
      <c r="U59" s="119">
        <f>AVERAGE(U57:U58)</f>
        <v>1</v>
      </c>
      <c r="V59" s="73">
        <f>T59*U59</f>
        <v>1</v>
      </c>
      <c r="W59" s="211" t="e">
        <f>AVERAGE(W57:W58)</f>
        <v>#DIV/0!</v>
      </c>
      <c r="X59" s="211" t="e">
        <f>AVERAGE(X57:X58)</f>
        <v>#DIV/0!</v>
      </c>
      <c r="Y59" s="212" t="e">
        <f>W59*X59</f>
        <v>#DIV/0!</v>
      </c>
      <c r="Z59" s="211" t="e">
        <f>AVERAGE(Z57:Z58)</f>
        <v>#DIV/0!</v>
      </c>
      <c r="AA59" s="211" t="e">
        <f>AVERAGE(AA57:AA58)</f>
        <v>#DIV/0!</v>
      </c>
      <c r="AB59" s="212" t="e">
        <f>Z59*AA59</f>
        <v>#DIV/0!</v>
      </c>
      <c r="AC59" s="119" t="e">
        <f>AVERAGE(AC57:AC58)</f>
        <v>#DIV/0!</v>
      </c>
      <c r="AD59" s="119" t="e">
        <f>AVERAGE(AD57:AD58)</f>
        <v>#DIV/0!</v>
      </c>
      <c r="AE59" s="73" t="e">
        <f>AC59*AD59</f>
        <v>#DIV/0!</v>
      </c>
      <c r="AF59" s="211" t="e">
        <f>AVERAGE(AF57:AF58)</f>
        <v>#DIV/0!</v>
      </c>
      <c r="AG59" s="211" t="e">
        <f>AVERAGE(AG57:AG58)</f>
        <v>#DIV/0!</v>
      </c>
      <c r="AH59" s="212" t="e">
        <f>AF59*AG59</f>
        <v>#DIV/0!</v>
      </c>
      <c r="AI59" s="211" t="e">
        <f>AVERAGE(AI57:AI58)</f>
        <v>#DIV/0!</v>
      </c>
      <c r="AJ59" s="211" t="e">
        <f>AVERAGE(AJ57:AJ58)</f>
        <v>#DIV/0!</v>
      </c>
      <c r="AK59" s="212" t="e">
        <f>AI59*AJ59</f>
        <v>#DIV/0!</v>
      </c>
      <c r="AL59" s="119" t="e">
        <f>AVERAGE(AL57:AL58)</f>
        <v>#DIV/0!</v>
      </c>
      <c r="AM59" s="119" t="e">
        <f>AVERAGE(AM57:AM58)</f>
        <v>#DIV/0!</v>
      </c>
      <c r="AN59" s="73" t="e">
        <f>AL59*AM59</f>
        <v>#DIV/0!</v>
      </c>
      <c r="AO59" s="211" t="e">
        <f>AVERAGE(AO57:AO58)</f>
        <v>#DIV/0!</v>
      </c>
      <c r="AP59" s="211" t="e">
        <f>AVERAGE(AP57:AP58)</f>
        <v>#DIV/0!</v>
      </c>
      <c r="AQ59" s="212" t="e">
        <f t="shared" si="69"/>
        <v>#DIV/0!</v>
      </c>
      <c r="AR59" s="211" t="e">
        <f>AVERAGE(AR57:AR58)</f>
        <v>#DIV/0!</v>
      </c>
      <c r="AS59" s="211" t="e">
        <f>AVERAGE(AS57:AS58)</f>
        <v>#DIV/0!</v>
      </c>
      <c r="AT59" s="212" t="e">
        <f>AR59*AS59</f>
        <v>#DIV/0!</v>
      </c>
      <c r="AU59" s="119" t="e">
        <f>AVERAGE(AU57:AU58)</f>
        <v>#DIV/0!</v>
      </c>
      <c r="AV59" s="119" t="e">
        <f>AVERAGE(AV57:AV58)</f>
        <v>#DIV/0!</v>
      </c>
      <c r="AW59" s="73" t="e">
        <f>AU59*AV59</f>
        <v>#DIV/0!</v>
      </c>
      <c r="AX59" s="211" t="e">
        <f>AVERAGE(AX57:AX58)</f>
        <v>#DIV/0!</v>
      </c>
      <c r="AY59" s="211" t="e">
        <f>AVERAGE(AY57:AY58)</f>
        <v>#DIV/0!</v>
      </c>
      <c r="AZ59" s="212" t="e">
        <f>AX59*AY59</f>
        <v>#DIV/0!</v>
      </c>
      <c r="BA59" s="211" t="e">
        <f>AVERAGE(BA57:BA58)</f>
        <v>#DIV/0!</v>
      </c>
      <c r="BB59" s="211" t="e">
        <f>AVERAGE(BB57:BB58)</f>
        <v>#DIV/0!</v>
      </c>
      <c r="BC59" s="245" t="e">
        <f t="shared" si="72"/>
        <v>#DIV/0!</v>
      </c>
      <c r="BD59" s="132" t="e">
        <f>SUM(D59,M59,V59,AE59,AN59,AW59)</f>
        <v>#DIV/0!</v>
      </c>
      <c r="BE59" s="255" t="e">
        <f>SUM(G59,P59,Y59,AH59,AQ59,AZ59)</f>
        <v>#DIV/0!</v>
      </c>
      <c r="BF59" s="272" t="e">
        <f>SUM(J59,S59,AB59,AK59,AT59,BC59)</f>
        <v>#DIV/0!</v>
      </c>
      <c r="BH59" s="141"/>
      <c r="BI59" s="142"/>
      <c r="BJ59" s="48"/>
      <c r="BK59" s="48"/>
      <c r="BL59" s="141"/>
      <c r="BM59" s="142"/>
      <c r="BN59" s="48"/>
      <c r="BO59" s="48"/>
      <c r="BP59" s="141"/>
      <c r="BQ59" s="142"/>
      <c r="BR59" s="48"/>
      <c r="BS59" s="168"/>
    </row>
    <row r="60" spans="1:71" ht="15.75" thickBot="1" x14ac:dyDescent="0.3">
      <c r="A60" s="75" t="s">
        <v>114</v>
      </c>
      <c r="B60" s="105"/>
      <c r="C60" s="105"/>
      <c r="D60" s="101">
        <f t="shared" si="58"/>
        <v>0</v>
      </c>
      <c r="E60" s="195"/>
      <c r="F60" s="195"/>
      <c r="G60" s="194">
        <f t="shared" si="59"/>
        <v>0</v>
      </c>
      <c r="H60" s="195"/>
      <c r="I60" s="195"/>
      <c r="J60" s="194">
        <f t="shared" ref="J60:J61" si="78">H60*I60</f>
        <v>0</v>
      </c>
      <c r="K60" s="105"/>
      <c r="L60" s="105"/>
      <c r="M60" s="102">
        <f>K60*L60</f>
        <v>0</v>
      </c>
      <c r="N60" s="195"/>
      <c r="O60" s="195"/>
      <c r="P60" s="194">
        <f t="shared" si="38"/>
        <v>0</v>
      </c>
      <c r="Q60" s="195"/>
      <c r="R60" s="195"/>
      <c r="S60" s="194">
        <f t="shared" si="61"/>
        <v>0</v>
      </c>
      <c r="T60" s="105">
        <v>1</v>
      </c>
      <c r="U60" s="105">
        <v>1</v>
      </c>
      <c r="V60" s="102">
        <f t="shared" si="62"/>
        <v>1</v>
      </c>
      <c r="W60" s="195"/>
      <c r="X60" s="195"/>
      <c r="Y60" s="194">
        <f t="shared" ref="Y60:Y61" si="79">W60*X60</f>
        <v>0</v>
      </c>
      <c r="Z60" s="195"/>
      <c r="AA60" s="195"/>
      <c r="AB60" s="194">
        <f t="shared" ref="AB60:AB61" si="80">Z60*AA60</f>
        <v>0</v>
      </c>
      <c r="AC60" s="105"/>
      <c r="AD60" s="105"/>
      <c r="AE60" s="101">
        <f t="shared" si="43"/>
        <v>0</v>
      </c>
      <c r="AF60" s="195"/>
      <c r="AG60" s="195"/>
      <c r="AH60" s="194">
        <f t="shared" si="65"/>
        <v>0</v>
      </c>
      <c r="AI60" s="195">
        <v>1</v>
      </c>
      <c r="AJ60" s="195"/>
      <c r="AK60" s="194"/>
      <c r="AL60" s="105"/>
      <c r="AM60" s="105"/>
      <c r="AN60" s="101">
        <f t="shared" ref="AN60:AN61" si="81">AL60*AM60</f>
        <v>0</v>
      </c>
      <c r="AO60" s="195"/>
      <c r="AP60" s="195"/>
      <c r="AQ60" s="195">
        <f t="shared" si="69"/>
        <v>0</v>
      </c>
      <c r="AR60" s="195"/>
      <c r="AS60" s="195"/>
      <c r="AT60" s="194">
        <f t="shared" ref="AT60:AT61" si="82">AR60*AS60</f>
        <v>0</v>
      </c>
      <c r="AU60" s="105"/>
      <c r="AV60" s="105"/>
      <c r="AW60" s="101">
        <f t="shared" ref="AW60:AW61" si="83">AU60*AV60</f>
        <v>0</v>
      </c>
      <c r="AX60" s="195"/>
      <c r="AY60" s="195"/>
      <c r="AZ60" s="195">
        <f t="shared" si="71"/>
        <v>0</v>
      </c>
      <c r="BA60" s="195"/>
      <c r="BB60" s="195"/>
      <c r="BC60" s="246">
        <f t="shared" si="72"/>
        <v>0</v>
      </c>
      <c r="BD60" s="102"/>
      <c r="BE60" s="194"/>
      <c r="BF60" s="271"/>
      <c r="BH60" s="141"/>
      <c r="BI60" s="142"/>
      <c r="BJ60" s="48"/>
      <c r="BK60" s="48"/>
      <c r="BL60" s="141"/>
      <c r="BM60" s="142"/>
      <c r="BN60" s="48"/>
      <c r="BO60" s="48"/>
      <c r="BP60" s="141"/>
      <c r="BQ60" s="142"/>
      <c r="BR60" s="48"/>
      <c r="BS60" s="168"/>
    </row>
    <row r="61" spans="1:71" ht="15.75" thickBot="1" x14ac:dyDescent="0.3">
      <c r="A61" s="75" t="s">
        <v>115</v>
      </c>
      <c r="B61" s="145"/>
      <c r="C61" s="145"/>
      <c r="D61" s="101">
        <f t="shared" si="58"/>
        <v>0</v>
      </c>
      <c r="E61" s="196"/>
      <c r="F61" s="196"/>
      <c r="G61" s="194">
        <f t="shared" si="59"/>
        <v>0</v>
      </c>
      <c r="H61" s="196"/>
      <c r="I61" s="196"/>
      <c r="J61" s="194">
        <f t="shared" si="78"/>
        <v>0</v>
      </c>
      <c r="K61" s="145"/>
      <c r="L61" s="145"/>
      <c r="M61" s="102">
        <f>K61*L61</f>
        <v>0</v>
      </c>
      <c r="N61" s="194"/>
      <c r="O61" s="194"/>
      <c r="P61" s="194">
        <f t="shared" si="38"/>
        <v>0</v>
      </c>
      <c r="Q61" s="195"/>
      <c r="R61" s="195"/>
      <c r="S61" s="194">
        <f t="shared" si="61"/>
        <v>0</v>
      </c>
      <c r="T61" s="145">
        <v>1</v>
      </c>
      <c r="U61" s="145">
        <v>1</v>
      </c>
      <c r="V61" s="102">
        <v>1</v>
      </c>
      <c r="W61" s="196"/>
      <c r="X61" s="196"/>
      <c r="Y61" s="194">
        <f t="shared" si="79"/>
        <v>0</v>
      </c>
      <c r="Z61" s="196"/>
      <c r="AA61" s="196"/>
      <c r="AB61" s="194">
        <f t="shared" si="80"/>
        <v>0</v>
      </c>
      <c r="AC61" s="145"/>
      <c r="AD61" s="145"/>
      <c r="AE61" s="101">
        <v>1</v>
      </c>
      <c r="AF61" s="196"/>
      <c r="AG61" s="196"/>
      <c r="AH61" s="194">
        <f t="shared" si="65"/>
        <v>0</v>
      </c>
      <c r="AI61" s="196">
        <v>1</v>
      </c>
      <c r="AJ61" s="196"/>
      <c r="AK61" s="194"/>
      <c r="AL61" s="145"/>
      <c r="AM61" s="145"/>
      <c r="AN61" s="101">
        <f t="shared" si="81"/>
        <v>0</v>
      </c>
      <c r="AO61" s="196"/>
      <c r="AP61" s="196"/>
      <c r="AQ61" s="195">
        <f t="shared" si="69"/>
        <v>0</v>
      </c>
      <c r="AR61" s="196"/>
      <c r="AS61" s="196"/>
      <c r="AT61" s="194">
        <f t="shared" si="82"/>
        <v>0</v>
      </c>
      <c r="AU61" s="145"/>
      <c r="AV61" s="145"/>
      <c r="AW61" s="101">
        <f t="shared" si="83"/>
        <v>0</v>
      </c>
      <c r="AX61" s="196"/>
      <c r="AY61" s="196"/>
      <c r="AZ61" s="195">
        <f t="shared" si="71"/>
        <v>0</v>
      </c>
      <c r="BA61" s="196"/>
      <c r="BB61" s="196"/>
      <c r="BC61" s="246">
        <f t="shared" si="72"/>
        <v>0</v>
      </c>
      <c r="BD61" s="157"/>
      <c r="BE61" s="254"/>
      <c r="BF61" s="269"/>
      <c r="BH61" s="141"/>
      <c r="BI61" s="142"/>
      <c r="BJ61" s="48"/>
      <c r="BK61" s="48"/>
      <c r="BL61" s="141"/>
      <c r="BM61" s="142"/>
      <c r="BN61" s="48"/>
      <c r="BO61" s="48"/>
      <c r="BP61" s="141"/>
      <c r="BQ61" s="142"/>
      <c r="BR61" s="48"/>
      <c r="BS61" s="168"/>
    </row>
    <row r="62" spans="1:71" ht="15.75" thickBot="1" x14ac:dyDescent="0.3">
      <c r="A62" s="110" t="s">
        <v>32</v>
      </c>
      <c r="B62" s="119" t="e">
        <f>AVERAGE(B59:B60)</f>
        <v>#DIV/0!</v>
      </c>
      <c r="C62" s="119" t="e">
        <f>AVERAGE(C59:C60)</f>
        <v>#DIV/0!</v>
      </c>
      <c r="D62" s="73" t="e">
        <f>B62*C62</f>
        <v>#DIV/0!</v>
      </c>
      <c r="E62" s="211" t="e">
        <f>AVERAGE(E59:E60)</f>
        <v>#DIV/0!</v>
      </c>
      <c r="F62" s="211" t="e">
        <f>AVERAGE(F59:F60)</f>
        <v>#DIV/0!</v>
      </c>
      <c r="G62" s="212" t="e">
        <f>E62*F62</f>
        <v>#DIV/0!</v>
      </c>
      <c r="H62" s="211" t="e">
        <f>AVERAGE(H59:H60)</f>
        <v>#DIV/0!</v>
      </c>
      <c r="I62" s="211" t="e">
        <f>AVERAGE(I59:I60)</f>
        <v>#DIV/0!</v>
      </c>
      <c r="J62" s="212" t="e">
        <f>H62*I62</f>
        <v>#DIV/0!</v>
      </c>
      <c r="K62" s="119" t="e">
        <f>AVERAGE(K59:K60)</f>
        <v>#DIV/0!</v>
      </c>
      <c r="L62" s="119" t="e">
        <f>AVERAGE(L59:L60)</f>
        <v>#DIV/0!</v>
      </c>
      <c r="M62" s="73" t="e">
        <f>K62*L62</f>
        <v>#DIV/0!</v>
      </c>
      <c r="N62" s="211" t="e">
        <f>AVERAGE(N59:N60)</f>
        <v>#DIV/0!</v>
      </c>
      <c r="O62" s="211" t="e">
        <f>AVERAGE(O59:O60)</f>
        <v>#DIV/0!</v>
      </c>
      <c r="P62" s="212" t="e">
        <f>N62*O62</f>
        <v>#DIV/0!</v>
      </c>
      <c r="Q62" s="211" t="e">
        <f>AVERAGE(Q59:Q60)</f>
        <v>#DIV/0!</v>
      </c>
      <c r="R62" s="211" t="e">
        <f>AVERAGE(R59:R60)</f>
        <v>#DIV/0!</v>
      </c>
      <c r="S62" s="212" t="e">
        <f>Q62*R62</f>
        <v>#DIV/0!</v>
      </c>
      <c r="T62" s="119">
        <f>AVERAGE(T60:T61)</f>
        <v>1</v>
      </c>
      <c r="U62" s="119">
        <f>AVERAGE(U60:U61)</f>
        <v>1</v>
      </c>
      <c r="V62" s="73">
        <f>T62*U62</f>
        <v>1</v>
      </c>
      <c r="W62" s="211" t="e">
        <f>AVERAGE(W59:W60)</f>
        <v>#DIV/0!</v>
      </c>
      <c r="X62" s="211" t="e">
        <f>AVERAGE(X59:X60)</f>
        <v>#DIV/0!</v>
      </c>
      <c r="Y62" s="212" t="e">
        <f>W62*X62</f>
        <v>#DIV/0!</v>
      </c>
      <c r="Z62" s="211" t="e">
        <f>AVERAGE(Z59:Z60)</f>
        <v>#DIV/0!</v>
      </c>
      <c r="AA62" s="211" t="e">
        <f>AVERAGE(AA59:AA60)</f>
        <v>#DIV/0!</v>
      </c>
      <c r="AB62" s="212" t="e">
        <f>Z62*AA62</f>
        <v>#DIV/0!</v>
      </c>
      <c r="AC62" s="119" t="e">
        <f>AVERAGE(AC60:AC61)</f>
        <v>#DIV/0!</v>
      </c>
      <c r="AD62" s="119" t="e">
        <f>AVERAGE(AD60:AD61)</f>
        <v>#DIV/0!</v>
      </c>
      <c r="AE62" s="73" t="e">
        <f>AC62*AD62</f>
        <v>#DIV/0!</v>
      </c>
      <c r="AF62" s="211" t="e">
        <f>AVERAGE(AF60:AF61)</f>
        <v>#DIV/0!</v>
      </c>
      <c r="AG62" s="211" t="e">
        <f>AVERAGE(AG60:AG61)</f>
        <v>#DIV/0!</v>
      </c>
      <c r="AH62" s="212" t="e">
        <f>AF62*AG62</f>
        <v>#DIV/0!</v>
      </c>
      <c r="AI62" s="211" t="e">
        <f>AVERAGE(AI59:AI60)</f>
        <v>#DIV/0!</v>
      </c>
      <c r="AJ62" s="211" t="e">
        <f>AVERAGE(AJ59:AJ60)</f>
        <v>#DIV/0!</v>
      </c>
      <c r="AK62" s="212" t="e">
        <f>AI62*AJ62</f>
        <v>#DIV/0!</v>
      </c>
      <c r="AL62" s="119" t="e">
        <f>AVERAGE(AL60:AL61)</f>
        <v>#DIV/0!</v>
      </c>
      <c r="AM62" s="119" t="e">
        <f>AVERAGE(AM60:AM61)</f>
        <v>#DIV/0!</v>
      </c>
      <c r="AN62" s="73" t="e">
        <f>AL62*AM62</f>
        <v>#DIV/0!</v>
      </c>
      <c r="AO62" s="211" t="e">
        <f>AVERAGE(AO60:AO61)</f>
        <v>#DIV/0!</v>
      </c>
      <c r="AP62" s="211" t="e">
        <f>AVERAGE(AP60:AP61)</f>
        <v>#DIV/0!</v>
      </c>
      <c r="AQ62" s="212" t="e">
        <f t="shared" si="69"/>
        <v>#DIV/0!</v>
      </c>
      <c r="AR62" s="211" t="e">
        <f>AVERAGE(AR59:AR60)</f>
        <v>#DIV/0!</v>
      </c>
      <c r="AS62" s="211" t="e">
        <f>AVERAGE(AS59:AS60)</f>
        <v>#DIV/0!</v>
      </c>
      <c r="AT62" s="212" t="e">
        <f>AR62*AS62</f>
        <v>#DIV/0!</v>
      </c>
      <c r="AU62" s="119" t="e">
        <f>AVERAGE(AU60:AU61)</f>
        <v>#DIV/0!</v>
      </c>
      <c r="AV62" s="119" t="e">
        <f>AVERAGE(AV60:AV61)</f>
        <v>#DIV/0!</v>
      </c>
      <c r="AW62" s="73" t="e">
        <f>AU62*AV62</f>
        <v>#DIV/0!</v>
      </c>
      <c r="AX62" s="211" t="e">
        <f>AVERAGE(AX60:AX61)</f>
        <v>#DIV/0!</v>
      </c>
      <c r="AY62" s="211" t="e">
        <f>AVERAGE(AY60:AY61)</f>
        <v>#DIV/0!</v>
      </c>
      <c r="AZ62" s="212" t="e">
        <f>AX62*AY62</f>
        <v>#DIV/0!</v>
      </c>
      <c r="BA62" s="211" t="e">
        <f>AVERAGE(BA59:BA60)</f>
        <v>#DIV/0!</v>
      </c>
      <c r="BB62" s="211" t="e">
        <f>AVERAGE(BB59:BB60)</f>
        <v>#DIV/0!</v>
      </c>
      <c r="BC62" s="245" t="e">
        <f t="shared" si="72"/>
        <v>#DIV/0!</v>
      </c>
      <c r="BD62" s="132" t="e">
        <f>SUM(D62,M62,V62,AE62,AN62,AW62)</f>
        <v>#DIV/0!</v>
      </c>
      <c r="BE62" s="255" t="e">
        <f>SUM(G62,P62,Y62,AH62,AQ62,AZ62)</f>
        <v>#DIV/0!</v>
      </c>
      <c r="BF62" s="272" t="e">
        <f>SUM(J62,S62,AB62,AK62,AT62,BC62)</f>
        <v>#DIV/0!</v>
      </c>
      <c r="BK62" s="45"/>
      <c r="BL62" s="45"/>
      <c r="BM62" s="45"/>
      <c r="BN62" s="45"/>
      <c r="BO62" s="45"/>
      <c r="BP62" s="45"/>
      <c r="BQ62" s="45"/>
      <c r="BR62" s="45"/>
      <c r="BS62" s="168"/>
    </row>
    <row r="63" spans="1:71" s="45" customFormat="1" ht="15.75" thickBot="1" x14ac:dyDescent="0.3">
      <c r="A63" s="94"/>
      <c r="B63" s="103"/>
      <c r="C63" s="103"/>
      <c r="D63" s="106"/>
      <c r="E63" s="103"/>
      <c r="F63" s="103"/>
      <c r="G63" s="103"/>
      <c r="H63" s="103"/>
      <c r="I63" s="103"/>
      <c r="J63" s="103"/>
      <c r="K63" s="103"/>
      <c r="L63" s="103"/>
      <c r="M63" s="103"/>
      <c r="N63" s="103"/>
      <c r="O63" s="103"/>
      <c r="P63" s="103"/>
      <c r="Q63" s="103"/>
      <c r="R63" s="103"/>
      <c r="S63" s="106"/>
      <c r="T63" s="103"/>
      <c r="U63" s="103"/>
      <c r="V63" s="103"/>
      <c r="W63" s="103"/>
      <c r="X63" s="103"/>
      <c r="Y63" s="103"/>
      <c r="Z63" s="103"/>
      <c r="AA63" s="103"/>
      <c r="AB63" s="103"/>
      <c r="AC63" s="103"/>
      <c r="AD63" s="103"/>
      <c r="AE63" s="103"/>
      <c r="AF63" s="267"/>
      <c r="AG63" s="267"/>
      <c r="AH63" s="268"/>
      <c r="AI63" s="268"/>
      <c r="AJ63" s="268"/>
      <c r="AK63" s="268"/>
      <c r="AL63" s="103"/>
      <c r="AM63" s="103"/>
      <c r="AN63" s="103"/>
      <c r="AO63" s="103"/>
      <c r="AP63" s="103"/>
      <c r="AQ63" s="103"/>
      <c r="AR63" s="103"/>
      <c r="AS63" s="103"/>
      <c r="AT63" s="103"/>
      <c r="AU63" s="103"/>
      <c r="AV63" s="103"/>
      <c r="AW63" s="103"/>
      <c r="AX63" s="103"/>
      <c r="AY63" s="103"/>
      <c r="AZ63" s="103"/>
      <c r="BA63" s="103"/>
      <c r="BB63" s="103"/>
      <c r="BC63" s="106"/>
      <c r="BD63" s="103"/>
      <c r="BE63" s="103"/>
      <c r="BF63" s="103"/>
      <c r="BH63" s="48"/>
      <c r="BI63" s="48"/>
      <c r="BJ63" s="48"/>
      <c r="BK63" s="169"/>
      <c r="BM63" s="171"/>
    </row>
    <row r="64" spans="1:71" ht="15.75" thickBot="1" x14ac:dyDescent="0.3">
      <c r="B64" s="111" t="s">
        <v>58</v>
      </c>
      <c r="C64" s="112"/>
      <c r="D64" s="112"/>
      <c r="E64" s="113"/>
      <c r="F64" s="113"/>
      <c r="G64" s="114"/>
      <c r="H64" s="113"/>
      <c r="I64" s="113"/>
      <c r="J64" s="114"/>
      <c r="K64" s="115" t="s">
        <v>59</v>
      </c>
      <c r="L64" s="112"/>
      <c r="M64" s="112"/>
      <c r="N64" s="113"/>
      <c r="O64" s="113"/>
      <c r="P64" s="114"/>
      <c r="Q64" s="115"/>
      <c r="R64" s="112"/>
      <c r="S64" s="112"/>
      <c r="T64" s="115" t="s">
        <v>60</v>
      </c>
      <c r="U64" s="113"/>
      <c r="V64" s="114"/>
      <c r="W64" s="113"/>
      <c r="X64" s="113"/>
      <c r="Y64" s="113"/>
      <c r="Z64" s="113"/>
      <c r="AA64" s="113"/>
      <c r="AB64" s="113"/>
      <c r="AC64" s="115" t="s">
        <v>61</v>
      </c>
      <c r="AD64" s="112"/>
      <c r="AE64" s="112"/>
      <c r="AF64" s="112"/>
      <c r="AG64" s="112"/>
      <c r="AH64" s="116"/>
      <c r="AI64" s="112"/>
      <c r="AJ64" s="112"/>
      <c r="AK64" s="112"/>
      <c r="AL64" s="115" t="s">
        <v>62</v>
      </c>
      <c r="AM64" s="112"/>
      <c r="AN64" s="112"/>
      <c r="AO64" s="112"/>
      <c r="AP64" s="112"/>
      <c r="AQ64" s="116"/>
      <c r="AR64" s="112"/>
      <c r="AS64" s="112"/>
      <c r="AT64" s="112"/>
      <c r="AU64" s="115" t="s">
        <v>63</v>
      </c>
      <c r="AV64" s="112"/>
      <c r="AW64" s="112"/>
      <c r="AX64" s="112"/>
      <c r="AY64" s="112"/>
      <c r="AZ64" s="112"/>
      <c r="BA64" s="112"/>
      <c r="BB64" s="112"/>
      <c r="BC64" s="117"/>
      <c r="BH64" s="48"/>
      <c r="BI64" s="48"/>
      <c r="BJ64" s="48"/>
      <c r="BK64" s="170"/>
      <c r="BM64" s="171"/>
    </row>
    <row r="65" spans="1:65" s="67" customFormat="1" ht="15.75" thickBot="1" x14ac:dyDescent="0.3">
      <c r="A65" s="527" t="s">
        <v>124</v>
      </c>
      <c r="B65" s="528"/>
      <c r="C65" s="528"/>
      <c r="D65" s="528"/>
      <c r="E65" s="528"/>
      <c r="F65" s="528"/>
      <c r="G65" s="528"/>
      <c r="H65" s="528"/>
      <c r="I65" s="528"/>
      <c r="J65" s="528"/>
      <c r="K65" s="528"/>
      <c r="L65" s="528"/>
      <c r="M65" s="528"/>
      <c r="N65" s="528"/>
      <c r="O65" s="528"/>
      <c r="P65" s="528"/>
      <c r="Q65" s="528"/>
      <c r="R65" s="528"/>
      <c r="S65" s="528"/>
      <c r="T65" s="528"/>
      <c r="U65" s="528"/>
      <c r="V65" s="528"/>
      <c r="W65" s="528"/>
      <c r="X65" s="528"/>
      <c r="Y65" s="528"/>
      <c r="Z65" s="528"/>
      <c r="AA65" s="528"/>
      <c r="AB65" s="528"/>
      <c r="AC65" s="528"/>
      <c r="AD65" s="528"/>
      <c r="AE65" s="528"/>
      <c r="AF65" s="528"/>
      <c r="AG65" s="528"/>
      <c r="AH65" s="528"/>
      <c r="AI65" s="528"/>
      <c r="AJ65" s="528"/>
      <c r="AK65" s="528"/>
      <c r="AL65" s="528"/>
      <c r="AM65" s="528"/>
      <c r="AN65" s="528"/>
      <c r="AO65" s="528"/>
      <c r="AP65" s="528"/>
      <c r="AQ65" s="528"/>
      <c r="AR65" s="528"/>
      <c r="AS65" s="528"/>
      <c r="AT65" s="528"/>
      <c r="AU65" s="528"/>
      <c r="AV65" s="528"/>
      <c r="AW65" s="528"/>
      <c r="AX65" s="528"/>
      <c r="AY65" s="528"/>
      <c r="AZ65" s="528"/>
      <c r="BA65" s="528"/>
      <c r="BB65" s="528"/>
      <c r="BC65" s="529"/>
      <c r="BD65" s="80"/>
      <c r="BE65" s="80"/>
      <c r="BF65" s="80"/>
      <c r="BG65" s="66"/>
      <c r="BH65" s="141"/>
      <c r="BI65" s="141"/>
      <c r="BJ65" s="48"/>
      <c r="BK65" s="48"/>
      <c r="BM65" s="172"/>
    </row>
    <row r="66" spans="1:65" s="67" customFormat="1" ht="168.75" customHeight="1" thickBot="1" x14ac:dyDescent="0.3">
      <c r="A66" s="125" t="s">
        <v>125</v>
      </c>
      <c r="B66" s="97"/>
      <c r="C66" s="97"/>
      <c r="D66" s="97"/>
      <c r="E66" s="189"/>
      <c r="F66" s="189"/>
      <c r="G66" s="189"/>
      <c r="H66" s="189"/>
      <c r="I66" s="189"/>
      <c r="J66" s="189"/>
      <c r="K66" s="97"/>
      <c r="L66" s="97"/>
      <c r="M66" s="97"/>
      <c r="N66" s="208"/>
      <c r="O66" s="208"/>
      <c r="P66" s="208"/>
      <c r="Q66" s="209"/>
      <c r="R66" s="209"/>
      <c r="S66" s="208"/>
      <c r="T66" s="97"/>
      <c r="U66" s="124"/>
      <c r="V66" s="97"/>
      <c r="W66" s="189"/>
      <c r="X66" s="189"/>
      <c r="Y66" s="189"/>
      <c r="Z66" s="209"/>
      <c r="AA66" s="209"/>
      <c r="AB66" s="208"/>
      <c r="AC66" s="124"/>
      <c r="AD66" s="124"/>
      <c r="AE66" s="124"/>
      <c r="AF66" s="208"/>
      <c r="AG66" s="209"/>
      <c r="AH66" s="209"/>
      <c r="AI66" s="209"/>
      <c r="AJ66" s="209"/>
      <c r="AK66" s="208"/>
      <c r="AL66" s="97"/>
      <c r="AM66" s="124"/>
      <c r="AN66" s="124"/>
      <c r="AO66" s="208"/>
      <c r="AP66" s="209"/>
      <c r="AQ66" s="209"/>
      <c r="AR66" s="209"/>
      <c r="AS66" s="209"/>
      <c r="AT66" s="208"/>
      <c r="AU66" s="97"/>
      <c r="AV66" s="97"/>
      <c r="AW66" s="124"/>
      <c r="AX66" s="208"/>
      <c r="AY66" s="209"/>
      <c r="AZ66" s="209" t="s">
        <v>128</v>
      </c>
      <c r="BA66" s="208"/>
      <c r="BB66" s="209"/>
      <c r="BC66" s="234"/>
      <c r="BD66" s="80"/>
      <c r="BE66" s="80"/>
      <c r="BF66" s="80"/>
      <c r="BG66" s="66"/>
      <c r="BH66" s="141"/>
      <c r="BI66" s="141"/>
      <c r="BJ66" s="48"/>
      <c r="BK66" s="48"/>
      <c r="BM66" s="172"/>
    </row>
    <row r="67" spans="1:65" ht="45.75" thickBot="1" x14ac:dyDescent="0.3">
      <c r="A67" s="72" t="s">
        <v>113</v>
      </c>
      <c r="B67" s="148" t="s">
        <v>26</v>
      </c>
      <c r="C67" s="58" t="s">
        <v>55</v>
      </c>
      <c r="D67" s="81" t="s">
        <v>167</v>
      </c>
      <c r="E67" s="189" t="s">
        <v>26</v>
      </c>
      <c r="F67" s="189" t="s">
        <v>55</v>
      </c>
      <c r="G67" s="190" t="s">
        <v>57</v>
      </c>
      <c r="H67" s="189" t="s">
        <v>26</v>
      </c>
      <c r="I67" s="189" t="s">
        <v>55</v>
      </c>
      <c r="J67" s="190" t="s">
        <v>57</v>
      </c>
      <c r="K67" s="152" t="s">
        <v>26</v>
      </c>
      <c r="L67" s="152" t="s">
        <v>55</v>
      </c>
      <c r="M67" s="47" t="s">
        <v>161</v>
      </c>
      <c r="N67" s="200" t="s">
        <v>26</v>
      </c>
      <c r="O67" s="200" t="s">
        <v>55</v>
      </c>
      <c r="P67" s="210" t="s">
        <v>57</v>
      </c>
      <c r="Q67" s="202" t="s">
        <v>26</v>
      </c>
      <c r="R67" s="202" t="s">
        <v>55</v>
      </c>
      <c r="S67" s="203" t="s">
        <v>56</v>
      </c>
      <c r="T67" s="153" t="s">
        <v>26</v>
      </c>
      <c r="U67" s="153" t="s">
        <v>55</v>
      </c>
      <c r="V67" s="146" t="s">
        <v>167</v>
      </c>
      <c r="W67" s="189" t="s">
        <v>26</v>
      </c>
      <c r="X67" s="189" t="s">
        <v>55</v>
      </c>
      <c r="Y67" s="190" t="s">
        <v>57</v>
      </c>
      <c r="Z67" s="202" t="s">
        <v>26</v>
      </c>
      <c r="AA67" s="202" t="s">
        <v>55</v>
      </c>
      <c r="AB67" s="203" t="s">
        <v>56</v>
      </c>
      <c r="AC67" s="152" t="s">
        <v>26</v>
      </c>
      <c r="AD67" s="152" t="s">
        <v>55</v>
      </c>
      <c r="AE67" s="47" t="s">
        <v>167</v>
      </c>
      <c r="AF67" s="200" t="s">
        <v>26</v>
      </c>
      <c r="AG67" s="200" t="s">
        <v>55</v>
      </c>
      <c r="AH67" s="210" t="s">
        <v>57</v>
      </c>
      <c r="AI67" s="202" t="s">
        <v>26</v>
      </c>
      <c r="AJ67" s="202" t="s">
        <v>55</v>
      </c>
      <c r="AK67" s="203" t="s">
        <v>56</v>
      </c>
      <c r="AL67" s="152" t="s">
        <v>26</v>
      </c>
      <c r="AM67" s="152" t="s">
        <v>55</v>
      </c>
      <c r="AN67" s="47" t="s">
        <v>167</v>
      </c>
      <c r="AO67" s="200" t="s">
        <v>26</v>
      </c>
      <c r="AP67" s="200" t="s">
        <v>55</v>
      </c>
      <c r="AQ67" s="201" t="s">
        <v>57</v>
      </c>
      <c r="AR67" s="202" t="s">
        <v>26</v>
      </c>
      <c r="AS67" s="202" t="s">
        <v>55</v>
      </c>
      <c r="AT67" s="203" t="s">
        <v>56</v>
      </c>
      <c r="AU67" s="152" t="s">
        <v>26</v>
      </c>
      <c r="AV67" s="152" t="s">
        <v>55</v>
      </c>
      <c r="AW67" s="47" t="s">
        <v>161</v>
      </c>
      <c r="AX67" s="200" t="s">
        <v>26</v>
      </c>
      <c r="AY67" s="200" t="s">
        <v>55</v>
      </c>
      <c r="AZ67" s="201" t="s">
        <v>57</v>
      </c>
      <c r="BA67" s="200" t="s">
        <v>26</v>
      </c>
      <c r="BB67" s="225" t="s">
        <v>55</v>
      </c>
      <c r="BC67" s="231" t="s">
        <v>57</v>
      </c>
      <c r="BD67" s="156" t="s">
        <v>155</v>
      </c>
      <c r="BE67" s="247" t="s">
        <v>156</v>
      </c>
      <c r="BF67" s="247" t="s">
        <v>157</v>
      </c>
      <c r="BG67" s="48"/>
      <c r="BH67" s="141"/>
      <c r="BI67" s="141"/>
      <c r="BJ67" s="48"/>
      <c r="BK67" s="48"/>
    </row>
    <row r="68" spans="1:65" ht="15.75" thickBot="1" x14ac:dyDescent="0.3">
      <c r="A68" s="83" t="s">
        <v>114</v>
      </c>
      <c r="B68" s="107"/>
      <c r="C68" s="107"/>
      <c r="D68" s="97">
        <f>B68*C68</f>
        <v>0</v>
      </c>
      <c r="E68" s="197"/>
      <c r="F68" s="197"/>
      <c r="G68" s="197">
        <f>E68*F68</f>
        <v>0</v>
      </c>
      <c r="H68" s="197"/>
      <c r="I68" s="197"/>
      <c r="J68" s="197">
        <f>H68*I68</f>
        <v>0</v>
      </c>
      <c r="K68" s="107"/>
      <c r="L68" s="107"/>
      <c r="M68" s="107">
        <f t="shared" ref="M68:M87" si="84">K68*L68</f>
        <v>0</v>
      </c>
      <c r="N68" s="197"/>
      <c r="O68" s="197"/>
      <c r="P68" s="197">
        <f>N68*O68</f>
        <v>0</v>
      </c>
      <c r="Q68" s="197"/>
      <c r="R68" s="197"/>
      <c r="S68" s="208">
        <f>Q68*R68</f>
        <v>0</v>
      </c>
      <c r="T68" s="107"/>
      <c r="U68" s="107"/>
      <c r="V68" s="107">
        <f>T68*U68</f>
        <v>0</v>
      </c>
      <c r="W68" s="197"/>
      <c r="X68" s="197"/>
      <c r="Y68" s="197">
        <f>W68*X68</f>
        <v>0</v>
      </c>
      <c r="Z68" s="197"/>
      <c r="AA68" s="197"/>
      <c r="AB68" s="208">
        <f>Z68*AA68</f>
        <v>0</v>
      </c>
      <c r="AC68" s="107"/>
      <c r="AD68" s="107"/>
      <c r="AE68" s="107">
        <f>AC68*AD68</f>
        <v>0</v>
      </c>
      <c r="AF68" s="197"/>
      <c r="AG68" s="197"/>
      <c r="AH68" s="208">
        <f>AF68*AG68</f>
        <v>0</v>
      </c>
      <c r="AI68" s="197"/>
      <c r="AJ68" s="197"/>
      <c r="AK68" s="208">
        <f>AI68*AJ68</f>
        <v>0</v>
      </c>
      <c r="AL68" s="107"/>
      <c r="AM68" s="107"/>
      <c r="AN68" s="107">
        <f>AL68*AM68</f>
        <v>0</v>
      </c>
      <c r="AO68" s="197"/>
      <c r="AP68" s="197"/>
      <c r="AQ68" s="197">
        <f>AO68*AP68</f>
        <v>0</v>
      </c>
      <c r="AR68" s="197"/>
      <c r="AS68" s="197"/>
      <c r="AT68" s="208">
        <f>AR68*AS68</f>
        <v>0</v>
      </c>
      <c r="AU68" s="107"/>
      <c r="AV68" s="107"/>
      <c r="AW68" s="107">
        <f>AU68*AV68</f>
        <v>0</v>
      </c>
      <c r="AX68" s="197"/>
      <c r="AY68" s="197"/>
      <c r="AZ68" s="197">
        <f>AX68*AY68</f>
        <v>0</v>
      </c>
      <c r="BA68" s="197"/>
      <c r="BB68" s="197"/>
      <c r="BC68" s="232">
        <f>BA68*BB68</f>
        <v>0</v>
      </c>
      <c r="BD68" s="164"/>
      <c r="BE68" s="257"/>
      <c r="BF68" s="257"/>
      <c r="BH68" s="141"/>
      <c r="BI68" s="142"/>
      <c r="BJ68" s="48"/>
      <c r="BK68" s="48"/>
    </row>
    <row r="69" spans="1:65" ht="15.75" thickBot="1" x14ac:dyDescent="0.3">
      <c r="A69" s="83" t="s">
        <v>115</v>
      </c>
      <c r="B69" s="107"/>
      <c r="C69" s="107"/>
      <c r="D69" s="97">
        <f t="shared" ref="D69:D86" si="85">B69*C69</f>
        <v>0</v>
      </c>
      <c r="E69" s="197"/>
      <c r="F69" s="197"/>
      <c r="G69" s="197">
        <f t="shared" ref="G69:G86" si="86">E69*F69</f>
        <v>0</v>
      </c>
      <c r="H69" s="197"/>
      <c r="I69" s="197"/>
      <c r="J69" s="197">
        <f t="shared" ref="J69:J70" si="87">H69*I69</f>
        <v>0</v>
      </c>
      <c r="K69" s="107"/>
      <c r="L69" s="107"/>
      <c r="M69" s="107">
        <f t="shared" si="84"/>
        <v>0</v>
      </c>
      <c r="N69" s="197"/>
      <c r="O69" s="197"/>
      <c r="P69" s="197">
        <f t="shared" ref="P69:P70" si="88">N69*O69</f>
        <v>0</v>
      </c>
      <c r="Q69" s="197"/>
      <c r="R69" s="197"/>
      <c r="S69" s="208">
        <f t="shared" ref="S69:S86" si="89">Q69*R69</f>
        <v>0</v>
      </c>
      <c r="T69" s="107"/>
      <c r="U69" s="107"/>
      <c r="V69" s="107">
        <f t="shared" ref="V69:V86" si="90">T69*U69</f>
        <v>0</v>
      </c>
      <c r="W69" s="197"/>
      <c r="X69" s="197"/>
      <c r="Y69" s="197">
        <f t="shared" ref="Y69:Y70" si="91">W69*X69</f>
        <v>0</v>
      </c>
      <c r="Z69" s="197"/>
      <c r="AA69" s="197"/>
      <c r="AB69" s="208">
        <f t="shared" ref="AB69:AB70" si="92">Z69*AA69</f>
        <v>0</v>
      </c>
      <c r="AC69" s="107"/>
      <c r="AD69" s="107"/>
      <c r="AE69" s="107">
        <f t="shared" ref="AE69:AE86" si="93">AC69*AD69</f>
        <v>0</v>
      </c>
      <c r="AF69" s="197"/>
      <c r="AG69" s="197"/>
      <c r="AH69" s="208">
        <f t="shared" ref="AH69:AH86" si="94">AF69*AG69</f>
        <v>0</v>
      </c>
      <c r="AI69" s="197"/>
      <c r="AJ69" s="197"/>
      <c r="AK69" s="208">
        <f t="shared" ref="AK69:AK70" si="95">AI69*AJ69</f>
        <v>0</v>
      </c>
      <c r="AL69" s="107"/>
      <c r="AM69" s="107"/>
      <c r="AN69" s="107">
        <f t="shared" ref="AN69:AN86" si="96">AL69*AM69</f>
        <v>0</v>
      </c>
      <c r="AO69" s="197"/>
      <c r="AP69" s="197"/>
      <c r="AQ69" s="197">
        <f t="shared" ref="AQ69:AQ86" si="97">AO69*AP69</f>
        <v>0</v>
      </c>
      <c r="AR69" s="197"/>
      <c r="AS69" s="197"/>
      <c r="AT69" s="208">
        <f t="shared" ref="AT69:AT70" si="98">AR69*AS69</f>
        <v>0</v>
      </c>
      <c r="AU69" s="107"/>
      <c r="AV69" s="107"/>
      <c r="AW69" s="107">
        <f t="shared" ref="AW69:AW86" si="99">AU69*AV69</f>
        <v>0</v>
      </c>
      <c r="AX69" s="197"/>
      <c r="AY69" s="197"/>
      <c r="AZ69" s="197">
        <f t="shared" ref="AZ69:AZ70" si="100">AX69*AY69</f>
        <v>0</v>
      </c>
      <c r="BA69" s="197"/>
      <c r="BB69" s="197"/>
      <c r="BC69" s="232">
        <f t="shared" ref="BC69:BC86" si="101">BA69*BB69</f>
        <v>0</v>
      </c>
      <c r="BD69" s="165"/>
      <c r="BE69" s="258"/>
      <c r="BF69" s="258"/>
      <c r="BH69" s="141"/>
      <c r="BI69" s="142"/>
      <c r="BJ69" s="48"/>
      <c r="BK69" s="48"/>
    </row>
    <row r="70" spans="1:65" ht="15.75" thickBot="1" x14ac:dyDescent="0.3">
      <c r="A70" s="83" t="s">
        <v>116</v>
      </c>
      <c r="B70" s="107"/>
      <c r="C70" s="107"/>
      <c r="D70" s="97">
        <f t="shared" si="85"/>
        <v>0</v>
      </c>
      <c r="E70" s="197"/>
      <c r="F70" s="197"/>
      <c r="G70" s="197">
        <f t="shared" si="86"/>
        <v>0</v>
      </c>
      <c r="H70" s="197"/>
      <c r="I70" s="197"/>
      <c r="J70" s="197">
        <f t="shared" si="87"/>
        <v>0</v>
      </c>
      <c r="K70" s="107"/>
      <c r="L70" s="107"/>
      <c r="M70" s="107">
        <f t="shared" si="84"/>
        <v>0</v>
      </c>
      <c r="N70" s="197"/>
      <c r="O70" s="197"/>
      <c r="P70" s="197">
        <f t="shared" si="88"/>
        <v>0</v>
      </c>
      <c r="Q70" s="197"/>
      <c r="R70" s="197"/>
      <c r="S70" s="208">
        <f t="shared" si="89"/>
        <v>0</v>
      </c>
      <c r="T70" s="107"/>
      <c r="U70" s="107"/>
      <c r="V70" s="107">
        <f t="shared" si="90"/>
        <v>0</v>
      </c>
      <c r="W70" s="197"/>
      <c r="X70" s="197"/>
      <c r="Y70" s="197">
        <f t="shared" si="91"/>
        <v>0</v>
      </c>
      <c r="Z70" s="197"/>
      <c r="AA70" s="197"/>
      <c r="AB70" s="208">
        <f t="shared" si="92"/>
        <v>0</v>
      </c>
      <c r="AC70" s="107"/>
      <c r="AD70" s="107"/>
      <c r="AE70" s="107">
        <f t="shared" si="93"/>
        <v>0</v>
      </c>
      <c r="AF70" s="197"/>
      <c r="AG70" s="197"/>
      <c r="AH70" s="208">
        <f t="shared" si="94"/>
        <v>0</v>
      </c>
      <c r="AI70" s="197"/>
      <c r="AJ70" s="197"/>
      <c r="AK70" s="208">
        <f t="shared" si="95"/>
        <v>0</v>
      </c>
      <c r="AL70" s="107"/>
      <c r="AM70" s="107"/>
      <c r="AN70" s="107">
        <f t="shared" si="96"/>
        <v>0</v>
      </c>
      <c r="AO70" s="197"/>
      <c r="AP70" s="197"/>
      <c r="AQ70" s="197">
        <f t="shared" si="97"/>
        <v>0</v>
      </c>
      <c r="AR70" s="197"/>
      <c r="AS70" s="197"/>
      <c r="AT70" s="208">
        <f t="shared" si="98"/>
        <v>0</v>
      </c>
      <c r="AU70" s="107"/>
      <c r="AV70" s="107"/>
      <c r="AW70" s="107">
        <f t="shared" si="99"/>
        <v>0</v>
      </c>
      <c r="AX70" s="197"/>
      <c r="AY70" s="197"/>
      <c r="AZ70" s="197">
        <f t="shared" si="100"/>
        <v>0</v>
      </c>
      <c r="BA70" s="197"/>
      <c r="BB70" s="197"/>
      <c r="BC70" s="232">
        <f t="shared" si="101"/>
        <v>0</v>
      </c>
      <c r="BD70" s="165"/>
      <c r="BE70" s="258"/>
      <c r="BF70" s="258"/>
      <c r="BH70" s="141"/>
      <c r="BI70" s="142"/>
      <c r="BJ70" s="48"/>
      <c r="BK70" s="48"/>
    </row>
    <row r="71" spans="1:65" s="95" customFormat="1" ht="15.75" thickBot="1" x14ac:dyDescent="0.3">
      <c r="A71" s="73" t="s">
        <v>117</v>
      </c>
      <c r="B71" s="108" t="e">
        <f>AVERAGE(B68:B70)</f>
        <v>#DIV/0!</v>
      </c>
      <c r="C71" s="108" t="e">
        <f>AVERAGE(C68:C70)</f>
        <v>#DIV/0!</v>
      </c>
      <c r="D71" s="73" t="e">
        <f>B71*C71</f>
        <v>#DIV/0!</v>
      </c>
      <c r="E71" s="219" t="e">
        <f>AVERAGE(E68:E70)</f>
        <v>#DIV/0!</v>
      </c>
      <c r="F71" s="220" t="e">
        <f>AVERAGE(F68:F70)</f>
        <v>#DIV/0!</v>
      </c>
      <c r="G71" s="221" t="e">
        <f>E71*F71</f>
        <v>#DIV/0!</v>
      </c>
      <c r="H71" s="219" t="e">
        <f>AVERAGE(H68:H70)</f>
        <v>#DIV/0!</v>
      </c>
      <c r="I71" s="220" t="e">
        <f>AVERAGE(I68:I70)</f>
        <v>#DIV/0!</v>
      </c>
      <c r="J71" s="221" t="e">
        <f>H71*I71</f>
        <v>#DIV/0!</v>
      </c>
      <c r="K71" s="109" t="e">
        <f>AVERAGE(K68:K70)</f>
        <v>#DIV/0!</v>
      </c>
      <c r="L71" s="108" t="e">
        <f>AVERAGE(L68:L70)</f>
        <v>#DIV/0!</v>
      </c>
      <c r="M71" s="93" t="e">
        <f t="shared" si="84"/>
        <v>#DIV/0!</v>
      </c>
      <c r="N71" s="220" t="e">
        <f>AVERAGE(N68:N70)</f>
        <v>#DIV/0!</v>
      </c>
      <c r="O71" s="219" t="e">
        <f>AVERAGE(O68:O70)</f>
        <v>#DIV/0!</v>
      </c>
      <c r="P71" s="221" t="e">
        <f>N71*O71</f>
        <v>#DIV/0!</v>
      </c>
      <c r="Q71" s="220" t="e">
        <f>AVERAGE(Q68:Q70)</f>
        <v>#DIV/0!</v>
      </c>
      <c r="R71" s="220" t="e">
        <f>AVERAGE(R68:R70)</f>
        <v>#DIV/0!</v>
      </c>
      <c r="S71" s="221" t="e">
        <f>Q71*R71</f>
        <v>#DIV/0!</v>
      </c>
      <c r="T71" s="109" t="e">
        <f>AVERAGE(T68:T70)</f>
        <v>#DIV/0!</v>
      </c>
      <c r="U71" s="109" t="e">
        <f>AVERAGE(U68:U70)</f>
        <v>#DIV/0!</v>
      </c>
      <c r="V71" s="93" t="e">
        <f>T71*U71</f>
        <v>#DIV/0!</v>
      </c>
      <c r="W71" s="219" t="e">
        <f>AVERAGE(W68:W70)</f>
        <v>#DIV/0!</v>
      </c>
      <c r="X71" s="220" t="e">
        <f>AVERAGE(X68:X70)</f>
        <v>#DIV/0!</v>
      </c>
      <c r="Y71" s="221" t="e">
        <f>W71*X71</f>
        <v>#DIV/0!</v>
      </c>
      <c r="Z71" s="220" t="e">
        <f>AVERAGE(Z68:Z70)</f>
        <v>#DIV/0!</v>
      </c>
      <c r="AA71" s="220" t="e">
        <f>AVERAGE(AA68:AA70)</f>
        <v>#DIV/0!</v>
      </c>
      <c r="AB71" s="221" t="e">
        <f>Z71*AA71</f>
        <v>#DIV/0!</v>
      </c>
      <c r="AC71" s="109" t="e">
        <f>AVERAGE(AC68:AC70)</f>
        <v>#DIV/0!</v>
      </c>
      <c r="AD71" s="109" t="e">
        <f>AVERAGE(AD68:AD70)</f>
        <v>#DIV/0!</v>
      </c>
      <c r="AE71" s="93" t="e">
        <f>AC71*AD71</f>
        <v>#DIV/0!</v>
      </c>
      <c r="AF71" s="220" t="e">
        <f>AVERAGE(AF68:AF70)</f>
        <v>#DIV/0!</v>
      </c>
      <c r="AG71" s="220" t="e">
        <f>AVERAGE(AG68:AG70)</f>
        <v>#DIV/0!</v>
      </c>
      <c r="AH71" s="221" t="e">
        <f>AF71*AG71</f>
        <v>#DIV/0!</v>
      </c>
      <c r="AI71" s="220" t="e">
        <f>AVERAGE(AI68:AI70)</f>
        <v>#DIV/0!</v>
      </c>
      <c r="AJ71" s="220" t="e">
        <f>AVERAGE(AJ68:AJ70)</f>
        <v>#DIV/0!</v>
      </c>
      <c r="AK71" s="221" t="e">
        <f>AI71*AJ71</f>
        <v>#DIV/0!</v>
      </c>
      <c r="AL71" s="109" t="e">
        <f>AVERAGE(AL68:AL70)</f>
        <v>#DIV/0!</v>
      </c>
      <c r="AM71" s="109" t="e">
        <f>AVERAGE(AM68:AM70)</f>
        <v>#DIV/0!</v>
      </c>
      <c r="AN71" s="93" t="e">
        <f>AL71*AM71</f>
        <v>#DIV/0!</v>
      </c>
      <c r="AO71" s="220" t="e">
        <f>AVERAGE(AO68:AO70)</f>
        <v>#DIV/0!</v>
      </c>
      <c r="AP71" s="220" t="e">
        <f>AVERAGE(AP68:AP70)</f>
        <v>#DIV/0!</v>
      </c>
      <c r="AQ71" s="221" t="e">
        <f>AO71*AP71</f>
        <v>#DIV/0!</v>
      </c>
      <c r="AR71" s="220" t="e">
        <f>AVERAGE(AR68:AR70)</f>
        <v>#DIV/0!</v>
      </c>
      <c r="AS71" s="220" t="e">
        <f>AVERAGE(AS68:AS70)</f>
        <v>#DIV/0!</v>
      </c>
      <c r="AT71" s="221" t="e">
        <f>AR71*AS71</f>
        <v>#DIV/0!</v>
      </c>
      <c r="AU71" s="109" t="e">
        <f>AVERAGE(AU68:AU70)</f>
        <v>#DIV/0!</v>
      </c>
      <c r="AV71" s="109" t="e">
        <f>AVERAGE(AV68:AV70)</f>
        <v>#DIV/0!</v>
      </c>
      <c r="AW71" s="93" t="e">
        <f>AU71*AV71</f>
        <v>#DIV/0!</v>
      </c>
      <c r="AX71" s="220" t="e">
        <f>AVERAGE(AX68:AX70)</f>
        <v>#DIV/0!</v>
      </c>
      <c r="AY71" s="220" t="e">
        <f>AVERAGE(AY68:AY70)</f>
        <v>#DIV/0!</v>
      </c>
      <c r="AZ71" s="221" t="e">
        <f>AX71*AY71</f>
        <v>#DIV/0!</v>
      </c>
      <c r="BA71" s="220" t="e">
        <f>AVERAGE(BA68:BA70)</f>
        <v>#DIV/0!</v>
      </c>
      <c r="BB71" s="220" t="e">
        <f>AVERAGE(BB68:BB70)</f>
        <v>#DIV/0!</v>
      </c>
      <c r="BC71" s="233" t="e">
        <f>BA71*BB71</f>
        <v>#DIV/0!</v>
      </c>
      <c r="BD71" s="166" t="e">
        <f>SUM(D71,M71,V71,AE71,AN71,AW71)</f>
        <v>#DIV/0!</v>
      </c>
      <c r="BE71" s="259" t="e">
        <f>SUM(G71,P71,Y71,AH71,AQ71,AZ71)</f>
        <v>#DIV/0!</v>
      </c>
      <c r="BF71" s="259" t="e">
        <f>SUM(J71,S71,AB71,AK71,AT71,BC71)</f>
        <v>#DIV/0!</v>
      </c>
      <c r="BG71" s="94"/>
      <c r="BH71" s="141"/>
      <c r="BI71" s="142"/>
      <c r="BJ71" s="48"/>
      <c r="BK71" s="48"/>
    </row>
    <row r="72" spans="1:65" ht="15.75" thickBot="1" x14ac:dyDescent="0.3">
      <c r="A72" s="83" t="s">
        <v>114</v>
      </c>
      <c r="B72" s="107"/>
      <c r="C72" s="107"/>
      <c r="D72" s="97">
        <f t="shared" si="85"/>
        <v>0</v>
      </c>
      <c r="E72" s="197"/>
      <c r="F72" s="197"/>
      <c r="G72" s="197">
        <f t="shared" si="86"/>
        <v>0</v>
      </c>
      <c r="H72" s="197"/>
      <c r="I72" s="197"/>
      <c r="J72" s="197">
        <f t="shared" ref="J72:J74" si="102">H72*I72</f>
        <v>0</v>
      </c>
      <c r="K72" s="107"/>
      <c r="L72" s="107"/>
      <c r="M72" s="107">
        <f t="shared" si="84"/>
        <v>0</v>
      </c>
      <c r="N72" s="197"/>
      <c r="O72" s="197"/>
      <c r="P72" s="197">
        <f>N72*O72</f>
        <v>0</v>
      </c>
      <c r="Q72" s="197"/>
      <c r="R72" s="197"/>
      <c r="S72" s="208">
        <f t="shared" si="89"/>
        <v>0</v>
      </c>
      <c r="T72" s="107"/>
      <c r="U72" s="107"/>
      <c r="V72" s="107">
        <f t="shared" si="90"/>
        <v>0</v>
      </c>
      <c r="W72" s="197"/>
      <c r="X72" s="197"/>
      <c r="Y72" s="197">
        <f t="shared" ref="Y72:Y74" si="103">W72*X72</f>
        <v>0</v>
      </c>
      <c r="Z72" s="197"/>
      <c r="AA72" s="197"/>
      <c r="AB72" s="208">
        <f t="shared" ref="AB72:AB74" si="104">Z72*AA72</f>
        <v>0</v>
      </c>
      <c r="AC72" s="107"/>
      <c r="AD72" s="107"/>
      <c r="AE72" s="107">
        <f t="shared" si="93"/>
        <v>0</v>
      </c>
      <c r="AF72" s="197"/>
      <c r="AG72" s="197"/>
      <c r="AH72" s="208">
        <f t="shared" si="94"/>
        <v>0</v>
      </c>
      <c r="AI72" s="197"/>
      <c r="AJ72" s="197"/>
      <c r="AK72" s="208">
        <f t="shared" ref="AK72:AK74" si="105">AI72*AJ72</f>
        <v>0</v>
      </c>
      <c r="AL72" s="107"/>
      <c r="AM72" s="107"/>
      <c r="AN72" s="107">
        <f t="shared" si="96"/>
        <v>0</v>
      </c>
      <c r="AO72" s="197"/>
      <c r="AP72" s="197"/>
      <c r="AQ72" s="197">
        <f t="shared" si="97"/>
        <v>0</v>
      </c>
      <c r="AR72" s="197"/>
      <c r="AS72" s="197"/>
      <c r="AT72" s="208">
        <f t="shared" ref="AT72:AT74" si="106">AR72*AS72</f>
        <v>0</v>
      </c>
      <c r="AU72" s="107"/>
      <c r="AV72" s="107"/>
      <c r="AW72" s="107">
        <f t="shared" si="99"/>
        <v>0</v>
      </c>
      <c r="AX72" s="197"/>
      <c r="AY72" s="197"/>
      <c r="AZ72" s="197">
        <f t="shared" ref="AZ72:AZ74" si="107">AX72*AY72</f>
        <v>0</v>
      </c>
      <c r="BA72" s="197"/>
      <c r="BB72" s="197"/>
      <c r="BC72" s="232">
        <f t="shared" si="101"/>
        <v>0</v>
      </c>
      <c r="BD72" s="164"/>
      <c r="BE72" s="257"/>
      <c r="BF72" s="257"/>
      <c r="BH72" s="141"/>
      <c r="BI72" s="142"/>
      <c r="BJ72" s="48"/>
      <c r="BK72" s="48"/>
    </row>
    <row r="73" spans="1:65" ht="15.75" thickBot="1" x14ac:dyDescent="0.3">
      <c r="A73" s="83" t="s">
        <v>115</v>
      </c>
      <c r="B73" s="107"/>
      <c r="C73" s="107"/>
      <c r="D73" s="97">
        <f t="shared" si="85"/>
        <v>0</v>
      </c>
      <c r="E73" s="197"/>
      <c r="F73" s="197"/>
      <c r="G73" s="197">
        <f t="shared" si="86"/>
        <v>0</v>
      </c>
      <c r="H73" s="197"/>
      <c r="I73" s="197"/>
      <c r="J73" s="197">
        <f t="shared" si="102"/>
        <v>0</v>
      </c>
      <c r="K73" s="107"/>
      <c r="L73" s="107"/>
      <c r="M73" s="107">
        <f t="shared" si="84"/>
        <v>0</v>
      </c>
      <c r="N73" s="197"/>
      <c r="O73" s="197"/>
      <c r="P73" s="197">
        <f t="shared" ref="P73:P74" si="108">N73*O73</f>
        <v>0</v>
      </c>
      <c r="Q73" s="197"/>
      <c r="R73" s="197"/>
      <c r="S73" s="208">
        <f t="shared" si="89"/>
        <v>0</v>
      </c>
      <c r="T73" s="107"/>
      <c r="U73" s="107"/>
      <c r="V73" s="107">
        <f t="shared" si="90"/>
        <v>0</v>
      </c>
      <c r="W73" s="197"/>
      <c r="X73" s="197"/>
      <c r="Y73" s="197">
        <f t="shared" si="103"/>
        <v>0</v>
      </c>
      <c r="Z73" s="197"/>
      <c r="AA73" s="197"/>
      <c r="AB73" s="208">
        <f t="shared" si="104"/>
        <v>0</v>
      </c>
      <c r="AC73" s="107"/>
      <c r="AD73" s="107"/>
      <c r="AE73" s="107">
        <f t="shared" si="93"/>
        <v>0</v>
      </c>
      <c r="AF73" s="197"/>
      <c r="AG73" s="197"/>
      <c r="AH73" s="208">
        <f t="shared" si="94"/>
        <v>0</v>
      </c>
      <c r="AI73" s="197"/>
      <c r="AJ73" s="197"/>
      <c r="AK73" s="208">
        <f t="shared" si="105"/>
        <v>0</v>
      </c>
      <c r="AL73" s="107"/>
      <c r="AM73" s="107"/>
      <c r="AN73" s="107">
        <f t="shared" si="96"/>
        <v>0</v>
      </c>
      <c r="AO73" s="197"/>
      <c r="AP73" s="197"/>
      <c r="AQ73" s="197">
        <f t="shared" si="97"/>
        <v>0</v>
      </c>
      <c r="AR73" s="197"/>
      <c r="AS73" s="197"/>
      <c r="AT73" s="208">
        <f t="shared" si="106"/>
        <v>0</v>
      </c>
      <c r="AU73" s="107"/>
      <c r="AV73" s="107"/>
      <c r="AW73" s="107">
        <f t="shared" si="99"/>
        <v>0</v>
      </c>
      <c r="AX73" s="197"/>
      <c r="AY73" s="197"/>
      <c r="AZ73" s="197">
        <f t="shared" si="107"/>
        <v>0</v>
      </c>
      <c r="BA73" s="197"/>
      <c r="BB73" s="197"/>
      <c r="BC73" s="232">
        <f t="shared" si="101"/>
        <v>0</v>
      </c>
      <c r="BD73" s="165"/>
      <c r="BE73" s="258"/>
      <c r="BF73" s="258"/>
      <c r="BH73" s="141"/>
      <c r="BI73" s="142"/>
      <c r="BJ73" s="48"/>
      <c r="BK73" s="48"/>
    </row>
    <row r="74" spans="1:65" ht="15.75" thickBot="1" x14ac:dyDescent="0.3">
      <c r="A74" s="83" t="s">
        <v>116</v>
      </c>
      <c r="B74" s="107"/>
      <c r="C74" s="107"/>
      <c r="D74" s="97">
        <f t="shared" si="85"/>
        <v>0</v>
      </c>
      <c r="E74" s="197"/>
      <c r="F74" s="197"/>
      <c r="G74" s="197">
        <f t="shared" si="86"/>
        <v>0</v>
      </c>
      <c r="H74" s="197"/>
      <c r="I74" s="197"/>
      <c r="J74" s="197">
        <f t="shared" si="102"/>
        <v>0</v>
      </c>
      <c r="K74" s="107"/>
      <c r="L74" s="107"/>
      <c r="M74" s="107">
        <f t="shared" si="84"/>
        <v>0</v>
      </c>
      <c r="N74" s="197"/>
      <c r="O74" s="197"/>
      <c r="P74" s="197">
        <f t="shared" si="108"/>
        <v>0</v>
      </c>
      <c r="Q74" s="197"/>
      <c r="R74" s="197"/>
      <c r="S74" s="208">
        <f t="shared" si="89"/>
        <v>0</v>
      </c>
      <c r="T74" s="107"/>
      <c r="U74" s="107"/>
      <c r="V74" s="107">
        <f t="shared" si="90"/>
        <v>0</v>
      </c>
      <c r="W74" s="197"/>
      <c r="X74" s="197"/>
      <c r="Y74" s="197">
        <f t="shared" si="103"/>
        <v>0</v>
      </c>
      <c r="Z74" s="197"/>
      <c r="AA74" s="197"/>
      <c r="AB74" s="208">
        <f t="shared" si="104"/>
        <v>0</v>
      </c>
      <c r="AC74" s="107"/>
      <c r="AD74" s="107"/>
      <c r="AE74" s="107">
        <f t="shared" si="93"/>
        <v>0</v>
      </c>
      <c r="AF74" s="197"/>
      <c r="AG74" s="197"/>
      <c r="AH74" s="208">
        <f t="shared" si="94"/>
        <v>0</v>
      </c>
      <c r="AI74" s="197"/>
      <c r="AJ74" s="197"/>
      <c r="AK74" s="208">
        <f t="shared" si="105"/>
        <v>0</v>
      </c>
      <c r="AL74" s="107"/>
      <c r="AM74" s="107"/>
      <c r="AN74" s="107">
        <f t="shared" si="96"/>
        <v>0</v>
      </c>
      <c r="AO74" s="197"/>
      <c r="AP74" s="197"/>
      <c r="AQ74" s="197">
        <f t="shared" si="97"/>
        <v>0</v>
      </c>
      <c r="AR74" s="197"/>
      <c r="AS74" s="197"/>
      <c r="AT74" s="208">
        <f t="shared" si="106"/>
        <v>0</v>
      </c>
      <c r="AU74" s="107"/>
      <c r="AV74" s="107"/>
      <c r="AW74" s="107">
        <f t="shared" si="99"/>
        <v>0</v>
      </c>
      <c r="AX74" s="197"/>
      <c r="AY74" s="197"/>
      <c r="AZ74" s="197">
        <f t="shared" si="107"/>
        <v>0</v>
      </c>
      <c r="BA74" s="197"/>
      <c r="BB74" s="197"/>
      <c r="BC74" s="232">
        <f t="shared" si="101"/>
        <v>0</v>
      </c>
      <c r="BD74" s="165"/>
      <c r="BE74" s="258"/>
      <c r="BF74" s="258"/>
      <c r="BH74" s="141"/>
      <c r="BI74" s="142"/>
      <c r="BJ74" s="48"/>
      <c r="BK74" s="48"/>
    </row>
    <row r="75" spans="1:65" s="95" customFormat="1" ht="15.75" thickBot="1" x14ac:dyDescent="0.3">
      <c r="A75" s="73" t="s">
        <v>118</v>
      </c>
      <c r="B75" s="109" t="e">
        <f>AVERAGE(B72:B74)</f>
        <v>#DIV/0!</v>
      </c>
      <c r="C75" s="109" t="e">
        <f>AVERAGE(C72:C74)</f>
        <v>#DIV/0!</v>
      </c>
      <c r="D75" s="93" t="e">
        <f>B75*C75</f>
        <v>#DIV/0!</v>
      </c>
      <c r="E75" s="220" t="e">
        <f>AVERAGE(E72:E74)</f>
        <v>#DIV/0!</v>
      </c>
      <c r="F75" s="220" t="e">
        <f>AVERAGE(F72:F74)</f>
        <v>#DIV/0!</v>
      </c>
      <c r="G75" s="212" t="e">
        <f>E75*F75</f>
        <v>#DIV/0!</v>
      </c>
      <c r="H75" s="220" t="e">
        <f>AVERAGE(H72:H74)</f>
        <v>#DIV/0!</v>
      </c>
      <c r="I75" s="220" t="e">
        <f>AVERAGE(I72:I74)</f>
        <v>#DIV/0!</v>
      </c>
      <c r="J75" s="212" t="e">
        <f>H75*I75</f>
        <v>#DIV/0!</v>
      </c>
      <c r="K75" s="109" t="e">
        <f>AVERAGE(K72:K74)</f>
        <v>#DIV/0!</v>
      </c>
      <c r="L75" s="109" t="e">
        <f>AVERAGE(L72:L74)</f>
        <v>#DIV/0!</v>
      </c>
      <c r="M75" s="93" t="e">
        <f t="shared" si="84"/>
        <v>#DIV/0!</v>
      </c>
      <c r="N75" s="220" t="e">
        <f>AVERAGE(N72:N74)</f>
        <v>#DIV/0!</v>
      </c>
      <c r="O75" s="219" t="e">
        <f>AVERAGE(O72:O74)</f>
        <v>#DIV/0!</v>
      </c>
      <c r="P75" s="221" t="e">
        <f>N75*O75</f>
        <v>#DIV/0!</v>
      </c>
      <c r="Q75" s="220" t="e">
        <f>AVERAGE(Q72:Q74)</f>
        <v>#DIV/0!</v>
      </c>
      <c r="R75" s="220" t="e">
        <f>AVERAGE(R72:R74)</f>
        <v>#DIV/0!</v>
      </c>
      <c r="S75" s="221" t="e">
        <f>Q75*R75</f>
        <v>#DIV/0!</v>
      </c>
      <c r="T75" s="109" t="e">
        <f>AVERAGE(T72:T74)</f>
        <v>#DIV/0!</v>
      </c>
      <c r="U75" s="109" t="e">
        <f>AVERAGE(U72:U74)</f>
        <v>#DIV/0!</v>
      </c>
      <c r="V75" s="93" t="e">
        <f>T75*U75</f>
        <v>#DIV/0!</v>
      </c>
      <c r="W75" s="219"/>
      <c r="X75" s="220" t="e">
        <f>AVERAGE(X72:X74)</f>
        <v>#DIV/0!</v>
      </c>
      <c r="Y75" s="212" t="e">
        <f>W75*X75</f>
        <v>#DIV/0!</v>
      </c>
      <c r="Z75" s="220" t="e">
        <f>AVERAGE(Z72:Z74)</f>
        <v>#DIV/0!</v>
      </c>
      <c r="AA75" s="220" t="e">
        <f>AVERAGE(AA72:AA74)</f>
        <v>#DIV/0!</v>
      </c>
      <c r="AB75" s="221" t="e">
        <f>Z75*AA75</f>
        <v>#DIV/0!</v>
      </c>
      <c r="AC75" s="109" t="e">
        <f>AVERAGE(AC72:AC74)</f>
        <v>#DIV/0!</v>
      </c>
      <c r="AD75" s="109" t="e">
        <f>AVERAGE(AD72:AD74)</f>
        <v>#DIV/0!</v>
      </c>
      <c r="AE75" s="93" t="e">
        <f>AC75*AD75</f>
        <v>#DIV/0!</v>
      </c>
      <c r="AF75" s="220" t="e">
        <f>AVERAGE(AF72:AF74)</f>
        <v>#DIV/0!</v>
      </c>
      <c r="AG75" s="220" t="e">
        <f>AVERAGE(AG72:AG74)</f>
        <v>#DIV/0!</v>
      </c>
      <c r="AH75" s="221" t="e">
        <f>AF75*AG75</f>
        <v>#DIV/0!</v>
      </c>
      <c r="AI75" s="220" t="e">
        <f>AVERAGE(AI72:AI74)</f>
        <v>#DIV/0!</v>
      </c>
      <c r="AJ75" s="220" t="e">
        <f>AVERAGE(AJ72:AJ74)</f>
        <v>#DIV/0!</v>
      </c>
      <c r="AK75" s="221" t="e">
        <f>AI75*AJ75</f>
        <v>#DIV/0!</v>
      </c>
      <c r="AL75" s="109" t="e">
        <f>AVERAGE(AL72:AL74)</f>
        <v>#DIV/0!</v>
      </c>
      <c r="AM75" s="109" t="e">
        <f>AVERAGE(AM72:AM74)</f>
        <v>#DIV/0!</v>
      </c>
      <c r="AN75" s="93" t="e">
        <f>AL75*AM75</f>
        <v>#DIV/0!</v>
      </c>
      <c r="AO75" s="220" t="e">
        <f>AVERAGE(AO72:AO74)</f>
        <v>#DIV/0!</v>
      </c>
      <c r="AP75" s="220" t="e">
        <f>AVERAGE(AP72:AP74)</f>
        <v>#DIV/0!</v>
      </c>
      <c r="AQ75" s="221" t="e">
        <f>AO75*AP75</f>
        <v>#DIV/0!</v>
      </c>
      <c r="AR75" s="220" t="e">
        <f>AVERAGE(AR72:AR74)</f>
        <v>#DIV/0!</v>
      </c>
      <c r="AS75" s="220" t="e">
        <f>AVERAGE(AS72:AS74)</f>
        <v>#DIV/0!</v>
      </c>
      <c r="AT75" s="221" t="e">
        <f>AR75*AS75</f>
        <v>#DIV/0!</v>
      </c>
      <c r="AU75" s="109" t="e">
        <f>AVERAGE(AU72:AU74)</f>
        <v>#DIV/0!</v>
      </c>
      <c r="AV75" s="109" t="e">
        <f>AVERAGE(AV72:AV74)</f>
        <v>#DIV/0!</v>
      </c>
      <c r="AW75" s="93" t="e">
        <f>AU75*AV75</f>
        <v>#DIV/0!</v>
      </c>
      <c r="AX75" s="220" t="e">
        <f>AVERAGE(AX72:AX74)</f>
        <v>#DIV/0!</v>
      </c>
      <c r="AY75" s="220" t="e">
        <f>AVERAGE(AY72:AY74)</f>
        <v>#DIV/0!</v>
      </c>
      <c r="AZ75" s="221" t="e">
        <f>AX75*AY75</f>
        <v>#DIV/0!</v>
      </c>
      <c r="BA75" s="220" t="e">
        <f>AVERAGE(BA72:BA74)</f>
        <v>#DIV/0!</v>
      </c>
      <c r="BB75" s="220" t="e">
        <f>AVERAGE(BB72:BB74)</f>
        <v>#DIV/0!</v>
      </c>
      <c r="BC75" s="233" t="e">
        <f>BA75*BB75</f>
        <v>#DIV/0!</v>
      </c>
      <c r="BD75" s="166" t="e">
        <f>SUM(D75,M75,V75,AE75,AN75,AW75)</f>
        <v>#DIV/0!</v>
      </c>
      <c r="BE75" s="259" t="e">
        <f>SUM(G75,P75,Y75,AH75,AQ75,AZ75)</f>
        <v>#DIV/0!</v>
      </c>
      <c r="BF75" s="259" t="e">
        <f>SUM(J75,S75,AB75,AK75,AT75,BC75)</f>
        <v>#DIV/0!</v>
      </c>
      <c r="BG75" s="94"/>
      <c r="BH75" s="141"/>
      <c r="BI75" s="142"/>
      <c r="BJ75" s="48"/>
      <c r="BK75" s="48"/>
    </row>
    <row r="76" spans="1:65" ht="15.75" thickBot="1" x14ac:dyDescent="0.3">
      <c r="A76" s="83" t="s">
        <v>114</v>
      </c>
      <c r="B76" s="107"/>
      <c r="C76" s="107"/>
      <c r="D76" s="98">
        <f t="shared" si="85"/>
        <v>0</v>
      </c>
      <c r="E76" s="197"/>
      <c r="F76" s="197"/>
      <c r="G76" s="197">
        <f t="shared" si="86"/>
        <v>0</v>
      </c>
      <c r="H76" s="197"/>
      <c r="I76" s="197"/>
      <c r="J76" s="197">
        <f t="shared" ref="J76:J78" si="109">H76*I76</f>
        <v>0</v>
      </c>
      <c r="K76" s="107"/>
      <c r="L76" s="107"/>
      <c r="M76" s="107">
        <f t="shared" si="84"/>
        <v>0</v>
      </c>
      <c r="N76" s="197"/>
      <c r="O76" s="197"/>
      <c r="P76" s="197">
        <f>N76*O76</f>
        <v>0</v>
      </c>
      <c r="Q76" s="197"/>
      <c r="R76" s="197"/>
      <c r="S76" s="208">
        <f t="shared" si="89"/>
        <v>0</v>
      </c>
      <c r="T76" s="107"/>
      <c r="U76" s="107"/>
      <c r="V76" s="107">
        <f t="shared" si="90"/>
        <v>0</v>
      </c>
      <c r="W76" s="197"/>
      <c r="X76" s="197"/>
      <c r="Y76" s="197">
        <f t="shared" ref="Y76:Y78" si="110">W76*X76</f>
        <v>0</v>
      </c>
      <c r="Z76" s="197"/>
      <c r="AA76" s="197"/>
      <c r="AB76" s="208">
        <f t="shared" ref="AB76:AB78" si="111">Z76*AA76</f>
        <v>0</v>
      </c>
      <c r="AC76" s="107"/>
      <c r="AD76" s="107"/>
      <c r="AE76" s="107">
        <f t="shared" si="93"/>
        <v>0</v>
      </c>
      <c r="AF76" s="197"/>
      <c r="AG76" s="197"/>
      <c r="AH76" s="208">
        <f t="shared" si="94"/>
        <v>0</v>
      </c>
      <c r="AI76" s="197"/>
      <c r="AJ76" s="197"/>
      <c r="AK76" s="208">
        <f t="shared" ref="AK76:AK78" si="112">AI76*AJ76</f>
        <v>0</v>
      </c>
      <c r="AL76" s="107"/>
      <c r="AM76" s="107"/>
      <c r="AN76" s="107">
        <f t="shared" si="96"/>
        <v>0</v>
      </c>
      <c r="AO76" s="197"/>
      <c r="AP76" s="197"/>
      <c r="AQ76" s="197">
        <f t="shared" si="97"/>
        <v>0</v>
      </c>
      <c r="AR76" s="197"/>
      <c r="AS76" s="197"/>
      <c r="AT76" s="208">
        <f t="shared" ref="AT76:AT78" si="113">AR76*AS76</f>
        <v>0</v>
      </c>
      <c r="AU76" s="107"/>
      <c r="AV76" s="107"/>
      <c r="AW76" s="107">
        <f t="shared" si="99"/>
        <v>0</v>
      </c>
      <c r="AX76" s="197"/>
      <c r="AY76" s="197"/>
      <c r="AZ76" s="197">
        <f t="shared" ref="AZ76:AZ78" si="114">AX76*AY76</f>
        <v>0</v>
      </c>
      <c r="BA76" s="197"/>
      <c r="BB76" s="197"/>
      <c r="BC76" s="232">
        <f t="shared" si="101"/>
        <v>0</v>
      </c>
      <c r="BD76" s="164"/>
      <c r="BE76" s="257"/>
      <c r="BF76" s="257"/>
      <c r="BH76" s="141"/>
      <c r="BI76" s="142"/>
      <c r="BJ76" s="48"/>
      <c r="BK76" s="48"/>
    </row>
    <row r="77" spans="1:65" ht="15.75" thickBot="1" x14ac:dyDescent="0.3">
      <c r="A77" s="83" t="s">
        <v>115</v>
      </c>
      <c r="B77" s="107"/>
      <c r="C77" s="107"/>
      <c r="D77" s="97">
        <f t="shared" si="85"/>
        <v>0</v>
      </c>
      <c r="E77" s="197"/>
      <c r="F77" s="197"/>
      <c r="G77" s="197">
        <f t="shared" si="86"/>
        <v>0</v>
      </c>
      <c r="H77" s="197"/>
      <c r="I77" s="197"/>
      <c r="J77" s="197">
        <f t="shared" si="109"/>
        <v>0</v>
      </c>
      <c r="K77" s="107"/>
      <c r="L77" s="107"/>
      <c r="M77" s="107">
        <f t="shared" si="84"/>
        <v>0</v>
      </c>
      <c r="N77" s="197"/>
      <c r="O77" s="197"/>
      <c r="P77" s="197">
        <f t="shared" ref="P77:P78" si="115">N77*O77</f>
        <v>0</v>
      </c>
      <c r="Q77" s="197"/>
      <c r="R77" s="197"/>
      <c r="S77" s="208">
        <f t="shared" si="89"/>
        <v>0</v>
      </c>
      <c r="T77" s="107"/>
      <c r="U77" s="107"/>
      <c r="V77" s="107">
        <f t="shared" si="90"/>
        <v>0</v>
      </c>
      <c r="W77" s="197"/>
      <c r="X77" s="197"/>
      <c r="Y77" s="197">
        <f t="shared" si="110"/>
        <v>0</v>
      </c>
      <c r="Z77" s="197"/>
      <c r="AA77" s="197"/>
      <c r="AB77" s="208">
        <f t="shared" si="111"/>
        <v>0</v>
      </c>
      <c r="AC77" s="107"/>
      <c r="AD77" s="107"/>
      <c r="AE77" s="107">
        <f t="shared" si="93"/>
        <v>0</v>
      </c>
      <c r="AF77" s="197"/>
      <c r="AG77" s="197"/>
      <c r="AH77" s="208">
        <f t="shared" si="94"/>
        <v>0</v>
      </c>
      <c r="AI77" s="197"/>
      <c r="AJ77" s="197"/>
      <c r="AK77" s="208">
        <f t="shared" si="112"/>
        <v>0</v>
      </c>
      <c r="AL77" s="107"/>
      <c r="AM77" s="107"/>
      <c r="AN77" s="107">
        <f t="shared" si="96"/>
        <v>0</v>
      </c>
      <c r="AO77" s="197"/>
      <c r="AP77" s="197"/>
      <c r="AQ77" s="197">
        <f t="shared" si="97"/>
        <v>0</v>
      </c>
      <c r="AR77" s="197"/>
      <c r="AS77" s="197"/>
      <c r="AT77" s="208">
        <f t="shared" si="113"/>
        <v>0</v>
      </c>
      <c r="AU77" s="107"/>
      <c r="AV77" s="107"/>
      <c r="AW77" s="107">
        <f t="shared" si="99"/>
        <v>0</v>
      </c>
      <c r="AX77" s="197"/>
      <c r="AY77" s="197"/>
      <c r="AZ77" s="197">
        <f t="shared" si="114"/>
        <v>0</v>
      </c>
      <c r="BA77" s="197"/>
      <c r="BB77" s="197"/>
      <c r="BC77" s="232">
        <f t="shared" si="101"/>
        <v>0</v>
      </c>
      <c r="BD77" s="165"/>
      <c r="BE77" s="258"/>
      <c r="BF77" s="258"/>
      <c r="BH77" s="141"/>
      <c r="BI77" s="142"/>
      <c r="BJ77" s="48"/>
      <c r="BK77" s="48"/>
    </row>
    <row r="78" spans="1:65" ht="15.75" thickBot="1" x14ac:dyDescent="0.3">
      <c r="A78" s="83" t="s">
        <v>116</v>
      </c>
      <c r="B78" s="107"/>
      <c r="C78" s="107"/>
      <c r="D78" s="97">
        <f t="shared" si="85"/>
        <v>0</v>
      </c>
      <c r="E78" s="197"/>
      <c r="F78" s="197"/>
      <c r="G78" s="197">
        <f t="shared" si="86"/>
        <v>0</v>
      </c>
      <c r="H78" s="197"/>
      <c r="I78" s="197"/>
      <c r="J78" s="197">
        <f t="shared" si="109"/>
        <v>0</v>
      </c>
      <c r="K78" s="107"/>
      <c r="L78" s="107"/>
      <c r="M78" s="107">
        <f t="shared" si="84"/>
        <v>0</v>
      </c>
      <c r="N78" s="197"/>
      <c r="O78" s="197"/>
      <c r="P78" s="197">
        <f t="shared" si="115"/>
        <v>0</v>
      </c>
      <c r="Q78" s="197"/>
      <c r="R78" s="197"/>
      <c r="S78" s="208">
        <f t="shared" si="89"/>
        <v>0</v>
      </c>
      <c r="T78" s="107"/>
      <c r="U78" s="107"/>
      <c r="V78" s="107">
        <f t="shared" si="90"/>
        <v>0</v>
      </c>
      <c r="W78" s="197"/>
      <c r="X78" s="197"/>
      <c r="Y78" s="197">
        <f t="shared" si="110"/>
        <v>0</v>
      </c>
      <c r="Z78" s="197"/>
      <c r="AA78" s="197"/>
      <c r="AB78" s="208">
        <f t="shared" si="111"/>
        <v>0</v>
      </c>
      <c r="AC78" s="107"/>
      <c r="AD78" s="107"/>
      <c r="AE78" s="107">
        <f t="shared" si="93"/>
        <v>0</v>
      </c>
      <c r="AF78" s="197"/>
      <c r="AG78" s="197"/>
      <c r="AH78" s="208">
        <f t="shared" si="94"/>
        <v>0</v>
      </c>
      <c r="AI78" s="197"/>
      <c r="AJ78" s="197"/>
      <c r="AK78" s="208">
        <f t="shared" si="112"/>
        <v>0</v>
      </c>
      <c r="AL78" s="107"/>
      <c r="AM78" s="107"/>
      <c r="AN78" s="107">
        <f t="shared" si="96"/>
        <v>0</v>
      </c>
      <c r="AO78" s="197"/>
      <c r="AP78" s="197"/>
      <c r="AQ78" s="197">
        <f t="shared" si="97"/>
        <v>0</v>
      </c>
      <c r="AR78" s="197"/>
      <c r="AS78" s="197"/>
      <c r="AT78" s="208">
        <f t="shared" si="113"/>
        <v>0</v>
      </c>
      <c r="AU78" s="107"/>
      <c r="AV78" s="107"/>
      <c r="AW78" s="107">
        <f t="shared" si="99"/>
        <v>0</v>
      </c>
      <c r="AX78" s="197"/>
      <c r="AY78" s="197"/>
      <c r="AZ78" s="197">
        <f t="shared" si="114"/>
        <v>0</v>
      </c>
      <c r="BA78" s="197"/>
      <c r="BB78" s="197"/>
      <c r="BC78" s="232">
        <f t="shared" si="101"/>
        <v>0</v>
      </c>
      <c r="BD78" s="165"/>
      <c r="BE78" s="258"/>
      <c r="BF78" s="258"/>
      <c r="BH78" s="141"/>
      <c r="BI78" s="142"/>
      <c r="BJ78" s="48"/>
      <c r="BK78" s="48"/>
    </row>
    <row r="79" spans="1:65" s="95" customFormat="1" ht="15.75" thickBot="1" x14ac:dyDescent="0.3">
      <c r="A79" s="96" t="s">
        <v>119</v>
      </c>
      <c r="B79" s="109" t="e">
        <f>AVERAGE(B76:B78)</f>
        <v>#DIV/0!</v>
      </c>
      <c r="C79" s="108" t="e">
        <f>AVERAGE(C76:C78)</f>
        <v>#DIV/0!</v>
      </c>
      <c r="D79" s="93" t="e">
        <f>B79*C79</f>
        <v>#DIV/0!</v>
      </c>
      <c r="E79" s="220" t="e">
        <f>AVERAGE(E76:E78)</f>
        <v>#DIV/0!</v>
      </c>
      <c r="F79" s="219" t="e">
        <f>AVERAGE(F76:F78)</f>
        <v>#DIV/0!</v>
      </c>
      <c r="G79" s="221" t="e">
        <f>E79*F79</f>
        <v>#DIV/0!</v>
      </c>
      <c r="H79" s="220" t="e">
        <f>AVERAGE(H76:H78)</f>
        <v>#DIV/0!</v>
      </c>
      <c r="I79" s="219" t="e">
        <f>AVERAGE(I76:I78)</f>
        <v>#DIV/0!</v>
      </c>
      <c r="J79" s="221" t="e">
        <f>H79*I79</f>
        <v>#DIV/0!</v>
      </c>
      <c r="K79" s="108" t="e">
        <f>AVERAGE(K76:K78)</f>
        <v>#DIV/0!</v>
      </c>
      <c r="L79" s="108" t="e">
        <f>AVERAGE(L76:L78)</f>
        <v>#DIV/0!</v>
      </c>
      <c r="M79" s="73" t="e">
        <f t="shared" si="84"/>
        <v>#DIV/0!</v>
      </c>
      <c r="N79" s="219" t="e">
        <f>AVERAGE(N76:N78)</f>
        <v>#DIV/0!</v>
      </c>
      <c r="O79" s="220" t="e">
        <f>AVERAGE(O76:O78)</f>
        <v>#DIV/0!</v>
      </c>
      <c r="P79" s="221" t="e">
        <f>N79*O79</f>
        <v>#DIV/0!</v>
      </c>
      <c r="Q79" s="220" t="e">
        <f>AVERAGE(Q76:Q78)</f>
        <v>#DIV/0!</v>
      </c>
      <c r="R79" s="220" t="e">
        <f>AVERAGE(R76:R78)</f>
        <v>#DIV/0!</v>
      </c>
      <c r="S79" s="212" t="e">
        <f>Q79*R79</f>
        <v>#DIV/0!</v>
      </c>
      <c r="T79" s="109" t="e">
        <f>AVERAGE(T76:T78)</f>
        <v>#DIV/0!</v>
      </c>
      <c r="U79" s="109" t="e">
        <f>AVERAGE(U76:U78)</f>
        <v>#DIV/0!</v>
      </c>
      <c r="V79" s="93" t="e">
        <f>T79*U79</f>
        <v>#DIV/0!</v>
      </c>
      <c r="W79" s="220" t="e">
        <f>AVERAGE(W76:W78)</f>
        <v>#DIV/0!</v>
      </c>
      <c r="X79" s="219" t="e">
        <f>AVERAGE(X76:X78)</f>
        <v>#DIV/0!</v>
      </c>
      <c r="Y79" s="221" t="e">
        <f>W79*X79</f>
        <v>#DIV/0!</v>
      </c>
      <c r="Z79" s="220" t="e">
        <f>AVERAGE(Z76:Z78)</f>
        <v>#DIV/0!</v>
      </c>
      <c r="AA79" s="220" t="e">
        <f>AVERAGE(AA76:AA78)</f>
        <v>#DIV/0!</v>
      </c>
      <c r="AB79" s="212" t="e">
        <f>Z79*AA79</f>
        <v>#DIV/0!</v>
      </c>
      <c r="AC79" s="109" t="e">
        <f>AVERAGE(AC76:AC78)</f>
        <v>#DIV/0!</v>
      </c>
      <c r="AD79" s="109" t="e">
        <f>AVERAGE(AD76:AD78)</f>
        <v>#DIV/0!</v>
      </c>
      <c r="AE79" s="93" t="e">
        <f>AC79*AD79</f>
        <v>#DIV/0!</v>
      </c>
      <c r="AF79" s="220" t="e">
        <f>AVERAGE(AF76:AF78)</f>
        <v>#DIV/0!</v>
      </c>
      <c r="AG79" s="220" t="e">
        <f>AVERAGE(AG76:AG78)</f>
        <v>#DIV/0!</v>
      </c>
      <c r="AH79" s="221" t="e">
        <f>AF79*AG79</f>
        <v>#DIV/0!</v>
      </c>
      <c r="AI79" s="220" t="e">
        <f>AVERAGE(AI76:AI78)</f>
        <v>#DIV/0!</v>
      </c>
      <c r="AJ79" s="220" t="e">
        <f>AVERAGE(AJ76:AJ78)</f>
        <v>#DIV/0!</v>
      </c>
      <c r="AK79" s="212"/>
      <c r="AL79" s="109" t="e">
        <f>AVERAGE(AL76:AL78)</f>
        <v>#DIV/0!</v>
      </c>
      <c r="AM79" s="109" t="e">
        <f>AVERAGE(AM76:AM78)</f>
        <v>#DIV/0!</v>
      </c>
      <c r="AN79" s="93" t="e">
        <f>AL79*AM79</f>
        <v>#DIV/0!</v>
      </c>
      <c r="AO79" s="220" t="e">
        <f>AVERAGE(AO76:AO78)</f>
        <v>#DIV/0!</v>
      </c>
      <c r="AP79" s="220" t="e">
        <f>AVERAGE(AP76:AP78)</f>
        <v>#DIV/0!</v>
      </c>
      <c r="AQ79" s="221" t="e">
        <f>AO79*AP79</f>
        <v>#DIV/0!</v>
      </c>
      <c r="AR79" s="220" t="e">
        <f>AVERAGE(AR76:AR78)</f>
        <v>#DIV/0!</v>
      </c>
      <c r="AS79" s="220" t="e">
        <f>AVERAGE(AS76:AS78)</f>
        <v>#DIV/0!</v>
      </c>
      <c r="AT79" s="221" t="e">
        <f>AR79</f>
        <v>#DIV/0!</v>
      </c>
      <c r="AU79" s="109" t="e">
        <f>AVERAGE(AU76:AU78)</f>
        <v>#DIV/0!</v>
      </c>
      <c r="AV79" s="109" t="e">
        <f>AVERAGE(AV76:AV78)</f>
        <v>#DIV/0!</v>
      </c>
      <c r="AW79" s="93" t="e">
        <f>AU79*AV79</f>
        <v>#DIV/0!</v>
      </c>
      <c r="AX79" s="220" t="e">
        <f>AVERAGE(AX76:AX78)</f>
        <v>#DIV/0!</v>
      </c>
      <c r="AY79" s="220" t="e">
        <f>AVERAGE(AY76:AY78)</f>
        <v>#DIV/0!</v>
      </c>
      <c r="AZ79" s="221" t="e">
        <f>AX79*AY79</f>
        <v>#DIV/0!</v>
      </c>
      <c r="BA79" s="220" t="e">
        <f>AVERAGE(BA76:BA78)</f>
        <v>#DIV/0!</v>
      </c>
      <c r="BB79" s="220" t="e">
        <f>AVERAGE(BB76:BB78)</f>
        <v>#DIV/0!</v>
      </c>
      <c r="BC79" s="233" t="e">
        <f>BA79*BB79</f>
        <v>#DIV/0!</v>
      </c>
      <c r="BD79" s="166" t="e">
        <f>SUM(D79,M79,V79,AE79,AN79,AW79)</f>
        <v>#DIV/0!</v>
      </c>
      <c r="BE79" s="259" t="e">
        <f>SUM(G79,P79,Y79,AH79,AQ79,AZ79)</f>
        <v>#DIV/0!</v>
      </c>
      <c r="BF79" s="259" t="e">
        <f>SUM(J79,S79,AB79,AK79,AT79,BC79)</f>
        <v>#DIV/0!</v>
      </c>
      <c r="BG79" s="94"/>
      <c r="BH79" s="94"/>
      <c r="BI79" s="94"/>
      <c r="BJ79" s="94"/>
      <c r="BK79" s="94"/>
    </row>
    <row r="80" spans="1:65" ht="15.75" thickBot="1" x14ac:dyDescent="0.3">
      <c r="A80" s="83" t="s">
        <v>114</v>
      </c>
      <c r="B80" s="107"/>
      <c r="C80" s="107"/>
      <c r="D80" s="97">
        <f t="shared" si="85"/>
        <v>0</v>
      </c>
      <c r="E80" s="197"/>
      <c r="F80" s="197"/>
      <c r="G80" s="197">
        <f t="shared" si="86"/>
        <v>0</v>
      </c>
      <c r="H80" s="197"/>
      <c r="I80" s="197"/>
      <c r="J80" s="197">
        <f t="shared" ref="J80:J82" si="116">H80*I80</f>
        <v>0</v>
      </c>
      <c r="K80" s="107"/>
      <c r="L80" s="107"/>
      <c r="M80" s="107">
        <f t="shared" si="84"/>
        <v>0</v>
      </c>
      <c r="N80" s="197"/>
      <c r="O80" s="197"/>
      <c r="P80" s="197">
        <f>N80*O80</f>
        <v>0</v>
      </c>
      <c r="Q80" s="197"/>
      <c r="R80" s="197"/>
      <c r="S80" s="208">
        <f t="shared" si="89"/>
        <v>0</v>
      </c>
      <c r="T80" s="107"/>
      <c r="U80" s="107"/>
      <c r="V80" s="107">
        <f t="shared" si="90"/>
        <v>0</v>
      </c>
      <c r="W80" s="197"/>
      <c r="X80" s="197"/>
      <c r="Y80" s="197">
        <f t="shared" ref="Y80:Y82" si="117">W80*X80</f>
        <v>0</v>
      </c>
      <c r="Z80" s="197"/>
      <c r="AA80" s="197"/>
      <c r="AB80" s="208">
        <f t="shared" ref="AB80:AB82" si="118">Z80*AA80</f>
        <v>0</v>
      </c>
      <c r="AC80" s="107"/>
      <c r="AD80" s="107"/>
      <c r="AE80" s="107">
        <f t="shared" si="93"/>
        <v>0</v>
      </c>
      <c r="AF80" s="197"/>
      <c r="AG80" s="197"/>
      <c r="AH80" s="208">
        <f t="shared" si="94"/>
        <v>0</v>
      </c>
      <c r="AI80" s="197"/>
      <c r="AJ80" s="197"/>
      <c r="AK80" s="208">
        <f t="shared" ref="AK80:AK82" si="119">AI80*AJ80</f>
        <v>0</v>
      </c>
      <c r="AL80" s="107"/>
      <c r="AM80" s="107"/>
      <c r="AN80" s="107">
        <f t="shared" si="96"/>
        <v>0</v>
      </c>
      <c r="AO80" s="197"/>
      <c r="AP80" s="197"/>
      <c r="AQ80" s="197">
        <f t="shared" si="97"/>
        <v>0</v>
      </c>
      <c r="AR80" s="197"/>
      <c r="AS80" s="197"/>
      <c r="AT80" s="208">
        <f t="shared" ref="AT80:AT82" si="120">AR80*AS80</f>
        <v>0</v>
      </c>
      <c r="AU80" s="107"/>
      <c r="AV80" s="107"/>
      <c r="AW80" s="107">
        <f t="shared" si="99"/>
        <v>0</v>
      </c>
      <c r="AX80" s="197"/>
      <c r="AY80" s="197"/>
      <c r="AZ80" s="197">
        <f t="shared" ref="AZ80:AZ82" si="121">AX80*AY80</f>
        <v>0</v>
      </c>
      <c r="BA80" s="197"/>
      <c r="BB80" s="197"/>
      <c r="BC80" s="232">
        <f t="shared" si="101"/>
        <v>0</v>
      </c>
      <c r="BD80" s="164"/>
      <c r="BE80" s="257"/>
      <c r="BF80" s="257"/>
      <c r="BH80" s="48"/>
      <c r="BI80" s="48"/>
      <c r="BJ80" s="48"/>
      <c r="BK80" s="169"/>
    </row>
    <row r="81" spans="1:63" ht="15.75" thickBot="1" x14ac:dyDescent="0.3">
      <c r="A81" s="83" t="s">
        <v>115</v>
      </c>
      <c r="B81" s="107"/>
      <c r="C81" s="107"/>
      <c r="D81" s="97">
        <f t="shared" si="85"/>
        <v>0</v>
      </c>
      <c r="E81" s="197"/>
      <c r="F81" s="197"/>
      <c r="G81" s="197">
        <f t="shared" si="86"/>
        <v>0</v>
      </c>
      <c r="H81" s="197"/>
      <c r="I81" s="197"/>
      <c r="J81" s="197">
        <f t="shared" si="116"/>
        <v>0</v>
      </c>
      <c r="K81" s="107"/>
      <c r="L81" s="107"/>
      <c r="M81" s="107">
        <f t="shared" si="84"/>
        <v>0</v>
      </c>
      <c r="N81" s="197"/>
      <c r="O81" s="197"/>
      <c r="P81" s="197">
        <f t="shared" ref="P81:P82" si="122">N81*O81</f>
        <v>0</v>
      </c>
      <c r="Q81" s="197"/>
      <c r="R81" s="197"/>
      <c r="S81" s="208">
        <f t="shared" si="89"/>
        <v>0</v>
      </c>
      <c r="T81" s="107"/>
      <c r="U81" s="107"/>
      <c r="V81" s="107">
        <f t="shared" si="90"/>
        <v>0</v>
      </c>
      <c r="W81" s="197"/>
      <c r="X81" s="197"/>
      <c r="Y81" s="197">
        <f t="shared" si="117"/>
        <v>0</v>
      </c>
      <c r="Z81" s="197"/>
      <c r="AA81" s="197"/>
      <c r="AB81" s="208">
        <f t="shared" si="118"/>
        <v>0</v>
      </c>
      <c r="AC81" s="107"/>
      <c r="AD81" s="107"/>
      <c r="AE81" s="107">
        <f t="shared" si="93"/>
        <v>0</v>
      </c>
      <c r="AF81" s="197"/>
      <c r="AG81" s="197"/>
      <c r="AH81" s="208">
        <f t="shared" si="94"/>
        <v>0</v>
      </c>
      <c r="AI81" s="197"/>
      <c r="AJ81" s="197"/>
      <c r="AK81" s="208">
        <f t="shared" si="119"/>
        <v>0</v>
      </c>
      <c r="AL81" s="107"/>
      <c r="AM81" s="107"/>
      <c r="AN81" s="107">
        <f t="shared" si="96"/>
        <v>0</v>
      </c>
      <c r="AO81" s="197"/>
      <c r="AP81" s="197"/>
      <c r="AQ81" s="197">
        <f t="shared" si="97"/>
        <v>0</v>
      </c>
      <c r="AR81" s="197"/>
      <c r="AS81" s="197"/>
      <c r="AT81" s="208">
        <f t="shared" si="120"/>
        <v>0</v>
      </c>
      <c r="AU81" s="107"/>
      <c r="AV81" s="107"/>
      <c r="AW81" s="107">
        <f t="shared" si="99"/>
        <v>0</v>
      </c>
      <c r="AX81" s="197"/>
      <c r="AY81" s="197"/>
      <c r="AZ81" s="197">
        <f t="shared" si="121"/>
        <v>0</v>
      </c>
      <c r="BA81" s="197"/>
      <c r="BB81" s="197"/>
      <c r="BC81" s="232">
        <f t="shared" si="101"/>
        <v>0</v>
      </c>
      <c r="BD81" s="165"/>
      <c r="BE81" s="258"/>
      <c r="BF81" s="258"/>
      <c r="BH81" s="48"/>
      <c r="BI81" s="48"/>
      <c r="BJ81" s="48"/>
      <c r="BK81" s="170"/>
    </row>
    <row r="82" spans="1:63" ht="15.75" thickBot="1" x14ac:dyDescent="0.3">
      <c r="A82" s="83" t="s">
        <v>116</v>
      </c>
      <c r="B82" s="107"/>
      <c r="C82" s="107"/>
      <c r="D82" s="97">
        <f t="shared" si="85"/>
        <v>0</v>
      </c>
      <c r="E82" s="197"/>
      <c r="F82" s="197"/>
      <c r="G82" s="197">
        <f t="shared" si="86"/>
        <v>0</v>
      </c>
      <c r="H82" s="197"/>
      <c r="I82" s="197"/>
      <c r="J82" s="197">
        <f t="shared" si="116"/>
        <v>0</v>
      </c>
      <c r="K82" s="107"/>
      <c r="L82" s="107"/>
      <c r="M82" s="107">
        <f t="shared" si="84"/>
        <v>0</v>
      </c>
      <c r="N82" s="197"/>
      <c r="O82" s="197"/>
      <c r="P82" s="197">
        <f t="shared" si="122"/>
        <v>0</v>
      </c>
      <c r="Q82" s="197"/>
      <c r="R82" s="197"/>
      <c r="S82" s="208">
        <f t="shared" si="89"/>
        <v>0</v>
      </c>
      <c r="T82" s="107"/>
      <c r="U82" s="107"/>
      <c r="V82" s="107">
        <f t="shared" si="90"/>
        <v>0</v>
      </c>
      <c r="W82" s="197"/>
      <c r="X82" s="197"/>
      <c r="Y82" s="197">
        <f t="shared" si="117"/>
        <v>0</v>
      </c>
      <c r="Z82" s="197"/>
      <c r="AA82" s="197"/>
      <c r="AB82" s="208">
        <f t="shared" si="118"/>
        <v>0</v>
      </c>
      <c r="AC82" s="107"/>
      <c r="AD82" s="107"/>
      <c r="AE82" s="107">
        <f t="shared" si="93"/>
        <v>0</v>
      </c>
      <c r="AF82" s="197"/>
      <c r="AG82" s="197"/>
      <c r="AH82" s="208">
        <f t="shared" si="94"/>
        <v>0</v>
      </c>
      <c r="AI82" s="197"/>
      <c r="AJ82" s="197"/>
      <c r="AK82" s="208">
        <f t="shared" si="119"/>
        <v>0</v>
      </c>
      <c r="AL82" s="107"/>
      <c r="AM82" s="107"/>
      <c r="AN82" s="107">
        <f t="shared" si="96"/>
        <v>0</v>
      </c>
      <c r="AO82" s="197"/>
      <c r="AP82" s="197"/>
      <c r="AQ82" s="197">
        <f t="shared" si="97"/>
        <v>0</v>
      </c>
      <c r="AR82" s="197"/>
      <c r="AS82" s="197"/>
      <c r="AT82" s="208">
        <f t="shared" si="120"/>
        <v>0</v>
      </c>
      <c r="AU82" s="107"/>
      <c r="AV82" s="107"/>
      <c r="AW82" s="107">
        <f t="shared" si="99"/>
        <v>0</v>
      </c>
      <c r="AX82" s="197"/>
      <c r="AY82" s="197"/>
      <c r="AZ82" s="197">
        <f t="shared" si="121"/>
        <v>0</v>
      </c>
      <c r="BA82" s="197"/>
      <c r="BB82" s="197"/>
      <c r="BC82" s="232">
        <f t="shared" si="101"/>
        <v>0</v>
      </c>
      <c r="BD82" s="165"/>
      <c r="BE82" s="258"/>
      <c r="BF82" s="258"/>
      <c r="BH82" s="141"/>
      <c r="BI82" s="141"/>
      <c r="BJ82" s="48"/>
      <c r="BK82" s="48"/>
    </row>
    <row r="83" spans="1:63" s="95" customFormat="1" ht="15.75" thickBot="1" x14ac:dyDescent="0.3">
      <c r="A83" s="96" t="s">
        <v>120</v>
      </c>
      <c r="B83" s="109" t="e">
        <f>AVERAGE(B80:B82)</f>
        <v>#DIV/0!</v>
      </c>
      <c r="C83" s="108" t="e">
        <f>AVERAGE(C80:C82)</f>
        <v>#DIV/0!</v>
      </c>
      <c r="D83" s="93" t="e">
        <f>B83*C83</f>
        <v>#DIV/0!</v>
      </c>
      <c r="E83" s="220" t="e">
        <f>AVERAGE(E80:E82)</f>
        <v>#DIV/0!</v>
      </c>
      <c r="F83" s="219" t="e">
        <f>AVERAGE(F80:F82)</f>
        <v>#DIV/0!</v>
      </c>
      <c r="G83" s="221" t="e">
        <f>E83*F83</f>
        <v>#DIV/0!</v>
      </c>
      <c r="H83" s="220" t="e">
        <f>AVERAGE(H80:H82)</f>
        <v>#DIV/0!</v>
      </c>
      <c r="I83" s="219" t="e">
        <f>AVERAGE(I80:I82)</f>
        <v>#DIV/0!</v>
      </c>
      <c r="J83" s="221" t="e">
        <f>H83*I83</f>
        <v>#DIV/0!</v>
      </c>
      <c r="K83" s="109" t="e">
        <f>AVERAGE(K80:K82)</f>
        <v>#DIV/0!</v>
      </c>
      <c r="L83" s="108" t="e">
        <f>AVERAGE(L80:L82)</f>
        <v>#DIV/0!</v>
      </c>
      <c r="M83" s="93" t="e">
        <f t="shared" si="84"/>
        <v>#DIV/0!</v>
      </c>
      <c r="N83" s="220" t="e">
        <f>AVERAGE(N80:N82)</f>
        <v>#DIV/0!</v>
      </c>
      <c r="O83" s="220" t="e">
        <f>AVERAGE(O80:O82)</f>
        <v>#DIV/0!</v>
      </c>
      <c r="P83" s="221" t="e">
        <f>N83*O83</f>
        <v>#DIV/0!</v>
      </c>
      <c r="Q83" s="220" t="e">
        <f>AVERAGE(Q80:Q82)</f>
        <v>#DIV/0!</v>
      </c>
      <c r="R83" s="220" t="e">
        <f>AVERAGE(R80:R82)</f>
        <v>#DIV/0!</v>
      </c>
      <c r="S83" s="221" t="e">
        <f>Q83*R83</f>
        <v>#DIV/0!</v>
      </c>
      <c r="T83" s="109" t="e">
        <f>AVERAGE(T80:T82)</f>
        <v>#DIV/0!</v>
      </c>
      <c r="U83" s="109" t="e">
        <f>AVERAGE(U80:U82)</f>
        <v>#DIV/0!</v>
      </c>
      <c r="V83" s="93" t="e">
        <f>T83*U83</f>
        <v>#DIV/0!</v>
      </c>
      <c r="W83" s="220" t="e">
        <f>AVERAGE(W80:W82)</f>
        <v>#DIV/0!</v>
      </c>
      <c r="X83" s="219" t="e">
        <f>AVERAGE(X80:X82)</f>
        <v>#DIV/0!</v>
      </c>
      <c r="Y83" s="221" t="e">
        <f>W83*X83</f>
        <v>#DIV/0!</v>
      </c>
      <c r="Z83" s="220" t="e">
        <f>AVERAGE(Z80:Z82)</f>
        <v>#DIV/0!</v>
      </c>
      <c r="AA83" s="220" t="e">
        <f>AVERAGE(AA80:AA82)</f>
        <v>#DIV/0!</v>
      </c>
      <c r="AB83" s="221" t="e">
        <f>Z83*AA83</f>
        <v>#DIV/0!</v>
      </c>
      <c r="AC83" s="109" t="e">
        <f>AVERAGE(AC80:AC82)</f>
        <v>#DIV/0!</v>
      </c>
      <c r="AD83" s="109" t="e">
        <f>AVERAGE(AD80:AD82)</f>
        <v>#DIV/0!</v>
      </c>
      <c r="AE83" s="93" t="e">
        <f>AC83*AD83</f>
        <v>#DIV/0!</v>
      </c>
      <c r="AF83" s="220" t="e">
        <f>AVERAGE(AF80:AF82)</f>
        <v>#DIV/0!</v>
      </c>
      <c r="AG83" s="220" t="e">
        <f>AVERAGE(AG80:AG82)</f>
        <v>#DIV/0!</v>
      </c>
      <c r="AH83" s="221" t="e">
        <f>AF83*AG83</f>
        <v>#DIV/0!</v>
      </c>
      <c r="AI83" s="220" t="e">
        <f>AVERAGE(AI80:AI82)</f>
        <v>#DIV/0!</v>
      </c>
      <c r="AJ83" s="220" t="e">
        <f>AVERAGE(AJ80:AJ82)</f>
        <v>#DIV/0!</v>
      </c>
      <c r="AK83" s="221" t="e">
        <f>AI83*AJ83</f>
        <v>#DIV/0!</v>
      </c>
      <c r="AL83" s="109" t="e">
        <f>AVERAGE(AL80:AL82)</f>
        <v>#DIV/0!</v>
      </c>
      <c r="AM83" s="109" t="e">
        <f>AVERAGE(AM80:AM82)</f>
        <v>#DIV/0!</v>
      </c>
      <c r="AN83" s="93" t="e">
        <f>AL83*AM83</f>
        <v>#DIV/0!</v>
      </c>
      <c r="AO83" s="220" t="e">
        <f>AVERAGE(AO80:AO82)</f>
        <v>#DIV/0!</v>
      </c>
      <c r="AP83" s="220" t="e">
        <f>AVERAGE(AP80:AP82)</f>
        <v>#DIV/0!</v>
      </c>
      <c r="AQ83" s="221" t="e">
        <f>AO83*AP83</f>
        <v>#DIV/0!</v>
      </c>
      <c r="AR83" s="220" t="e">
        <f>AVERAGE(AR80:AR82)</f>
        <v>#DIV/0!</v>
      </c>
      <c r="AS83" s="220" t="e">
        <f>AVERAGE(AS80:AS82)</f>
        <v>#DIV/0!</v>
      </c>
      <c r="AT83" s="221" t="e">
        <f>AR83*AS83</f>
        <v>#DIV/0!</v>
      </c>
      <c r="AU83" s="109" t="e">
        <f>AVERAGE(AU80:AU82)</f>
        <v>#DIV/0!</v>
      </c>
      <c r="AV83" s="109" t="e">
        <f>AVERAGE(AV80:AV82)</f>
        <v>#DIV/0!</v>
      </c>
      <c r="AW83" s="93" t="e">
        <f>AU83*AV83</f>
        <v>#DIV/0!</v>
      </c>
      <c r="AX83" s="220" t="e">
        <f>AVERAGE(AX80:AX82)</f>
        <v>#DIV/0!</v>
      </c>
      <c r="AY83" s="220" t="e">
        <f>AVERAGE(AY80:AY82)</f>
        <v>#DIV/0!</v>
      </c>
      <c r="AZ83" s="221" t="e">
        <f>AX83*AY83</f>
        <v>#DIV/0!</v>
      </c>
      <c r="BA83" s="220" t="e">
        <f>AVERAGE(BA80:BA82)</f>
        <v>#DIV/0!</v>
      </c>
      <c r="BB83" s="220" t="e">
        <f>AVERAGE(BB80:BB82)</f>
        <v>#DIV/0!</v>
      </c>
      <c r="BC83" s="233" t="e">
        <f>BA83*BB83</f>
        <v>#DIV/0!</v>
      </c>
      <c r="BD83" s="166" t="e">
        <f>SUM(D83,M83,V83,AE83,AN83,AW83)</f>
        <v>#DIV/0!</v>
      </c>
      <c r="BE83" s="259" t="e">
        <f>SUM(G83,P83,Y83,AH83,AQ83,AZ83)</f>
        <v>#DIV/0!</v>
      </c>
      <c r="BF83" s="259" t="e">
        <f>SUM(J83,S83,AB83,AK83,AT83,BC83)</f>
        <v>#DIV/0!</v>
      </c>
      <c r="BG83" s="94"/>
      <c r="BH83" s="141"/>
      <c r="BI83" s="141"/>
      <c r="BJ83" s="48"/>
      <c r="BK83" s="48"/>
    </row>
    <row r="84" spans="1:63" ht="15.75" thickBot="1" x14ac:dyDescent="0.3">
      <c r="A84" s="83" t="s">
        <v>114</v>
      </c>
      <c r="B84" s="107"/>
      <c r="C84" s="107"/>
      <c r="D84" s="97">
        <f t="shared" si="85"/>
        <v>0</v>
      </c>
      <c r="E84" s="197"/>
      <c r="F84" s="197"/>
      <c r="G84" s="197">
        <f t="shared" si="86"/>
        <v>0</v>
      </c>
      <c r="H84" s="197"/>
      <c r="I84" s="197"/>
      <c r="J84" s="197">
        <f t="shared" ref="J84:J86" si="123">H84*I84</f>
        <v>0</v>
      </c>
      <c r="K84" s="107"/>
      <c r="L84" s="107"/>
      <c r="M84" s="107">
        <f t="shared" si="84"/>
        <v>0</v>
      </c>
      <c r="N84" s="197"/>
      <c r="O84" s="197"/>
      <c r="P84" s="197">
        <f>N84*O84</f>
        <v>0</v>
      </c>
      <c r="Q84" s="197"/>
      <c r="R84" s="197"/>
      <c r="S84" s="208">
        <f t="shared" si="89"/>
        <v>0</v>
      </c>
      <c r="T84" s="107"/>
      <c r="U84" s="107"/>
      <c r="V84" s="107">
        <f t="shared" si="90"/>
        <v>0</v>
      </c>
      <c r="W84" s="197"/>
      <c r="X84" s="197"/>
      <c r="Y84" s="197">
        <f t="shared" ref="Y84:Y86" si="124">W84*X84</f>
        <v>0</v>
      </c>
      <c r="Z84" s="197"/>
      <c r="AA84" s="197"/>
      <c r="AB84" s="208">
        <f t="shared" ref="AB84:AB86" si="125">Z84*AA84</f>
        <v>0</v>
      </c>
      <c r="AC84" s="107"/>
      <c r="AD84" s="107"/>
      <c r="AE84" s="107">
        <f t="shared" si="93"/>
        <v>0</v>
      </c>
      <c r="AF84" s="197"/>
      <c r="AG84" s="197"/>
      <c r="AH84" s="208">
        <f t="shared" si="94"/>
        <v>0</v>
      </c>
      <c r="AI84" s="197"/>
      <c r="AJ84" s="197"/>
      <c r="AK84" s="208">
        <f t="shared" ref="AK84:AK86" si="126">AI84*AJ84</f>
        <v>0</v>
      </c>
      <c r="AL84" s="107"/>
      <c r="AM84" s="107"/>
      <c r="AN84" s="107">
        <f t="shared" si="96"/>
        <v>0</v>
      </c>
      <c r="AO84" s="197"/>
      <c r="AP84" s="197"/>
      <c r="AQ84" s="197">
        <f t="shared" si="97"/>
        <v>0</v>
      </c>
      <c r="AR84" s="197"/>
      <c r="AS84" s="197"/>
      <c r="AT84" s="208">
        <f t="shared" ref="AT84:AT86" si="127">AR84*AS84</f>
        <v>0</v>
      </c>
      <c r="AU84" s="107"/>
      <c r="AV84" s="107"/>
      <c r="AW84" s="107">
        <f t="shared" si="99"/>
        <v>0</v>
      </c>
      <c r="AX84" s="197"/>
      <c r="AY84" s="197"/>
      <c r="AZ84" s="197">
        <f t="shared" ref="AZ84:AZ86" si="128">AX84*AY84</f>
        <v>0</v>
      </c>
      <c r="BA84" s="197"/>
      <c r="BB84" s="197"/>
      <c r="BC84" s="232">
        <f t="shared" si="101"/>
        <v>0</v>
      </c>
      <c r="BD84" s="164"/>
      <c r="BE84" s="257"/>
      <c r="BF84" s="257"/>
      <c r="BH84" s="141"/>
      <c r="BI84" s="141"/>
      <c r="BJ84" s="48"/>
      <c r="BK84" s="48"/>
    </row>
    <row r="85" spans="1:63" ht="15.75" thickBot="1" x14ac:dyDescent="0.3">
      <c r="A85" s="83" t="s">
        <v>115</v>
      </c>
      <c r="B85" s="107"/>
      <c r="C85" s="107"/>
      <c r="D85" s="97">
        <f t="shared" si="85"/>
        <v>0</v>
      </c>
      <c r="E85" s="197"/>
      <c r="F85" s="197"/>
      <c r="G85" s="197">
        <f t="shared" si="86"/>
        <v>0</v>
      </c>
      <c r="H85" s="197"/>
      <c r="I85" s="197"/>
      <c r="J85" s="197">
        <f t="shared" si="123"/>
        <v>0</v>
      </c>
      <c r="K85" s="107"/>
      <c r="L85" s="107"/>
      <c r="M85" s="107">
        <f t="shared" si="84"/>
        <v>0</v>
      </c>
      <c r="N85" s="197"/>
      <c r="O85" s="197"/>
      <c r="P85" s="197">
        <f t="shared" ref="P85:P86" si="129">N85*O85</f>
        <v>0</v>
      </c>
      <c r="Q85" s="197"/>
      <c r="R85" s="197"/>
      <c r="S85" s="208">
        <f t="shared" si="89"/>
        <v>0</v>
      </c>
      <c r="T85" s="107"/>
      <c r="U85" s="107"/>
      <c r="V85" s="107">
        <f t="shared" si="90"/>
        <v>0</v>
      </c>
      <c r="W85" s="197"/>
      <c r="X85" s="197"/>
      <c r="Y85" s="197">
        <f t="shared" si="124"/>
        <v>0</v>
      </c>
      <c r="Z85" s="197"/>
      <c r="AA85" s="197"/>
      <c r="AB85" s="208">
        <f t="shared" si="125"/>
        <v>0</v>
      </c>
      <c r="AC85" s="107"/>
      <c r="AD85" s="107"/>
      <c r="AE85" s="107">
        <f t="shared" si="93"/>
        <v>0</v>
      </c>
      <c r="AF85" s="197"/>
      <c r="AG85" s="197"/>
      <c r="AH85" s="208">
        <f t="shared" si="94"/>
        <v>0</v>
      </c>
      <c r="AI85" s="197"/>
      <c r="AJ85" s="197"/>
      <c r="AK85" s="208">
        <f t="shared" si="126"/>
        <v>0</v>
      </c>
      <c r="AL85" s="107"/>
      <c r="AM85" s="107"/>
      <c r="AN85" s="107">
        <f t="shared" si="96"/>
        <v>0</v>
      </c>
      <c r="AO85" s="197"/>
      <c r="AP85" s="197"/>
      <c r="AQ85" s="197">
        <f t="shared" si="97"/>
        <v>0</v>
      </c>
      <c r="AR85" s="197"/>
      <c r="AS85" s="197"/>
      <c r="AT85" s="208">
        <f t="shared" si="127"/>
        <v>0</v>
      </c>
      <c r="AU85" s="107"/>
      <c r="AV85" s="107"/>
      <c r="AW85" s="107">
        <f t="shared" si="99"/>
        <v>0</v>
      </c>
      <c r="AX85" s="197"/>
      <c r="AY85" s="197"/>
      <c r="AZ85" s="197">
        <f t="shared" si="128"/>
        <v>0</v>
      </c>
      <c r="BA85" s="197"/>
      <c r="BB85" s="197"/>
      <c r="BC85" s="232">
        <f t="shared" si="101"/>
        <v>0</v>
      </c>
      <c r="BD85" s="165"/>
      <c r="BE85" s="258"/>
      <c r="BF85" s="258"/>
      <c r="BH85" s="141"/>
      <c r="BI85" s="142"/>
      <c r="BJ85" s="48"/>
      <c r="BK85" s="48"/>
    </row>
    <row r="86" spans="1:63" ht="15.75" thickBot="1" x14ac:dyDescent="0.3">
      <c r="A86" s="83" t="s">
        <v>116</v>
      </c>
      <c r="B86" s="107"/>
      <c r="C86" s="107"/>
      <c r="D86" s="97">
        <f t="shared" si="85"/>
        <v>0</v>
      </c>
      <c r="E86" s="197"/>
      <c r="F86" s="197"/>
      <c r="G86" s="197">
        <f t="shared" si="86"/>
        <v>0</v>
      </c>
      <c r="H86" s="197"/>
      <c r="I86" s="197"/>
      <c r="J86" s="197">
        <f t="shared" si="123"/>
        <v>0</v>
      </c>
      <c r="K86" s="107"/>
      <c r="L86" s="107"/>
      <c r="M86" s="107">
        <f t="shared" si="84"/>
        <v>0</v>
      </c>
      <c r="N86" s="197"/>
      <c r="O86" s="197"/>
      <c r="P86" s="197">
        <f t="shared" si="129"/>
        <v>0</v>
      </c>
      <c r="Q86" s="197"/>
      <c r="R86" s="197"/>
      <c r="S86" s="208">
        <f t="shared" si="89"/>
        <v>0</v>
      </c>
      <c r="T86" s="107"/>
      <c r="U86" s="107"/>
      <c r="V86" s="107">
        <f t="shared" si="90"/>
        <v>0</v>
      </c>
      <c r="W86" s="197"/>
      <c r="X86" s="197"/>
      <c r="Y86" s="197">
        <f t="shared" si="124"/>
        <v>0</v>
      </c>
      <c r="Z86" s="197"/>
      <c r="AA86" s="197"/>
      <c r="AB86" s="208">
        <f t="shared" si="125"/>
        <v>0</v>
      </c>
      <c r="AC86" s="107"/>
      <c r="AD86" s="107"/>
      <c r="AE86" s="107">
        <f t="shared" si="93"/>
        <v>0</v>
      </c>
      <c r="AF86" s="197"/>
      <c r="AG86" s="197"/>
      <c r="AH86" s="208">
        <f t="shared" si="94"/>
        <v>0</v>
      </c>
      <c r="AI86" s="197"/>
      <c r="AJ86" s="197"/>
      <c r="AK86" s="208">
        <f t="shared" si="126"/>
        <v>0</v>
      </c>
      <c r="AL86" s="107"/>
      <c r="AM86" s="107"/>
      <c r="AN86" s="107">
        <f t="shared" si="96"/>
        <v>0</v>
      </c>
      <c r="AO86" s="197"/>
      <c r="AP86" s="197"/>
      <c r="AQ86" s="197">
        <f t="shared" si="97"/>
        <v>0</v>
      </c>
      <c r="AR86" s="197"/>
      <c r="AS86" s="197"/>
      <c r="AT86" s="208">
        <f t="shared" si="127"/>
        <v>0</v>
      </c>
      <c r="AU86" s="107"/>
      <c r="AV86" s="107"/>
      <c r="AW86" s="107">
        <f t="shared" si="99"/>
        <v>0</v>
      </c>
      <c r="AX86" s="197"/>
      <c r="AY86" s="197"/>
      <c r="AZ86" s="197">
        <f t="shared" si="128"/>
        <v>0</v>
      </c>
      <c r="BA86" s="197"/>
      <c r="BB86" s="197"/>
      <c r="BC86" s="232">
        <f t="shared" si="101"/>
        <v>0</v>
      </c>
      <c r="BD86" s="165"/>
      <c r="BE86" s="258"/>
      <c r="BF86" s="258"/>
      <c r="BH86" s="141"/>
      <c r="BI86" s="142"/>
      <c r="BJ86" s="48"/>
      <c r="BK86" s="168"/>
    </row>
    <row r="87" spans="1:63" s="95" customFormat="1" ht="15.75" thickBot="1" x14ac:dyDescent="0.3">
      <c r="A87" s="96" t="s">
        <v>121</v>
      </c>
      <c r="B87" s="109" t="e">
        <f>AVERAGE(B84:B86)</f>
        <v>#DIV/0!</v>
      </c>
      <c r="C87" s="108" t="e">
        <f>AVERAGE(C84:C86)</f>
        <v>#DIV/0!</v>
      </c>
      <c r="D87" s="93" t="e">
        <f>B87*C87</f>
        <v>#DIV/0!</v>
      </c>
      <c r="E87" s="220" t="e">
        <f>AVERAGE(E84:E86)</f>
        <v>#DIV/0!</v>
      </c>
      <c r="F87" s="220" t="e">
        <f>AVERAGE(F84:F86)</f>
        <v>#DIV/0!</v>
      </c>
      <c r="G87" s="221" t="e">
        <f>E87*F87</f>
        <v>#DIV/0!</v>
      </c>
      <c r="H87" s="220" t="e">
        <f>AVERAGE(H84:H86)</f>
        <v>#DIV/0!</v>
      </c>
      <c r="I87" s="220" t="e">
        <f>AVERAGE(I84:I86)</f>
        <v>#DIV/0!</v>
      </c>
      <c r="J87" s="221" t="e">
        <f>H87*I87</f>
        <v>#DIV/0!</v>
      </c>
      <c r="K87" s="109" t="e">
        <f>AVERAGE(K84:K86)</f>
        <v>#DIV/0!</v>
      </c>
      <c r="L87" s="109" t="e">
        <f>AVERAGE(L84:L86)</f>
        <v>#DIV/0!</v>
      </c>
      <c r="M87" s="93" t="e">
        <f t="shared" si="84"/>
        <v>#DIV/0!</v>
      </c>
      <c r="N87" s="220" t="e">
        <f>AVERAGE(N84:N86)</f>
        <v>#DIV/0!</v>
      </c>
      <c r="O87" s="220" t="e">
        <f>AVERAGE(O84:O86)</f>
        <v>#DIV/0!</v>
      </c>
      <c r="P87" s="221" t="e">
        <f>N87*O87</f>
        <v>#DIV/0!</v>
      </c>
      <c r="Q87" s="220" t="e">
        <f>AVERAGE(Q84:Q86)</f>
        <v>#DIV/0!</v>
      </c>
      <c r="R87" s="220" t="e">
        <f>AVERAGE(R84:R86)</f>
        <v>#DIV/0!</v>
      </c>
      <c r="S87" s="221" t="e">
        <f>Q87*R87</f>
        <v>#DIV/0!</v>
      </c>
      <c r="T87" s="109" t="e">
        <f>AVERAGE(T84:T86)</f>
        <v>#DIV/0!</v>
      </c>
      <c r="U87" s="109" t="e">
        <f>AVERAGE(U84:U86)</f>
        <v>#DIV/0!</v>
      </c>
      <c r="V87" s="93" t="e">
        <f>T87*U87</f>
        <v>#DIV/0!</v>
      </c>
      <c r="W87" s="220" t="e">
        <f>AVERAGE(W84:W86)</f>
        <v>#DIV/0!</v>
      </c>
      <c r="X87" s="220" t="e">
        <f>AVERAGE(X84:X86)</f>
        <v>#DIV/0!</v>
      </c>
      <c r="Y87" s="221" t="e">
        <f>W87*X87</f>
        <v>#DIV/0!</v>
      </c>
      <c r="Z87" s="220" t="e">
        <f>AVERAGE(Z84:Z86)</f>
        <v>#DIV/0!</v>
      </c>
      <c r="AA87" s="220" t="e">
        <f>AVERAGE(AA84:AA86)</f>
        <v>#DIV/0!</v>
      </c>
      <c r="AB87" s="221" t="e">
        <f>Z87*AA87</f>
        <v>#DIV/0!</v>
      </c>
      <c r="AC87" s="109" t="e">
        <f>AVERAGE(AC84:AC86)</f>
        <v>#DIV/0!</v>
      </c>
      <c r="AD87" s="109" t="e">
        <f>AVERAGE(AD84:AD86)</f>
        <v>#DIV/0!</v>
      </c>
      <c r="AE87" s="93" t="e">
        <f>AC87*AD87</f>
        <v>#DIV/0!</v>
      </c>
      <c r="AF87" s="220" t="e">
        <f>AVERAGE(AF84:AF86)</f>
        <v>#DIV/0!</v>
      </c>
      <c r="AG87" s="220" t="e">
        <f>AVERAGE(AG84:AG86)</f>
        <v>#DIV/0!</v>
      </c>
      <c r="AH87" s="221" t="e">
        <f>AF87*AG87</f>
        <v>#DIV/0!</v>
      </c>
      <c r="AI87" s="220" t="e">
        <f>AVERAGE(AI84:AI86)</f>
        <v>#DIV/0!</v>
      </c>
      <c r="AJ87" s="220" t="e">
        <f>AVERAGE(AJ84:AJ86)</f>
        <v>#DIV/0!</v>
      </c>
      <c r="AK87" s="221" t="e">
        <f>AI87*AJ87</f>
        <v>#DIV/0!</v>
      </c>
      <c r="AL87" s="109" t="e">
        <f>AVERAGE(AL84:AL86)</f>
        <v>#DIV/0!</v>
      </c>
      <c r="AM87" s="109" t="e">
        <f>AVERAGE(AM84:AM86)</f>
        <v>#DIV/0!</v>
      </c>
      <c r="AN87" s="93" t="e">
        <f>AL87*AM87</f>
        <v>#DIV/0!</v>
      </c>
      <c r="AO87" s="220" t="e">
        <f>AVERAGE(AO84:AO86)</f>
        <v>#DIV/0!</v>
      </c>
      <c r="AP87" s="220" t="e">
        <f>AVERAGE(AP84:AP86)</f>
        <v>#DIV/0!</v>
      </c>
      <c r="AQ87" s="221" t="e">
        <f>AO87*AP87</f>
        <v>#DIV/0!</v>
      </c>
      <c r="AR87" s="220" t="e">
        <f>AVERAGE(AR84:AR86)</f>
        <v>#DIV/0!</v>
      </c>
      <c r="AS87" s="220" t="e">
        <f>AVERAGE(AS84:AS86)</f>
        <v>#DIV/0!</v>
      </c>
      <c r="AT87" s="221" t="e">
        <f>AR87*AS87</f>
        <v>#DIV/0!</v>
      </c>
      <c r="AU87" s="109" t="e">
        <f>AVERAGE(AU84:AU86)</f>
        <v>#DIV/0!</v>
      </c>
      <c r="AV87" s="109" t="e">
        <f>AVERAGE(AV84:AV86)</f>
        <v>#DIV/0!</v>
      </c>
      <c r="AW87" s="93" t="e">
        <f>AU87*AV87</f>
        <v>#DIV/0!</v>
      </c>
      <c r="AX87" s="220" t="e">
        <f>AVERAGE(AX84:AX86)</f>
        <v>#DIV/0!</v>
      </c>
      <c r="AY87" s="220" t="e">
        <f>AVERAGE(AY84:AY86)</f>
        <v>#DIV/0!</v>
      </c>
      <c r="AZ87" s="221" t="e">
        <f>AX87*AY87</f>
        <v>#DIV/0!</v>
      </c>
      <c r="BA87" s="220" t="e">
        <f>AVERAGE(BA84:BA86)</f>
        <v>#DIV/0!</v>
      </c>
      <c r="BB87" s="220" t="e">
        <f>AVERAGE(BB84:BB86)</f>
        <v>#DIV/0!</v>
      </c>
      <c r="BC87" s="233" t="e">
        <f>BA87*BB87</f>
        <v>#DIV/0!</v>
      </c>
      <c r="BD87" s="167" t="e">
        <f>SUM(D87,M87,V87,AE87,AN87,AW87)</f>
        <v>#DIV/0!</v>
      </c>
      <c r="BE87" s="259" t="e">
        <f>SUM(G87,P87,Y87,AH87,AQ87,AZ87)</f>
        <v>#DIV/0!</v>
      </c>
      <c r="BF87" s="259" t="e">
        <f>SUM(J87,S87,AB87,AK87,AT87,BC87)</f>
        <v>#DIV/0!</v>
      </c>
      <c r="BG87" s="94"/>
      <c r="BH87" s="141"/>
      <c r="BI87" s="142"/>
      <c r="BJ87" s="48"/>
      <c r="BK87" s="48"/>
    </row>
    <row r="88" spans="1:63" ht="15.75" thickBot="1" x14ac:dyDescent="0.3">
      <c r="BH88" s="141"/>
      <c r="BI88" s="142"/>
      <c r="BJ88" s="48"/>
      <c r="BK88" s="48"/>
    </row>
    <row r="89" spans="1:63" ht="15.75" x14ac:dyDescent="0.25">
      <c r="A89" s="84" t="s">
        <v>127</v>
      </c>
      <c r="B89" s="85"/>
      <c r="C89" s="85"/>
      <c r="D89" s="86"/>
      <c r="E89" s="89"/>
      <c r="F89" s="89"/>
      <c r="G89" s="89"/>
      <c r="H89" s="89"/>
      <c r="I89" s="89"/>
      <c r="J89" s="89"/>
      <c r="BH89" s="141"/>
      <c r="BI89" s="142"/>
      <c r="BJ89" s="48"/>
      <c r="BK89" s="48"/>
    </row>
    <row r="90" spans="1:63" ht="15.75" x14ac:dyDescent="0.25">
      <c r="A90" s="87"/>
      <c r="B90" s="88"/>
      <c r="C90" s="88"/>
      <c r="D90" s="274"/>
      <c r="E90" s="89"/>
      <c r="F90" s="89"/>
      <c r="G90" s="89"/>
      <c r="H90" s="89"/>
      <c r="I90" s="89"/>
      <c r="J90" s="89"/>
      <c r="L90" s="99"/>
      <c r="BH90" s="141"/>
      <c r="BI90" s="142"/>
      <c r="BJ90" s="48"/>
      <c r="BK90" s="48"/>
    </row>
    <row r="91" spans="1:63" ht="15.75" x14ac:dyDescent="0.25">
      <c r="A91" s="87" t="s">
        <v>154</v>
      </c>
      <c r="B91" s="89"/>
      <c r="C91" s="89" t="s">
        <v>171</v>
      </c>
      <c r="D91" s="90"/>
      <c r="E91" s="89"/>
      <c r="F91" s="89"/>
      <c r="G91" s="89"/>
      <c r="H91" s="89"/>
      <c r="I91" s="89"/>
      <c r="J91" s="89"/>
      <c r="BH91" s="141"/>
      <c r="BI91" s="142"/>
      <c r="BJ91" s="48"/>
      <c r="BK91" s="168"/>
    </row>
    <row r="92" spans="1:63" ht="16.5" thickBot="1" x14ac:dyDescent="0.3">
      <c r="A92" s="147"/>
      <c r="B92" s="91"/>
      <c r="C92" s="91"/>
      <c r="D92" s="92"/>
      <c r="E92" s="89"/>
      <c r="F92" s="89"/>
      <c r="G92" s="89"/>
      <c r="H92" s="89"/>
      <c r="I92" s="89"/>
      <c r="J92" s="89"/>
      <c r="BH92" s="141"/>
      <c r="BI92" s="142"/>
      <c r="BJ92" s="48"/>
      <c r="BK92" s="168"/>
    </row>
    <row r="93" spans="1:63" ht="15.75" x14ac:dyDescent="0.25">
      <c r="A93" s="88"/>
      <c r="B93" s="89"/>
      <c r="C93" s="89"/>
      <c r="D93" s="89"/>
      <c r="E93" s="89"/>
      <c r="F93" s="89"/>
      <c r="G93" s="89"/>
      <c r="H93" s="89"/>
      <c r="I93" s="89"/>
      <c r="J93" s="89"/>
      <c r="BH93" s="141"/>
      <c r="BI93" s="142"/>
      <c r="BJ93" s="48"/>
      <c r="BK93" s="168"/>
    </row>
    <row r="94" spans="1:63" ht="15.75" x14ac:dyDescent="0.25">
      <c r="A94" s="54"/>
      <c r="B94" s="54"/>
      <c r="C94" s="54"/>
      <c r="D94" s="54"/>
      <c r="E94" s="273"/>
      <c r="F94" s="273"/>
      <c r="G94" s="89"/>
      <c r="H94" s="89"/>
      <c r="I94" s="89"/>
      <c r="J94" s="89"/>
      <c r="BH94" s="141"/>
      <c r="BI94" s="142"/>
      <c r="BJ94" s="48"/>
      <c r="BK94" s="168"/>
    </row>
    <row r="95" spans="1:63" x14ac:dyDescent="0.25">
      <c r="BH95" s="141"/>
      <c r="BI95" s="142"/>
      <c r="BJ95" s="48"/>
      <c r="BK95" s="168"/>
    </row>
    <row r="96" spans="1:63" x14ac:dyDescent="0.25">
      <c r="BK96" s="45"/>
    </row>
  </sheetData>
  <mergeCells count="23">
    <mergeCell ref="W9:Y9"/>
    <mergeCell ref="Z9:AB9"/>
    <mergeCell ref="A2:C8"/>
    <mergeCell ref="D2:F8"/>
    <mergeCell ref="C9:D9"/>
    <mergeCell ref="E9:G9"/>
    <mergeCell ref="H9:J9"/>
    <mergeCell ref="A29:BC29"/>
    <mergeCell ref="A65:BC65"/>
    <mergeCell ref="AR9:AT9"/>
    <mergeCell ref="AV9:AW9"/>
    <mergeCell ref="AX9:AZ9"/>
    <mergeCell ref="BA9:BC9"/>
    <mergeCell ref="A10:BC10"/>
    <mergeCell ref="AD9:AE9"/>
    <mergeCell ref="AF9:AH9"/>
    <mergeCell ref="AI9:AK9"/>
    <mergeCell ref="AM9:AN9"/>
    <mergeCell ref="AO9:AQ9"/>
    <mergeCell ref="K9:M9"/>
    <mergeCell ref="N9:P9"/>
    <mergeCell ref="Q9:S9"/>
    <mergeCell ref="U9:V9"/>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7E052-2BC7-4D30-B7F2-D4FD33DE875A}">
  <dimension ref="A1:BS96"/>
  <sheetViews>
    <sheetView topLeftCell="A7" zoomScale="89" zoomScaleNormal="89" workbookViewId="0">
      <selection activeCell="AH11" sqref="AH11"/>
    </sheetView>
  </sheetViews>
  <sheetFormatPr defaultRowHeight="15" x14ac:dyDescent="0.25"/>
  <cols>
    <col min="1" max="1" width="19" style="44" customWidth="1"/>
    <col min="2" max="2" width="9.140625" style="44"/>
    <col min="3" max="3" width="34.85546875" style="44" customWidth="1"/>
    <col min="4" max="4" width="23.5703125" style="44" customWidth="1"/>
    <col min="5" max="5" width="9.140625" style="51"/>
    <col min="6" max="6" width="43.42578125" style="51" customWidth="1"/>
    <col min="7" max="7" width="19.85546875" style="51" customWidth="1"/>
    <col min="8" max="8" width="9.140625" style="51" customWidth="1"/>
    <col min="9" max="9" width="43.42578125" style="51" customWidth="1"/>
    <col min="10" max="10" width="19.85546875" style="51" customWidth="1"/>
    <col min="11" max="11" width="11.7109375" style="44" customWidth="1"/>
    <col min="12" max="12" width="22.5703125" style="44" customWidth="1"/>
    <col min="13" max="13" width="32.5703125" style="44" customWidth="1"/>
    <col min="14" max="14" width="9.140625" style="44"/>
    <col min="15" max="15" width="22.28515625" style="44" customWidth="1"/>
    <col min="16" max="16" width="18.42578125" style="44" customWidth="1"/>
    <col min="17" max="17" width="20.140625" style="44" customWidth="1"/>
    <col min="18" max="18" width="30.7109375" style="44" customWidth="1"/>
    <col min="19" max="19" width="23.85546875" style="44" customWidth="1"/>
    <col min="20" max="20" width="9.140625" style="44"/>
    <col min="21" max="21" width="19" style="44" customWidth="1"/>
    <col min="22" max="28" width="20.7109375" style="44" customWidth="1"/>
    <col min="29" max="29" width="13" style="44" customWidth="1"/>
    <col min="30" max="30" width="23.5703125" style="44" customWidth="1"/>
    <col min="31" max="31" width="23.28515625" style="44" customWidth="1"/>
    <col min="32" max="32" width="10.7109375" style="44" customWidth="1"/>
    <col min="33" max="33" width="14.28515625" style="44" customWidth="1"/>
    <col min="34" max="37" width="17.85546875" style="44" customWidth="1"/>
    <col min="38" max="38" width="9.140625" style="44"/>
    <col min="39" max="39" width="18.28515625" style="44" customWidth="1"/>
    <col min="40" max="40" width="22.140625" style="44" customWidth="1"/>
    <col min="41" max="41" width="9.140625" style="44"/>
    <col min="42" max="42" width="21.28515625" style="44" customWidth="1"/>
    <col min="43" max="46" width="17.5703125" style="44" customWidth="1"/>
    <col min="47" max="47" width="9.140625" style="44"/>
    <col min="48" max="48" width="17.28515625" style="44" customWidth="1"/>
    <col min="49" max="52" width="22.5703125" style="44" customWidth="1"/>
    <col min="53" max="53" width="9.140625" style="44"/>
    <col min="54" max="54" width="25.85546875" style="44" customWidth="1"/>
    <col min="55" max="55" width="28.7109375" style="44" customWidth="1"/>
    <col min="56" max="56" width="28.5703125" style="45" customWidth="1"/>
    <col min="57" max="57" width="27" style="45" customWidth="1"/>
    <col min="58" max="58" width="23.140625" style="45" customWidth="1"/>
    <col min="59" max="59" width="9.140625" style="45"/>
    <col min="60" max="60" width="25" style="45" customWidth="1"/>
    <col min="61" max="61" width="42.7109375" style="45" customWidth="1"/>
    <col min="62" max="62" width="22" style="45" customWidth="1"/>
    <col min="63" max="63" width="19.5703125" style="44" customWidth="1"/>
    <col min="64" max="64" width="22.85546875" style="44" customWidth="1"/>
    <col min="65" max="65" width="31.5703125" style="44" customWidth="1"/>
    <col min="66" max="66" width="14.7109375" style="44" customWidth="1"/>
    <col min="67" max="67" width="18.5703125" style="44" customWidth="1"/>
    <col min="68" max="68" width="9.140625" style="44"/>
    <col min="69" max="69" width="22.42578125" style="44" customWidth="1"/>
    <col min="70" max="70" width="9.140625" style="44"/>
    <col min="71" max="71" width="22.85546875" style="44" customWidth="1"/>
    <col min="72" max="72" width="9.140625" style="44"/>
    <col min="73" max="73" width="19.7109375" style="44" customWidth="1"/>
    <col min="74" max="16384" width="9.140625" style="44"/>
  </cols>
  <sheetData>
    <row r="1" spans="1:71" ht="15" customHeight="1" thickBot="1" x14ac:dyDescent="0.3">
      <c r="A1" s="52"/>
      <c r="B1" s="53"/>
      <c r="C1" s="53"/>
      <c r="D1" s="52" t="s">
        <v>159</v>
      </c>
      <c r="E1" s="53"/>
      <c r="F1" s="53"/>
      <c r="H1" s="277"/>
      <c r="I1" s="277"/>
      <c r="J1" s="130"/>
    </row>
    <row r="2" spans="1:71" ht="15" customHeight="1" x14ac:dyDescent="0.25">
      <c r="A2" s="536"/>
      <c r="B2" s="537"/>
      <c r="C2" s="538"/>
      <c r="D2" s="536"/>
      <c r="E2" s="537"/>
      <c r="F2" s="538"/>
    </row>
    <row r="3" spans="1:71" ht="15" customHeight="1" x14ac:dyDescent="0.25">
      <c r="A3" s="539"/>
      <c r="B3" s="540"/>
      <c r="C3" s="541"/>
      <c r="D3" s="539"/>
      <c r="E3" s="540"/>
      <c r="F3" s="541"/>
    </row>
    <row r="4" spans="1:71" ht="15" customHeight="1" x14ac:dyDescent="0.25">
      <c r="A4" s="539"/>
      <c r="B4" s="540"/>
      <c r="C4" s="541"/>
      <c r="D4" s="539"/>
      <c r="E4" s="540"/>
      <c r="F4" s="541"/>
    </row>
    <row r="5" spans="1:71" ht="15" customHeight="1" x14ac:dyDescent="0.25">
      <c r="A5" s="539"/>
      <c r="B5" s="540"/>
      <c r="C5" s="541"/>
      <c r="D5" s="539"/>
      <c r="E5" s="540"/>
      <c r="F5" s="541"/>
    </row>
    <row r="6" spans="1:71" ht="15" customHeight="1" x14ac:dyDescent="0.25">
      <c r="A6" s="539"/>
      <c r="B6" s="540"/>
      <c r="C6" s="541"/>
      <c r="D6" s="539"/>
      <c r="E6" s="540"/>
      <c r="F6" s="541"/>
    </row>
    <row r="7" spans="1:71" ht="15" customHeight="1" x14ac:dyDescent="0.25">
      <c r="A7" s="539"/>
      <c r="B7" s="540"/>
      <c r="C7" s="541"/>
      <c r="D7" s="539"/>
      <c r="E7" s="540"/>
      <c r="F7" s="541"/>
    </row>
    <row r="8" spans="1:71" ht="15" customHeight="1" thickBot="1" x14ac:dyDescent="0.3">
      <c r="A8" s="539"/>
      <c r="B8" s="540"/>
      <c r="C8" s="541"/>
      <c r="D8" s="539"/>
      <c r="E8" s="540"/>
      <c r="F8" s="541"/>
    </row>
    <row r="9" spans="1:71" ht="85.5" customHeight="1" thickBot="1" x14ac:dyDescent="0.3">
      <c r="A9" s="143"/>
      <c r="B9" s="144"/>
      <c r="C9" s="533" t="s">
        <v>153</v>
      </c>
      <c r="D9" s="534"/>
      <c r="E9" s="530" t="s">
        <v>151</v>
      </c>
      <c r="F9" s="531"/>
      <c r="G9" s="532"/>
      <c r="H9" s="530" t="s">
        <v>152</v>
      </c>
      <c r="I9" s="531"/>
      <c r="J9" s="532"/>
      <c r="K9" s="535" t="s">
        <v>153</v>
      </c>
      <c r="L9" s="533"/>
      <c r="M9" s="534"/>
      <c r="N9" s="530" t="s">
        <v>151</v>
      </c>
      <c r="O9" s="531"/>
      <c r="P9" s="532"/>
      <c r="Q9" s="530" t="s">
        <v>152</v>
      </c>
      <c r="R9" s="531"/>
      <c r="S9" s="532"/>
      <c r="T9" s="144"/>
      <c r="U9" s="533" t="s">
        <v>153</v>
      </c>
      <c r="V9" s="534"/>
      <c r="W9" s="530" t="s">
        <v>151</v>
      </c>
      <c r="X9" s="531"/>
      <c r="Y9" s="532"/>
      <c r="Z9" s="530" t="s">
        <v>152</v>
      </c>
      <c r="AA9" s="531"/>
      <c r="AB9" s="532"/>
      <c r="AC9" s="144"/>
      <c r="AD9" s="533" t="s">
        <v>153</v>
      </c>
      <c r="AE9" s="534"/>
      <c r="AF9" s="530" t="s">
        <v>151</v>
      </c>
      <c r="AG9" s="531"/>
      <c r="AH9" s="532"/>
      <c r="AI9" s="530" t="s">
        <v>152</v>
      </c>
      <c r="AJ9" s="531"/>
      <c r="AK9" s="532"/>
      <c r="AL9" s="144"/>
      <c r="AM9" s="533" t="s">
        <v>153</v>
      </c>
      <c r="AN9" s="534"/>
      <c r="AO9" s="530" t="s">
        <v>151</v>
      </c>
      <c r="AP9" s="531"/>
      <c r="AQ9" s="532"/>
      <c r="AR9" s="530" t="s">
        <v>152</v>
      </c>
      <c r="AS9" s="531"/>
      <c r="AT9" s="532"/>
      <c r="AU9" s="144"/>
      <c r="AV9" s="533" t="s">
        <v>153</v>
      </c>
      <c r="AW9" s="534"/>
      <c r="AX9" s="530" t="s">
        <v>151</v>
      </c>
      <c r="AY9" s="531"/>
      <c r="AZ9" s="532"/>
      <c r="BA9" s="530" t="s">
        <v>152</v>
      </c>
      <c r="BB9" s="531"/>
      <c r="BC9" s="532"/>
    </row>
    <row r="10" spans="1:71" s="60" customFormat="1" ht="15.75" thickBot="1" x14ac:dyDescent="0.3">
      <c r="A10" s="527" t="s">
        <v>110</v>
      </c>
      <c r="B10" s="528"/>
      <c r="C10" s="528"/>
      <c r="D10" s="528"/>
      <c r="E10" s="528"/>
      <c r="F10" s="528"/>
      <c r="G10" s="528"/>
      <c r="H10" s="528"/>
      <c r="I10" s="528"/>
      <c r="J10" s="528"/>
      <c r="K10" s="528"/>
      <c r="L10" s="528"/>
      <c r="M10" s="528"/>
      <c r="N10" s="528"/>
      <c r="O10" s="528"/>
      <c r="P10" s="528"/>
      <c r="Q10" s="528"/>
      <c r="R10" s="528"/>
      <c r="S10" s="528"/>
      <c r="T10" s="528"/>
      <c r="U10" s="528"/>
      <c r="V10" s="528"/>
      <c r="W10" s="528"/>
      <c r="X10" s="528"/>
      <c r="Y10" s="528"/>
      <c r="Z10" s="528"/>
      <c r="AA10" s="528"/>
      <c r="AB10" s="528"/>
      <c r="AC10" s="528"/>
      <c r="AD10" s="528"/>
      <c r="AE10" s="528"/>
      <c r="AF10" s="528"/>
      <c r="AG10" s="528"/>
      <c r="AH10" s="528"/>
      <c r="AI10" s="528"/>
      <c r="AJ10" s="528"/>
      <c r="AK10" s="528"/>
      <c r="AL10" s="528"/>
      <c r="AM10" s="528"/>
      <c r="AN10" s="528"/>
      <c r="AO10" s="528"/>
      <c r="AP10" s="528"/>
      <c r="AQ10" s="528"/>
      <c r="AR10" s="528"/>
      <c r="AS10" s="528"/>
      <c r="AT10" s="528"/>
      <c r="AU10" s="528"/>
      <c r="AV10" s="528"/>
      <c r="AW10" s="528"/>
      <c r="AX10" s="528"/>
      <c r="AY10" s="528"/>
      <c r="AZ10" s="528"/>
      <c r="BA10" s="528"/>
      <c r="BB10" s="528"/>
      <c r="BC10" s="529"/>
      <c r="BD10" s="59"/>
      <c r="BE10" s="59"/>
      <c r="BF10" s="59"/>
      <c r="BG10" s="59"/>
      <c r="BH10" s="59"/>
      <c r="BI10" s="59"/>
      <c r="BJ10" s="59"/>
    </row>
    <row r="11" spans="1:71" s="129" customFormat="1" ht="186.75" customHeight="1" thickBot="1" x14ac:dyDescent="0.3">
      <c r="A11" s="125" t="s">
        <v>122</v>
      </c>
      <c r="B11" s="126"/>
      <c r="C11" s="126"/>
      <c r="D11" s="126"/>
      <c r="E11" s="188"/>
      <c r="F11" s="188"/>
      <c r="G11" s="188"/>
      <c r="H11" s="188"/>
      <c r="I11" s="188"/>
      <c r="J11" s="188"/>
      <c r="K11" s="126"/>
      <c r="L11" s="126"/>
      <c r="M11" s="126"/>
      <c r="N11" s="198"/>
      <c r="O11" s="198"/>
      <c r="P11" s="198"/>
      <c r="Q11" s="199"/>
      <c r="R11" s="199"/>
      <c r="S11" s="198"/>
      <c r="T11" s="126"/>
      <c r="U11" s="127"/>
      <c r="V11" s="126"/>
      <c r="W11" s="198"/>
      <c r="X11" s="199"/>
      <c r="Y11" s="198"/>
      <c r="Z11" s="198"/>
      <c r="AA11" s="198"/>
      <c r="AB11" s="198"/>
      <c r="AC11" s="127"/>
      <c r="AD11" s="127"/>
      <c r="AE11" s="127"/>
      <c r="AF11" s="198"/>
      <c r="AG11" s="199"/>
      <c r="AH11" s="199"/>
      <c r="AI11" s="198"/>
      <c r="AJ11" s="198"/>
      <c r="AK11" s="198"/>
      <c r="AL11" s="126"/>
      <c r="AM11" s="127"/>
      <c r="AN11" s="127"/>
      <c r="AO11" s="198"/>
      <c r="AP11" s="199"/>
      <c r="AQ11" s="199"/>
      <c r="AR11" s="199"/>
      <c r="AS11" s="199"/>
      <c r="AT11" s="199"/>
      <c r="AU11" s="126"/>
      <c r="AV11" s="126"/>
      <c r="AW11" s="127"/>
      <c r="AX11" s="199"/>
      <c r="AY11" s="199"/>
      <c r="AZ11" s="199"/>
      <c r="BA11" s="198"/>
      <c r="BB11" s="199"/>
      <c r="BC11" s="235"/>
      <c r="BD11" s="128"/>
      <c r="BE11" s="128"/>
      <c r="BF11" s="128"/>
      <c r="BG11" s="128"/>
      <c r="BH11" s="128"/>
      <c r="BI11" s="128"/>
      <c r="BJ11" s="128"/>
    </row>
    <row r="12" spans="1:71" ht="15.75" thickBot="1" x14ac:dyDescent="0.3">
      <c r="B12" s="111" t="s">
        <v>58</v>
      </c>
      <c r="C12" s="112"/>
      <c r="D12" s="116"/>
      <c r="E12" s="216"/>
      <c r="F12" s="217"/>
      <c r="G12" s="218"/>
      <c r="H12" s="216"/>
      <c r="I12" s="217"/>
      <c r="J12" s="218"/>
      <c r="K12" s="115" t="s">
        <v>59</v>
      </c>
      <c r="L12" s="112"/>
      <c r="M12" s="116"/>
      <c r="N12" s="223"/>
      <c r="O12" s="223"/>
      <c r="P12" s="224"/>
      <c r="Q12" s="225"/>
      <c r="R12" s="226"/>
      <c r="S12" s="226"/>
      <c r="T12" s="115" t="s">
        <v>60</v>
      </c>
      <c r="U12" s="113"/>
      <c r="V12" s="114"/>
      <c r="W12" s="223"/>
      <c r="X12" s="223"/>
      <c r="Y12" s="224"/>
      <c r="Z12" s="223"/>
      <c r="AA12" s="223"/>
      <c r="AB12" s="224"/>
      <c r="AC12" s="56" t="s">
        <v>61</v>
      </c>
      <c r="AD12" s="55"/>
      <c r="AE12" s="55"/>
      <c r="AF12" s="226"/>
      <c r="AG12" s="226"/>
      <c r="AH12" s="229"/>
      <c r="AI12" s="223"/>
      <c r="AJ12" s="223"/>
      <c r="AK12" s="224"/>
      <c r="AL12" s="56" t="s">
        <v>62</v>
      </c>
      <c r="AM12" s="55"/>
      <c r="AN12" s="55"/>
      <c r="AO12" s="226"/>
      <c r="AP12" s="226"/>
      <c r="AQ12" s="229"/>
      <c r="AR12" s="226"/>
      <c r="AS12" s="226"/>
      <c r="AT12" s="226"/>
      <c r="AU12" s="56" t="s">
        <v>63</v>
      </c>
      <c r="AV12" s="55"/>
      <c r="AW12" s="55"/>
      <c r="AX12" s="226"/>
      <c r="AY12" s="226"/>
      <c r="AZ12" s="226"/>
      <c r="BA12" s="226"/>
      <c r="BB12" s="226"/>
      <c r="BC12" s="202"/>
      <c r="BH12" s="139" t="s">
        <v>129</v>
      </c>
      <c r="BI12" s="139"/>
      <c r="BJ12" s="140"/>
      <c r="BK12" s="155"/>
      <c r="BL12" s="260"/>
      <c r="BM12" s="260"/>
    </row>
    <row r="13" spans="1:71" ht="45.75" thickBot="1" x14ac:dyDescent="0.3">
      <c r="A13" s="79" t="s">
        <v>110</v>
      </c>
      <c r="B13" s="148" t="s">
        <v>26</v>
      </c>
      <c r="C13" s="58" t="s">
        <v>55</v>
      </c>
      <c r="D13" s="46" t="s">
        <v>161</v>
      </c>
      <c r="E13" s="189" t="s">
        <v>26</v>
      </c>
      <c r="F13" s="189" t="s">
        <v>55</v>
      </c>
      <c r="G13" s="190" t="s">
        <v>57</v>
      </c>
      <c r="H13" s="189" t="s">
        <v>26</v>
      </c>
      <c r="I13" s="189" t="s">
        <v>55</v>
      </c>
      <c r="J13" s="190" t="s">
        <v>57</v>
      </c>
      <c r="K13" s="152" t="s">
        <v>26</v>
      </c>
      <c r="L13" s="152" t="s">
        <v>55</v>
      </c>
      <c r="M13" s="47" t="s">
        <v>167</v>
      </c>
      <c r="N13" s="200" t="s">
        <v>26</v>
      </c>
      <c r="O13" s="200" t="s">
        <v>55</v>
      </c>
      <c r="P13" s="201" t="s">
        <v>57</v>
      </c>
      <c r="Q13" s="202" t="s">
        <v>26</v>
      </c>
      <c r="R13" s="202" t="s">
        <v>55</v>
      </c>
      <c r="S13" s="203" t="s">
        <v>57</v>
      </c>
      <c r="T13" s="153" t="s">
        <v>26</v>
      </c>
      <c r="U13" s="153" t="s">
        <v>55</v>
      </c>
      <c r="V13" s="146" t="s">
        <v>167</v>
      </c>
      <c r="W13" s="200" t="s">
        <v>26</v>
      </c>
      <c r="X13" s="200" t="s">
        <v>55</v>
      </c>
      <c r="Y13" s="201" t="s">
        <v>167</v>
      </c>
      <c r="Z13" s="200" t="s">
        <v>26</v>
      </c>
      <c r="AA13" s="200" t="s">
        <v>55</v>
      </c>
      <c r="AB13" s="201" t="s">
        <v>57</v>
      </c>
      <c r="AC13" s="152" t="s">
        <v>26</v>
      </c>
      <c r="AD13" s="152" t="s">
        <v>55</v>
      </c>
      <c r="AE13" s="47" t="s">
        <v>161</v>
      </c>
      <c r="AF13" s="200" t="s">
        <v>26</v>
      </c>
      <c r="AG13" s="200" t="s">
        <v>55</v>
      </c>
      <c r="AH13" s="210" t="s">
        <v>57</v>
      </c>
      <c r="AI13" s="200" t="s">
        <v>26</v>
      </c>
      <c r="AJ13" s="200" t="s">
        <v>55</v>
      </c>
      <c r="AK13" s="210" t="s">
        <v>57</v>
      </c>
      <c r="AL13" s="152" t="s">
        <v>26</v>
      </c>
      <c r="AM13" s="152" t="s">
        <v>55</v>
      </c>
      <c r="AN13" s="47" t="s">
        <v>161</v>
      </c>
      <c r="AO13" s="200" t="s">
        <v>26</v>
      </c>
      <c r="AP13" s="200" t="s">
        <v>55</v>
      </c>
      <c r="AQ13" s="210" t="s">
        <v>57</v>
      </c>
      <c r="AR13" s="200" t="s">
        <v>26</v>
      </c>
      <c r="AS13" s="200" t="s">
        <v>55</v>
      </c>
      <c r="AT13" s="210" t="s">
        <v>57</v>
      </c>
      <c r="AU13" s="152" t="s">
        <v>26</v>
      </c>
      <c r="AV13" s="152" t="s">
        <v>55</v>
      </c>
      <c r="AW13" s="154" t="s">
        <v>167</v>
      </c>
      <c r="AX13" s="200" t="s">
        <v>26</v>
      </c>
      <c r="AY13" s="200" t="s">
        <v>55</v>
      </c>
      <c r="AZ13" s="210" t="s">
        <v>57</v>
      </c>
      <c r="BA13" s="200" t="s">
        <v>26</v>
      </c>
      <c r="BB13" s="225" t="s">
        <v>55</v>
      </c>
      <c r="BC13" s="231" t="s">
        <v>57</v>
      </c>
      <c r="BD13" s="156" t="s">
        <v>155</v>
      </c>
      <c r="BE13" s="247" t="s">
        <v>156</v>
      </c>
      <c r="BF13" s="247" t="s">
        <v>157</v>
      </c>
      <c r="BG13" s="48"/>
      <c r="BH13" s="140" t="s">
        <v>131</v>
      </c>
      <c r="BI13" s="140" t="s">
        <v>148</v>
      </c>
      <c r="BJ13" s="140" t="s">
        <v>130</v>
      </c>
      <c r="BK13" s="156" t="s">
        <v>155</v>
      </c>
      <c r="BL13" s="247" t="s">
        <v>156</v>
      </c>
      <c r="BM13" s="247" t="s">
        <v>157</v>
      </c>
      <c r="BN13" s="140" t="s">
        <v>130</v>
      </c>
      <c r="BO13" s="173" t="s">
        <v>155</v>
      </c>
      <c r="BP13" s="265" t="s">
        <v>130</v>
      </c>
      <c r="BQ13" s="247" t="s">
        <v>156</v>
      </c>
      <c r="BR13" s="265" t="s">
        <v>130</v>
      </c>
      <c r="BS13" s="247" t="s">
        <v>157</v>
      </c>
    </row>
    <row r="14" spans="1:71" ht="15.75" thickBot="1" x14ac:dyDescent="0.3">
      <c r="A14" s="71" t="s">
        <v>162</v>
      </c>
      <c r="B14" s="149"/>
      <c r="C14" s="149"/>
      <c r="D14" s="50">
        <f>B14*C14</f>
        <v>0</v>
      </c>
      <c r="E14" s="191"/>
      <c r="F14" s="191"/>
      <c r="G14" s="192">
        <f>E14*F14</f>
        <v>0</v>
      </c>
      <c r="H14" s="191"/>
      <c r="I14" s="191"/>
      <c r="J14" s="192">
        <f>H14*I14</f>
        <v>0</v>
      </c>
      <c r="K14" s="150"/>
      <c r="L14" s="150"/>
      <c r="M14" s="64">
        <f t="shared" ref="M14:M22" si="0">K14*L14</f>
        <v>0</v>
      </c>
      <c r="N14" s="191"/>
      <c r="O14" s="191"/>
      <c r="P14" s="192">
        <f>N14*O14</f>
        <v>0</v>
      </c>
      <c r="Q14" s="191"/>
      <c r="R14" s="191"/>
      <c r="S14" s="204">
        <f>Q14*R14</f>
        <v>0</v>
      </c>
      <c r="T14" s="150"/>
      <c r="U14" s="150"/>
      <c r="V14" s="70">
        <f>T14*U14</f>
        <v>0</v>
      </c>
      <c r="W14" s="191"/>
      <c r="X14" s="191"/>
      <c r="Y14" s="192">
        <f>W14*X14</f>
        <v>0</v>
      </c>
      <c r="Z14" s="191"/>
      <c r="AA14" s="191"/>
      <c r="AB14" s="192">
        <f>Z14*AA14</f>
        <v>0</v>
      </c>
      <c r="AC14" s="150"/>
      <c r="AD14" s="150"/>
      <c r="AE14" s="64">
        <f>AC14*AD14</f>
        <v>0</v>
      </c>
      <c r="AF14" s="191"/>
      <c r="AG14" s="191"/>
      <c r="AH14" s="192">
        <f>AF14*AG14</f>
        <v>0</v>
      </c>
      <c r="AI14" s="191"/>
      <c r="AJ14" s="191"/>
      <c r="AK14" s="192">
        <f>AI14*AJ14</f>
        <v>0</v>
      </c>
      <c r="AL14" s="150"/>
      <c r="AM14" s="150"/>
      <c r="AN14" s="64">
        <f>AL14*AM14</f>
        <v>0</v>
      </c>
      <c r="AO14" s="191"/>
      <c r="AP14" s="191"/>
      <c r="AQ14" s="192">
        <f>AO14*AP14</f>
        <v>0</v>
      </c>
      <c r="AR14" s="191"/>
      <c r="AS14" s="191"/>
      <c r="AT14" s="192">
        <f>AR14*AS14</f>
        <v>0</v>
      </c>
      <c r="AU14" s="150"/>
      <c r="AV14" s="150"/>
      <c r="AW14" s="64">
        <f>AU14*AV14</f>
        <v>0</v>
      </c>
      <c r="AX14" s="191"/>
      <c r="AY14" s="191"/>
      <c r="AZ14" s="192">
        <f>AX14*AY14</f>
        <v>0</v>
      </c>
      <c r="BA14" s="191"/>
      <c r="BB14" s="236"/>
      <c r="BC14" s="237">
        <f>BA14*BB14</f>
        <v>0</v>
      </c>
      <c r="BD14" s="158"/>
      <c r="BE14" s="248"/>
      <c r="BF14" s="248"/>
      <c r="BG14" s="48"/>
      <c r="BH14" s="134" t="s">
        <v>132</v>
      </c>
      <c r="BI14" s="134" t="s">
        <v>145</v>
      </c>
      <c r="BJ14" s="180" t="s">
        <v>38</v>
      </c>
      <c r="BK14" s="177" t="e">
        <f>BD18</f>
        <v>#DIV/0!</v>
      </c>
      <c r="BL14" s="261" t="e">
        <f>BE18</f>
        <v>#DIV/0!</v>
      </c>
      <c r="BM14" s="261" t="e">
        <f>BF18</f>
        <v>#DIV/0!</v>
      </c>
      <c r="BN14" s="174" t="s">
        <v>38</v>
      </c>
      <c r="BO14" s="177" t="e">
        <f>BK14</f>
        <v>#DIV/0!</v>
      </c>
      <c r="BP14" s="266" t="s">
        <v>38</v>
      </c>
      <c r="BQ14" s="261" t="e">
        <f>BL14</f>
        <v>#DIV/0!</v>
      </c>
      <c r="BR14" s="261" t="s">
        <v>38</v>
      </c>
      <c r="BS14" s="261" t="e">
        <f>BM14</f>
        <v>#DIV/0!</v>
      </c>
    </row>
    <row r="15" spans="1:71" ht="15.75" thickBot="1" x14ac:dyDescent="0.3">
      <c r="A15" s="71" t="s">
        <v>163</v>
      </c>
      <c r="B15" s="149"/>
      <c r="C15" s="149"/>
      <c r="D15" s="50">
        <f t="shared" ref="D15:D26" si="1">B15*C15</f>
        <v>0</v>
      </c>
      <c r="E15" s="191"/>
      <c r="F15" s="191"/>
      <c r="G15" s="192">
        <f t="shared" ref="G15:G17" si="2">E15*F15</f>
        <v>0</v>
      </c>
      <c r="H15" s="191"/>
      <c r="I15" s="191"/>
      <c r="J15" s="192">
        <f t="shared" ref="J15:J17" si="3">H15*I15</f>
        <v>0</v>
      </c>
      <c r="K15" s="150"/>
      <c r="L15" s="150"/>
      <c r="M15" s="64">
        <f t="shared" si="0"/>
        <v>0</v>
      </c>
      <c r="N15" s="191"/>
      <c r="O15" s="191"/>
      <c r="P15" s="192">
        <f t="shared" ref="P15:P17" si="4">N15*O15</f>
        <v>0</v>
      </c>
      <c r="Q15" s="191"/>
      <c r="R15" s="191"/>
      <c r="S15" s="204">
        <f t="shared" ref="S15:S26" si="5">Q15*R15</f>
        <v>0</v>
      </c>
      <c r="T15" s="150"/>
      <c r="U15" s="150"/>
      <c r="V15" s="70">
        <f t="shared" ref="V15:V26" si="6">T15*U15</f>
        <v>0</v>
      </c>
      <c r="W15" s="191"/>
      <c r="X15" s="191"/>
      <c r="Y15" s="192">
        <f t="shared" ref="Y15:Y17" si="7">W15*X15</f>
        <v>0</v>
      </c>
      <c r="Z15" s="191"/>
      <c r="AA15" s="191"/>
      <c r="AB15" s="192">
        <f t="shared" ref="AB15:AB17" si="8">Z15*AA15</f>
        <v>0</v>
      </c>
      <c r="AC15" s="150"/>
      <c r="AD15" s="150"/>
      <c r="AE15" s="64">
        <f t="shared" ref="AE15:AE25" si="9">AC15*AD15</f>
        <v>0</v>
      </c>
      <c r="AF15" s="191"/>
      <c r="AG15" s="191"/>
      <c r="AH15" s="192">
        <f t="shared" ref="AH15:AH25" si="10">AF15*AG15</f>
        <v>0</v>
      </c>
      <c r="AI15" s="191"/>
      <c r="AJ15" s="191"/>
      <c r="AK15" s="192">
        <f t="shared" ref="AK15:AK17" si="11">AI15*AJ15</f>
        <v>0</v>
      </c>
      <c r="AL15" s="150"/>
      <c r="AM15" s="150"/>
      <c r="AN15" s="64">
        <f t="shared" ref="AN15:AN17" si="12">AL15*AM15</f>
        <v>0</v>
      </c>
      <c r="AO15" s="191"/>
      <c r="AP15" s="191"/>
      <c r="AQ15" s="192">
        <f t="shared" ref="AQ15:AQ26" si="13">AO15*AP15</f>
        <v>0</v>
      </c>
      <c r="AR15" s="191"/>
      <c r="AS15" s="191"/>
      <c r="AT15" s="192">
        <f t="shared" ref="AT15:AT17" si="14">AR15*AS15</f>
        <v>0</v>
      </c>
      <c r="AU15" s="150"/>
      <c r="AV15" s="150"/>
      <c r="AW15" s="64">
        <f t="shared" ref="AW15:AW25" si="15">AU15*AV15</f>
        <v>0</v>
      </c>
      <c r="AX15" s="191"/>
      <c r="AY15" s="191"/>
      <c r="AZ15" s="192">
        <f t="shared" ref="AZ15:AZ17" si="16">AX15*AY15</f>
        <v>0</v>
      </c>
      <c r="BA15" s="191"/>
      <c r="BB15" s="236"/>
      <c r="BC15" s="237">
        <f t="shared" ref="BC15:BC17" si="17">BA15*BB15</f>
        <v>0</v>
      </c>
      <c r="BD15" s="159"/>
      <c r="BE15" s="249"/>
      <c r="BF15" s="249"/>
      <c r="BG15" s="48"/>
      <c r="BH15" s="134" t="s">
        <v>133</v>
      </c>
      <c r="BI15" s="134" t="s">
        <v>145</v>
      </c>
      <c r="BJ15" s="181" t="s">
        <v>39</v>
      </c>
      <c r="BK15" s="178" t="e">
        <f>BD23</f>
        <v>#DIV/0!</v>
      </c>
      <c r="BL15" s="262" t="e">
        <f>BE23</f>
        <v>#DIV/0!</v>
      </c>
      <c r="BM15" s="262" t="e">
        <f>BF23</f>
        <v>#DIV/0!</v>
      </c>
      <c r="BN15" s="175" t="s">
        <v>39</v>
      </c>
      <c r="BO15" s="178" t="e">
        <f t="shared" ref="BO15:BO27" si="18">BK15</f>
        <v>#DIV/0!</v>
      </c>
      <c r="BP15" s="265" t="s">
        <v>39</v>
      </c>
      <c r="BQ15" s="262" t="e">
        <f t="shared" ref="BQ15:BQ27" si="19">BL15</f>
        <v>#DIV/0!</v>
      </c>
      <c r="BR15" s="262" t="s">
        <v>39</v>
      </c>
      <c r="BS15" s="262" t="e">
        <f t="shared" ref="BS15:BS27" si="20">BM15</f>
        <v>#DIV/0!</v>
      </c>
    </row>
    <row r="16" spans="1:71" ht="15.75" thickBot="1" x14ac:dyDescent="0.3">
      <c r="A16" s="71" t="s">
        <v>164</v>
      </c>
      <c r="B16" s="149"/>
      <c r="C16" s="149"/>
      <c r="D16" s="50">
        <f t="shared" si="1"/>
        <v>0</v>
      </c>
      <c r="E16" s="191"/>
      <c r="F16" s="191"/>
      <c r="G16" s="192">
        <f t="shared" si="2"/>
        <v>0</v>
      </c>
      <c r="H16" s="191"/>
      <c r="I16" s="191"/>
      <c r="J16" s="192">
        <f t="shared" si="3"/>
        <v>0</v>
      </c>
      <c r="K16" s="150"/>
      <c r="L16" s="150"/>
      <c r="M16" s="64">
        <f t="shared" si="0"/>
        <v>0</v>
      </c>
      <c r="N16" s="191"/>
      <c r="O16" s="191"/>
      <c r="P16" s="192">
        <f t="shared" si="4"/>
        <v>0</v>
      </c>
      <c r="Q16" s="191"/>
      <c r="R16" s="191"/>
      <c r="S16" s="204">
        <f t="shared" si="5"/>
        <v>0</v>
      </c>
      <c r="T16" s="150"/>
      <c r="U16" s="150"/>
      <c r="V16" s="70">
        <f t="shared" si="6"/>
        <v>0</v>
      </c>
      <c r="W16" s="191"/>
      <c r="X16" s="191"/>
      <c r="Y16" s="192">
        <f t="shared" si="7"/>
        <v>0</v>
      </c>
      <c r="Z16" s="191"/>
      <c r="AA16" s="191"/>
      <c r="AB16" s="192">
        <f t="shared" si="8"/>
        <v>0</v>
      </c>
      <c r="AC16" s="150"/>
      <c r="AD16" s="150"/>
      <c r="AE16" s="64">
        <f t="shared" si="9"/>
        <v>0</v>
      </c>
      <c r="AF16" s="191"/>
      <c r="AG16" s="191"/>
      <c r="AH16" s="192">
        <f t="shared" si="10"/>
        <v>0</v>
      </c>
      <c r="AI16" s="191"/>
      <c r="AJ16" s="191"/>
      <c r="AK16" s="192">
        <f t="shared" si="11"/>
        <v>0</v>
      </c>
      <c r="AL16" s="150"/>
      <c r="AM16" s="150"/>
      <c r="AN16" s="64">
        <f t="shared" si="12"/>
        <v>0</v>
      </c>
      <c r="AO16" s="191"/>
      <c r="AP16" s="191"/>
      <c r="AQ16" s="192">
        <f t="shared" si="13"/>
        <v>0</v>
      </c>
      <c r="AR16" s="191"/>
      <c r="AS16" s="191"/>
      <c r="AT16" s="192">
        <f t="shared" si="14"/>
        <v>0</v>
      </c>
      <c r="AU16" s="150"/>
      <c r="AV16" s="150"/>
      <c r="AW16" s="64">
        <f t="shared" si="15"/>
        <v>0</v>
      </c>
      <c r="AX16" s="191"/>
      <c r="AY16" s="191"/>
      <c r="AZ16" s="192">
        <f t="shared" si="16"/>
        <v>0</v>
      </c>
      <c r="BA16" s="191"/>
      <c r="BB16" s="236"/>
      <c r="BC16" s="237">
        <f t="shared" si="17"/>
        <v>0</v>
      </c>
      <c r="BD16" s="159"/>
      <c r="BE16" s="249"/>
      <c r="BF16" s="249"/>
      <c r="BG16" s="48"/>
      <c r="BH16" s="134" t="s">
        <v>134</v>
      </c>
      <c r="BI16" s="134" t="s">
        <v>145</v>
      </c>
      <c r="BJ16" s="181" t="s">
        <v>40</v>
      </c>
      <c r="BK16" s="178" t="e">
        <f>BD26</f>
        <v>#DIV/0!</v>
      </c>
      <c r="BL16" s="262" t="e">
        <f>BE26</f>
        <v>#DIV/0!</v>
      </c>
      <c r="BM16" s="262" t="e">
        <f>BF26</f>
        <v>#DIV/0!</v>
      </c>
      <c r="BN16" s="175" t="s">
        <v>40</v>
      </c>
      <c r="BO16" s="178" t="e">
        <f t="shared" si="18"/>
        <v>#DIV/0!</v>
      </c>
      <c r="BP16" s="265" t="s">
        <v>40</v>
      </c>
      <c r="BQ16" s="262" t="e">
        <f t="shared" si="19"/>
        <v>#DIV/0!</v>
      </c>
      <c r="BR16" s="262" t="s">
        <v>40</v>
      </c>
      <c r="BS16" s="262" t="e">
        <f t="shared" si="20"/>
        <v>#DIV/0!</v>
      </c>
    </row>
    <row r="17" spans="1:71" ht="15.75" thickBot="1" x14ac:dyDescent="0.3">
      <c r="A17" s="71" t="s">
        <v>165</v>
      </c>
      <c r="B17" s="149"/>
      <c r="C17" s="149"/>
      <c r="D17" s="50">
        <f t="shared" si="1"/>
        <v>0</v>
      </c>
      <c r="E17" s="191"/>
      <c r="F17" s="191"/>
      <c r="G17" s="192">
        <f t="shared" si="2"/>
        <v>0</v>
      </c>
      <c r="H17" s="191"/>
      <c r="I17" s="191"/>
      <c r="J17" s="192">
        <f t="shared" si="3"/>
        <v>0</v>
      </c>
      <c r="K17" s="150"/>
      <c r="L17" s="150"/>
      <c r="M17" s="64">
        <f t="shared" si="0"/>
        <v>0</v>
      </c>
      <c r="N17" s="191"/>
      <c r="O17" s="191"/>
      <c r="P17" s="192">
        <f t="shared" si="4"/>
        <v>0</v>
      </c>
      <c r="Q17" s="191"/>
      <c r="R17" s="191"/>
      <c r="S17" s="204">
        <f t="shared" si="5"/>
        <v>0</v>
      </c>
      <c r="T17" s="150"/>
      <c r="U17" s="150"/>
      <c r="V17" s="70">
        <f t="shared" si="6"/>
        <v>0</v>
      </c>
      <c r="W17" s="191"/>
      <c r="X17" s="191"/>
      <c r="Y17" s="192">
        <f t="shared" si="7"/>
        <v>0</v>
      </c>
      <c r="Z17" s="191"/>
      <c r="AA17" s="191"/>
      <c r="AB17" s="192">
        <f t="shared" si="8"/>
        <v>0</v>
      </c>
      <c r="AC17" s="150"/>
      <c r="AD17" s="150"/>
      <c r="AE17" s="64">
        <f t="shared" si="9"/>
        <v>0</v>
      </c>
      <c r="AF17" s="191"/>
      <c r="AG17" s="191"/>
      <c r="AH17" s="192">
        <f t="shared" si="10"/>
        <v>0</v>
      </c>
      <c r="AI17" s="191"/>
      <c r="AJ17" s="191"/>
      <c r="AK17" s="192">
        <f t="shared" si="11"/>
        <v>0</v>
      </c>
      <c r="AL17" s="150"/>
      <c r="AM17" s="150"/>
      <c r="AN17" s="64">
        <f t="shared" si="12"/>
        <v>0</v>
      </c>
      <c r="AO17" s="191"/>
      <c r="AP17" s="191"/>
      <c r="AQ17" s="192">
        <f t="shared" si="13"/>
        <v>0</v>
      </c>
      <c r="AR17" s="191"/>
      <c r="AS17" s="191"/>
      <c r="AT17" s="192">
        <f t="shared" si="14"/>
        <v>0</v>
      </c>
      <c r="AU17" s="150"/>
      <c r="AV17" s="150"/>
      <c r="AW17" s="64">
        <f t="shared" si="15"/>
        <v>0</v>
      </c>
      <c r="AX17" s="191"/>
      <c r="AY17" s="191"/>
      <c r="AZ17" s="192">
        <f t="shared" si="16"/>
        <v>0</v>
      </c>
      <c r="BA17" s="191"/>
      <c r="BB17" s="236"/>
      <c r="BC17" s="237">
        <f t="shared" si="17"/>
        <v>0</v>
      </c>
      <c r="BD17" s="159"/>
      <c r="BE17" s="249"/>
      <c r="BF17" s="249"/>
      <c r="BG17" s="48"/>
      <c r="BH17" s="135" t="s">
        <v>135</v>
      </c>
      <c r="BI17" s="135" t="s">
        <v>146</v>
      </c>
      <c r="BJ17" s="181" t="s">
        <v>27</v>
      </c>
      <c r="BK17" s="178" t="e">
        <f>BD38</f>
        <v>#DIV/0!</v>
      </c>
      <c r="BL17" s="262" t="e">
        <f>BE38</f>
        <v>#DIV/0!</v>
      </c>
      <c r="BM17" s="262" t="e">
        <f>BF38</f>
        <v>#DIV/0!</v>
      </c>
      <c r="BN17" s="175" t="s">
        <v>27</v>
      </c>
      <c r="BO17" s="178" t="e">
        <f t="shared" si="18"/>
        <v>#DIV/0!</v>
      </c>
      <c r="BP17" s="265" t="s">
        <v>27</v>
      </c>
      <c r="BQ17" s="262" t="e">
        <f t="shared" si="19"/>
        <v>#DIV/0!</v>
      </c>
      <c r="BR17" s="262" t="s">
        <v>27</v>
      </c>
      <c r="BS17" s="262" t="e">
        <f t="shared" si="20"/>
        <v>#DIV/0!</v>
      </c>
    </row>
    <row r="18" spans="1:71" s="67" customFormat="1" ht="15.75" thickBot="1" x14ac:dyDescent="0.3">
      <c r="A18" s="65" t="s">
        <v>38</v>
      </c>
      <c r="B18" s="61" t="e">
        <f>AVERAGE(B14:B17)</f>
        <v>#DIV/0!</v>
      </c>
      <c r="C18" s="61" t="e">
        <f>AVERAGE(C14:C17)</f>
        <v>#DIV/0!</v>
      </c>
      <c r="D18" s="61" t="e">
        <f t="shared" si="1"/>
        <v>#DIV/0!</v>
      </c>
      <c r="E18" s="214" t="e">
        <f t="shared" ref="E18:BB18" si="21">AVERAGE(E14:E17)</f>
        <v>#DIV/0!</v>
      </c>
      <c r="F18" s="214" t="e">
        <f t="shared" si="21"/>
        <v>#DIV/0!</v>
      </c>
      <c r="G18" s="214" t="e">
        <f t="shared" ref="G18:G26" si="22">E18*F18</f>
        <v>#DIV/0!</v>
      </c>
      <c r="H18" s="214" t="e">
        <f t="shared" ref="H18:I18" si="23">AVERAGE(H14:H17)</f>
        <v>#DIV/0!</v>
      </c>
      <c r="I18" s="214" t="e">
        <f t="shared" si="23"/>
        <v>#DIV/0!</v>
      </c>
      <c r="J18" s="214" t="e">
        <f>H18*I18</f>
        <v>#DIV/0!</v>
      </c>
      <c r="K18" s="61" t="e">
        <f t="shared" si="21"/>
        <v>#DIV/0!</v>
      </c>
      <c r="L18" s="61" t="e">
        <f t="shared" si="21"/>
        <v>#DIV/0!</v>
      </c>
      <c r="M18" s="61" t="e">
        <f t="shared" si="0"/>
        <v>#DIV/0!</v>
      </c>
      <c r="N18" s="214" t="e">
        <f t="shared" si="21"/>
        <v>#DIV/0!</v>
      </c>
      <c r="O18" s="214" t="e">
        <f t="shared" si="21"/>
        <v>#DIV/0!</v>
      </c>
      <c r="P18" s="214" t="e">
        <f t="shared" ref="P18:P26" si="24">N18*O18</f>
        <v>#DIV/0!</v>
      </c>
      <c r="Q18" s="214" t="e">
        <f t="shared" si="21"/>
        <v>#DIV/0!</v>
      </c>
      <c r="R18" s="214" t="e">
        <f t="shared" si="21"/>
        <v>#DIV/0!</v>
      </c>
      <c r="S18" s="214" t="e">
        <f t="shared" si="5"/>
        <v>#DIV/0!</v>
      </c>
      <c r="T18" s="61" t="e">
        <f t="shared" si="21"/>
        <v>#DIV/0!</v>
      </c>
      <c r="U18" s="61" t="e">
        <f t="shared" si="21"/>
        <v>#DIV/0!</v>
      </c>
      <c r="V18" s="61" t="e">
        <f t="shared" si="6"/>
        <v>#DIV/0!</v>
      </c>
      <c r="W18" s="214" t="e">
        <f t="shared" ref="W18:X18" si="25">AVERAGE(W14:W17)</f>
        <v>#DIV/0!</v>
      </c>
      <c r="X18" s="214" t="e">
        <f t="shared" si="25"/>
        <v>#DIV/0!</v>
      </c>
      <c r="Y18" s="214" t="e">
        <f t="shared" ref="Y18:Y26" si="26">W18*X18</f>
        <v>#DIV/0!</v>
      </c>
      <c r="Z18" s="214" t="e">
        <f t="shared" ref="Z18:AA18" si="27">AVERAGE(Z14:Z17)</f>
        <v>#DIV/0!</v>
      </c>
      <c r="AA18" s="214" t="e">
        <f t="shared" si="27"/>
        <v>#DIV/0!</v>
      </c>
      <c r="AB18" s="214" t="e">
        <f>Z18*AA18</f>
        <v>#DIV/0!</v>
      </c>
      <c r="AC18" s="61" t="e">
        <f t="shared" si="21"/>
        <v>#DIV/0!</v>
      </c>
      <c r="AD18" s="61" t="e">
        <f t="shared" si="21"/>
        <v>#DIV/0!</v>
      </c>
      <c r="AE18" s="61" t="e">
        <f>AC18*AD18</f>
        <v>#DIV/0!</v>
      </c>
      <c r="AF18" s="214" t="e">
        <f t="shared" si="21"/>
        <v>#DIV/0!</v>
      </c>
      <c r="AG18" s="214" t="e">
        <f t="shared" si="21"/>
        <v>#DIV/0!</v>
      </c>
      <c r="AH18" s="214" t="e">
        <f>AF18*AG18</f>
        <v>#DIV/0!</v>
      </c>
      <c r="AI18" s="214" t="e">
        <f t="shared" ref="AI18:AJ18" si="28">AVERAGE(AI14:AI17)</f>
        <v>#DIV/0!</v>
      </c>
      <c r="AJ18" s="214" t="e">
        <f t="shared" si="28"/>
        <v>#DIV/0!</v>
      </c>
      <c r="AK18" s="214" t="e">
        <f t="shared" ref="AK18:AK26" si="29">AI18*AJ18</f>
        <v>#DIV/0!</v>
      </c>
      <c r="AL18" s="61" t="e">
        <f t="shared" si="21"/>
        <v>#DIV/0!</v>
      </c>
      <c r="AM18" s="61" t="e">
        <f t="shared" si="21"/>
        <v>#DIV/0!</v>
      </c>
      <c r="AN18" s="61" t="e">
        <f>AL18*AM18</f>
        <v>#DIV/0!</v>
      </c>
      <c r="AO18" s="214" t="e">
        <f t="shared" si="21"/>
        <v>#DIV/0!</v>
      </c>
      <c r="AP18" s="214" t="e">
        <f t="shared" si="21"/>
        <v>#DIV/0!</v>
      </c>
      <c r="AQ18" s="214" t="e">
        <f>AO18*AP18</f>
        <v>#DIV/0!</v>
      </c>
      <c r="AR18" s="214" t="e">
        <f t="shared" ref="AR18:AS18" si="30">AVERAGE(AR14:AR17)</f>
        <v>#DIV/0!</v>
      </c>
      <c r="AS18" s="214" t="e">
        <f t="shared" si="30"/>
        <v>#DIV/0!</v>
      </c>
      <c r="AT18" s="214" t="e">
        <f>AR18*AS18</f>
        <v>#DIV/0!</v>
      </c>
      <c r="AU18" s="61" t="e">
        <f t="shared" si="21"/>
        <v>#DIV/0!</v>
      </c>
      <c r="AV18" s="61" t="e">
        <f t="shared" si="21"/>
        <v>#DIV/0!</v>
      </c>
      <c r="AW18" s="61" t="e">
        <f>AU18*AV18</f>
        <v>#DIV/0!</v>
      </c>
      <c r="AX18" s="214" t="e">
        <f t="shared" ref="AX18:AY18" si="31">AVERAGE(AX14:AX17)</f>
        <v>#DIV/0!</v>
      </c>
      <c r="AY18" s="214" t="e">
        <f t="shared" si="31"/>
        <v>#DIV/0!</v>
      </c>
      <c r="AZ18" s="214" t="e">
        <f>AX18*AY18</f>
        <v>#DIV/0!</v>
      </c>
      <c r="BA18" s="214" t="e">
        <f t="shared" si="21"/>
        <v>#DIV/0!</v>
      </c>
      <c r="BB18" s="214" t="e">
        <f t="shared" si="21"/>
        <v>#DIV/0!</v>
      </c>
      <c r="BC18" s="238" t="e">
        <f>BA18*BB18</f>
        <v>#DIV/0!</v>
      </c>
      <c r="BD18" s="62" t="e">
        <f>SUM(D18,M18,V18,AE18,AN18,AW18)</f>
        <v>#DIV/0!</v>
      </c>
      <c r="BE18" s="250" t="e">
        <f>SUM(G18,P18,Y18,AH18,AQ18,AZ18)</f>
        <v>#DIV/0!</v>
      </c>
      <c r="BF18" s="250" t="e">
        <f>SUM(J18,S18,AB18,AK18,AT18,BC18)</f>
        <v>#DIV/0!</v>
      </c>
      <c r="BG18" s="66"/>
      <c r="BH18" s="136" t="s">
        <v>136</v>
      </c>
      <c r="BI18" s="135" t="s">
        <v>146</v>
      </c>
      <c r="BJ18" s="182" t="s">
        <v>28</v>
      </c>
      <c r="BK18" s="185" t="e">
        <f>BD46</f>
        <v>#DIV/0!</v>
      </c>
      <c r="BL18" s="263" t="e">
        <f>BE46</f>
        <v>#DIV/0!</v>
      </c>
      <c r="BM18" s="263" t="e">
        <f>BF46</f>
        <v>#DIV/0!</v>
      </c>
      <c r="BN18" s="175" t="s">
        <v>28</v>
      </c>
      <c r="BO18" s="178" t="e">
        <f t="shared" si="18"/>
        <v>#DIV/0!</v>
      </c>
      <c r="BP18" s="265" t="s">
        <v>28</v>
      </c>
      <c r="BQ18" s="262" t="e">
        <f t="shared" si="19"/>
        <v>#DIV/0!</v>
      </c>
      <c r="BR18" s="262" t="s">
        <v>28</v>
      </c>
      <c r="BS18" s="262" t="e">
        <f t="shared" si="20"/>
        <v>#DIV/0!</v>
      </c>
    </row>
    <row r="19" spans="1:71" s="67" customFormat="1" ht="15.75" thickBot="1" x14ac:dyDescent="0.3">
      <c r="A19" s="71" t="s">
        <v>114</v>
      </c>
      <c r="B19" s="150"/>
      <c r="C19" s="150"/>
      <c r="D19" s="64">
        <f t="shared" si="1"/>
        <v>0</v>
      </c>
      <c r="E19" s="191"/>
      <c r="F19" s="191"/>
      <c r="G19" s="192">
        <f t="shared" si="22"/>
        <v>0</v>
      </c>
      <c r="H19" s="191"/>
      <c r="I19" s="191"/>
      <c r="J19" s="192">
        <f>H19*I19</f>
        <v>0</v>
      </c>
      <c r="K19" s="150"/>
      <c r="L19" s="150"/>
      <c r="M19" s="64">
        <f t="shared" si="0"/>
        <v>0</v>
      </c>
      <c r="N19" s="191"/>
      <c r="O19" s="191"/>
      <c r="P19" s="192">
        <f t="shared" si="24"/>
        <v>0</v>
      </c>
      <c r="Q19" s="191"/>
      <c r="R19" s="191"/>
      <c r="S19" s="204">
        <f t="shared" si="5"/>
        <v>0</v>
      </c>
      <c r="T19" s="150"/>
      <c r="U19" s="150"/>
      <c r="V19" s="70">
        <f t="shared" si="6"/>
        <v>0</v>
      </c>
      <c r="W19" s="191"/>
      <c r="X19" s="191"/>
      <c r="Y19" s="192">
        <f t="shared" si="26"/>
        <v>0</v>
      </c>
      <c r="Z19" s="191"/>
      <c r="AA19" s="191"/>
      <c r="AB19" s="192">
        <f>Z19*AA19</f>
        <v>0</v>
      </c>
      <c r="AC19" s="150"/>
      <c r="AD19" s="150"/>
      <c r="AE19" s="64">
        <f t="shared" si="9"/>
        <v>0</v>
      </c>
      <c r="AF19" s="191"/>
      <c r="AG19" s="191"/>
      <c r="AH19" s="192">
        <f t="shared" si="10"/>
        <v>0</v>
      </c>
      <c r="AI19" s="191"/>
      <c r="AJ19" s="191"/>
      <c r="AK19" s="192">
        <f t="shared" si="29"/>
        <v>0</v>
      </c>
      <c r="AL19" s="150"/>
      <c r="AM19" s="150"/>
      <c r="AN19" s="70">
        <f t="shared" ref="AN19:AN26" si="32">AL19*AM19</f>
        <v>0</v>
      </c>
      <c r="AO19" s="191"/>
      <c r="AP19" s="191"/>
      <c r="AQ19" s="192">
        <f t="shared" si="13"/>
        <v>0</v>
      </c>
      <c r="AR19" s="191"/>
      <c r="AS19" s="191"/>
      <c r="AT19" s="192">
        <f>AR19*AS19</f>
        <v>0</v>
      </c>
      <c r="AU19" s="150"/>
      <c r="AV19" s="150"/>
      <c r="AW19" s="64">
        <f t="shared" si="15"/>
        <v>0</v>
      </c>
      <c r="AX19" s="191"/>
      <c r="AY19" s="191"/>
      <c r="AZ19" s="192">
        <f t="shared" ref="AZ19:AZ26" si="33">AX19*AY19</f>
        <v>0</v>
      </c>
      <c r="BA19" s="191"/>
      <c r="BB19" s="236"/>
      <c r="BC19" s="275">
        <f t="shared" ref="BC19:BC25" si="34">BA19*BB19</f>
        <v>0</v>
      </c>
      <c r="BD19" s="160"/>
      <c r="BE19" s="251"/>
      <c r="BF19" s="251"/>
      <c r="BG19" s="69"/>
      <c r="BH19" s="136" t="s">
        <v>137</v>
      </c>
      <c r="BI19" s="135" t="s">
        <v>146</v>
      </c>
      <c r="BJ19" s="181" t="s">
        <v>29</v>
      </c>
      <c r="BK19" s="178" t="e">
        <f>BD49</f>
        <v>#DIV/0!</v>
      </c>
      <c r="BL19" s="263" t="e">
        <f>BE49</f>
        <v>#DIV/0!</v>
      </c>
      <c r="BM19" s="262" t="e">
        <f>BF49</f>
        <v>#DIV/0!</v>
      </c>
      <c r="BN19" s="175" t="s">
        <v>29</v>
      </c>
      <c r="BO19" s="178" t="e">
        <f t="shared" si="18"/>
        <v>#DIV/0!</v>
      </c>
      <c r="BP19" s="265" t="s">
        <v>29</v>
      </c>
      <c r="BQ19" s="262" t="e">
        <f t="shared" si="19"/>
        <v>#DIV/0!</v>
      </c>
      <c r="BR19" s="262" t="s">
        <v>29</v>
      </c>
      <c r="BS19" s="262" t="e">
        <f t="shared" si="20"/>
        <v>#DIV/0!</v>
      </c>
    </row>
    <row r="20" spans="1:71" s="67" customFormat="1" ht="15.75" thickBot="1" x14ac:dyDescent="0.3">
      <c r="A20" s="71" t="s">
        <v>115</v>
      </c>
      <c r="B20" s="150"/>
      <c r="C20" s="150"/>
      <c r="D20" s="64">
        <f t="shared" si="1"/>
        <v>0</v>
      </c>
      <c r="E20" s="191"/>
      <c r="F20" s="191"/>
      <c r="G20" s="192">
        <f t="shared" si="22"/>
        <v>0</v>
      </c>
      <c r="H20" s="191"/>
      <c r="I20" s="191"/>
      <c r="J20" s="192">
        <f>H20*I20</f>
        <v>0</v>
      </c>
      <c r="K20" s="150"/>
      <c r="L20" s="150"/>
      <c r="M20" s="64">
        <f t="shared" si="0"/>
        <v>0</v>
      </c>
      <c r="N20" s="191"/>
      <c r="O20" s="191"/>
      <c r="P20" s="192">
        <f t="shared" si="24"/>
        <v>0</v>
      </c>
      <c r="Q20" s="191"/>
      <c r="R20" s="191"/>
      <c r="S20" s="204">
        <f t="shared" si="5"/>
        <v>0</v>
      </c>
      <c r="T20" s="150"/>
      <c r="U20" s="150"/>
      <c r="V20" s="70">
        <f t="shared" si="6"/>
        <v>0</v>
      </c>
      <c r="W20" s="191"/>
      <c r="X20" s="191"/>
      <c r="Y20" s="192">
        <f t="shared" si="26"/>
        <v>0</v>
      </c>
      <c r="Z20" s="191"/>
      <c r="AA20" s="191"/>
      <c r="AB20" s="192">
        <f>Z20*AA20</f>
        <v>0</v>
      </c>
      <c r="AC20" s="150"/>
      <c r="AD20" s="150"/>
      <c r="AE20" s="64">
        <f t="shared" si="9"/>
        <v>0</v>
      </c>
      <c r="AF20" s="191"/>
      <c r="AG20" s="191"/>
      <c r="AH20" s="192">
        <f t="shared" si="10"/>
        <v>0</v>
      </c>
      <c r="AI20" s="191"/>
      <c r="AJ20" s="191"/>
      <c r="AK20" s="192">
        <f t="shared" si="29"/>
        <v>0</v>
      </c>
      <c r="AL20" s="150"/>
      <c r="AM20" s="150"/>
      <c r="AN20" s="70">
        <f t="shared" si="32"/>
        <v>0</v>
      </c>
      <c r="AO20" s="191"/>
      <c r="AP20" s="191"/>
      <c r="AQ20" s="192">
        <f t="shared" si="13"/>
        <v>0</v>
      </c>
      <c r="AR20" s="191"/>
      <c r="AS20" s="191"/>
      <c r="AT20" s="192">
        <f>AR20*AS20</f>
        <v>0</v>
      </c>
      <c r="AU20" s="150"/>
      <c r="AV20" s="150"/>
      <c r="AW20" s="64">
        <f t="shared" si="15"/>
        <v>0</v>
      </c>
      <c r="AX20" s="191"/>
      <c r="AY20" s="191"/>
      <c r="AZ20" s="192">
        <f t="shared" si="33"/>
        <v>0</v>
      </c>
      <c r="BA20" s="191"/>
      <c r="BB20" s="236"/>
      <c r="BC20" s="276">
        <f t="shared" si="34"/>
        <v>0</v>
      </c>
      <c r="BD20" s="161"/>
      <c r="BE20" s="252"/>
      <c r="BF20" s="252"/>
      <c r="BG20" s="69"/>
      <c r="BH20" s="136" t="s">
        <v>138</v>
      </c>
      <c r="BI20" s="135" t="s">
        <v>146</v>
      </c>
      <c r="BJ20" s="181" t="s">
        <v>30</v>
      </c>
      <c r="BK20" s="178" t="e">
        <f>BD56</f>
        <v>#DIV/0!</v>
      </c>
      <c r="BL20" s="262" t="e">
        <f>BE56</f>
        <v>#DIV/0!</v>
      </c>
      <c r="BM20" s="262" t="e">
        <f>BF56</f>
        <v>#DIV/0!</v>
      </c>
      <c r="BN20" s="175" t="s">
        <v>30</v>
      </c>
      <c r="BO20" s="178" t="e">
        <f t="shared" si="18"/>
        <v>#DIV/0!</v>
      </c>
      <c r="BP20" s="265" t="s">
        <v>30</v>
      </c>
      <c r="BQ20" s="262" t="e">
        <f t="shared" si="19"/>
        <v>#DIV/0!</v>
      </c>
      <c r="BR20" s="262" t="s">
        <v>30</v>
      </c>
      <c r="BS20" s="262" t="e">
        <f t="shared" si="20"/>
        <v>#DIV/0!</v>
      </c>
    </row>
    <row r="21" spans="1:71" s="67" customFormat="1" ht="15.75" thickBot="1" x14ac:dyDescent="0.3">
      <c r="A21" s="71" t="s">
        <v>116</v>
      </c>
      <c r="B21" s="150"/>
      <c r="C21" s="150"/>
      <c r="D21" s="64">
        <f t="shared" si="1"/>
        <v>0</v>
      </c>
      <c r="E21" s="191"/>
      <c r="F21" s="191"/>
      <c r="G21" s="192">
        <f t="shared" si="22"/>
        <v>0</v>
      </c>
      <c r="H21" s="191"/>
      <c r="I21" s="191"/>
      <c r="J21" s="192">
        <f>H21*I21</f>
        <v>0</v>
      </c>
      <c r="K21" s="150"/>
      <c r="L21" s="150"/>
      <c r="M21" s="64">
        <f t="shared" si="0"/>
        <v>0</v>
      </c>
      <c r="N21" s="191"/>
      <c r="O21" s="191"/>
      <c r="P21" s="192">
        <f t="shared" si="24"/>
        <v>0</v>
      </c>
      <c r="Q21" s="191"/>
      <c r="R21" s="191"/>
      <c r="S21" s="204">
        <f t="shared" si="5"/>
        <v>0</v>
      </c>
      <c r="T21" s="150"/>
      <c r="U21" s="150"/>
      <c r="V21" s="70">
        <f t="shared" si="6"/>
        <v>0</v>
      </c>
      <c r="W21" s="191"/>
      <c r="X21" s="191"/>
      <c r="Y21" s="192">
        <f t="shared" si="26"/>
        <v>0</v>
      </c>
      <c r="Z21" s="191"/>
      <c r="AA21" s="191"/>
      <c r="AB21" s="192">
        <f>Z21*AA21</f>
        <v>0</v>
      </c>
      <c r="AC21" s="150"/>
      <c r="AD21" s="150"/>
      <c r="AE21" s="64">
        <f t="shared" si="9"/>
        <v>0</v>
      </c>
      <c r="AF21" s="191"/>
      <c r="AG21" s="191"/>
      <c r="AH21" s="192">
        <f t="shared" si="10"/>
        <v>0</v>
      </c>
      <c r="AI21" s="191"/>
      <c r="AJ21" s="191"/>
      <c r="AK21" s="192">
        <f t="shared" si="29"/>
        <v>0</v>
      </c>
      <c r="AL21" s="150"/>
      <c r="AM21" s="150"/>
      <c r="AN21" s="70">
        <f t="shared" si="32"/>
        <v>0</v>
      </c>
      <c r="AO21" s="191"/>
      <c r="AP21" s="191"/>
      <c r="AQ21" s="192">
        <f t="shared" si="13"/>
        <v>0</v>
      </c>
      <c r="AR21" s="191"/>
      <c r="AS21" s="191"/>
      <c r="AT21" s="192">
        <f>AR21*AS21</f>
        <v>0</v>
      </c>
      <c r="AU21" s="150"/>
      <c r="AV21" s="150"/>
      <c r="AW21" s="64">
        <f t="shared" si="15"/>
        <v>0</v>
      </c>
      <c r="AX21" s="191"/>
      <c r="AY21" s="191"/>
      <c r="AZ21" s="192">
        <f t="shared" si="33"/>
        <v>0</v>
      </c>
      <c r="BA21" s="191"/>
      <c r="BB21" s="236"/>
      <c r="BC21" s="276">
        <f t="shared" si="34"/>
        <v>0</v>
      </c>
      <c r="BD21" s="161"/>
      <c r="BE21" s="252"/>
      <c r="BF21" s="252"/>
      <c r="BG21" s="69"/>
      <c r="BH21" s="136" t="s">
        <v>139</v>
      </c>
      <c r="BI21" s="135" t="s">
        <v>146</v>
      </c>
      <c r="BJ21" s="181" t="s">
        <v>31</v>
      </c>
      <c r="BK21" s="178" t="e">
        <f>BD59</f>
        <v>#DIV/0!</v>
      </c>
      <c r="BL21" s="262" t="e">
        <f>BE59</f>
        <v>#DIV/0!</v>
      </c>
      <c r="BM21" s="262" t="e">
        <f>BF59</f>
        <v>#DIV/0!</v>
      </c>
      <c r="BN21" s="175" t="s">
        <v>31</v>
      </c>
      <c r="BO21" s="178" t="e">
        <f t="shared" si="18"/>
        <v>#DIV/0!</v>
      </c>
      <c r="BP21" s="265" t="s">
        <v>31</v>
      </c>
      <c r="BQ21" s="262" t="e">
        <f t="shared" si="19"/>
        <v>#DIV/0!</v>
      </c>
      <c r="BR21" s="262" t="s">
        <v>31</v>
      </c>
      <c r="BS21" s="262" t="e">
        <f t="shared" si="20"/>
        <v>#DIV/0!</v>
      </c>
    </row>
    <row r="22" spans="1:71" s="67" customFormat="1" ht="15.75" thickBot="1" x14ac:dyDescent="0.3">
      <c r="A22" s="71" t="s">
        <v>166</v>
      </c>
      <c r="B22" s="150"/>
      <c r="C22" s="150"/>
      <c r="D22" s="64">
        <f t="shared" si="1"/>
        <v>0</v>
      </c>
      <c r="E22" s="191"/>
      <c r="F22" s="191"/>
      <c r="G22" s="192">
        <f t="shared" si="22"/>
        <v>0</v>
      </c>
      <c r="H22" s="191"/>
      <c r="I22" s="191"/>
      <c r="J22" s="192">
        <f>H22*I22</f>
        <v>0</v>
      </c>
      <c r="K22" s="150"/>
      <c r="L22" s="150"/>
      <c r="M22" s="64">
        <f t="shared" si="0"/>
        <v>0</v>
      </c>
      <c r="N22" s="191"/>
      <c r="O22" s="191"/>
      <c r="P22" s="192">
        <f t="shared" si="24"/>
        <v>0</v>
      </c>
      <c r="Q22" s="191"/>
      <c r="R22" s="191"/>
      <c r="S22" s="191">
        <v>1</v>
      </c>
      <c r="T22" s="150"/>
      <c r="U22" s="150"/>
      <c r="V22" s="70">
        <f t="shared" si="6"/>
        <v>0</v>
      </c>
      <c r="W22" s="191"/>
      <c r="X22" s="191"/>
      <c r="Y22" s="192">
        <f t="shared" si="26"/>
        <v>0</v>
      </c>
      <c r="Z22" s="191"/>
      <c r="AA22" s="191"/>
      <c r="AB22" s="192">
        <f>Z22*AA22</f>
        <v>0</v>
      </c>
      <c r="AC22" s="150"/>
      <c r="AD22" s="150"/>
      <c r="AE22" s="64">
        <f t="shared" si="9"/>
        <v>0</v>
      </c>
      <c r="AF22" s="191"/>
      <c r="AG22" s="191"/>
      <c r="AH22" s="192">
        <f t="shared" si="10"/>
        <v>0</v>
      </c>
      <c r="AI22" s="191"/>
      <c r="AJ22" s="191"/>
      <c r="AK22" s="192">
        <f t="shared" si="29"/>
        <v>0</v>
      </c>
      <c r="AL22" s="150"/>
      <c r="AM22" s="150"/>
      <c r="AN22" s="70">
        <f t="shared" si="32"/>
        <v>0</v>
      </c>
      <c r="AO22" s="191"/>
      <c r="AP22" s="191"/>
      <c r="AQ22" s="192">
        <f t="shared" si="13"/>
        <v>0</v>
      </c>
      <c r="AR22" s="191"/>
      <c r="AS22" s="191"/>
      <c r="AT22" s="192">
        <f>AR22*AS22</f>
        <v>0</v>
      </c>
      <c r="AU22" s="150"/>
      <c r="AV22" s="150"/>
      <c r="AW22" s="64">
        <f t="shared" si="15"/>
        <v>0</v>
      </c>
      <c r="AX22" s="191"/>
      <c r="AY22" s="191"/>
      <c r="AZ22" s="192">
        <f t="shared" si="33"/>
        <v>0</v>
      </c>
      <c r="BA22" s="191"/>
      <c r="BB22" s="236"/>
      <c r="BC22" s="276">
        <f t="shared" si="34"/>
        <v>0</v>
      </c>
      <c r="BD22" s="161"/>
      <c r="BE22" s="252"/>
      <c r="BF22" s="252"/>
      <c r="BG22" s="69"/>
      <c r="BH22" s="136" t="s">
        <v>112</v>
      </c>
      <c r="BI22" s="135" t="s">
        <v>146</v>
      </c>
      <c r="BJ22" s="181" t="s">
        <v>32</v>
      </c>
      <c r="BK22" s="178" t="e">
        <f>BD62</f>
        <v>#DIV/0!</v>
      </c>
      <c r="BL22" s="262" t="e">
        <f>BE62</f>
        <v>#DIV/0!</v>
      </c>
      <c r="BM22" s="262" t="e">
        <f>BF62</f>
        <v>#DIV/0!</v>
      </c>
      <c r="BN22" s="175" t="s">
        <v>32</v>
      </c>
      <c r="BO22" s="178" t="e">
        <f t="shared" si="18"/>
        <v>#DIV/0!</v>
      </c>
      <c r="BP22" s="265" t="s">
        <v>32</v>
      </c>
      <c r="BQ22" s="262" t="e">
        <f t="shared" si="19"/>
        <v>#DIV/0!</v>
      </c>
      <c r="BR22" s="262" t="s">
        <v>32</v>
      </c>
      <c r="BS22" s="262" t="e">
        <f t="shared" si="20"/>
        <v>#DIV/0!</v>
      </c>
    </row>
    <row r="23" spans="1:71" s="51" customFormat="1" ht="15.75" thickBot="1" x14ac:dyDescent="0.3">
      <c r="A23" s="62" t="s">
        <v>39</v>
      </c>
      <c r="B23" s="61" t="e">
        <f>AVERAGE(B19:B22)</f>
        <v>#DIV/0!</v>
      </c>
      <c r="C23" s="61" t="e">
        <f>AVERAGE(C19:C22)</f>
        <v>#DIV/0!</v>
      </c>
      <c r="D23" s="63" t="e">
        <f t="shared" si="1"/>
        <v>#DIV/0!</v>
      </c>
      <c r="E23" s="214" t="e">
        <f>AVERAGE(E19:E22)</f>
        <v>#DIV/0!</v>
      </c>
      <c r="F23" s="214" t="e">
        <f>AVERAGE(F19:F22)</f>
        <v>#DIV/0!</v>
      </c>
      <c r="G23" s="214" t="e">
        <f t="shared" si="22"/>
        <v>#DIV/0!</v>
      </c>
      <c r="H23" s="214" t="e">
        <f>AVERAGE(H19:H22)</f>
        <v>#DIV/0!</v>
      </c>
      <c r="I23" s="214" t="e">
        <f>AVERAGE(I19:I22)</f>
        <v>#DIV/0!</v>
      </c>
      <c r="J23" s="214">
        <v>1</v>
      </c>
      <c r="K23" s="61" t="e">
        <f>AVERAGE(K19:K22)</f>
        <v>#DIV/0!</v>
      </c>
      <c r="L23" s="61" t="e">
        <f>AVERAGE(L19:L22)</f>
        <v>#DIV/0!</v>
      </c>
      <c r="M23" s="63">
        <v>1</v>
      </c>
      <c r="N23" s="214" t="e">
        <f>AVERAGE(N19:N22)</f>
        <v>#DIV/0!</v>
      </c>
      <c r="O23" s="214" t="e">
        <f>AVERAGE(O19:O22)</f>
        <v>#DIV/0!</v>
      </c>
      <c r="P23" s="214" t="e">
        <f t="shared" si="24"/>
        <v>#DIV/0!</v>
      </c>
      <c r="Q23" s="227" t="e">
        <f>AVERAGE(Q19:Q22)</f>
        <v>#DIV/0!</v>
      </c>
      <c r="R23" s="214" t="e">
        <f>AVERAGE(R19:R22)</f>
        <v>#DIV/0!</v>
      </c>
      <c r="S23" s="228" t="e">
        <f t="shared" si="5"/>
        <v>#DIV/0!</v>
      </c>
      <c r="T23" s="61" t="e">
        <f>AVERAGE(T19:T22)</f>
        <v>#DIV/0!</v>
      </c>
      <c r="U23" s="61" t="e">
        <f>AVERAGE(U19:U22)</f>
        <v>#DIV/0!</v>
      </c>
      <c r="V23" s="61" t="e">
        <f t="shared" si="6"/>
        <v>#DIV/0!</v>
      </c>
      <c r="W23" s="214" t="e">
        <f>AVERAGE(W19:W22)</f>
        <v>#DIV/0!</v>
      </c>
      <c r="X23" s="214" t="e">
        <f>AVERAGE(X19:X22)</f>
        <v>#DIV/0!</v>
      </c>
      <c r="Y23" s="214" t="e">
        <f t="shared" si="26"/>
        <v>#DIV/0!</v>
      </c>
      <c r="Z23" s="214" t="e">
        <f>AVERAGE(Z19:Z22)</f>
        <v>#DIV/0!</v>
      </c>
      <c r="AA23" s="214" t="e">
        <f>AVERAGE(AA19:AA22)</f>
        <v>#DIV/0!</v>
      </c>
      <c r="AB23" s="214">
        <v>1</v>
      </c>
      <c r="AC23" s="61" t="e">
        <f>AVERAGE(AC19:AC22)</f>
        <v>#DIV/0!</v>
      </c>
      <c r="AD23" s="61" t="e">
        <f>AVERAGE(AD19:AD22)</f>
        <v>#DIV/0!</v>
      </c>
      <c r="AE23" s="63" t="e">
        <f>AC23*AD23</f>
        <v>#DIV/0!</v>
      </c>
      <c r="AF23" s="214" t="e">
        <f>AVERAGE(AF19:AF22)</f>
        <v>#DIV/0!</v>
      </c>
      <c r="AG23" s="214" t="e">
        <f>AVERAGE(AG19:AG22)</f>
        <v>#DIV/0!</v>
      </c>
      <c r="AH23" s="214" t="e">
        <f>AF23*AG23</f>
        <v>#DIV/0!</v>
      </c>
      <c r="AI23" s="214" t="e">
        <f>AVERAGE(AI19:AI22)</f>
        <v>#DIV/0!</v>
      </c>
      <c r="AJ23" s="214" t="e">
        <f>AVERAGE(AJ19:AJ22)</f>
        <v>#DIV/0!</v>
      </c>
      <c r="AK23" s="214" t="e">
        <f t="shared" si="29"/>
        <v>#DIV/0!</v>
      </c>
      <c r="AL23" s="61" t="e">
        <f>AVERAGE(AL19:AL22)</f>
        <v>#DIV/0!</v>
      </c>
      <c r="AM23" s="61" t="e">
        <f>AVERAGE(AM19:AM22)</f>
        <v>#DIV/0!</v>
      </c>
      <c r="AN23" s="63" t="e">
        <f t="shared" si="32"/>
        <v>#DIV/0!</v>
      </c>
      <c r="AO23" s="214" t="e">
        <f>AVERAGE(AO19:AO22)</f>
        <v>#DIV/0!</v>
      </c>
      <c r="AP23" s="214" t="e">
        <f>AVERAGE(AP19:AP22)</f>
        <v>#DIV/0!</v>
      </c>
      <c r="AQ23" s="228" t="e">
        <f t="shared" si="13"/>
        <v>#DIV/0!</v>
      </c>
      <c r="AR23" s="214" t="e">
        <f>AVERAGE(AR19:AR22)</f>
        <v>#DIV/0!</v>
      </c>
      <c r="AS23" s="214" t="e">
        <f>AVERAGE(AS19:AS22)</f>
        <v>#DIV/0!</v>
      </c>
      <c r="AT23" s="214">
        <v>1</v>
      </c>
      <c r="AU23" s="61" t="e">
        <f>AVERAGE(AU19:AU22)</f>
        <v>#DIV/0!</v>
      </c>
      <c r="AV23" s="61" t="e">
        <f>AVERAGE(AV19:AV22)</f>
        <v>#DIV/0!</v>
      </c>
      <c r="AW23" s="63" t="e">
        <f>AU23*AV23</f>
        <v>#DIV/0!</v>
      </c>
      <c r="AX23" s="214" t="e">
        <f>AVERAGE(AX19:AX22)</f>
        <v>#DIV/0!</v>
      </c>
      <c r="AY23" s="214" t="e">
        <f>AVERAGE(AY19:AY22)</f>
        <v>#DIV/0!</v>
      </c>
      <c r="AZ23" s="228" t="e">
        <f t="shared" si="33"/>
        <v>#DIV/0!</v>
      </c>
      <c r="BA23" s="214" t="e">
        <f>AVERAGE(BA19:BA22)</f>
        <v>#DIV/0!</v>
      </c>
      <c r="BB23" s="214" t="e">
        <f>AVERAGE(BB19:BB22)</f>
        <v>#DIV/0!</v>
      </c>
      <c r="BC23" s="239" t="e">
        <f>BA23*BB23</f>
        <v>#DIV/0!</v>
      </c>
      <c r="BD23" s="62" t="e">
        <f>SUM(D23,M23,V23,AE23,AN23,AW23)</f>
        <v>#DIV/0!</v>
      </c>
      <c r="BE23" s="250" t="e">
        <f>SUM(G23,P23,Y23,AH23,AQ23,AZ23)</f>
        <v>#DIV/0!</v>
      </c>
      <c r="BF23" s="250" t="e">
        <f>SUM(J26,S26,AB26,AK26,AT26,BC26)</f>
        <v>#DIV/0!</v>
      </c>
      <c r="BG23" s="66"/>
      <c r="BH23" s="138" t="s">
        <v>140</v>
      </c>
      <c r="BI23" s="138" t="s">
        <v>147</v>
      </c>
      <c r="BJ23" s="182" t="s">
        <v>33</v>
      </c>
      <c r="BK23" s="185" t="e">
        <f>BD71</f>
        <v>#DIV/0!</v>
      </c>
      <c r="BL23" s="263" t="e">
        <f>BE71</f>
        <v>#DIV/0!</v>
      </c>
      <c r="BM23" s="263" t="e">
        <f>BF71</f>
        <v>#DIV/0!</v>
      </c>
      <c r="BN23" s="175" t="s">
        <v>33</v>
      </c>
      <c r="BO23" s="178" t="e">
        <f t="shared" si="18"/>
        <v>#DIV/0!</v>
      </c>
      <c r="BP23" s="265" t="s">
        <v>33</v>
      </c>
      <c r="BQ23" s="262" t="e">
        <f t="shared" si="19"/>
        <v>#DIV/0!</v>
      </c>
      <c r="BR23" s="262" t="s">
        <v>33</v>
      </c>
      <c r="BS23" s="262" t="e">
        <f t="shared" si="20"/>
        <v>#DIV/0!</v>
      </c>
    </row>
    <row r="24" spans="1:71" s="67" customFormat="1" ht="15.75" thickBot="1" x14ac:dyDescent="0.3">
      <c r="A24" s="71" t="s">
        <v>114</v>
      </c>
      <c r="B24" s="150"/>
      <c r="C24" s="150"/>
      <c r="D24" s="64">
        <f t="shared" si="1"/>
        <v>0</v>
      </c>
      <c r="E24" s="191"/>
      <c r="F24" s="191"/>
      <c r="G24" s="192">
        <f t="shared" si="22"/>
        <v>0</v>
      </c>
      <c r="H24" s="191"/>
      <c r="I24" s="191"/>
      <c r="J24" s="192">
        <f>H24*I24</f>
        <v>0</v>
      </c>
      <c r="K24" s="150"/>
      <c r="L24" s="150"/>
      <c r="M24" s="64">
        <f>K24*L24</f>
        <v>0</v>
      </c>
      <c r="N24" s="191"/>
      <c r="O24" s="191"/>
      <c r="P24" s="192">
        <f t="shared" si="24"/>
        <v>0</v>
      </c>
      <c r="Q24" s="191"/>
      <c r="R24" s="191"/>
      <c r="S24" s="204">
        <f t="shared" si="5"/>
        <v>0</v>
      </c>
      <c r="T24" s="150"/>
      <c r="U24" s="150"/>
      <c r="V24" s="70">
        <f t="shared" si="6"/>
        <v>0</v>
      </c>
      <c r="W24" s="191"/>
      <c r="X24" s="191"/>
      <c r="Y24" s="192">
        <f t="shared" si="26"/>
        <v>0</v>
      </c>
      <c r="Z24" s="191"/>
      <c r="AA24" s="191"/>
      <c r="AB24" s="192">
        <f>Z24*AA24</f>
        <v>0</v>
      </c>
      <c r="AC24" s="150"/>
      <c r="AD24" s="150"/>
      <c r="AE24" s="64">
        <f t="shared" si="9"/>
        <v>0</v>
      </c>
      <c r="AF24" s="191"/>
      <c r="AG24" s="191"/>
      <c r="AH24" s="192">
        <f t="shared" si="10"/>
        <v>0</v>
      </c>
      <c r="AI24" s="191"/>
      <c r="AJ24" s="191"/>
      <c r="AK24" s="192">
        <f t="shared" si="29"/>
        <v>0</v>
      </c>
      <c r="AL24" s="150"/>
      <c r="AM24" s="150"/>
      <c r="AN24" s="70">
        <f t="shared" si="32"/>
        <v>0</v>
      </c>
      <c r="AO24" s="191"/>
      <c r="AP24" s="191"/>
      <c r="AQ24" s="192">
        <f t="shared" si="13"/>
        <v>0</v>
      </c>
      <c r="AR24" s="191"/>
      <c r="AS24" s="191"/>
      <c r="AT24" s="192">
        <f>AR24*AS24</f>
        <v>0</v>
      </c>
      <c r="AU24" s="150"/>
      <c r="AV24" s="150"/>
      <c r="AW24" s="64">
        <f t="shared" si="15"/>
        <v>0</v>
      </c>
      <c r="AX24" s="191"/>
      <c r="AY24" s="191"/>
      <c r="AZ24" s="192">
        <f t="shared" si="33"/>
        <v>0</v>
      </c>
      <c r="BA24" s="191"/>
      <c r="BB24" s="236"/>
      <c r="BC24" s="240">
        <f t="shared" si="34"/>
        <v>0</v>
      </c>
      <c r="BD24" s="160"/>
      <c r="BE24" s="251"/>
      <c r="BF24" s="251"/>
      <c r="BG24" s="69"/>
      <c r="BH24" s="137" t="s">
        <v>141</v>
      </c>
      <c r="BI24" s="138" t="s">
        <v>147</v>
      </c>
      <c r="BJ24" s="183" t="s">
        <v>34</v>
      </c>
      <c r="BK24" s="185" t="e">
        <f>BD75</f>
        <v>#DIV/0!</v>
      </c>
      <c r="BL24" s="263" t="e">
        <f>BE75</f>
        <v>#DIV/0!</v>
      </c>
      <c r="BM24" s="263" t="e">
        <f>BF75</f>
        <v>#DIV/0!</v>
      </c>
      <c r="BN24" s="175" t="s">
        <v>34</v>
      </c>
      <c r="BO24" s="178" t="e">
        <f t="shared" si="18"/>
        <v>#DIV/0!</v>
      </c>
      <c r="BP24" s="265" t="s">
        <v>34</v>
      </c>
      <c r="BQ24" s="262" t="e">
        <f t="shared" si="19"/>
        <v>#DIV/0!</v>
      </c>
      <c r="BR24" s="262" t="s">
        <v>34</v>
      </c>
      <c r="BS24" s="262" t="e">
        <f t="shared" si="20"/>
        <v>#DIV/0!</v>
      </c>
    </row>
    <row r="25" spans="1:71" s="67" customFormat="1" ht="15.75" thickBot="1" x14ac:dyDescent="0.3">
      <c r="A25" s="71" t="s">
        <v>115</v>
      </c>
      <c r="B25" s="151"/>
      <c r="C25" s="151"/>
      <c r="D25" s="64">
        <f t="shared" si="1"/>
        <v>0</v>
      </c>
      <c r="E25" s="193"/>
      <c r="F25" s="193"/>
      <c r="G25" s="192">
        <f t="shared" si="22"/>
        <v>0</v>
      </c>
      <c r="H25" s="193"/>
      <c r="I25" s="193"/>
      <c r="J25" s="192">
        <f>H25*I25</f>
        <v>0</v>
      </c>
      <c r="K25" s="151"/>
      <c r="L25" s="151"/>
      <c r="M25" s="64">
        <f>K25*L25</f>
        <v>0</v>
      </c>
      <c r="N25" s="193"/>
      <c r="O25" s="193"/>
      <c r="P25" s="192">
        <f t="shared" si="24"/>
        <v>0</v>
      </c>
      <c r="Q25" s="193"/>
      <c r="R25" s="193"/>
      <c r="S25" s="204">
        <f t="shared" si="5"/>
        <v>0</v>
      </c>
      <c r="T25" s="151"/>
      <c r="U25" s="151"/>
      <c r="V25" s="70">
        <f t="shared" si="6"/>
        <v>0</v>
      </c>
      <c r="W25" s="193"/>
      <c r="X25" s="193"/>
      <c r="Y25" s="192">
        <f t="shared" si="26"/>
        <v>0</v>
      </c>
      <c r="Z25" s="193"/>
      <c r="AA25" s="193"/>
      <c r="AB25" s="192">
        <f>Z25*AA25</f>
        <v>0</v>
      </c>
      <c r="AC25" s="151"/>
      <c r="AD25" s="151"/>
      <c r="AE25" s="64">
        <f t="shared" si="9"/>
        <v>0</v>
      </c>
      <c r="AF25" s="193"/>
      <c r="AG25" s="193"/>
      <c r="AH25" s="192">
        <f t="shared" si="10"/>
        <v>0</v>
      </c>
      <c r="AI25" s="193"/>
      <c r="AJ25" s="193"/>
      <c r="AK25" s="192">
        <f t="shared" si="29"/>
        <v>0</v>
      </c>
      <c r="AL25" s="151"/>
      <c r="AM25" s="151"/>
      <c r="AN25" s="70">
        <f t="shared" si="32"/>
        <v>0</v>
      </c>
      <c r="AO25" s="193"/>
      <c r="AP25" s="193"/>
      <c r="AQ25" s="192">
        <f t="shared" si="13"/>
        <v>0</v>
      </c>
      <c r="AR25" s="193"/>
      <c r="AS25" s="193"/>
      <c r="AT25" s="192">
        <f>AR25*AS25</f>
        <v>0</v>
      </c>
      <c r="AU25" s="151"/>
      <c r="AV25" s="151"/>
      <c r="AW25" s="64">
        <f t="shared" si="15"/>
        <v>0</v>
      </c>
      <c r="AX25" s="193"/>
      <c r="AY25" s="193"/>
      <c r="AZ25" s="192">
        <f t="shared" si="33"/>
        <v>0</v>
      </c>
      <c r="BA25" s="193"/>
      <c r="BB25" s="241"/>
      <c r="BC25" s="240">
        <f t="shared" si="34"/>
        <v>0</v>
      </c>
      <c r="BD25" s="161"/>
      <c r="BE25" s="252"/>
      <c r="BF25" s="252"/>
      <c r="BG25" s="69"/>
      <c r="BH25" s="137" t="s">
        <v>142</v>
      </c>
      <c r="BI25" s="138" t="s">
        <v>147</v>
      </c>
      <c r="BJ25" s="183" t="s">
        <v>35</v>
      </c>
      <c r="BK25" s="185" t="e">
        <f>BD79</f>
        <v>#DIV/0!</v>
      </c>
      <c r="BL25" s="263" t="e">
        <f>BE79</f>
        <v>#DIV/0!</v>
      </c>
      <c r="BM25" s="263" t="e">
        <f>BF79</f>
        <v>#DIV/0!</v>
      </c>
      <c r="BN25" s="175" t="s">
        <v>35</v>
      </c>
      <c r="BO25" s="178" t="e">
        <f t="shared" si="18"/>
        <v>#DIV/0!</v>
      </c>
      <c r="BP25" s="265" t="s">
        <v>35</v>
      </c>
      <c r="BQ25" s="262" t="e">
        <f t="shared" si="19"/>
        <v>#DIV/0!</v>
      </c>
      <c r="BR25" s="262" t="s">
        <v>35</v>
      </c>
      <c r="BS25" s="262" t="e">
        <f t="shared" si="20"/>
        <v>#DIV/0!</v>
      </c>
    </row>
    <row r="26" spans="1:71" s="67" customFormat="1" ht="15.75" thickBot="1" x14ac:dyDescent="0.3">
      <c r="A26" s="118" t="s">
        <v>40</v>
      </c>
      <c r="B26" s="119" t="e">
        <f>AVERAGE(B24:B25)</f>
        <v>#DIV/0!</v>
      </c>
      <c r="C26" s="119" t="e">
        <f>AVERAGE(C24:C25)</f>
        <v>#DIV/0!</v>
      </c>
      <c r="D26" s="120" t="e">
        <f t="shared" si="1"/>
        <v>#DIV/0!</v>
      </c>
      <c r="E26" s="211" t="e">
        <f>AVERAGE(E24:E25)</f>
        <v>#DIV/0!</v>
      </c>
      <c r="F26" s="211" t="e">
        <f>AVERAGE(F24:F25)</f>
        <v>#DIV/0!</v>
      </c>
      <c r="G26" s="213" t="e">
        <f t="shared" si="22"/>
        <v>#DIV/0!</v>
      </c>
      <c r="H26" s="211" t="e">
        <f>AVERAGE(H24:H25)</f>
        <v>#DIV/0!</v>
      </c>
      <c r="I26" s="211" t="e">
        <f>AVERAGE(I24:I25)</f>
        <v>#DIV/0!</v>
      </c>
      <c r="J26" s="213" t="e">
        <f>H26*I26</f>
        <v>#DIV/0!</v>
      </c>
      <c r="K26" s="119" t="e">
        <f>AVERAGE(K24:K25)</f>
        <v>#DIV/0!</v>
      </c>
      <c r="L26" s="119" t="e">
        <f>AVERAGE(L24:L25)</f>
        <v>#DIV/0!</v>
      </c>
      <c r="M26" s="121">
        <v>1</v>
      </c>
      <c r="N26" s="211" t="e">
        <f>AVERAGE(N24:N25)</f>
        <v>#DIV/0!</v>
      </c>
      <c r="O26" s="211" t="e">
        <f>AVERAGE(O24:O25)</f>
        <v>#DIV/0!</v>
      </c>
      <c r="P26" s="213" t="e">
        <f t="shared" si="24"/>
        <v>#DIV/0!</v>
      </c>
      <c r="Q26" s="211" t="e">
        <f>AVERAGE(Q24:Q25)</f>
        <v>#DIV/0!</v>
      </c>
      <c r="R26" s="211" t="e">
        <f>AVERAGE(R24:R25)</f>
        <v>#DIV/0!</v>
      </c>
      <c r="S26" s="213" t="e">
        <f t="shared" si="5"/>
        <v>#DIV/0!</v>
      </c>
      <c r="T26" s="119" t="e">
        <f>AVERAGE(T24:T25)</f>
        <v>#DIV/0!</v>
      </c>
      <c r="U26" s="119" t="e">
        <f>AVERAGE(U24:U25)</f>
        <v>#DIV/0!</v>
      </c>
      <c r="V26" s="120" t="e">
        <f t="shared" si="6"/>
        <v>#DIV/0!</v>
      </c>
      <c r="W26" s="211" t="e">
        <f>AVERAGE(W24:W25)</f>
        <v>#DIV/0!</v>
      </c>
      <c r="X26" s="211" t="e">
        <f>AVERAGE(X24:X25)</f>
        <v>#DIV/0!</v>
      </c>
      <c r="Y26" s="213" t="e">
        <f t="shared" si="26"/>
        <v>#DIV/0!</v>
      </c>
      <c r="Z26" s="211" t="e">
        <f>AVERAGE(Z24:Z25)</f>
        <v>#DIV/0!</v>
      </c>
      <c r="AA26" s="211" t="e">
        <f>AVERAGE(AA24:AA25)</f>
        <v>#DIV/0!</v>
      </c>
      <c r="AB26" s="213" t="e">
        <f>Z26*AA26</f>
        <v>#DIV/0!</v>
      </c>
      <c r="AC26" s="119" t="e">
        <f>AVERAGE(AC24:AC25)</f>
        <v>#DIV/0!</v>
      </c>
      <c r="AD26" s="119" t="e">
        <f>AVERAGE(AD24:AD25)</f>
        <v>#DIV/0!</v>
      </c>
      <c r="AE26" s="121" t="e">
        <f>AC26*AD26</f>
        <v>#DIV/0!</v>
      </c>
      <c r="AF26" s="211" t="e">
        <f>AVERAGE(AF24:AF25)</f>
        <v>#DIV/0!</v>
      </c>
      <c r="AG26" s="211" t="e">
        <f>AVERAGE(AG24:AG25)</f>
        <v>#DIV/0!</v>
      </c>
      <c r="AH26" s="215" t="e">
        <f>AF26*AG26</f>
        <v>#DIV/0!</v>
      </c>
      <c r="AI26" s="211" t="e">
        <f>AVERAGE(AI24:AI25)</f>
        <v>#DIV/0!</v>
      </c>
      <c r="AJ26" s="211" t="e">
        <f>AVERAGE(AJ24:AJ25)</f>
        <v>#DIV/0!</v>
      </c>
      <c r="AK26" s="213" t="e">
        <f t="shared" si="29"/>
        <v>#DIV/0!</v>
      </c>
      <c r="AL26" s="119" t="e">
        <f>AVERAGE(AL24:AL25)</f>
        <v>#DIV/0!</v>
      </c>
      <c r="AM26" s="119" t="e">
        <f>AVERAGE(AM24:AM25)</f>
        <v>#DIV/0!</v>
      </c>
      <c r="AN26" s="121" t="e">
        <f t="shared" si="32"/>
        <v>#DIV/0!</v>
      </c>
      <c r="AO26" s="211" t="e">
        <f>AVERAGE(AO24:AO25)</f>
        <v>#DIV/0!</v>
      </c>
      <c r="AP26" s="211" t="e">
        <f>AVERAGE(AP24:AP25)</f>
        <v>#DIV/0!</v>
      </c>
      <c r="AQ26" s="230" t="e">
        <f t="shared" si="13"/>
        <v>#DIV/0!</v>
      </c>
      <c r="AR26" s="211" t="e">
        <f>AVERAGE(AR24:AR25)</f>
        <v>#DIV/0!</v>
      </c>
      <c r="AS26" s="211" t="e">
        <f>AVERAGE(AS24:AS25)</f>
        <v>#DIV/0!</v>
      </c>
      <c r="AT26" s="213" t="e">
        <f>AR26*AS26</f>
        <v>#DIV/0!</v>
      </c>
      <c r="AU26" s="119" t="e">
        <f>AVERAGE(AU24:AU25)</f>
        <v>#DIV/0!</v>
      </c>
      <c r="AV26" s="119" t="e">
        <f>AVERAGE(AV24:AV25)</f>
        <v>#DIV/0!</v>
      </c>
      <c r="AW26" s="121" t="e">
        <f>AU26*AV26</f>
        <v>#DIV/0!</v>
      </c>
      <c r="AX26" s="211" t="e">
        <f>AVERAGE(AX24:AX25)</f>
        <v>#DIV/0!</v>
      </c>
      <c r="AY26" s="211" t="e">
        <f>AVERAGE(AY24:AY25)</f>
        <v>#DIV/0!</v>
      </c>
      <c r="AZ26" s="230" t="e">
        <f t="shared" si="33"/>
        <v>#DIV/0!</v>
      </c>
      <c r="BA26" s="211" t="e">
        <f>AVERAGE(BA24:BA25)</f>
        <v>#DIV/0!</v>
      </c>
      <c r="BB26" s="211" t="e">
        <f>AVERAGE(BB24:BB25)</f>
        <v>#DIV/0!</v>
      </c>
      <c r="BC26" s="242" t="e">
        <f>BA26*BB26</f>
        <v>#DIV/0!</v>
      </c>
      <c r="BD26" s="62" t="e">
        <f>SUM(D26,M26,V26,AE26,AN26,AW26)</f>
        <v>#DIV/0!</v>
      </c>
      <c r="BE26" s="253" t="e">
        <f>SUM(G26,P26,Y26,AH26,AQ26,AZ26)</f>
        <v>#DIV/0!</v>
      </c>
      <c r="BF26" s="253" t="e">
        <f>SUM(J26,S26,AB26,AK26,AT26,BC26)</f>
        <v>#DIV/0!</v>
      </c>
      <c r="BG26" s="66"/>
      <c r="BH26" s="138" t="s">
        <v>143</v>
      </c>
      <c r="BI26" s="138" t="s">
        <v>147</v>
      </c>
      <c r="BJ26" s="182" t="s">
        <v>36</v>
      </c>
      <c r="BK26" s="185" t="e">
        <f>BD83</f>
        <v>#DIV/0!</v>
      </c>
      <c r="BL26" s="263" t="e">
        <f>BE83</f>
        <v>#DIV/0!</v>
      </c>
      <c r="BM26" s="262" t="e">
        <f>BF59</f>
        <v>#DIV/0!</v>
      </c>
      <c r="BN26" s="175" t="s">
        <v>36</v>
      </c>
      <c r="BO26" s="178" t="e">
        <f t="shared" si="18"/>
        <v>#DIV/0!</v>
      </c>
      <c r="BP26" s="265" t="s">
        <v>36</v>
      </c>
      <c r="BQ26" s="262" t="e">
        <f t="shared" si="19"/>
        <v>#DIV/0!</v>
      </c>
      <c r="BR26" s="262" t="s">
        <v>36</v>
      </c>
      <c r="BS26" s="262" t="e">
        <f t="shared" si="20"/>
        <v>#DIV/0!</v>
      </c>
    </row>
    <row r="27" spans="1:71" s="69" customFormat="1" ht="15.75" thickBot="1" x14ac:dyDescent="0.3">
      <c r="A27" s="122"/>
      <c r="B27" s="122"/>
      <c r="C27" s="122"/>
      <c r="D27" s="80"/>
      <c r="E27" s="122"/>
      <c r="F27" s="122"/>
      <c r="G27" s="80"/>
      <c r="H27" s="122"/>
      <c r="I27" s="122"/>
      <c r="J27" s="80"/>
      <c r="K27" s="122"/>
      <c r="L27" s="122"/>
      <c r="M27" s="123"/>
      <c r="N27" s="122"/>
      <c r="O27" s="122"/>
      <c r="P27" s="80"/>
      <c r="Q27" s="122"/>
      <c r="R27" s="122"/>
      <c r="S27" s="80"/>
      <c r="T27" s="122"/>
      <c r="U27" s="122"/>
      <c r="V27" s="80"/>
      <c r="W27" s="80"/>
      <c r="X27" s="80"/>
      <c r="Y27" s="80"/>
      <c r="Z27" s="80"/>
      <c r="AA27" s="80"/>
      <c r="AB27" s="80"/>
      <c r="AC27" s="122"/>
      <c r="AD27" s="122"/>
      <c r="AE27" s="123"/>
      <c r="AF27" s="122"/>
      <c r="AG27" s="122"/>
      <c r="AH27" s="80"/>
      <c r="AI27" s="80"/>
      <c r="AJ27" s="80"/>
      <c r="AK27" s="80"/>
      <c r="AL27" s="122"/>
      <c r="AM27" s="122"/>
      <c r="AN27" s="123"/>
      <c r="AO27" s="122"/>
      <c r="AP27" s="122"/>
      <c r="AQ27" s="123"/>
      <c r="AR27" s="123"/>
      <c r="AS27" s="123"/>
      <c r="AT27" s="123"/>
      <c r="AU27" s="122"/>
      <c r="AV27" s="122"/>
      <c r="AW27" s="123"/>
      <c r="AX27" s="123"/>
      <c r="AY27" s="123"/>
      <c r="AZ27" s="123"/>
      <c r="BA27" s="122"/>
      <c r="BB27" s="122"/>
      <c r="BC27" s="80"/>
      <c r="BD27" s="80"/>
      <c r="BE27" s="80"/>
      <c r="BF27" s="80"/>
      <c r="BG27" s="66"/>
      <c r="BH27" s="138" t="s">
        <v>144</v>
      </c>
      <c r="BI27" s="138" t="s">
        <v>147</v>
      </c>
      <c r="BJ27" s="184" t="s">
        <v>37</v>
      </c>
      <c r="BK27" s="186" t="e">
        <f>BD87</f>
        <v>#DIV/0!</v>
      </c>
      <c r="BL27" s="264" t="e">
        <f>BE87</f>
        <v>#DIV/0!</v>
      </c>
      <c r="BM27" s="200" t="e">
        <f>BF62</f>
        <v>#DIV/0!</v>
      </c>
      <c r="BN27" s="176" t="s">
        <v>37</v>
      </c>
      <c r="BO27" s="179" t="e">
        <f t="shared" si="18"/>
        <v>#DIV/0!</v>
      </c>
      <c r="BP27" s="223" t="s">
        <v>37</v>
      </c>
      <c r="BQ27" s="200" t="e">
        <f t="shared" si="19"/>
        <v>#DIV/0!</v>
      </c>
      <c r="BR27" s="200" t="s">
        <v>37</v>
      </c>
      <c r="BS27" s="200" t="e">
        <f t="shared" si="20"/>
        <v>#DIV/0!</v>
      </c>
    </row>
    <row r="28" spans="1:71" ht="15.75" thickBot="1" x14ac:dyDescent="0.3">
      <c r="B28" s="111" t="s">
        <v>58</v>
      </c>
      <c r="C28" s="112"/>
      <c r="D28" s="112"/>
      <c r="E28" s="113"/>
      <c r="F28" s="113"/>
      <c r="G28" s="114"/>
      <c r="H28" s="113"/>
      <c r="I28" s="113"/>
      <c r="J28" s="114"/>
      <c r="K28" s="115" t="s">
        <v>59</v>
      </c>
      <c r="L28" s="112"/>
      <c r="M28" s="112"/>
      <c r="N28" s="113"/>
      <c r="O28" s="113"/>
      <c r="P28" s="114"/>
      <c r="Q28" s="115"/>
      <c r="R28" s="112"/>
      <c r="S28" s="112"/>
      <c r="T28" s="115" t="s">
        <v>60</v>
      </c>
      <c r="U28" s="113"/>
      <c r="V28" s="114"/>
      <c r="W28" s="113"/>
      <c r="X28" s="113"/>
      <c r="Y28" s="113"/>
      <c r="Z28" s="113"/>
      <c r="AA28" s="113"/>
      <c r="AB28" s="113"/>
      <c r="AC28" s="115" t="s">
        <v>61</v>
      </c>
      <c r="AD28" s="112"/>
      <c r="AE28" s="112"/>
      <c r="AF28" s="112"/>
      <c r="AG28" s="112"/>
      <c r="AH28" s="116"/>
      <c r="AI28" s="112"/>
      <c r="AJ28" s="112"/>
      <c r="AK28" s="112"/>
      <c r="AL28" s="115" t="s">
        <v>62</v>
      </c>
      <c r="AM28" s="112"/>
      <c r="AN28" s="112"/>
      <c r="AO28" s="112"/>
      <c r="AP28" s="112"/>
      <c r="AQ28" s="116"/>
      <c r="AR28" s="112"/>
      <c r="AS28" s="112"/>
      <c r="AT28" s="112"/>
      <c r="AU28" s="115" t="s">
        <v>63</v>
      </c>
      <c r="AV28" s="112"/>
      <c r="AW28" s="112"/>
      <c r="AX28" s="112"/>
      <c r="AY28" s="112"/>
      <c r="AZ28" s="112"/>
      <c r="BA28" s="112"/>
      <c r="BB28" s="112"/>
      <c r="BC28" s="117"/>
    </row>
    <row r="29" spans="1:71" s="67" customFormat="1" ht="15.75" thickBot="1" x14ac:dyDescent="0.3">
      <c r="A29" s="527" t="s">
        <v>123</v>
      </c>
      <c r="B29" s="528"/>
      <c r="C29" s="528"/>
      <c r="D29" s="528"/>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9"/>
      <c r="BD29" s="80"/>
      <c r="BE29" s="80"/>
      <c r="BF29" s="80"/>
      <c r="BG29" s="66"/>
      <c r="BH29" s="66"/>
      <c r="BI29" s="66"/>
      <c r="BJ29" s="66"/>
    </row>
    <row r="30" spans="1:71" s="67" customFormat="1" ht="165" customHeight="1" thickBot="1" x14ac:dyDescent="0.3">
      <c r="A30" s="125" t="s">
        <v>126</v>
      </c>
      <c r="B30" s="58"/>
      <c r="C30" s="58"/>
      <c r="D30" s="58"/>
      <c r="E30" s="189"/>
      <c r="F30" s="189"/>
      <c r="G30" s="189"/>
      <c r="H30" s="189"/>
      <c r="I30" s="189"/>
      <c r="J30" s="189"/>
      <c r="K30" s="58"/>
      <c r="L30" s="58"/>
      <c r="M30" s="58"/>
      <c r="N30" s="205"/>
      <c r="O30" s="205"/>
      <c r="P30" s="205"/>
      <c r="Q30" s="206"/>
      <c r="R30" s="206"/>
      <c r="S30" s="205"/>
      <c r="T30" s="58"/>
      <c r="U30" s="57"/>
      <c r="V30" s="58"/>
      <c r="W30" s="189"/>
      <c r="X30" s="189"/>
      <c r="Y30" s="189"/>
      <c r="Z30" s="189"/>
      <c r="AA30" s="189"/>
      <c r="AB30" s="189"/>
      <c r="AC30" s="57"/>
      <c r="AD30" s="57"/>
      <c r="AE30" s="57"/>
      <c r="AF30" s="205"/>
      <c r="AG30" s="206"/>
      <c r="AH30" s="206"/>
      <c r="AI30" s="189"/>
      <c r="AJ30" s="189"/>
      <c r="AK30" s="189"/>
      <c r="AL30" s="58"/>
      <c r="AM30" s="57"/>
      <c r="AN30" s="124" t="s">
        <v>64</v>
      </c>
      <c r="AO30" s="208"/>
      <c r="AP30" s="209"/>
      <c r="AQ30" s="209" t="s">
        <v>128</v>
      </c>
      <c r="AR30" s="189"/>
      <c r="AS30" s="189"/>
      <c r="AT30" s="189"/>
      <c r="AU30" s="58"/>
      <c r="AV30" s="58"/>
      <c r="AW30" s="57"/>
      <c r="AX30" s="208"/>
      <c r="AY30" s="209"/>
      <c r="AZ30" s="209"/>
      <c r="BA30" s="205"/>
      <c r="BB30" s="206"/>
      <c r="BC30" s="243"/>
      <c r="BD30" s="80"/>
      <c r="BE30" s="80"/>
      <c r="BF30" s="80"/>
      <c r="BG30" s="66"/>
      <c r="BH30" s="66"/>
      <c r="BI30" s="66"/>
      <c r="BJ30" s="66"/>
    </row>
    <row r="31" spans="1:71" ht="45.75" thickBot="1" x14ac:dyDescent="0.3">
      <c r="A31" s="78" t="s">
        <v>111</v>
      </c>
      <c r="B31" s="58" t="s">
        <v>26</v>
      </c>
      <c r="C31" s="148" t="s">
        <v>55</v>
      </c>
      <c r="D31" s="46" t="s">
        <v>167</v>
      </c>
      <c r="E31" s="189" t="s">
        <v>26</v>
      </c>
      <c r="F31" s="189" t="s">
        <v>55</v>
      </c>
      <c r="G31" s="190" t="s">
        <v>57</v>
      </c>
      <c r="H31" s="189" t="s">
        <v>26</v>
      </c>
      <c r="I31" s="189" t="s">
        <v>55</v>
      </c>
      <c r="J31" s="190" t="s">
        <v>57</v>
      </c>
      <c r="K31" s="152" t="s">
        <v>26</v>
      </c>
      <c r="L31" s="152" t="s">
        <v>55</v>
      </c>
      <c r="M31" s="47" t="s">
        <v>167</v>
      </c>
      <c r="N31" s="200" t="s">
        <v>26</v>
      </c>
      <c r="O31" s="200" t="s">
        <v>55</v>
      </c>
      <c r="P31" s="201" t="s">
        <v>57</v>
      </c>
      <c r="Q31" s="202" t="s">
        <v>26</v>
      </c>
      <c r="R31" s="202" t="s">
        <v>55</v>
      </c>
      <c r="S31" s="203" t="s">
        <v>56</v>
      </c>
      <c r="T31" s="153" t="s">
        <v>26</v>
      </c>
      <c r="U31" s="153" t="s">
        <v>55</v>
      </c>
      <c r="V31" s="146" t="s">
        <v>161</v>
      </c>
      <c r="W31" s="189" t="s">
        <v>26</v>
      </c>
      <c r="X31" s="189" t="s">
        <v>55</v>
      </c>
      <c r="Y31" s="190" t="s">
        <v>57</v>
      </c>
      <c r="Z31" s="189" t="s">
        <v>26</v>
      </c>
      <c r="AA31" s="189" t="s">
        <v>55</v>
      </c>
      <c r="AB31" s="190" t="s">
        <v>57</v>
      </c>
      <c r="AC31" s="152" t="s">
        <v>26</v>
      </c>
      <c r="AD31" s="152" t="s">
        <v>55</v>
      </c>
      <c r="AE31" s="47" t="s">
        <v>167</v>
      </c>
      <c r="AF31" s="200" t="s">
        <v>26</v>
      </c>
      <c r="AG31" s="200" t="s">
        <v>55</v>
      </c>
      <c r="AH31" s="201" t="s">
        <v>57</v>
      </c>
      <c r="AI31" s="189" t="s">
        <v>26</v>
      </c>
      <c r="AJ31" s="189" t="s">
        <v>55</v>
      </c>
      <c r="AK31" s="190" t="s">
        <v>57</v>
      </c>
      <c r="AL31" s="152" t="s">
        <v>26</v>
      </c>
      <c r="AM31" s="152" t="s">
        <v>55</v>
      </c>
      <c r="AN31" s="47" t="s">
        <v>167</v>
      </c>
      <c r="AO31" s="200" t="s">
        <v>26</v>
      </c>
      <c r="AP31" s="200" t="s">
        <v>55</v>
      </c>
      <c r="AQ31" s="201" t="s">
        <v>57</v>
      </c>
      <c r="AR31" s="189" t="s">
        <v>26</v>
      </c>
      <c r="AS31" s="189" t="s">
        <v>55</v>
      </c>
      <c r="AT31" s="190" t="s">
        <v>57</v>
      </c>
      <c r="AU31" s="152" t="s">
        <v>26</v>
      </c>
      <c r="AV31" s="152" t="s">
        <v>55</v>
      </c>
      <c r="AW31" s="82" t="s">
        <v>167</v>
      </c>
      <c r="AX31" s="200" t="s">
        <v>26</v>
      </c>
      <c r="AY31" s="200" t="s">
        <v>55</v>
      </c>
      <c r="AZ31" s="201" t="s">
        <v>57</v>
      </c>
      <c r="BA31" s="200" t="s">
        <v>26</v>
      </c>
      <c r="BB31" s="225" t="s">
        <v>55</v>
      </c>
      <c r="BC31" s="231" t="s">
        <v>57</v>
      </c>
      <c r="BD31" s="156" t="s">
        <v>155</v>
      </c>
      <c r="BE31" s="247" t="s">
        <v>156</v>
      </c>
      <c r="BF31" s="247" t="s">
        <v>157</v>
      </c>
      <c r="BG31" s="48"/>
      <c r="BH31" s="48"/>
      <c r="BI31" s="48"/>
      <c r="BJ31" s="49"/>
      <c r="BK31" s="54"/>
      <c r="BL31" s="54"/>
      <c r="BM31" s="54"/>
    </row>
    <row r="32" spans="1:71" s="104" customFormat="1" ht="15.75" thickBot="1" x14ac:dyDescent="0.3">
      <c r="A32" s="100" t="s">
        <v>114</v>
      </c>
      <c r="B32" s="102"/>
      <c r="C32" s="102"/>
      <c r="D32" s="101">
        <f>B32*C32</f>
        <v>0</v>
      </c>
      <c r="E32" s="194"/>
      <c r="F32" s="194"/>
      <c r="G32" s="194"/>
      <c r="H32" s="194"/>
      <c r="I32" s="194"/>
      <c r="J32" s="194">
        <f>H32*I32</f>
        <v>0</v>
      </c>
      <c r="K32" s="102"/>
      <c r="L32" s="102"/>
      <c r="M32" s="102">
        <f>K32*L32</f>
        <v>0</v>
      </c>
      <c r="N32" s="194"/>
      <c r="O32" s="194"/>
      <c r="P32" s="194">
        <f>N32*O32</f>
        <v>0</v>
      </c>
      <c r="Q32" s="194"/>
      <c r="R32" s="194"/>
      <c r="S32" s="207">
        <f>R32</f>
        <v>0</v>
      </c>
      <c r="T32" s="102"/>
      <c r="U32" s="102"/>
      <c r="V32" s="102">
        <f>T32*U32</f>
        <v>0</v>
      </c>
      <c r="W32" s="208"/>
      <c r="X32" s="208"/>
      <c r="Y32" s="194">
        <f>W32*X32</f>
        <v>0</v>
      </c>
      <c r="Z32" s="194">
        <v>1</v>
      </c>
      <c r="AA32" s="194">
        <v>1</v>
      </c>
      <c r="AB32" s="194">
        <f>Z32*AA32</f>
        <v>1</v>
      </c>
      <c r="AC32" s="102">
        <v>1</v>
      </c>
      <c r="AD32" s="102">
        <v>1</v>
      </c>
      <c r="AE32" s="101">
        <f>AC32*AD32</f>
        <v>1</v>
      </c>
      <c r="AF32" s="194"/>
      <c r="AG32" s="194"/>
      <c r="AH32" s="194">
        <f>AF32*AG32</f>
        <v>0</v>
      </c>
      <c r="AI32" s="194"/>
      <c r="AJ32" s="194"/>
      <c r="AK32" s="194">
        <f>AI32*AJ32</f>
        <v>0</v>
      </c>
      <c r="AL32" s="102"/>
      <c r="AM32" s="102"/>
      <c r="AN32" s="102">
        <f>AL32*AM32</f>
        <v>0</v>
      </c>
      <c r="AO32" s="194"/>
      <c r="AP32" s="194"/>
      <c r="AQ32" s="194">
        <f>AO32*AP32</f>
        <v>0</v>
      </c>
      <c r="AR32" s="194"/>
      <c r="AS32" s="194"/>
      <c r="AT32" s="194">
        <f>AR32*AS32</f>
        <v>0</v>
      </c>
      <c r="AU32" s="102"/>
      <c r="AV32" s="102"/>
      <c r="AW32" s="102">
        <f>AU32*AV32</f>
        <v>0</v>
      </c>
      <c r="AX32" s="194"/>
      <c r="AY32" s="194"/>
      <c r="AZ32" s="194">
        <f>AX32*AY32</f>
        <v>0</v>
      </c>
      <c r="BA32" s="194"/>
      <c r="BB32" s="194"/>
      <c r="BC32" s="244">
        <f>BA32*BB32</f>
        <v>0</v>
      </c>
      <c r="BD32" s="102"/>
      <c r="BE32" s="194"/>
      <c r="BF32" s="194"/>
      <c r="BG32" s="103"/>
      <c r="BH32" s="103"/>
      <c r="BI32" s="103"/>
      <c r="BJ32" s="103"/>
      <c r="BK32" s="103"/>
      <c r="BL32" s="103"/>
      <c r="BM32" s="103"/>
    </row>
    <row r="33" spans="1:71" s="104" customFormat="1" ht="15.75" thickBot="1" x14ac:dyDescent="0.3">
      <c r="A33" s="100" t="s">
        <v>115</v>
      </c>
      <c r="B33" s="105"/>
      <c r="C33" s="105"/>
      <c r="D33" s="101">
        <f t="shared" ref="D33:D44" si="35">B33*C33</f>
        <v>0</v>
      </c>
      <c r="E33" s="195"/>
      <c r="F33" s="195"/>
      <c r="G33" s="194"/>
      <c r="H33" s="195"/>
      <c r="I33" s="195"/>
      <c r="J33" s="194">
        <f t="shared" ref="J33:J48" si="36">H33*I33</f>
        <v>0</v>
      </c>
      <c r="K33" s="102"/>
      <c r="L33" s="102"/>
      <c r="M33" s="102">
        <f t="shared" ref="M33:M58" si="37">K33*L33</f>
        <v>0</v>
      </c>
      <c r="N33" s="195"/>
      <c r="O33" s="195"/>
      <c r="P33" s="194">
        <f t="shared" ref="P33:P61" si="38">N33*O33</f>
        <v>0</v>
      </c>
      <c r="Q33" s="194"/>
      <c r="R33" s="194"/>
      <c r="S33" s="207">
        <f t="shared" ref="S33:S37" si="39">R33</f>
        <v>0</v>
      </c>
      <c r="T33" s="102"/>
      <c r="U33" s="102"/>
      <c r="V33" s="102">
        <f t="shared" ref="V33:V48" si="40">T33*U33</f>
        <v>0</v>
      </c>
      <c r="W33" s="208"/>
      <c r="X33" s="208"/>
      <c r="Y33" s="194">
        <f t="shared" ref="Y33:Y37" si="41">W33*X33</f>
        <v>0</v>
      </c>
      <c r="Z33" s="194">
        <v>1</v>
      </c>
      <c r="AA33" s="194">
        <v>1</v>
      </c>
      <c r="AB33" s="194">
        <f t="shared" ref="AB33:AB37" si="42">Z33*AA33</f>
        <v>1</v>
      </c>
      <c r="AC33" s="105">
        <v>1</v>
      </c>
      <c r="AD33" s="105">
        <v>1</v>
      </c>
      <c r="AE33" s="101">
        <f t="shared" ref="AE33:AE60" si="43">AC33*AD33</f>
        <v>1</v>
      </c>
      <c r="AF33" s="195"/>
      <c r="AG33" s="195"/>
      <c r="AH33" s="194">
        <f t="shared" ref="AH33:AH48" si="44">AF33*AG33</f>
        <v>0</v>
      </c>
      <c r="AI33" s="194"/>
      <c r="AJ33" s="194"/>
      <c r="AK33" s="194">
        <f t="shared" ref="AK33:AK48" si="45">AI33*AJ33</f>
        <v>0</v>
      </c>
      <c r="AL33" s="102"/>
      <c r="AM33" s="102"/>
      <c r="AN33" s="102">
        <f t="shared" ref="AN33:AN37" si="46">AL33*AM33</f>
        <v>0</v>
      </c>
      <c r="AO33" s="194"/>
      <c r="AP33" s="194"/>
      <c r="AQ33" s="194">
        <f t="shared" ref="AQ33:AQ48" si="47">AO33*AP33</f>
        <v>0</v>
      </c>
      <c r="AR33" s="195"/>
      <c r="AS33" s="195"/>
      <c r="AT33" s="194">
        <f t="shared" ref="AT33:AT48" si="48">AR33*AS33</f>
        <v>0</v>
      </c>
      <c r="AU33" s="102"/>
      <c r="AV33" s="102"/>
      <c r="AW33" s="102">
        <f t="shared" ref="AW33:AW48" si="49">AU33*AV33</f>
        <v>0</v>
      </c>
      <c r="AX33" s="194"/>
      <c r="AY33" s="194"/>
      <c r="AZ33" s="194">
        <f t="shared" ref="AZ33:AZ37" si="50">AX33*AY33</f>
        <v>0</v>
      </c>
      <c r="BA33" s="194"/>
      <c r="BB33" s="194"/>
      <c r="BC33" s="244">
        <f t="shared" ref="BC33:BC48" si="51">BA33*BB33</f>
        <v>0</v>
      </c>
      <c r="BD33" s="157"/>
      <c r="BE33" s="254"/>
      <c r="BF33" s="254"/>
      <c r="BG33" s="103"/>
      <c r="BH33" s="103"/>
      <c r="BI33" s="103"/>
      <c r="BJ33" s="103"/>
      <c r="BK33" s="103"/>
      <c r="BL33" s="103"/>
      <c r="BM33" s="103"/>
    </row>
    <row r="34" spans="1:71" ht="15.75" thickBot="1" x14ac:dyDescent="0.25">
      <c r="A34" s="100" t="s">
        <v>116</v>
      </c>
      <c r="B34" s="102"/>
      <c r="C34" s="102"/>
      <c r="D34" s="101">
        <f t="shared" si="35"/>
        <v>0</v>
      </c>
      <c r="E34" s="194"/>
      <c r="F34" s="194"/>
      <c r="G34" s="194"/>
      <c r="H34" s="194"/>
      <c r="I34" s="194"/>
      <c r="J34" s="194">
        <f t="shared" si="36"/>
        <v>0</v>
      </c>
      <c r="K34" s="102"/>
      <c r="L34" s="102"/>
      <c r="M34" s="102">
        <f t="shared" si="37"/>
        <v>0</v>
      </c>
      <c r="N34" s="194"/>
      <c r="O34" s="194"/>
      <c r="P34" s="194">
        <f t="shared" si="38"/>
        <v>0</v>
      </c>
      <c r="Q34" s="194"/>
      <c r="R34" s="194"/>
      <c r="S34" s="207">
        <f t="shared" si="39"/>
        <v>0</v>
      </c>
      <c r="T34" s="102"/>
      <c r="U34" s="102"/>
      <c r="V34" s="102">
        <f t="shared" si="40"/>
        <v>0</v>
      </c>
      <c r="W34" s="208"/>
      <c r="X34" s="208"/>
      <c r="Y34" s="194">
        <f t="shared" si="41"/>
        <v>0</v>
      </c>
      <c r="Z34" s="194">
        <v>1</v>
      </c>
      <c r="AA34" s="194">
        <v>1</v>
      </c>
      <c r="AB34" s="194">
        <f t="shared" si="42"/>
        <v>1</v>
      </c>
      <c r="AC34" s="102">
        <v>1</v>
      </c>
      <c r="AD34" s="102">
        <v>1</v>
      </c>
      <c r="AE34" s="101">
        <f t="shared" si="43"/>
        <v>1</v>
      </c>
      <c r="AF34" s="194"/>
      <c r="AG34" s="195"/>
      <c r="AH34" s="194">
        <f t="shared" si="44"/>
        <v>0</v>
      </c>
      <c r="AI34" s="194"/>
      <c r="AJ34" s="194"/>
      <c r="AK34" s="194">
        <f t="shared" si="45"/>
        <v>0</v>
      </c>
      <c r="AL34" s="102"/>
      <c r="AM34" s="102"/>
      <c r="AN34" s="102">
        <f t="shared" si="46"/>
        <v>0</v>
      </c>
      <c r="AO34" s="194"/>
      <c r="AP34" s="194"/>
      <c r="AQ34" s="194">
        <f t="shared" si="47"/>
        <v>0</v>
      </c>
      <c r="AR34" s="194"/>
      <c r="AS34" s="194"/>
      <c r="AT34" s="194">
        <f t="shared" si="48"/>
        <v>0</v>
      </c>
      <c r="AU34" s="102"/>
      <c r="AV34" s="102"/>
      <c r="AW34" s="102">
        <f t="shared" si="49"/>
        <v>0</v>
      </c>
      <c r="AX34" s="194"/>
      <c r="AY34" s="194"/>
      <c r="AZ34" s="194">
        <f t="shared" si="50"/>
        <v>0</v>
      </c>
      <c r="BA34" s="194"/>
      <c r="BB34" s="194"/>
      <c r="BC34" s="244">
        <f t="shared" si="51"/>
        <v>0</v>
      </c>
      <c r="BD34" s="157"/>
      <c r="BE34" s="254"/>
      <c r="BF34" s="254"/>
      <c r="BG34" s="103"/>
      <c r="BH34" s="103"/>
      <c r="BI34" s="103"/>
      <c r="BJ34" s="103"/>
      <c r="BK34" s="103"/>
      <c r="BL34" s="103"/>
      <c r="BM34" s="103"/>
    </row>
    <row r="35" spans="1:71" ht="15.75" thickBot="1" x14ac:dyDescent="0.25">
      <c r="A35" s="100" t="s">
        <v>166</v>
      </c>
      <c r="B35" s="105"/>
      <c r="C35" s="105"/>
      <c r="D35" s="101">
        <f t="shared" si="35"/>
        <v>0</v>
      </c>
      <c r="E35" s="195"/>
      <c r="F35" s="195"/>
      <c r="G35" s="194"/>
      <c r="H35" s="195"/>
      <c r="I35" s="195"/>
      <c r="J35" s="194">
        <f t="shared" si="36"/>
        <v>0</v>
      </c>
      <c r="K35" s="102"/>
      <c r="L35" s="102"/>
      <c r="M35" s="102">
        <f t="shared" si="37"/>
        <v>0</v>
      </c>
      <c r="N35" s="195"/>
      <c r="O35" s="195"/>
      <c r="P35" s="194">
        <f t="shared" si="38"/>
        <v>0</v>
      </c>
      <c r="Q35" s="194"/>
      <c r="R35" s="194"/>
      <c r="S35" s="207">
        <f t="shared" si="39"/>
        <v>0</v>
      </c>
      <c r="T35" s="102"/>
      <c r="U35" s="102"/>
      <c r="V35" s="102">
        <f t="shared" si="40"/>
        <v>0</v>
      </c>
      <c r="W35" s="208"/>
      <c r="X35" s="208"/>
      <c r="Y35" s="194">
        <f t="shared" si="41"/>
        <v>0</v>
      </c>
      <c r="Z35" s="194">
        <v>1</v>
      </c>
      <c r="AA35" s="194">
        <v>1</v>
      </c>
      <c r="AB35" s="194">
        <f t="shared" si="42"/>
        <v>1</v>
      </c>
      <c r="AC35" s="105">
        <v>1</v>
      </c>
      <c r="AD35" s="105">
        <v>1</v>
      </c>
      <c r="AE35" s="101">
        <f t="shared" si="43"/>
        <v>1</v>
      </c>
      <c r="AF35" s="195"/>
      <c r="AG35" s="195"/>
      <c r="AH35" s="194">
        <f t="shared" si="44"/>
        <v>0</v>
      </c>
      <c r="AI35" s="194"/>
      <c r="AJ35" s="194"/>
      <c r="AK35" s="194">
        <f t="shared" si="45"/>
        <v>0</v>
      </c>
      <c r="AL35" s="102"/>
      <c r="AM35" s="102"/>
      <c r="AN35" s="102">
        <f t="shared" si="46"/>
        <v>0</v>
      </c>
      <c r="AO35" s="194"/>
      <c r="AP35" s="194"/>
      <c r="AQ35" s="194">
        <f t="shared" si="47"/>
        <v>0</v>
      </c>
      <c r="AR35" s="194"/>
      <c r="AS35" s="194"/>
      <c r="AT35" s="194">
        <f t="shared" si="48"/>
        <v>0</v>
      </c>
      <c r="AU35" s="102"/>
      <c r="AV35" s="102"/>
      <c r="AW35" s="102">
        <f t="shared" si="49"/>
        <v>0</v>
      </c>
      <c r="AX35" s="194"/>
      <c r="AY35" s="194"/>
      <c r="AZ35" s="194">
        <f t="shared" si="50"/>
        <v>0</v>
      </c>
      <c r="BA35" s="194"/>
      <c r="BB35" s="194"/>
      <c r="BC35" s="244">
        <f t="shared" si="51"/>
        <v>0</v>
      </c>
      <c r="BD35" s="157"/>
      <c r="BE35" s="254"/>
      <c r="BF35" s="254"/>
      <c r="BG35" s="103"/>
      <c r="BH35" s="103"/>
      <c r="BI35" s="103"/>
      <c r="BJ35" s="103"/>
      <c r="BK35" s="103"/>
      <c r="BL35" s="103"/>
      <c r="BM35" s="103"/>
    </row>
    <row r="36" spans="1:71" ht="15" customHeight="1" thickBot="1" x14ac:dyDescent="0.25">
      <c r="A36" s="100" t="s">
        <v>168</v>
      </c>
      <c r="B36" s="102"/>
      <c r="C36" s="102"/>
      <c r="D36" s="101">
        <f t="shared" si="35"/>
        <v>0</v>
      </c>
      <c r="E36" s="194"/>
      <c r="F36" s="194"/>
      <c r="G36" s="194"/>
      <c r="H36" s="194"/>
      <c r="I36" s="194"/>
      <c r="J36" s="194">
        <f t="shared" si="36"/>
        <v>0</v>
      </c>
      <c r="K36" s="102"/>
      <c r="L36" s="102"/>
      <c r="M36" s="102">
        <f t="shared" si="37"/>
        <v>0</v>
      </c>
      <c r="N36" s="194"/>
      <c r="O36" s="194"/>
      <c r="P36" s="194">
        <f t="shared" si="38"/>
        <v>0</v>
      </c>
      <c r="Q36" s="194"/>
      <c r="R36" s="194"/>
      <c r="S36" s="207">
        <f t="shared" si="39"/>
        <v>0</v>
      </c>
      <c r="T36" s="102"/>
      <c r="U36" s="102"/>
      <c r="V36" s="102">
        <f t="shared" si="40"/>
        <v>0</v>
      </c>
      <c r="W36" s="208"/>
      <c r="X36" s="208"/>
      <c r="Y36" s="194">
        <f t="shared" si="41"/>
        <v>0</v>
      </c>
      <c r="Z36" s="194">
        <v>1</v>
      </c>
      <c r="AA36" s="194">
        <v>1</v>
      </c>
      <c r="AB36" s="194">
        <f t="shared" si="42"/>
        <v>1</v>
      </c>
      <c r="AC36" s="102">
        <v>1</v>
      </c>
      <c r="AD36" s="102">
        <v>1</v>
      </c>
      <c r="AE36" s="101">
        <f t="shared" si="43"/>
        <v>1</v>
      </c>
      <c r="AF36" s="194"/>
      <c r="AG36" s="195"/>
      <c r="AH36" s="194">
        <f t="shared" si="44"/>
        <v>0</v>
      </c>
      <c r="AI36" s="194"/>
      <c r="AJ36" s="194"/>
      <c r="AK36" s="194">
        <f t="shared" si="45"/>
        <v>0</v>
      </c>
      <c r="AL36" s="102"/>
      <c r="AM36" s="102"/>
      <c r="AN36" s="102">
        <f t="shared" si="46"/>
        <v>0</v>
      </c>
      <c r="AO36" s="194"/>
      <c r="AP36" s="194"/>
      <c r="AQ36" s="194">
        <f t="shared" si="47"/>
        <v>0</v>
      </c>
      <c r="AR36" s="194"/>
      <c r="AS36" s="194"/>
      <c r="AT36" s="194">
        <f t="shared" si="48"/>
        <v>0</v>
      </c>
      <c r="AU36" s="102"/>
      <c r="AV36" s="102"/>
      <c r="AW36" s="102">
        <f t="shared" si="49"/>
        <v>0</v>
      </c>
      <c r="AX36" s="194"/>
      <c r="AY36" s="194"/>
      <c r="AZ36" s="194">
        <f t="shared" si="50"/>
        <v>0</v>
      </c>
      <c r="BA36" s="194"/>
      <c r="BB36" s="194"/>
      <c r="BC36" s="244">
        <f t="shared" si="51"/>
        <v>0</v>
      </c>
      <c r="BD36" s="157"/>
      <c r="BE36" s="254"/>
      <c r="BF36" s="254"/>
      <c r="BG36" s="103"/>
      <c r="BH36" s="103"/>
      <c r="BI36" s="103"/>
      <c r="BJ36" s="103"/>
      <c r="BK36" s="103"/>
      <c r="BL36" s="103"/>
      <c r="BM36" s="103"/>
    </row>
    <row r="37" spans="1:71" ht="15.75" thickBot="1" x14ac:dyDescent="0.25">
      <c r="A37" s="100" t="s">
        <v>169</v>
      </c>
      <c r="B37" s="105"/>
      <c r="C37" s="105"/>
      <c r="D37" s="101">
        <f t="shared" si="35"/>
        <v>0</v>
      </c>
      <c r="E37" s="195"/>
      <c r="F37" s="195"/>
      <c r="G37" s="195"/>
      <c r="H37" s="195"/>
      <c r="I37" s="195"/>
      <c r="J37" s="194">
        <f t="shared" si="36"/>
        <v>0</v>
      </c>
      <c r="K37" s="102"/>
      <c r="L37" s="102"/>
      <c r="M37" s="102">
        <f t="shared" si="37"/>
        <v>0</v>
      </c>
      <c r="N37" s="195"/>
      <c r="O37" s="195"/>
      <c r="P37" s="194">
        <f t="shared" si="38"/>
        <v>0</v>
      </c>
      <c r="Q37" s="194"/>
      <c r="R37" s="194"/>
      <c r="S37" s="207">
        <f t="shared" si="39"/>
        <v>0</v>
      </c>
      <c r="T37" s="102"/>
      <c r="U37" s="102"/>
      <c r="V37" s="102">
        <f t="shared" si="40"/>
        <v>0</v>
      </c>
      <c r="W37" s="208"/>
      <c r="X37" s="208"/>
      <c r="Y37" s="194">
        <f t="shared" si="41"/>
        <v>0</v>
      </c>
      <c r="Z37" s="194">
        <v>1</v>
      </c>
      <c r="AA37" s="194">
        <v>1</v>
      </c>
      <c r="AB37" s="194">
        <f t="shared" si="42"/>
        <v>1</v>
      </c>
      <c r="AC37" s="105">
        <v>1</v>
      </c>
      <c r="AD37" s="105">
        <v>1</v>
      </c>
      <c r="AE37" s="101">
        <f t="shared" si="43"/>
        <v>1</v>
      </c>
      <c r="AF37" s="195"/>
      <c r="AG37" s="195"/>
      <c r="AH37" s="194">
        <f t="shared" si="44"/>
        <v>0</v>
      </c>
      <c r="AI37" s="194"/>
      <c r="AJ37" s="194"/>
      <c r="AK37" s="194">
        <f t="shared" si="45"/>
        <v>0</v>
      </c>
      <c r="AL37" s="102"/>
      <c r="AM37" s="102"/>
      <c r="AN37" s="102">
        <f t="shared" si="46"/>
        <v>0</v>
      </c>
      <c r="AO37" s="194"/>
      <c r="AP37" s="194"/>
      <c r="AQ37" s="194">
        <f t="shared" si="47"/>
        <v>0</v>
      </c>
      <c r="AR37" s="194"/>
      <c r="AS37" s="194"/>
      <c r="AT37" s="194">
        <f t="shared" si="48"/>
        <v>0</v>
      </c>
      <c r="AU37" s="102"/>
      <c r="AV37" s="102"/>
      <c r="AW37" s="102">
        <f t="shared" si="49"/>
        <v>0</v>
      </c>
      <c r="AX37" s="194"/>
      <c r="AY37" s="194"/>
      <c r="AZ37" s="194">
        <f t="shared" si="50"/>
        <v>0</v>
      </c>
      <c r="BA37" s="194"/>
      <c r="BB37" s="194"/>
      <c r="BC37" s="244">
        <f t="shared" si="51"/>
        <v>0</v>
      </c>
      <c r="BD37" s="163"/>
      <c r="BE37" s="254"/>
      <c r="BF37" s="254"/>
      <c r="BG37" s="103"/>
      <c r="BH37" s="103"/>
      <c r="BI37" s="103"/>
      <c r="BJ37" s="103"/>
      <c r="BK37" s="103"/>
      <c r="BL37" s="103"/>
      <c r="BM37" s="103"/>
    </row>
    <row r="38" spans="1:71" s="130" customFormat="1" ht="15" customHeight="1" thickBot="1" x14ac:dyDescent="0.3">
      <c r="A38" s="68" t="s">
        <v>27</v>
      </c>
      <c r="B38" s="119" t="e">
        <f>AVERAGE(B36:B37)</f>
        <v>#DIV/0!</v>
      </c>
      <c r="C38" s="119" t="e">
        <f>AVERAGE(C36:C37)</f>
        <v>#DIV/0!</v>
      </c>
      <c r="D38" s="73" t="e">
        <f>B38*C38</f>
        <v>#DIV/0!</v>
      </c>
      <c r="E38" s="211" t="e">
        <f>AVERAGE(E36:E37)</f>
        <v>#DIV/0!</v>
      </c>
      <c r="F38" s="211" t="e">
        <f>AVERAGE(F36:F37)</f>
        <v>#DIV/0!</v>
      </c>
      <c r="G38" s="213" t="e">
        <f>E38*F38</f>
        <v>#DIV/0!</v>
      </c>
      <c r="H38" s="211" t="e">
        <f>AVERAGE(H36:H37)</f>
        <v>#DIV/0!</v>
      </c>
      <c r="I38" s="211" t="e">
        <f>AVERAGE(I36:I37)</f>
        <v>#DIV/0!</v>
      </c>
      <c r="J38" s="213" t="e">
        <f>H38*I38</f>
        <v>#DIV/0!</v>
      </c>
      <c r="K38" s="119" t="e">
        <f>AVERAGE(K36:K37)</f>
        <v>#DIV/0!</v>
      </c>
      <c r="L38" s="119" t="e">
        <f>AVERAGE(L36:L37)</f>
        <v>#DIV/0!</v>
      </c>
      <c r="M38" s="73" t="e">
        <f>K38*L38</f>
        <v>#DIV/0!</v>
      </c>
      <c r="N38" s="211" t="e">
        <f>AVERAGE(N36:N37)</f>
        <v>#DIV/0!</v>
      </c>
      <c r="O38" s="211" t="e">
        <f>AVERAGE(O36:O37)</f>
        <v>#DIV/0!</v>
      </c>
      <c r="P38" s="212" t="e">
        <f>N38*O38</f>
        <v>#DIV/0!</v>
      </c>
      <c r="Q38" s="211" t="e">
        <f>AVERAGE(Q36:Q37)</f>
        <v>#DIV/0!</v>
      </c>
      <c r="R38" s="211" t="e">
        <f>AVERAGE(R36:R37)</f>
        <v>#DIV/0!</v>
      </c>
      <c r="S38" s="212" t="e">
        <f>Q38*R38</f>
        <v>#DIV/0!</v>
      </c>
      <c r="T38" s="119" t="e">
        <f>AVERAGE(T36:T37)</f>
        <v>#DIV/0!</v>
      </c>
      <c r="U38" s="119" t="e">
        <f>AVERAGE(U36:U37)</f>
        <v>#DIV/0!</v>
      </c>
      <c r="V38" s="73" t="e">
        <f>T38*U38</f>
        <v>#DIV/0!</v>
      </c>
      <c r="W38" s="211" t="e">
        <f>AVERAGE(W36:W37)</f>
        <v>#DIV/0!</v>
      </c>
      <c r="X38" s="211" t="e">
        <f>AVERAGE(X36:X37)</f>
        <v>#DIV/0!</v>
      </c>
      <c r="Y38" s="213" t="e">
        <f>W38*X38</f>
        <v>#DIV/0!</v>
      </c>
      <c r="Z38" s="211">
        <f>AVERAGE(Z36:Z37)</f>
        <v>1</v>
      </c>
      <c r="AA38" s="211">
        <f>AVERAGE(AA36:AA37)</f>
        <v>1</v>
      </c>
      <c r="AB38" s="213">
        <f>Z38*AA38</f>
        <v>1</v>
      </c>
      <c r="AC38" s="119">
        <f>AVERAGE(AC36:AC37)</f>
        <v>1</v>
      </c>
      <c r="AD38" s="119">
        <f>AVERAGE(AD36:AD37)</f>
        <v>1</v>
      </c>
      <c r="AE38" s="73">
        <f>AC38*AD38</f>
        <v>1</v>
      </c>
      <c r="AF38" s="211" t="e">
        <f>AVERAGE(AF36:AF37)</f>
        <v>#DIV/0!</v>
      </c>
      <c r="AG38" s="211" t="e">
        <f>AVERAGE(AG36:AG37)</f>
        <v>#DIV/0!</v>
      </c>
      <c r="AH38" s="212" t="e">
        <f>AF38*AG38</f>
        <v>#DIV/0!</v>
      </c>
      <c r="AI38" s="211" t="e">
        <f>AVERAGE(AI36:AI37)</f>
        <v>#DIV/0!</v>
      </c>
      <c r="AJ38" s="211" t="e">
        <f>AVERAGE(AJ36:AJ37)</f>
        <v>#DIV/0!</v>
      </c>
      <c r="AK38" s="213" t="e">
        <f>AI38*AJ38</f>
        <v>#DIV/0!</v>
      </c>
      <c r="AL38" s="119" t="e">
        <f>AVERAGE(AL36:AL37)</f>
        <v>#DIV/0!</v>
      </c>
      <c r="AM38" s="119" t="e">
        <f>AVERAGE(AM36:AM37)</f>
        <v>#DIV/0!</v>
      </c>
      <c r="AN38" s="73" t="e">
        <f>AL38*AM38</f>
        <v>#DIV/0!</v>
      </c>
      <c r="AO38" s="211" t="e">
        <f>AVERAGE(AO36:AO37)</f>
        <v>#DIV/0!</v>
      </c>
      <c r="AP38" s="211" t="e">
        <f>AVERAGE(AP36:AP37)</f>
        <v>#DIV/0!</v>
      </c>
      <c r="AQ38" s="212" t="e">
        <f>AO38*AP38</f>
        <v>#DIV/0!</v>
      </c>
      <c r="AR38" s="211" t="e">
        <f>AVERAGE(AR36:AR37)</f>
        <v>#DIV/0!</v>
      </c>
      <c r="AS38" s="211" t="e">
        <f>AVERAGE(AS36:AS37)</f>
        <v>#DIV/0!</v>
      </c>
      <c r="AT38" s="213" t="e">
        <f>AR38*AS38</f>
        <v>#DIV/0!</v>
      </c>
      <c r="AU38" s="119" t="e">
        <f>AVERAGE(AU36:AU37)</f>
        <v>#DIV/0!</v>
      </c>
      <c r="AV38" s="119" t="e">
        <f>AVERAGE(AV36:AV37)</f>
        <v>#DIV/0!</v>
      </c>
      <c r="AW38" s="73" t="e">
        <f>AU38*AV38</f>
        <v>#DIV/0!</v>
      </c>
      <c r="AX38" s="211" t="e">
        <f>AVERAGE(AX36:AX37)</f>
        <v>#DIV/0!</v>
      </c>
      <c r="AY38" s="211" t="e">
        <f>AVERAGE(AY36:AY37)</f>
        <v>#DIV/0!</v>
      </c>
      <c r="AZ38" s="212" t="e">
        <f>AX38*AY38</f>
        <v>#DIV/0!</v>
      </c>
      <c r="BA38" s="211" t="e">
        <f>AVERAGE(BA36:BA37)</f>
        <v>#DIV/0!</v>
      </c>
      <c r="BB38" s="211" t="e">
        <f>AVERAGE(BB36:BB37)</f>
        <v>#DIV/0!</v>
      </c>
      <c r="BC38" s="245" t="e">
        <f>BA38*BB38</f>
        <v>#DIV/0!</v>
      </c>
      <c r="BD38" s="162" t="e">
        <f>SUM(D38,M38,V38,AE38,AN38,AW38)</f>
        <v>#DIV/0!</v>
      </c>
      <c r="BE38" s="255" t="e">
        <f>SUM(G38,P38,Y38,AH38,AQ38,AZ38)</f>
        <v>#DIV/0!</v>
      </c>
      <c r="BF38" s="255" t="e">
        <f>SUM(J38,S38,AB38,AK38,AT38,BC38)</f>
        <v>#DIV/0!</v>
      </c>
      <c r="BG38" s="48"/>
      <c r="BH38" s="48"/>
      <c r="BI38" s="48"/>
      <c r="BJ38" s="48"/>
      <c r="BK38" s="48"/>
      <c r="BL38" s="48"/>
      <c r="BM38" s="48"/>
    </row>
    <row r="39" spans="1:71" ht="15.75" thickBot="1" x14ac:dyDescent="0.3">
      <c r="A39" s="76" t="s">
        <v>114</v>
      </c>
      <c r="B39" s="102"/>
      <c r="C39" s="102"/>
      <c r="D39" s="101">
        <f t="shared" si="35"/>
        <v>0</v>
      </c>
      <c r="E39" s="194"/>
      <c r="F39" s="194"/>
      <c r="G39" s="194"/>
      <c r="H39" s="194"/>
      <c r="I39" s="195"/>
      <c r="J39" s="194">
        <f t="shared" si="36"/>
        <v>0</v>
      </c>
      <c r="K39" s="102"/>
      <c r="L39" s="102"/>
      <c r="M39" s="102">
        <f t="shared" si="37"/>
        <v>0</v>
      </c>
      <c r="N39" s="195"/>
      <c r="O39" s="195"/>
      <c r="P39" s="194">
        <f>N39*O39</f>
        <v>0</v>
      </c>
      <c r="Q39" s="194"/>
      <c r="R39" s="194"/>
      <c r="S39" s="194">
        <f>R39</f>
        <v>0</v>
      </c>
      <c r="T39" s="102"/>
      <c r="U39" s="102"/>
      <c r="V39" s="102">
        <f t="shared" si="40"/>
        <v>0</v>
      </c>
      <c r="W39" s="208"/>
      <c r="X39" s="208"/>
      <c r="Y39" s="194">
        <f>W39*X39</f>
        <v>0</v>
      </c>
      <c r="Z39" s="194"/>
      <c r="AA39" s="195"/>
      <c r="AB39" s="194">
        <f>Z39*AA39</f>
        <v>0</v>
      </c>
      <c r="AC39" s="102"/>
      <c r="AD39" s="102"/>
      <c r="AE39" s="101">
        <f t="shared" si="43"/>
        <v>0</v>
      </c>
      <c r="AF39" s="195"/>
      <c r="AG39" s="195"/>
      <c r="AH39" s="194">
        <f t="shared" si="44"/>
        <v>0</v>
      </c>
      <c r="AI39" s="194"/>
      <c r="AJ39" s="195"/>
      <c r="AK39" s="194">
        <f t="shared" si="45"/>
        <v>0</v>
      </c>
      <c r="AL39" s="102"/>
      <c r="AM39" s="102"/>
      <c r="AN39" s="102">
        <f>AL39*AM39</f>
        <v>0</v>
      </c>
      <c r="AO39" s="194"/>
      <c r="AP39" s="194"/>
      <c r="AQ39" s="194">
        <f t="shared" si="47"/>
        <v>0</v>
      </c>
      <c r="AR39" s="194"/>
      <c r="AS39" s="195"/>
      <c r="AT39" s="194">
        <f t="shared" si="48"/>
        <v>0</v>
      </c>
      <c r="AU39" s="102"/>
      <c r="AV39" s="102"/>
      <c r="AW39" s="102">
        <f t="shared" si="49"/>
        <v>0</v>
      </c>
      <c r="AX39" s="194"/>
      <c r="AY39" s="194"/>
      <c r="AZ39" s="194">
        <f>AX39*AY39</f>
        <v>0</v>
      </c>
      <c r="BA39" s="194"/>
      <c r="BB39" s="194"/>
      <c r="BC39" s="244">
        <f t="shared" si="51"/>
        <v>0</v>
      </c>
      <c r="BD39" s="102"/>
      <c r="BE39" s="194"/>
      <c r="BF39" s="194"/>
      <c r="BK39" s="54"/>
      <c r="BL39" s="54"/>
      <c r="BM39" s="54"/>
    </row>
    <row r="40" spans="1:71" ht="15.75" thickBot="1" x14ac:dyDescent="0.3">
      <c r="A40" s="76" t="s">
        <v>115</v>
      </c>
      <c r="B40" s="105"/>
      <c r="C40" s="105"/>
      <c r="D40" s="101">
        <f t="shared" si="35"/>
        <v>0</v>
      </c>
      <c r="E40" s="194"/>
      <c r="F40" s="194"/>
      <c r="G40" s="194"/>
      <c r="H40" s="195"/>
      <c r="I40" s="194"/>
      <c r="J40" s="194">
        <f t="shared" si="36"/>
        <v>0</v>
      </c>
      <c r="K40" s="102"/>
      <c r="L40" s="102"/>
      <c r="M40" s="102">
        <f t="shared" si="37"/>
        <v>0</v>
      </c>
      <c r="N40" s="195"/>
      <c r="O40" s="195"/>
      <c r="P40" s="194">
        <f t="shared" ref="P40:P45" si="52">N40*O40</f>
        <v>0</v>
      </c>
      <c r="Q40" s="194"/>
      <c r="R40" s="194"/>
      <c r="S40" s="194">
        <f t="shared" ref="S40:S48" si="53">R40</f>
        <v>0</v>
      </c>
      <c r="T40" s="102"/>
      <c r="U40" s="102"/>
      <c r="V40" s="102">
        <f t="shared" si="40"/>
        <v>0</v>
      </c>
      <c r="W40" s="208"/>
      <c r="X40" s="208"/>
      <c r="Y40" s="194">
        <f t="shared" ref="Y40:Y48" si="54">W40*X40</f>
        <v>0</v>
      </c>
      <c r="Z40" s="194"/>
      <c r="AA40" s="195"/>
      <c r="AB40" s="194">
        <f t="shared" ref="AB40:AB48" si="55">Z40*AA40</f>
        <v>0</v>
      </c>
      <c r="AC40" s="102"/>
      <c r="AD40" s="102"/>
      <c r="AE40" s="101">
        <f t="shared" si="43"/>
        <v>0</v>
      </c>
      <c r="AF40" s="195"/>
      <c r="AG40" s="195"/>
      <c r="AH40" s="194">
        <f t="shared" si="44"/>
        <v>0</v>
      </c>
      <c r="AI40" s="194"/>
      <c r="AJ40" s="195"/>
      <c r="AK40" s="194">
        <f t="shared" si="45"/>
        <v>0</v>
      </c>
      <c r="AL40" s="102"/>
      <c r="AM40" s="102"/>
      <c r="AN40" s="102">
        <f t="shared" ref="AN40:AN48" si="56">AL40*AM40</f>
        <v>0</v>
      </c>
      <c r="AO40" s="194"/>
      <c r="AP40" s="194"/>
      <c r="AQ40" s="194">
        <f t="shared" si="47"/>
        <v>0</v>
      </c>
      <c r="AR40" s="194"/>
      <c r="AS40" s="195"/>
      <c r="AT40" s="194">
        <f t="shared" si="48"/>
        <v>0</v>
      </c>
      <c r="AU40" s="102"/>
      <c r="AV40" s="102"/>
      <c r="AW40" s="102">
        <f t="shared" si="49"/>
        <v>0</v>
      </c>
      <c r="AX40" s="194"/>
      <c r="AY40" s="194"/>
      <c r="AZ40" s="194">
        <f t="shared" ref="AZ40:AZ48" si="57">AX40*AY40</f>
        <v>0</v>
      </c>
      <c r="BA40" s="194"/>
      <c r="BB40" s="194"/>
      <c r="BC40" s="244">
        <f t="shared" si="51"/>
        <v>0</v>
      </c>
      <c r="BD40" s="157"/>
      <c r="BE40" s="254"/>
      <c r="BF40" s="254"/>
      <c r="BK40" s="54"/>
      <c r="BL40" s="54"/>
      <c r="BM40" s="54"/>
    </row>
    <row r="41" spans="1:71" ht="15.75" thickBot="1" x14ac:dyDescent="0.3">
      <c r="A41" s="76" t="s">
        <v>116</v>
      </c>
      <c r="B41" s="102"/>
      <c r="C41" s="102"/>
      <c r="D41" s="101">
        <f t="shared" si="35"/>
        <v>0</v>
      </c>
      <c r="E41" s="194"/>
      <c r="F41" s="194"/>
      <c r="G41" s="194"/>
      <c r="H41" s="195"/>
      <c r="I41" s="194"/>
      <c r="J41" s="194">
        <f t="shared" si="36"/>
        <v>0</v>
      </c>
      <c r="K41" s="102"/>
      <c r="L41" s="102"/>
      <c r="M41" s="102">
        <f t="shared" si="37"/>
        <v>0</v>
      </c>
      <c r="N41" s="195"/>
      <c r="O41" s="195"/>
      <c r="P41" s="194">
        <f t="shared" si="52"/>
        <v>0</v>
      </c>
      <c r="Q41" s="194"/>
      <c r="R41" s="194"/>
      <c r="S41" s="194">
        <f t="shared" si="53"/>
        <v>0</v>
      </c>
      <c r="T41" s="102"/>
      <c r="U41" s="102"/>
      <c r="V41" s="102">
        <f t="shared" si="40"/>
        <v>0</v>
      </c>
      <c r="W41" s="208"/>
      <c r="X41" s="208"/>
      <c r="Y41" s="194">
        <f t="shared" si="54"/>
        <v>0</v>
      </c>
      <c r="Z41" s="194"/>
      <c r="AA41" s="195"/>
      <c r="AB41" s="194">
        <f t="shared" si="55"/>
        <v>0</v>
      </c>
      <c r="AC41" s="102"/>
      <c r="AD41" s="102"/>
      <c r="AE41" s="101">
        <f t="shared" si="43"/>
        <v>0</v>
      </c>
      <c r="AF41" s="195"/>
      <c r="AG41" s="195"/>
      <c r="AH41" s="194">
        <f t="shared" si="44"/>
        <v>0</v>
      </c>
      <c r="AI41" s="194"/>
      <c r="AJ41" s="195"/>
      <c r="AK41" s="194">
        <f t="shared" si="45"/>
        <v>0</v>
      </c>
      <c r="AL41" s="102"/>
      <c r="AM41" s="102"/>
      <c r="AN41" s="102">
        <f t="shared" si="56"/>
        <v>0</v>
      </c>
      <c r="AO41" s="194"/>
      <c r="AP41" s="194"/>
      <c r="AQ41" s="194">
        <f t="shared" si="47"/>
        <v>0</v>
      </c>
      <c r="AR41" s="194"/>
      <c r="AS41" s="195"/>
      <c r="AT41" s="194">
        <f t="shared" si="48"/>
        <v>0</v>
      </c>
      <c r="AU41" s="102"/>
      <c r="AV41" s="102"/>
      <c r="AW41" s="102">
        <f t="shared" si="49"/>
        <v>0</v>
      </c>
      <c r="AX41" s="194"/>
      <c r="AY41" s="194"/>
      <c r="AZ41" s="194">
        <f t="shared" si="57"/>
        <v>0</v>
      </c>
      <c r="BA41" s="194"/>
      <c r="BB41" s="194"/>
      <c r="BC41" s="244">
        <f t="shared" si="51"/>
        <v>0</v>
      </c>
      <c r="BD41" s="157"/>
      <c r="BE41" s="254"/>
      <c r="BF41" s="254"/>
      <c r="BK41" s="54"/>
      <c r="BL41" s="54"/>
      <c r="BM41" s="54"/>
    </row>
    <row r="42" spans="1:71" ht="15.75" thickBot="1" x14ac:dyDescent="0.3">
      <c r="A42" s="76" t="s">
        <v>166</v>
      </c>
      <c r="B42" s="105"/>
      <c r="C42" s="105"/>
      <c r="D42" s="101">
        <f t="shared" si="35"/>
        <v>0</v>
      </c>
      <c r="E42" s="194"/>
      <c r="F42" s="194"/>
      <c r="G42" s="194"/>
      <c r="H42" s="195"/>
      <c r="I42" s="194"/>
      <c r="J42" s="194">
        <f t="shared" si="36"/>
        <v>0</v>
      </c>
      <c r="K42" s="102"/>
      <c r="L42" s="102"/>
      <c r="M42" s="102">
        <f t="shared" si="37"/>
        <v>0</v>
      </c>
      <c r="N42" s="195"/>
      <c r="O42" s="195"/>
      <c r="P42" s="194">
        <f t="shared" si="52"/>
        <v>0</v>
      </c>
      <c r="Q42" s="194"/>
      <c r="R42" s="194"/>
      <c r="S42" s="194">
        <f t="shared" si="53"/>
        <v>0</v>
      </c>
      <c r="T42" s="102"/>
      <c r="U42" s="102"/>
      <c r="V42" s="102">
        <f t="shared" si="40"/>
        <v>0</v>
      </c>
      <c r="W42" s="208"/>
      <c r="X42" s="208"/>
      <c r="Y42" s="194">
        <f t="shared" si="54"/>
        <v>0</v>
      </c>
      <c r="Z42" s="194"/>
      <c r="AA42" s="195"/>
      <c r="AB42" s="194">
        <f t="shared" si="55"/>
        <v>0</v>
      </c>
      <c r="AC42" s="102"/>
      <c r="AD42" s="102"/>
      <c r="AE42" s="101">
        <f t="shared" si="43"/>
        <v>0</v>
      </c>
      <c r="AF42" s="195"/>
      <c r="AG42" s="195"/>
      <c r="AH42" s="194">
        <f t="shared" si="44"/>
        <v>0</v>
      </c>
      <c r="AI42" s="194"/>
      <c r="AJ42" s="195"/>
      <c r="AK42" s="194">
        <f t="shared" si="45"/>
        <v>0</v>
      </c>
      <c r="AL42" s="102"/>
      <c r="AM42" s="102"/>
      <c r="AN42" s="102">
        <f t="shared" si="56"/>
        <v>0</v>
      </c>
      <c r="AO42" s="194"/>
      <c r="AP42" s="194"/>
      <c r="AQ42" s="194">
        <f t="shared" si="47"/>
        <v>0</v>
      </c>
      <c r="AR42" s="194"/>
      <c r="AS42" s="195"/>
      <c r="AT42" s="194">
        <f t="shared" si="48"/>
        <v>0</v>
      </c>
      <c r="AU42" s="102"/>
      <c r="AV42" s="102"/>
      <c r="AW42" s="102">
        <f t="shared" si="49"/>
        <v>0</v>
      </c>
      <c r="AX42" s="194"/>
      <c r="AY42" s="194"/>
      <c r="AZ42" s="194">
        <f t="shared" si="57"/>
        <v>0</v>
      </c>
      <c r="BA42" s="194"/>
      <c r="BB42" s="194"/>
      <c r="BC42" s="244">
        <f t="shared" si="51"/>
        <v>0</v>
      </c>
      <c r="BD42" s="157"/>
      <c r="BE42" s="254"/>
      <c r="BF42" s="254"/>
      <c r="BK42" s="54"/>
      <c r="BL42" s="54"/>
      <c r="BM42" s="54"/>
    </row>
    <row r="43" spans="1:71" ht="15.75" thickBot="1" x14ac:dyDescent="0.3">
      <c r="A43" s="76" t="s">
        <v>168</v>
      </c>
      <c r="B43" s="102"/>
      <c r="C43" s="102"/>
      <c r="D43" s="101">
        <f t="shared" si="35"/>
        <v>0</v>
      </c>
      <c r="E43" s="194"/>
      <c r="F43" s="194"/>
      <c r="G43" s="194"/>
      <c r="H43" s="195"/>
      <c r="I43" s="194"/>
      <c r="J43" s="194">
        <f t="shared" si="36"/>
        <v>0</v>
      </c>
      <c r="K43" s="102"/>
      <c r="L43" s="102"/>
      <c r="M43" s="102">
        <f t="shared" si="37"/>
        <v>0</v>
      </c>
      <c r="N43" s="195"/>
      <c r="O43" s="195"/>
      <c r="P43" s="194">
        <f t="shared" si="52"/>
        <v>0</v>
      </c>
      <c r="Q43" s="194"/>
      <c r="R43" s="194"/>
      <c r="S43" s="194">
        <f t="shared" si="53"/>
        <v>0</v>
      </c>
      <c r="T43" s="102"/>
      <c r="U43" s="102"/>
      <c r="V43" s="102">
        <f t="shared" si="40"/>
        <v>0</v>
      </c>
      <c r="W43" s="208"/>
      <c r="X43" s="208"/>
      <c r="Y43" s="194">
        <f t="shared" si="54"/>
        <v>0</v>
      </c>
      <c r="Z43" s="194"/>
      <c r="AA43" s="195"/>
      <c r="AB43" s="194">
        <f t="shared" si="55"/>
        <v>0</v>
      </c>
      <c r="AC43" s="102"/>
      <c r="AD43" s="102"/>
      <c r="AE43" s="101">
        <f t="shared" si="43"/>
        <v>0</v>
      </c>
      <c r="AF43" s="195"/>
      <c r="AG43" s="195"/>
      <c r="AH43" s="194">
        <f t="shared" si="44"/>
        <v>0</v>
      </c>
      <c r="AI43" s="194"/>
      <c r="AJ43" s="195"/>
      <c r="AK43" s="194">
        <f t="shared" si="45"/>
        <v>0</v>
      </c>
      <c r="AL43" s="102"/>
      <c r="AM43" s="102"/>
      <c r="AN43" s="102">
        <f t="shared" si="56"/>
        <v>0</v>
      </c>
      <c r="AO43" s="194"/>
      <c r="AP43" s="194"/>
      <c r="AQ43" s="194">
        <f t="shared" si="47"/>
        <v>0</v>
      </c>
      <c r="AR43" s="194"/>
      <c r="AS43" s="195"/>
      <c r="AT43" s="194">
        <f t="shared" si="48"/>
        <v>0</v>
      </c>
      <c r="AU43" s="102"/>
      <c r="AV43" s="102"/>
      <c r="AW43" s="102">
        <f t="shared" si="49"/>
        <v>0</v>
      </c>
      <c r="AX43" s="194"/>
      <c r="AY43" s="194"/>
      <c r="AZ43" s="194">
        <f t="shared" si="57"/>
        <v>0</v>
      </c>
      <c r="BA43" s="194"/>
      <c r="BB43" s="194"/>
      <c r="BC43" s="244">
        <f t="shared" si="51"/>
        <v>0</v>
      </c>
      <c r="BD43" s="157"/>
      <c r="BE43" s="254"/>
      <c r="BF43" s="254"/>
      <c r="BK43" s="54"/>
      <c r="BL43" s="54"/>
      <c r="BM43" s="54"/>
    </row>
    <row r="44" spans="1:71" ht="15.75" thickBot="1" x14ac:dyDescent="0.3">
      <c r="A44" s="76" t="s">
        <v>169</v>
      </c>
      <c r="B44" s="105"/>
      <c r="C44" s="105"/>
      <c r="D44" s="101">
        <f t="shared" si="35"/>
        <v>0</v>
      </c>
      <c r="E44" s="194"/>
      <c r="F44" s="194"/>
      <c r="G44" s="194"/>
      <c r="H44" s="195"/>
      <c r="I44" s="194"/>
      <c r="J44" s="194">
        <f t="shared" si="36"/>
        <v>0</v>
      </c>
      <c r="K44" s="102"/>
      <c r="L44" s="102"/>
      <c r="M44" s="102">
        <f t="shared" si="37"/>
        <v>0</v>
      </c>
      <c r="N44" s="195"/>
      <c r="O44" s="195"/>
      <c r="P44" s="194">
        <f t="shared" si="52"/>
        <v>0</v>
      </c>
      <c r="Q44" s="194"/>
      <c r="R44" s="194"/>
      <c r="S44" s="194">
        <f t="shared" si="53"/>
        <v>0</v>
      </c>
      <c r="T44" s="102"/>
      <c r="U44" s="102"/>
      <c r="V44" s="102">
        <f t="shared" si="40"/>
        <v>0</v>
      </c>
      <c r="W44" s="208"/>
      <c r="X44" s="208"/>
      <c r="Y44" s="194">
        <f t="shared" si="54"/>
        <v>0</v>
      </c>
      <c r="Z44" s="194"/>
      <c r="AA44" s="195"/>
      <c r="AB44" s="194">
        <f t="shared" si="55"/>
        <v>0</v>
      </c>
      <c r="AC44" s="102"/>
      <c r="AD44" s="102"/>
      <c r="AE44" s="101">
        <f t="shared" si="43"/>
        <v>0</v>
      </c>
      <c r="AF44" s="195"/>
      <c r="AG44" s="195"/>
      <c r="AH44" s="194">
        <f t="shared" si="44"/>
        <v>0</v>
      </c>
      <c r="AI44" s="194"/>
      <c r="AJ44" s="195"/>
      <c r="AK44" s="194">
        <f t="shared" si="45"/>
        <v>0</v>
      </c>
      <c r="AL44" s="102"/>
      <c r="AM44" s="102"/>
      <c r="AN44" s="102">
        <f t="shared" si="56"/>
        <v>0</v>
      </c>
      <c r="AO44" s="194"/>
      <c r="AP44" s="194"/>
      <c r="AQ44" s="194">
        <f t="shared" si="47"/>
        <v>0</v>
      </c>
      <c r="AR44" s="194"/>
      <c r="AS44" s="195"/>
      <c r="AT44" s="194">
        <f t="shared" si="48"/>
        <v>0</v>
      </c>
      <c r="AU44" s="102"/>
      <c r="AV44" s="102"/>
      <c r="AW44" s="102">
        <f t="shared" si="49"/>
        <v>0</v>
      </c>
      <c r="AX44" s="194"/>
      <c r="AY44" s="194"/>
      <c r="AZ44" s="194">
        <f t="shared" si="57"/>
        <v>0</v>
      </c>
      <c r="BA44" s="194"/>
      <c r="BB44" s="194"/>
      <c r="BC44" s="244">
        <f t="shared" si="51"/>
        <v>0</v>
      </c>
      <c r="BD44" s="157"/>
      <c r="BE44" s="254"/>
      <c r="BF44" s="254"/>
      <c r="BK44" s="54"/>
      <c r="BL44" s="54"/>
      <c r="BM44" s="54"/>
    </row>
    <row r="45" spans="1:71" ht="15.75" thickBot="1" x14ac:dyDescent="0.3">
      <c r="A45" s="76" t="s">
        <v>170</v>
      </c>
      <c r="B45" s="105"/>
      <c r="C45" s="105"/>
      <c r="D45" s="101">
        <f>B45*C45</f>
        <v>0</v>
      </c>
      <c r="E45" s="194"/>
      <c r="F45" s="194"/>
      <c r="G45" s="194"/>
      <c r="H45" s="195"/>
      <c r="I45" s="194"/>
      <c r="J45" s="194">
        <f t="shared" si="36"/>
        <v>0</v>
      </c>
      <c r="K45" s="102"/>
      <c r="L45" s="102"/>
      <c r="M45" s="102">
        <f t="shared" si="37"/>
        <v>0</v>
      </c>
      <c r="N45" s="195"/>
      <c r="O45" s="195"/>
      <c r="P45" s="194">
        <f t="shared" si="52"/>
        <v>0</v>
      </c>
      <c r="Q45" s="194"/>
      <c r="R45" s="194"/>
      <c r="S45" s="194">
        <f t="shared" si="53"/>
        <v>0</v>
      </c>
      <c r="T45" s="102"/>
      <c r="U45" s="102"/>
      <c r="V45" s="102">
        <f t="shared" si="40"/>
        <v>0</v>
      </c>
      <c r="W45" s="208"/>
      <c r="X45" s="208"/>
      <c r="Y45" s="194">
        <f t="shared" si="54"/>
        <v>0</v>
      </c>
      <c r="Z45" s="194"/>
      <c r="AA45" s="195"/>
      <c r="AB45" s="194">
        <f t="shared" si="55"/>
        <v>0</v>
      </c>
      <c r="AC45" s="102"/>
      <c r="AD45" s="102"/>
      <c r="AE45" s="101">
        <f t="shared" si="43"/>
        <v>0</v>
      </c>
      <c r="AF45" s="195"/>
      <c r="AG45" s="195"/>
      <c r="AH45" s="194">
        <f t="shared" si="44"/>
        <v>0</v>
      </c>
      <c r="AI45" s="194"/>
      <c r="AJ45" s="195"/>
      <c r="AK45" s="194">
        <f t="shared" si="45"/>
        <v>0</v>
      </c>
      <c r="AL45" s="102"/>
      <c r="AM45" s="102"/>
      <c r="AN45" s="102">
        <f t="shared" si="56"/>
        <v>0</v>
      </c>
      <c r="AO45" s="194"/>
      <c r="AP45" s="194"/>
      <c r="AQ45" s="194">
        <f t="shared" si="47"/>
        <v>0</v>
      </c>
      <c r="AR45" s="194"/>
      <c r="AS45" s="195"/>
      <c r="AT45" s="194">
        <f t="shared" si="48"/>
        <v>0</v>
      </c>
      <c r="AU45" s="102"/>
      <c r="AV45" s="102"/>
      <c r="AW45" s="102">
        <f t="shared" si="49"/>
        <v>0</v>
      </c>
      <c r="AX45" s="195"/>
      <c r="AY45" s="195"/>
      <c r="AZ45" s="194">
        <f t="shared" si="57"/>
        <v>0</v>
      </c>
      <c r="BA45" s="194"/>
      <c r="BB45" s="194"/>
      <c r="BC45" s="244">
        <f t="shared" si="51"/>
        <v>0</v>
      </c>
      <c r="BD45" s="157"/>
      <c r="BE45" s="254"/>
      <c r="BF45" s="269"/>
      <c r="BK45" s="54"/>
      <c r="BL45" s="54"/>
    </row>
    <row r="46" spans="1:71" ht="15.75" thickBot="1" x14ac:dyDescent="0.3">
      <c r="A46" s="74" t="s">
        <v>28</v>
      </c>
      <c r="B46" s="119" t="e">
        <f>AVERAGE(B44:B45)</f>
        <v>#DIV/0!</v>
      </c>
      <c r="C46" s="119" t="e">
        <f>AVERAGE(C44:C45)</f>
        <v>#DIV/0!</v>
      </c>
      <c r="D46" s="73" t="e">
        <f>B46*C46</f>
        <v>#DIV/0!</v>
      </c>
      <c r="E46" s="211" t="e">
        <f>AVERAGE(E44:E45)</f>
        <v>#DIV/0!</v>
      </c>
      <c r="F46" s="211" t="e">
        <f>AVERAGE(F44:F45)</f>
        <v>#DIV/0!</v>
      </c>
      <c r="G46" s="212" t="e">
        <f>E46*F46</f>
        <v>#DIV/0!</v>
      </c>
      <c r="H46" s="211" t="e">
        <f>AVERAGE(H44:H45)</f>
        <v>#DIV/0!</v>
      </c>
      <c r="I46" s="211" t="e">
        <f>AVERAGE(I44:I45)</f>
        <v>#DIV/0!</v>
      </c>
      <c r="J46" s="212" t="e">
        <f>H46*I46</f>
        <v>#DIV/0!</v>
      </c>
      <c r="K46" s="119" t="e">
        <f>AVERAGE(K44:K45)</f>
        <v>#DIV/0!</v>
      </c>
      <c r="L46" s="119" t="e">
        <f>AVERAGE(L44:L45)</f>
        <v>#DIV/0!</v>
      </c>
      <c r="M46" s="73" t="e">
        <f>K46*L46</f>
        <v>#DIV/0!</v>
      </c>
      <c r="N46" s="211" t="e">
        <f>AVERAGE(N44:N45)</f>
        <v>#DIV/0!</v>
      </c>
      <c r="O46" s="211" t="e">
        <f>AVERAGE(O44:O45)</f>
        <v>#DIV/0!</v>
      </c>
      <c r="P46" s="212" t="e">
        <f>N46*O46</f>
        <v>#DIV/0!</v>
      </c>
      <c r="Q46" s="211" t="e">
        <f>AVERAGE(Q44:Q45)</f>
        <v>#DIV/0!</v>
      </c>
      <c r="R46" s="211" t="e">
        <f>AVERAGE(R44:R45)</f>
        <v>#DIV/0!</v>
      </c>
      <c r="S46" s="212" t="e">
        <f>Q46*R46</f>
        <v>#DIV/0!</v>
      </c>
      <c r="T46" s="119" t="e">
        <f>AVERAGE(T44:T45)</f>
        <v>#DIV/0!</v>
      </c>
      <c r="U46" s="119" t="e">
        <f>AVERAGE(U44:U45)</f>
        <v>#DIV/0!</v>
      </c>
      <c r="V46" s="73" t="e">
        <f>T46*U46</f>
        <v>#DIV/0!</v>
      </c>
      <c r="W46" s="211" t="e">
        <f>AVERAGE(W44:W45)</f>
        <v>#DIV/0!</v>
      </c>
      <c r="X46" s="211" t="e">
        <f>AVERAGE(X44:X45)</f>
        <v>#DIV/0!</v>
      </c>
      <c r="Y46" s="212" t="e">
        <f>W46*X46</f>
        <v>#DIV/0!</v>
      </c>
      <c r="Z46" s="211" t="e">
        <f>AVERAGE(Z44:Z45)</f>
        <v>#DIV/0!</v>
      </c>
      <c r="AA46" s="211" t="e">
        <f>AVERAGE(AA44:AA45)</f>
        <v>#DIV/0!</v>
      </c>
      <c r="AB46" s="212" t="e">
        <f>Z46*AA46</f>
        <v>#DIV/0!</v>
      </c>
      <c r="AC46" s="119" t="e">
        <f>AVERAGE(AC44:AC45)</f>
        <v>#DIV/0!</v>
      </c>
      <c r="AD46" s="119" t="e">
        <f>AVERAGE(AD44:AD45)</f>
        <v>#DIV/0!</v>
      </c>
      <c r="AE46" s="73" t="e">
        <f>AC46*AD46</f>
        <v>#DIV/0!</v>
      </c>
      <c r="AF46" s="211" t="e">
        <f>AVERAGE(AF44:AF45)</f>
        <v>#DIV/0!</v>
      </c>
      <c r="AG46" s="211" t="e">
        <f>AVERAGE(AG44:AG45)</f>
        <v>#DIV/0!</v>
      </c>
      <c r="AH46" s="212" t="e">
        <f>AF46*AG46</f>
        <v>#DIV/0!</v>
      </c>
      <c r="AI46" s="211" t="e">
        <f>AVERAGE(AI44:AI45)</f>
        <v>#DIV/0!</v>
      </c>
      <c r="AJ46" s="211" t="e">
        <f>AVERAGE(AJ44:AJ45)</f>
        <v>#DIV/0!</v>
      </c>
      <c r="AK46" s="212" t="e">
        <f>AI46*AJ46</f>
        <v>#DIV/0!</v>
      </c>
      <c r="AL46" s="131" t="e">
        <f>AVERAGE(AL39:AL45)</f>
        <v>#DIV/0!</v>
      </c>
      <c r="AM46" s="131" t="e">
        <f>AVERAGE(AM39:AM45)</f>
        <v>#DIV/0!</v>
      </c>
      <c r="AN46" s="93" t="e">
        <f>AL46*AM46</f>
        <v>#DIV/0!</v>
      </c>
      <c r="AO46" s="211" t="e">
        <f>AVERAGE(AO44:AO45)</f>
        <v>#DIV/0!</v>
      </c>
      <c r="AP46" s="211" t="e">
        <f>AVERAGE(AP44:AP45)</f>
        <v>#DIV/0!</v>
      </c>
      <c r="AQ46" s="212" t="e">
        <f>AO46*AP46</f>
        <v>#DIV/0!</v>
      </c>
      <c r="AR46" s="211" t="e">
        <f>AVERAGE(AR44:AR45)</f>
        <v>#DIV/0!</v>
      </c>
      <c r="AS46" s="211" t="e">
        <f>AVERAGE(AS44:AS45)</f>
        <v>#DIV/0!</v>
      </c>
      <c r="AT46" s="212" t="e">
        <f>AR46*AS46</f>
        <v>#DIV/0!</v>
      </c>
      <c r="AU46" s="119" t="e">
        <f>AVERAGE(AU44:AU45)</f>
        <v>#DIV/0!</v>
      </c>
      <c r="AV46" s="119" t="e">
        <f>AVERAGE(AV44:AV45)</f>
        <v>#DIV/0!</v>
      </c>
      <c r="AW46" s="73" t="e">
        <f>AU46*AV46</f>
        <v>#DIV/0!</v>
      </c>
      <c r="AX46" s="211" t="e">
        <f>AVERAGE(AX44:AX45)</f>
        <v>#DIV/0!</v>
      </c>
      <c r="AY46" s="211" t="e">
        <f>AVERAGE(AY44:AY45)</f>
        <v>#DIV/0!</v>
      </c>
      <c r="AZ46" s="212" t="e">
        <f>AX46*AY46</f>
        <v>#DIV/0!</v>
      </c>
      <c r="BA46" s="211" t="e">
        <f>AVERAGE(BA44:BA45)</f>
        <v>#DIV/0!</v>
      </c>
      <c r="BB46" s="211" t="e">
        <f>AVERAGE(BB44:BB45)</f>
        <v>#DIV/0!</v>
      </c>
      <c r="BC46" s="245" t="e">
        <f>BA46*BB46</f>
        <v>#DIV/0!</v>
      </c>
      <c r="BD46" s="133" t="e">
        <f>SUM(D46,M46,V46,AE46,AN46,AW46)</f>
        <v>#DIV/0!</v>
      </c>
      <c r="BE46" s="256" t="e">
        <f>SUM(G46,P46,Y46,AH46,AQ46)</f>
        <v>#DIV/0!</v>
      </c>
      <c r="BF46" s="270" t="e">
        <f>SUM(J46,S46,AB46,AK46,AT46,BC46)</f>
        <v>#DIV/0!</v>
      </c>
      <c r="BH46" s="48"/>
      <c r="BI46" s="48"/>
      <c r="BJ46" s="48"/>
      <c r="BK46" s="169"/>
      <c r="BL46" s="48"/>
      <c r="BM46" s="48"/>
      <c r="BN46" s="48"/>
      <c r="BO46" s="169"/>
      <c r="BP46" s="45"/>
      <c r="BQ46" s="45"/>
      <c r="BR46" s="45"/>
      <c r="BS46" s="45"/>
    </row>
    <row r="47" spans="1:71" ht="15.75" thickBot="1" x14ac:dyDescent="0.3">
      <c r="A47" s="77" t="s">
        <v>114</v>
      </c>
      <c r="B47" s="105"/>
      <c r="C47" s="105"/>
      <c r="D47" s="101">
        <f>B47*C47</f>
        <v>0</v>
      </c>
      <c r="E47" s="194"/>
      <c r="F47" s="194"/>
      <c r="G47" s="194">
        <f>E47*F47</f>
        <v>0</v>
      </c>
      <c r="H47" s="195"/>
      <c r="I47" s="194"/>
      <c r="J47" s="194">
        <f t="shared" si="36"/>
        <v>0</v>
      </c>
      <c r="K47" s="102"/>
      <c r="L47" s="102"/>
      <c r="M47" s="102">
        <f t="shared" si="37"/>
        <v>0</v>
      </c>
      <c r="N47" s="195"/>
      <c r="O47" s="195"/>
      <c r="P47" s="194">
        <f t="shared" si="38"/>
        <v>0</v>
      </c>
      <c r="Q47" s="194"/>
      <c r="R47" s="194"/>
      <c r="S47" s="194">
        <f t="shared" si="53"/>
        <v>0</v>
      </c>
      <c r="T47" s="102"/>
      <c r="U47" s="102"/>
      <c r="V47" s="102">
        <f t="shared" si="40"/>
        <v>0</v>
      </c>
      <c r="W47" s="195"/>
      <c r="X47" s="195"/>
      <c r="Y47" s="194">
        <f t="shared" si="54"/>
        <v>0</v>
      </c>
      <c r="Z47" s="195"/>
      <c r="AA47" s="195"/>
      <c r="AB47" s="194">
        <f t="shared" si="55"/>
        <v>0</v>
      </c>
      <c r="AC47" s="105"/>
      <c r="AD47" s="105"/>
      <c r="AE47" s="101">
        <f t="shared" si="43"/>
        <v>0</v>
      </c>
      <c r="AF47" s="195"/>
      <c r="AG47" s="195"/>
      <c r="AH47" s="194">
        <f t="shared" si="44"/>
        <v>0</v>
      </c>
      <c r="AI47" s="195"/>
      <c r="AJ47" s="195"/>
      <c r="AK47" s="194">
        <f t="shared" si="45"/>
        <v>0</v>
      </c>
      <c r="AL47" s="105"/>
      <c r="AM47" s="105"/>
      <c r="AN47" s="102">
        <f t="shared" si="56"/>
        <v>0</v>
      </c>
      <c r="AO47" s="195"/>
      <c r="AP47" s="195"/>
      <c r="AQ47" s="194">
        <f t="shared" si="47"/>
        <v>0</v>
      </c>
      <c r="AR47" s="195"/>
      <c r="AS47" s="195"/>
      <c r="AT47" s="194">
        <f t="shared" si="48"/>
        <v>0</v>
      </c>
      <c r="AU47" s="105"/>
      <c r="AV47" s="105"/>
      <c r="AW47" s="102">
        <f t="shared" si="49"/>
        <v>0</v>
      </c>
      <c r="AX47" s="195"/>
      <c r="AY47" s="195"/>
      <c r="AZ47" s="194">
        <f t="shared" si="57"/>
        <v>0</v>
      </c>
      <c r="BA47" s="195"/>
      <c r="BB47" s="195"/>
      <c r="BC47" s="244">
        <f t="shared" si="51"/>
        <v>0</v>
      </c>
      <c r="BD47" s="102"/>
      <c r="BE47" s="194"/>
      <c r="BF47" s="271"/>
      <c r="BH47" s="48"/>
      <c r="BI47" s="48"/>
      <c r="BJ47" s="48"/>
      <c r="BK47" s="66"/>
      <c r="BL47" s="48"/>
      <c r="BM47" s="48"/>
      <c r="BN47" s="48"/>
      <c r="BO47" s="170"/>
      <c r="BP47" s="48"/>
      <c r="BQ47" s="48"/>
      <c r="BR47" s="48"/>
      <c r="BS47" s="169"/>
    </row>
    <row r="48" spans="1:71" ht="15.75" thickBot="1" x14ac:dyDescent="0.3">
      <c r="A48" s="77" t="s">
        <v>115</v>
      </c>
      <c r="B48" s="105"/>
      <c r="C48" s="105"/>
      <c r="D48" s="101">
        <f>B48*C48</f>
        <v>0</v>
      </c>
      <c r="E48" s="194"/>
      <c r="F48" s="194"/>
      <c r="G48" s="194">
        <f>E48*F48</f>
        <v>0</v>
      </c>
      <c r="H48" s="195"/>
      <c r="I48" s="194"/>
      <c r="J48" s="194">
        <f t="shared" si="36"/>
        <v>0</v>
      </c>
      <c r="K48" s="102"/>
      <c r="L48" s="102"/>
      <c r="M48" s="102">
        <f t="shared" si="37"/>
        <v>0</v>
      </c>
      <c r="N48" s="195"/>
      <c r="O48" s="195"/>
      <c r="P48" s="194">
        <f t="shared" si="38"/>
        <v>0</v>
      </c>
      <c r="Q48" s="194"/>
      <c r="R48" s="194"/>
      <c r="S48" s="194">
        <f t="shared" si="53"/>
        <v>0</v>
      </c>
      <c r="T48" s="102"/>
      <c r="U48" s="102"/>
      <c r="V48" s="102">
        <f t="shared" si="40"/>
        <v>0</v>
      </c>
      <c r="W48" s="195"/>
      <c r="X48" s="195"/>
      <c r="Y48" s="194">
        <f t="shared" si="54"/>
        <v>0</v>
      </c>
      <c r="Z48" s="195"/>
      <c r="AA48" s="195"/>
      <c r="AB48" s="194">
        <f t="shared" si="55"/>
        <v>0</v>
      </c>
      <c r="AC48" s="105"/>
      <c r="AD48" s="105"/>
      <c r="AE48" s="101">
        <f t="shared" si="43"/>
        <v>0</v>
      </c>
      <c r="AF48" s="195"/>
      <c r="AG48" s="195"/>
      <c r="AH48" s="194">
        <f t="shared" si="44"/>
        <v>0</v>
      </c>
      <c r="AI48" s="195"/>
      <c r="AJ48" s="195"/>
      <c r="AK48" s="194">
        <f t="shared" si="45"/>
        <v>0</v>
      </c>
      <c r="AL48" s="105"/>
      <c r="AM48" s="105"/>
      <c r="AN48" s="105">
        <f t="shared" si="56"/>
        <v>0</v>
      </c>
      <c r="AO48" s="195"/>
      <c r="AP48" s="195"/>
      <c r="AQ48" s="194">
        <f t="shared" si="47"/>
        <v>0</v>
      </c>
      <c r="AR48" s="195"/>
      <c r="AS48" s="195"/>
      <c r="AT48" s="194">
        <f t="shared" si="48"/>
        <v>0</v>
      </c>
      <c r="AU48" s="105"/>
      <c r="AV48" s="105"/>
      <c r="AW48" s="102">
        <f t="shared" si="49"/>
        <v>0</v>
      </c>
      <c r="AX48" s="195"/>
      <c r="AY48" s="195"/>
      <c r="AZ48" s="194">
        <f t="shared" si="57"/>
        <v>0</v>
      </c>
      <c r="BA48" s="195"/>
      <c r="BB48" s="195"/>
      <c r="BC48" s="244">
        <f t="shared" si="51"/>
        <v>0</v>
      </c>
      <c r="BD48" s="157"/>
      <c r="BE48" s="254"/>
      <c r="BF48" s="269"/>
      <c r="BH48" s="141"/>
      <c r="BI48" s="141"/>
      <c r="BJ48" s="48"/>
      <c r="BK48" s="48"/>
      <c r="BL48" s="141"/>
      <c r="BM48" s="141"/>
      <c r="BN48" s="48"/>
      <c r="BO48" s="48"/>
      <c r="BP48" s="141"/>
      <c r="BQ48" s="141"/>
      <c r="BR48" s="48"/>
      <c r="BS48" s="170"/>
    </row>
    <row r="49" spans="1:71" ht="15.75" thickBot="1" x14ac:dyDescent="0.3">
      <c r="A49" s="74" t="s">
        <v>29</v>
      </c>
      <c r="B49" s="119" t="e">
        <f>AVERAGE(B47:B48)</f>
        <v>#DIV/0!</v>
      </c>
      <c r="C49" s="119" t="e">
        <f>AVERAGE(C47:C48)</f>
        <v>#DIV/0!</v>
      </c>
      <c r="D49" s="73" t="e">
        <f>B49*C49</f>
        <v>#DIV/0!</v>
      </c>
      <c r="E49" s="211" t="e">
        <f>AVERAGE(E47:E48)</f>
        <v>#DIV/0!</v>
      </c>
      <c r="F49" s="211" t="e">
        <f>AVERAGE(F47:F48)</f>
        <v>#DIV/0!</v>
      </c>
      <c r="G49" s="212" t="e">
        <f>E49*F49</f>
        <v>#DIV/0!</v>
      </c>
      <c r="H49" s="211" t="e">
        <f>AVERAGE(H47:H48)</f>
        <v>#DIV/0!</v>
      </c>
      <c r="I49" s="211" t="e">
        <f>AVERAGE(I47:I48)</f>
        <v>#DIV/0!</v>
      </c>
      <c r="J49" s="212" t="e">
        <f>H49*I49</f>
        <v>#DIV/0!</v>
      </c>
      <c r="K49" s="119" t="e">
        <f>AVERAGE(K47:K48)</f>
        <v>#DIV/0!</v>
      </c>
      <c r="L49" s="119" t="e">
        <f>AVERAGE(L47:L48)</f>
        <v>#DIV/0!</v>
      </c>
      <c r="M49" s="73" t="e">
        <f t="shared" si="37"/>
        <v>#DIV/0!</v>
      </c>
      <c r="N49" s="211" t="e">
        <f>AVERAGE(N47:N48)</f>
        <v>#DIV/0!</v>
      </c>
      <c r="O49" s="211" t="e">
        <f>AVERAGE(O47:O48)</f>
        <v>#DIV/0!</v>
      </c>
      <c r="P49" s="212" t="e">
        <f>N49*O49</f>
        <v>#DIV/0!</v>
      </c>
      <c r="Q49" s="211" t="e">
        <f>AVERAGE(Q47:Q48)</f>
        <v>#DIV/0!</v>
      </c>
      <c r="R49" s="211" t="e">
        <f>AVERAGE(R47:R48)</f>
        <v>#DIV/0!</v>
      </c>
      <c r="S49" s="212" t="e">
        <f>Q49*R49</f>
        <v>#DIV/0!</v>
      </c>
      <c r="T49" s="119" t="e">
        <f>AVERAGE(T47:T48)</f>
        <v>#DIV/0!</v>
      </c>
      <c r="U49" s="119" t="e">
        <f>AVERAGE(U47:U48)</f>
        <v>#DIV/0!</v>
      </c>
      <c r="V49" s="73" t="e">
        <f>T49*U49</f>
        <v>#DIV/0!</v>
      </c>
      <c r="W49" s="211" t="e">
        <f>AVERAGE(W47:W48)</f>
        <v>#DIV/0!</v>
      </c>
      <c r="X49" s="211" t="e">
        <f>AVERAGE(X47:X48)</f>
        <v>#DIV/0!</v>
      </c>
      <c r="Y49" s="212" t="e">
        <f>W49*X49</f>
        <v>#DIV/0!</v>
      </c>
      <c r="Z49" s="211" t="e">
        <f>AVERAGE(Z47:Z48)</f>
        <v>#DIV/0!</v>
      </c>
      <c r="AA49" s="211" t="e">
        <f>AVERAGE(AA47:AA48)</f>
        <v>#DIV/0!</v>
      </c>
      <c r="AB49" s="212" t="e">
        <f>Z49*AA49</f>
        <v>#DIV/0!</v>
      </c>
      <c r="AC49" s="119" t="e">
        <f>AVERAGE(AC47:AC48)</f>
        <v>#DIV/0!</v>
      </c>
      <c r="AD49" s="119" t="e">
        <f>AVERAGE(AD47:AD48)</f>
        <v>#DIV/0!</v>
      </c>
      <c r="AE49" s="73" t="e">
        <f>AC49*AD49</f>
        <v>#DIV/0!</v>
      </c>
      <c r="AF49" s="211" t="e">
        <f>AVERAGE(AF47:AF48)</f>
        <v>#DIV/0!</v>
      </c>
      <c r="AG49" s="211" t="e">
        <f>AVERAGE(AG47:AG48)</f>
        <v>#DIV/0!</v>
      </c>
      <c r="AH49" s="212" t="e">
        <f>AF49*AG49</f>
        <v>#DIV/0!</v>
      </c>
      <c r="AI49" s="211" t="e">
        <f>AVERAGE(AI47:AI48)</f>
        <v>#DIV/0!</v>
      </c>
      <c r="AJ49" s="211" t="e">
        <f>AVERAGE(AJ47:AJ48)</f>
        <v>#DIV/0!</v>
      </c>
      <c r="AK49" s="212" t="e">
        <f>AI49*AJ49</f>
        <v>#DIV/0!</v>
      </c>
      <c r="AL49" s="119" t="e">
        <f>AVERAGE(AL47:AL48)</f>
        <v>#DIV/0!</v>
      </c>
      <c r="AM49" s="119" t="e">
        <f>AVERAGE(AM47:AM48)</f>
        <v>#DIV/0!</v>
      </c>
      <c r="AN49" s="73" t="e">
        <f>AL49*AM49</f>
        <v>#DIV/0!</v>
      </c>
      <c r="AO49" s="211" t="e">
        <f>AVERAGE(AO47:AO48)</f>
        <v>#DIV/0!</v>
      </c>
      <c r="AP49" s="211" t="e">
        <f>AVERAGE(AP47:AP48)</f>
        <v>#DIV/0!</v>
      </c>
      <c r="AQ49" s="212" t="e">
        <f>AO49*AP49</f>
        <v>#DIV/0!</v>
      </c>
      <c r="AR49" s="211" t="e">
        <f>AVERAGE(AR47:AR48)</f>
        <v>#DIV/0!</v>
      </c>
      <c r="AS49" s="211" t="e">
        <f>AVERAGE(AS47:AS48)</f>
        <v>#DIV/0!</v>
      </c>
      <c r="AT49" s="212" t="e">
        <f>AR49*AS49</f>
        <v>#DIV/0!</v>
      </c>
      <c r="AU49" s="119" t="e">
        <f>AVERAGE(AU47:AU48)</f>
        <v>#DIV/0!</v>
      </c>
      <c r="AV49" s="119" t="e">
        <f>AVERAGE(AV47:AV48)</f>
        <v>#DIV/0!</v>
      </c>
      <c r="AW49" s="73" t="e">
        <f>AU49*AV49</f>
        <v>#DIV/0!</v>
      </c>
      <c r="AX49" s="211" t="e">
        <f>AVERAGE(AX47:AX48)</f>
        <v>#DIV/0!</v>
      </c>
      <c r="AY49" s="211" t="e">
        <f>AVERAGE(AY47:AY48)</f>
        <v>#DIV/0!</v>
      </c>
      <c r="AZ49" s="212" t="e">
        <f>AX49*AY49</f>
        <v>#DIV/0!</v>
      </c>
      <c r="BA49" s="211" t="e">
        <f>AVERAGE(BA47:BA48)</f>
        <v>#DIV/0!</v>
      </c>
      <c r="BB49" s="211" t="e">
        <f>AVERAGE(BB47:BB48)</f>
        <v>#DIV/0!</v>
      </c>
      <c r="BC49" s="245" t="e">
        <f>BA49*BB49</f>
        <v>#DIV/0!</v>
      </c>
      <c r="BD49" s="132" t="e">
        <f>SUM(D49,M49,V49,AE49,AN49,AW49)</f>
        <v>#DIV/0!</v>
      </c>
      <c r="BE49" s="255" t="e">
        <f>SUM(G49,P49,Y49,AH49,AQ49,AZ49)</f>
        <v>#DIV/0!</v>
      </c>
      <c r="BF49" s="272" t="e">
        <f>SUM(J49,S49,AB49,AK49,AT49,BC49)</f>
        <v>#DIV/0!</v>
      </c>
      <c r="BH49" s="141"/>
      <c r="BI49" s="141"/>
      <c r="BJ49" s="48"/>
      <c r="BK49" s="48"/>
      <c r="BL49" s="141"/>
      <c r="BM49" s="141"/>
      <c r="BN49" s="48"/>
      <c r="BO49" s="48"/>
      <c r="BP49" s="141"/>
      <c r="BQ49" s="141"/>
      <c r="BR49" s="48"/>
      <c r="BS49" s="48"/>
    </row>
    <row r="50" spans="1:71" ht="15.75" thickBot="1" x14ac:dyDescent="0.3">
      <c r="A50" s="77" t="s">
        <v>114</v>
      </c>
      <c r="B50" s="105"/>
      <c r="C50" s="105"/>
      <c r="D50" s="101">
        <f t="shared" ref="D50:D61" si="58">B50*C50</f>
        <v>0</v>
      </c>
      <c r="E50" s="195"/>
      <c r="F50" s="195"/>
      <c r="G50" s="194">
        <f t="shared" ref="G50:G61" si="59">E50*F50</f>
        <v>0</v>
      </c>
      <c r="H50" s="195"/>
      <c r="I50" s="195"/>
      <c r="J50" s="194">
        <f t="shared" ref="J50:J55" si="60">H50*I50</f>
        <v>0</v>
      </c>
      <c r="K50" s="105"/>
      <c r="L50" s="105"/>
      <c r="M50" s="102">
        <f t="shared" si="37"/>
        <v>0</v>
      </c>
      <c r="N50" s="195"/>
      <c r="O50" s="195"/>
      <c r="P50" s="194">
        <f t="shared" si="38"/>
        <v>0</v>
      </c>
      <c r="Q50" s="195"/>
      <c r="R50" s="195"/>
      <c r="S50" s="194">
        <f t="shared" ref="S50:S61" si="61">Q50*R50</f>
        <v>0</v>
      </c>
      <c r="T50" s="105"/>
      <c r="U50" s="105"/>
      <c r="V50" s="102">
        <f t="shared" ref="V50:V60" si="62">T50*U50</f>
        <v>0</v>
      </c>
      <c r="W50" s="195"/>
      <c r="X50" s="195"/>
      <c r="Y50" s="194">
        <f t="shared" ref="Y50:Y55" si="63">W50*X50</f>
        <v>0</v>
      </c>
      <c r="Z50" s="195"/>
      <c r="AA50" s="195"/>
      <c r="AB50" s="194">
        <f t="shared" ref="AB50:AB55" si="64">Z50*AA50</f>
        <v>0</v>
      </c>
      <c r="AC50" s="105"/>
      <c r="AD50" s="105"/>
      <c r="AE50" s="101">
        <f t="shared" si="43"/>
        <v>0</v>
      </c>
      <c r="AF50" s="195"/>
      <c r="AG50" s="195"/>
      <c r="AH50" s="194">
        <f t="shared" ref="AH50:AH61" si="65">AF50*AG50</f>
        <v>0</v>
      </c>
      <c r="AI50" s="195"/>
      <c r="AJ50" s="195"/>
      <c r="AK50" s="194">
        <f t="shared" ref="AK50:AK55" si="66">AI50*AJ50</f>
        <v>0</v>
      </c>
      <c r="AL50" s="105"/>
      <c r="AM50" s="105"/>
      <c r="AN50" s="105">
        <f>AL50*AM50</f>
        <v>0</v>
      </c>
      <c r="AO50" s="195"/>
      <c r="AP50" s="195"/>
      <c r="AQ50" s="195">
        <f>AO50*AP50</f>
        <v>0</v>
      </c>
      <c r="AR50" s="195"/>
      <c r="AS50" s="195"/>
      <c r="AT50" s="194">
        <f t="shared" ref="AT50:AT55" si="67">AR50*AS50</f>
        <v>0</v>
      </c>
      <c r="AU50" s="105"/>
      <c r="AV50" s="105"/>
      <c r="AW50" s="105">
        <f>AU50*AV50</f>
        <v>0</v>
      </c>
      <c r="AX50" s="195"/>
      <c r="AY50" s="195"/>
      <c r="AZ50" s="195">
        <f>AX50*AY50</f>
        <v>0</v>
      </c>
      <c r="BA50" s="195"/>
      <c r="BB50" s="195"/>
      <c r="BC50" s="244">
        <f>BA50*BB50</f>
        <v>0</v>
      </c>
      <c r="BD50" s="102"/>
      <c r="BE50" s="194"/>
      <c r="BF50" s="271"/>
      <c r="BH50" s="141"/>
      <c r="BI50" s="141"/>
      <c r="BJ50" s="48"/>
      <c r="BK50" s="48"/>
      <c r="BL50" s="141"/>
      <c r="BM50" s="141"/>
      <c r="BN50" s="48"/>
      <c r="BO50" s="48"/>
      <c r="BP50" s="141"/>
      <c r="BQ50" s="141"/>
      <c r="BR50" s="48"/>
      <c r="BS50" s="48"/>
    </row>
    <row r="51" spans="1:71" ht="15.75" thickBot="1" x14ac:dyDescent="0.3">
      <c r="A51" s="77" t="s">
        <v>115</v>
      </c>
      <c r="B51" s="102"/>
      <c r="C51" s="102"/>
      <c r="D51" s="101">
        <f t="shared" si="58"/>
        <v>0</v>
      </c>
      <c r="E51" s="194"/>
      <c r="F51" s="194"/>
      <c r="G51" s="194">
        <f t="shared" si="59"/>
        <v>0</v>
      </c>
      <c r="H51" s="194"/>
      <c r="I51" s="194"/>
      <c r="J51" s="194">
        <f t="shared" si="60"/>
        <v>0</v>
      </c>
      <c r="K51" s="102"/>
      <c r="L51" s="102"/>
      <c r="M51" s="102">
        <f t="shared" si="37"/>
        <v>0</v>
      </c>
      <c r="N51" s="194"/>
      <c r="O51" s="194"/>
      <c r="P51" s="194">
        <f t="shared" si="38"/>
        <v>0</v>
      </c>
      <c r="Q51" s="194"/>
      <c r="R51" s="194"/>
      <c r="S51" s="194">
        <f t="shared" si="61"/>
        <v>0</v>
      </c>
      <c r="T51" s="102"/>
      <c r="U51" s="102"/>
      <c r="V51" s="102">
        <f t="shared" si="62"/>
        <v>0</v>
      </c>
      <c r="W51" s="194"/>
      <c r="X51" s="194"/>
      <c r="Y51" s="194">
        <f t="shared" si="63"/>
        <v>0</v>
      </c>
      <c r="Z51" s="194"/>
      <c r="AA51" s="194"/>
      <c r="AB51" s="194">
        <f t="shared" si="64"/>
        <v>0</v>
      </c>
      <c r="AC51" s="102"/>
      <c r="AD51" s="102"/>
      <c r="AE51" s="101">
        <f t="shared" si="43"/>
        <v>0</v>
      </c>
      <c r="AF51" s="194"/>
      <c r="AG51" s="194"/>
      <c r="AH51" s="194">
        <f t="shared" si="65"/>
        <v>0</v>
      </c>
      <c r="AI51" s="194"/>
      <c r="AJ51" s="194"/>
      <c r="AK51" s="194">
        <f t="shared" si="66"/>
        <v>0</v>
      </c>
      <c r="AL51" s="102"/>
      <c r="AM51" s="102"/>
      <c r="AN51" s="105">
        <f t="shared" ref="AN51:AN58" si="68">AL51*AM51</f>
        <v>0</v>
      </c>
      <c r="AO51" s="194"/>
      <c r="AP51" s="194"/>
      <c r="AQ51" s="195">
        <f t="shared" ref="AQ51:AQ55" si="69">AO51*AP51</f>
        <v>0</v>
      </c>
      <c r="AR51" s="194"/>
      <c r="AS51" s="194"/>
      <c r="AT51" s="194">
        <f t="shared" si="67"/>
        <v>0</v>
      </c>
      <c r="AU51" s="102"/>
      <c r="AV51" s="102"/>
      <c r="AW51" s="105">
        <f t="shared" ref="AW51:AW55" si="70">AU51*AV51</f>
        <v>0</v>
      </c>
      <c r="AX51" s="194"/>
      <c r="AY51" s="194"/>
      <c r="AZ51" s="195">
        <f t="shared" ref="AZ51:AZ61" si="71">AX51*AY51</f>
        <v>0</v>
      </c>
      <c r="BA51" s="194"/>
      <c r="BB51" s="194"/>
      <c r="BC51" s="244">
        <f t="shared" ref="BC51:BC62" si="72">BA51*BB51</f>
        <v>0</v>
      </c>
      <c r="BD51" s="157"/>
      <c r="BE51" s="254"/>
      <c r="BF51" s="269"/>
      <c r="BH51" s="141"/>
      <c r="BI51" s="142"/>
      <c r="BJ51" s="48"/>
      <c r="BK51" s="48"/>
      <c r="BL51" s="141"/>
      <c r="BM51" s="142"/>
      <c r="BN51" s="48"/>
      <c r="BO51" s="48"/>
      <c r="BP51" s="141"/>
      <c r="BQ51" s="142"/>
      <c r="BR51" s="48"/>
      <c r="BS51" s="48"/>
    </row>
    <row r="52" spans="1:71" ht="15.75" thickBot="1" x14ac:dyDescent="0.3">
      <c r="A52" s="77" t="s">
        <v>116</v>
      </c>
      <c r="B52" s="105"/>
      <c r="C52" s="105"/>
      <c r="D52" s="101">
        <f t="shared" si="58"/>
        <v>0</v>
      </c>
      <c r="E52" s="195"/>
      <c r="F52" s="195"/>
      <c r="G52" s="194">
        <f t="shared" si="59"/>
        <v>0</v>
      </c>
      <c r="H52" s="195"/>
      <c r="I52" s="195"/>
      <c r="J52" s="194">
        <f t="shared" si="60"/>
        <v>0</v>
      </c>
      <c r="K52" s="105"/>
      <c r="L52" s="105"/>
      <c r="M52" s="102">
        <f t="shared" si="37"/>
        <v>0</v>
      </c>
      <c r="N52" s="195"/>
      <c r="O52" s="195"/>
      <c r="P52" s="194">
        <f t="shared" si="38"/>
        <v>0</v>
      </c>
      <c r="Q52" s="195"/>
      <c r="R52" s="195"/>
      <c r="S52" s="194">
        <f t="shared" si="61"/>
        <v>0</v>
      </c>
      <c r="T52" s="105"/>
      <c r="U52" s="105"/>
      <c r="V52" s="102">
        <f t="shared" si="62"/>
        <v>0</v>
      </c>
      <c r="W52" s="195"/>
      <c r="X52" s="195"/>
      <c r="Y52" s="194">
        <f t="shared" si="63"/>
        <v>0</v>
      </c>
      <c r="Z52" s="195"/>
      <c r="AA52" s="195"/>
      <c r="AB52" s="194">
        <f t="shared" si="64"/>
        <v>0</v>
      </c>
      <c r="AC52" s="105"/>
      <c r="AD52" s="105"/>
      <c r="AE52" s="101">
        <f t="shared" si="43"/>
        <v>0</v>
      </c>
      <c r="AF52" s="195"/>
      <c r="AG52" s="195"/>
      <c r="AH52" s="194">
        <f t="shared" si="65"/>
        <v>0</v>
      </c>
      <c r="AI52" s="195"/>
      <c r="AJ52" s="195"/>
      <c r="AK52" s="194">
        <f t="shared" si="66"/>
        <v>0</v>
      </c>
      <c r="AL52" s="105"/>
      <c r="AM52" s="105"/>
      <c r="AN52" s="105">
        <f t="shared" si="68"/>
        <v>0</v>
      </c>
      <c r="AO52" s="195"/>
      <c r="AP52" s="195"/>
      <c r="AQ52" s="195">
        <f t="shared" si="69"/>
        <v>0</v>
      </c>
      <c r="AR52" s="195"/>
      <c r="AS52" s="195"/>
      <c r="AT52" s="194">
        <f t="shared" si="67"/>
        <v>0</v>
      </c>
      <c r="AU52" s="105"/>
      <c r="AV52" s="105"/>
      <c r="AW52" s="105">
        <f t="shared" si="70"/>
        <v>0</v>
      </c>
      <c r="AX52" s="195"/>
      <c r="AY52" s="195"/>
      <c r="AZ52" s="195">
        <f t="shared" si="71"/>
        <v>0</v>
      </c>
      <c r="BA52" s="195"/>
      <c r="BB52" s="195"/>
      <c r="BC52" s="244">
        <f t="shared" si="72"/>
        <v>0</v>
      </c>
      <c r="BD52" s="157"/>
      <c r="BE52" s="254"/>
      <c r="BF52" s="269"/>
      <c r="BH52" s="141"/>
      <c r="BI52" s="142"/>
      <c r="BJ52" s="48"/>
      <c r="BK52" s="48"/>
      <c r="BL52" s="141"/>
      <c r="BM52" s="142"/>
      <c r="BN52" s="48"/>
      <c r="BO52" s="48"/>
      <c r="BP52" s="141"/>
      <c r="BQ52" s="142"/>
      <c r="BR52" s="48"/>
      <c r="BS52" s="48"/>
    </row>
    <row r="53" spans="1:71" ht="15.75" thickBot="1" x14ac:dyDescent="0.3">
      <c r="A53" s="77" t="s">
        <v>166</v>
      </c>
      <c r="B53" s="105"/>
      <c r="C53" s="105"/>
      <c r="D53" s="101">
        <f t="shared" si="58"/>
        <v>0</v>
      </c>
      <c r="E53" s="195"/>
      <c r="F53" s="195"/>
      <c r="G53" s="194">
        <f t="shared" si="59"/>
        <v>0</v>
      </c>
      <c r="H53" s="195"/>
      <c r="I53" s="195"/>
      <c r="J53" s="194">
        <f t="shared" si="60"/>
        <v>0</v>
      </c>
      <c r="K53" s="105"/>
      <c r="L53" s="105"/>
      <c r="M53" s="102">
        <f t="shared" si="37"/>
        <v>0</v>
      </c>
      <c r="N53" s="195"/>
      <c r="O53" s="195"/>
      <c r="P53" s="194">
        <f t="shared" si="38"/>
        <v>0</v>
      </c>
      <c r="Q53" s="195"/>
      <c r="R53" s="195"/>
      <c r="S53" s="194">
        <f t="shared" si="61"/>
        <v>0</v>
      </c>
      <c r="T53" s="105"/>
      <c r="U53" s="105"/>
      <c r="V53" s="102">
        <f t="shared" si="62"/>
        <v>0</v>
      </c>
      <c r="W53" s="195"/>
      <c r="X53" s="195"/>
      <c r="Y53" s="194">
        <f t="shared" si="63"/>
        <v>0</v>
      </c>
      <c r="Z53" s="195"/>
      <c r="AA53" s="195"/>
      <c r="AB53" s="194">
        <f t="shared" si="64"/>
        <v>0</v>
      </c>
      <c r="AC53" s="105"/>
      <c r="AD53" s="105"/>
      <c r="AE53" s="101">
        <f t="shared" si="43"/>
        <v>0</v>
      </c>
      <c r="AF53" s="195"/>
      <c r="AG53" s="195"/>
      <c r="AH53" s="194">
        <f t="shared" si="65"/>
        <v>0</v>
      </c>
      <c r="AI53" s="195"/>
      <c r="AJ53" s="195"/>
      <c r="AK53" s="194">
        <f t="shared" si="66"/>
        <v>0</v>
      </c>
      <c r="AL53" s="105"/>
      <c r="AM53" s="105"/>
      <c r="AN53" s="105">
        <f t="shared" si="68"/>
        <v>0</v>
      </c>
      <c r="AO53" s="195"/>
      <c r="AP53" s="195"/>
      <c r="AQ53" s="195">
        <f t="shared" si="69"/>
        <v>0</v>
      </c>
      <c r="AR53" s="195"/>
      <c r="AS53" s="195"/>
      <c r="AT53" s="194">
        <f t="shared" si="67"/>
        <v>0</v>
      </c>
      <c r="AU53" s="105"/>
      <c r="AV53" s="105"/>
      <c r="AW53" s="105">
        <f t="shared" si="70"/>
        <v>0</v>
      </c>
      <c r="AX53" s="195"/>
      <c r="AY53" s="195"/>
      <c r="AZ53" s="195">
        <f t="shared" si="71"/>
        <v>0</v>
      </c>
      <c r="BA53" s="195"/>
      <c r="BB53" s="195"/>
      <c r="BC53" s="244">
        <f t="shared" si="72"/>
        <v>0</v>
      </c>
      <c r="BD53" s="157"/>
      <c r="BE53" s="254"/>
      <c r="BF53" s="269"/>
      <c r="BH53" s="141"/>
      <c r="BI53" s="142"/>
      <c r="BJ53" s="48"/>
      <c r="BK53" s="48"/>
      <c r="BL53" s="141"/>
      <c r="BM53" s="142"/>
      <c r="BN53" s="48"/>
      <c r="BO53" s="48"/>
      <c r="BP53" s="141"/>
      <c r="BQ53" s="142"/>
      <c r="BR53" s="48"/>
      <c r="BS53" s="168"/>
    </row>
    <row r="54" spans="1:71" ht="15.75" thickBot="1" x14ac:dyDescent="0.3">
      <c r="A54" s="77" t="s">
        <v>168</v>
      </c>
      <c r="B54" s="105"/>
      <c r="C54" s="105"/>
      <c r="D54" s="101">
        <f t="shared" si="58"/>
        <v>0</v>
      </c>
      <c r="E54" s="195"/>
      <c r="F54" s="195"/>
      <c r="G54" s="194">
        <f t="shared" si="59"/>
        <v>0</v>
      </c>
      <c r="H54" s="195"/>
      <c r="I54" s="195"/>
      <c r="J54" s="194">
        <f t="shared" si="60"/>
        <v>0</v>
      </c>
      <c r="K54" s="105"/>
      <c r="L54" s="105"/>
      <c r="M54" s="102">
        <f t="shared" si="37"/>
        <v>0</v>
      </c>
      <c r="N54" s="195"/>
      <c r="O54" s="195"/>
      <c r="P54" s="194">
        <f t="shared" si="38"/>
        <v>0</v>
      </c>
      <c r="Q54" s="195"/>
      <c r="R54" s="195"/>
      <c r="S54" s="194">
        <f t="shared" si="61"/>
        <v>0</v>
      </c>
      <c r="T54" s="105"/>
      <c r="U54" s="105"/>
      <c r="V54" s="102">
        <f t="shared" si="62"/>
        <v>0</v>
      </c>
      <c r="W54" s="195"/>
      <c r="X54" s="195"/>
      <c r="Y54" s="194">
        <f t="shared" si="63"/>
        <v>0</v>
      </c>
      <c r="Z54" s="195"/>
      <c r="AA54" s="195"/>
      <c r="AB54" s="194">
        <f t="shared" si="64"/>
        <v>0</v>
      </c>
      <c r="AC54" s="105"/>
      <c r="AD54" s="105"/>
      <c r="AE54" s="101">
        <f t="shared" si="43"/>
        <v>0</v>
      </c>
      <c r="AF54" s="195"/>
      <c r="AG54" s="195"/>
      <c r="AH54" s="194">
        <f t="shared" si="65"/>
        <v>0</v>
      </c>
      <c r="AI54" s="195"/>
      <c r="AJ54" s="195"/>
      <c r="AK54" s="194">
        <f t="shared" si="66"/>
        <v>0</v>
      </c>
      <c r="AL54" s="105"/>
      <c r="AM54" s="105"/>
      <c r="AN54" s="105">
        <f t="shared" si="68"/>
        <v>0</v>
      </c>
      <c r="AO54" s="195"/>
      <c r="AP54" s="195"/>
      <c r="AQ54" s="195">
        <f t="shared" si="69"/>
        <v>0</v>
      </c>
      <c r="AR54" s="195"/>
      <c r="AS54" s="195"/>
      <c r="AT54" s="194">
        <f t="shared" si="67"/>
        <v>0</v>
      </c>
      <c r="AU54" s="105"/>
      <c r="AV54" s="105"/>
      <c r="AW54" s="105">
        <f t="shared" si="70"/>
        <v>0</v>
      </c>
      <c r="AX54" s="195"/>
      <c r="AY54" s="195"/>
      <c r="AZ54" s="195">
        <f t="shared" si="71"/>
        <v>0</v>
      </c>
      <c r="BA54" s="195"/>
      <c r="BB54" s="195"/>
      <c r="BC54" s="244">
        <f t="shared" si="72"/>
        <v>0</v>
      </c>
      <c r="BD54" s="157"/>
      <c r="BE54" s="254"/>
      <c r="BF54" s="269"/>
      <c r="BH54" s="141"/>
      <c r="BI54" s="142"/>
      <c r="BJ54" s="48"/>
      <c r="BK54" s="48"/>
      <c r="BL54" s="141"/>
      <c r="BM54" s="142"/>
      <c r="BN54" s="48"/>
      <c r="BO54" s="48"/>
      <c r="BP54" s="141"/>
      <c r="BQ54" s="142"/>
      <c r="BR54" s="48"/>
      <c r="BS54" s="48"/>
    </row>
    <row r="55" spans="1:71" ht="17.25" customHeight="1" thickBot="1" x14ac:dyDescent="0.3">
      <c r="A55" s="77" t="s">
        <v>169</v>
      </c>
      <c r="B55" s="102"/>
      <c r="C55" s="102"/>
      <c r="D55" s="101">
        <f t="shared" si="58"/>
        <v>0</v>
      </c>
      <c r="E55" s="194"/>
      <c r="F55" s="194"/>
      <c r="G55" s="194">
        <f t="shared" si="59"/>
        <v>0</v>
      </c>
      <c r="H55" s="194"/>
      <c r="I55" s="194"/>
      <c r="J55" s="194">
        <f t="shared" si="60"/>
        <v>0</v>
      </c>
      <c r="K55" s="102"/>
      <c r="L55" s="102"/>
      <c r="M55" s="102">
        <f t="shared" si="37"/>
        <v>0</v>
      </c>
      <c r="N55" s="194"/>
      <c r="O55" s="194"/>
      <c r="P55" s="194">
        <f t="shared" si="38"/>
        <v>0</v>
      </c>
      <c r="Q55" s="194"/>
      <c r="R55" s="194"/>
      <c r="S55" s="194">
        <f t="shared" si="61"/>
        <v>0</v>
      </c>
      <c r="T55" s="102"/>
      <c r="U55" s="102"/>
      <c r="V55" s="102">
        <f t="shared" si="62"/>
        <v>0</v>
      </c>
      <c r="W55" s="194"/>
      <c r="X55" s="194"/>
      <c r="Y55" s="194">
        <f t="shared" si="63"/>
        <v>0</v>
      </c>
      <c r="Z55" s="194"/>
      <c r="AA55" s="194"/>
      <c r="AB55" s="194">
        <f t="shared" si="64"/>
        <v>0</v>
      </c>
      <c r="AC55" s="102"/>
      <c r="AD55" s="102"/>
      <c r="AE55" s="101">
        <f t="shared" si="43"/>
        <v>0</v>
      </c>
      <c r="AF55" s="194"/>
      <c r="AG55" s="194"/>
      <c r="AH55" s="194">
        <f t="shared" si="65"/>
        <v>0</v>
      </c>
      <c r="AI55" s="194"/>
      <c r="AJ55" s="194"/>
      <c r="AK55" s="194">
        <f t="shared" si="66"/>
        <v>0</v>
      </c>
      <c r="AL55" s="102"/>
      <c r="AM55" s="102"/>
      <c r="AN55" s="105">
        <f t="shared" si="68"/>
        <v>0</v>
      </c>
      <c r="AO55" s="194"/>
      <c r="AP55" s="194"/>
      <c r="AQ55" s="195">
        <f t="shared" si="69"/>
        <v>0</v>
      </c>
      <c r="AR55" s="194"/>
      <c r="AS55" s="194"/>
      <c r="AT55" s="194">
        <f t="shared" si="67"/>
        <v>0</v>
      </c>
      <c r="AU55" s="102"/>
      <c r="AV55" s="102"/>
      <c r="AW55" s="105">
        <f t="shared" si="70"/>
        <v>0</v>
      </c>
      <c r="AX55" s="194"/>
      <c r="AY55" s="194"/>
      <c r="AZ55" s="195">
        <f t="shared" si="71"/>
        <v>0</v>
      </c>
      <c r="BA55" s="194"/>
      <c r="BB55" s="194"/>
      <c r="BC55" s="244">
        <f t="shared" si="72"/>
        <v>0</v>
      </c>
      <c r="BD55" s="157"/>
      <c r="BE55" s="254"/>
      <c r="BF55" s="269"/>
      <c r="BH55" s="141"/>
      <c r="BI55" s="142"/>
      <c r="BJ55" s="48"/>
      <c r="BK55" s="48"/>
      <c r="BL55" s="141"/>
      <c r="BM55" s="142"/>
      <c r="BN55" s="48"/>
      <c r="BO55" s="48"/>
      <c r="BP55" s="141"/>
      <c r="BQ55" s="142"/>
      <c r="BR55" s="48"/>
      <c r="BS55" s="48"/>
    </row>
    <row r="56" spans="1:71" ht="15.75" thickBot="1" x14ac:dyDescent="0.3">
      <c r="A56" s="74" t="s">
        <v>30</v>
      </c>
      <c r="B56" s="119" t="e">
        <f>AVERAGE(B54:B55)</f>
        <v>#DIV/0!</v>
      </c>
      <c r="C56" s="119" t="e">
        <f>AVERAGE(C54:C55)</f>
        <v>#DIV/0!</v>
      </c>
      <c r="D56" s="73" t="e">
        <f>B56*C56</f>
        <v>#DIV/0!</v>
      </c>
      <c r="E56" s="211" t="e">
        <f>AVERAGE(E54:E55)</f>
        <v>#DIV/0!</v>
      </c>
      <c r="F56" s="211" t="e">
        <f>AVERAGE(F54:F55)</f>
        <v>#DIV/0!</v>
      </c>
      <c r="G56" s="212" t="e">
        <f>E56*F56</f>
        <v>#DIV/0!</v>
      </c>
      <c r="H56" s="211" t="e">
        <f>AVERAGE(H54:H55)</f>
        <v>#DIV/0!</v>
      </c>
      <c r="I56" s="211" t="e">
        <f>AVERAGE(I54:I55)</f>
        <v>#DIV/0!</v>
      </c>
      <c r="J56" s="212" t="e">
        <f>H56*I56</f>
        <v>#DIV/0!</v>
      </c>
      <c r="K56" s="119" t="e">
        <f>AVERAGE(K54:K55)</f>
        <v>#DIV/0!</v>
      </c>
      <c r="L56" s="119" t="e">
        <f>AVERAGE(L54:L55)</f>
        <v>#DIV/0!</v>
      </c>
      <c r="M56" s="73" t="e">
        <f t="shared" si="37"/>
        <v>#DIV/0!</v>
      </c>
      <c r="N56" s="211" t="e">
        <f>AVERAGE(N54:N55)</f>
        <v>#DIV/0!</v>
      </c>
      <c r="O56" s="211" t="e">
        <f>AVERAGE(O54:O55)</f>
        <v>#DIV/0!</v>
      </c>
      <c r="P56" s="212" t="e">
        <f>N56*O56</f>
        <v>#DIV/0!</v>
      </c>
      <c r="Q56" s="211" t="e">
        <f>AVERAGE(Q54:Q55)</f>
        <v>#DIV/0!</v>
      </c>
      <c r="R56" s="211" t="e">
        <f>AVERAGE(R54:R55)</f>
        <v>#DIV/0!</v>
      </c>
      <c r="S56" s="212" t="e">
        <f>Q56*R56</f>
        <v>#DIV/0!</v>
      </c>
      <c r="T56" s="119" t="e">
        <f>AVERAGE(T54:T55)</f>
        <v>#DIV/0!</v>
      </c>
      <c r="U56" s="131" t="e">
        <f>AVERAGE(U54:U55)</f>
        <v>#DIV/0!</v>
      </c>
      <c r="V56" s="73" t="e">
        <f>T56*U56</f>
        <v>#DIV/0!</v>
      </c>
      <c r="W56" s="211" t="e">
        <f>AVERAGE(W54:W55)</f>
        <v>#DIV/0!</v>
      </c>
      <c r="X56" s="211" t="e">
        <f>AVERAGE(X54:X55)</f>
        <v>#DIV/0!</v>
      </c>
      <c r="Y56" s="212" t="e">
        <f>W56*X56</f>
        <v>#DIV/0!</v>
      </c>
      <c r="Z56" s="211" t="e">
        <f>AVERAGE(Z54:Z55)</f>
        <v>#DIV/0!</v>
      </c>
      <c r="AA56" s="211" t="e">
        <f>AVERAGE(AA54:AA55)</f>
        <v>#DIV/0!</v>
      </c>
      <c r="AB56" s="212" t="e">
        <f>Z56*AA56</f>
        <v>#DIV/0!</v>
      </c>
      <c r="AC56" s="119" t="e">
        <f>AVERAGE(AC54:AC55)</f>
        <v>#DIV/0!</v>
      </c>
      <c r="AD56" s="119" t="e">
        <f>AVERAGE(AD54:AD55)</f>
        <v>#DIV/0!</v>
      </c>
      <c r="AE56" s="73" t="e">
        <f>AC56*AD56</f>
        <v>#DIV/0!</v>
      </c>
      <c r="AF56" s="211" t="e">
        <f>AVERAGE(AF54:AF55)</f>
        <v>#DIV/0!</v>
      </c>
      <c r="AG56" s="211" t="e">
        <f>AVERAGE(AG54:AG55)</f>
        <v>#DIV/0!</v>
      </c>
      <c r="AH56" s="212" t="e">
        <f>AF56*AG56</f>
        <v>#DIV/0!</v>
      </c>
      <c r="AI56" s="211" t="e">
        <f>AVERAGE(AI54:AI55)</f>
        <v>#DIV/0!</v>
      </c>
      <c r="AJ56" s="211" t="e">
        <f>AVERAGE(AJ54:AJ55)</f>
        <v>#DIV/0!</v>
      </c>
      <c r="AK56" s="212" t="e">
        <f>AI56*AJ56</f>
        <v>#DIV/0!</v>
      </c>
      <c r="AL56" s="119" t="e">
        <f>AVERAGE(AL54:AL55)</f>
        <v>#DIV/0!</v>
      </c>
      <c r="AM56" s="119" t="e">
        <f>AVERAGE(AM54:AM55)</f>
        <v>#DIV/0!</v>
      </c>
      <c r="AN56" s="73" t="e">
        <f>AL56*AM56</f>
        <v>#DIV/0!</v>
      </c>
      <c r="AO56" s="211" t="e">
        <f>AVERAGE(AO54:AO55)</f>
        <v>#DIV/0!</v>
      </c>
      <c r="AP56" s="211" t="e">
        <f>AVERAGE(AP54:AP55)</f>
        <v>#DIV/0!</v>
      </c>
      <c r="AQ56" s="212" t="e">
        <f t="shared" ref="AQ56:AQ62" si="73">AO56*AP56</f>
        <v>#DIV/0!</v>
      </c>
      <c r="AR56" s="211" t="e">
        <f>AVERAGE(AR54:AR55)</f>
        <v>#DIV/0!</v>
      </c>
      <c r="AS56" s="211" t="e">
        <f>AVERAGE(AS54:AS55)</f>
        <v>#DIV/0!</v>
      </c>
      <c r="AT56" s="212" t="e">
        <f>AR56*AS56</f>
        <v>#DIV/0!</v>
      </c>
      <c r="AU56" s="119" t="e">
        <f>AVERAGE(AU54:AU55)</f>
        <v>#DIV/0!</v>
      </c>
      <c r="AV56" s="119" t="e">
        <f>AVERAGE(AV54:AV55)</f>
        <v>#DIV/0!</v>
      </c>
      <c r="AW56" s="73" t="e">
        <f>AU56*AV56</f>
        <v>#DIV/0!</v>
      </c>
      <c r="AX56" s="211" t="e">
        <f>AVERAGE(AX54:AX55)</f>
        <v>#DIV/0!</v>
      </c>
      <c r="AY56" s="211" t="e">
        <f>AVERAGE(AY54:AY55)</f>
        <v>#DIV/0!</v>
      </c>
      <c r="AZ56" s="212" t="e">
        <f>AX56*AY56</f>
        <v>#DIV/0!</v>
      </c>
      <c r="BA56" s="211" t="e">
        <f>AVERAGE(BA54:BA55)</f>
        <v>#DIV/0!</v>
      </c>
      <c r="BB56" s="211" t="e">
        <f>AVERAGE(BB54:BB55)</f>
        <v>#DIV/0!</v>
      </c>
      <c r="BC56" s="245" t="e">
        <f t="shared" si="72"/>
        <v>#DIV/0!</v>
      </c>
      <c r="BD56" s="132" t="e">
        <f>SUM(D56,M56,V56,AE56,AN56,AW56)</f>
        <v>#DIV/0!</v>
      </c>
      <c r="BE56" s="255" t="e">
        <f>SUM(G56,P56,Y56,AH56,AQ56,AZ56)</f>
        <v>#DIV/0!</v>
      </c>
      <c r="BF56" s="272" t="e">
        <f>SUM(J56,S56,AB56,AK56,AT56,BC56)</f>
        <v>#DIV/0!</v>
      </c>
      <c r="BH56" s="141"/>
      <c r="BI56" s="142"/>
      <c r="BJ56" s="48"/>
      <c r="BK56" s="48"/>
      <c r="BL56" s="141"/>
      <c r="BM56" s="142"/>
      <c r="BN56" s="48"/>
      <c r="BO56" s="48"/>
      <c r="BP56" s="141"/>
      <c r="BQ56" s="142"/>
      <c r="BR56" s="48"/>
      <c r="BS56" s="48"/>
    </row>
    <row r="57" spans="1:71" ht="15.75" thickBot="1" x14ac:dyDescent="0.3">
      <c r="A57" s="77" t="s">
        <v>114</v>
      </c>
      <c r="B57" s="105"/>
      <c r="C57" s="105"/>
      <c r="D57" s="101">
        <f t="shared" si="58"/>
        <v>0</v>
      </c>
      <c r="E57" s="195"/>
      <c r="F57" s="195"/>
      <c r="G57" s="194">
        <f t="shared" si="59"/>
        <v>0</v>
      </c>
      <c r="H57" s="195"/>
      <c r="I57" s="195"/>
      <c r="J57" s="194">
        <f t="shared" ref="J57:J58" si="74">H57*I57</f>
        <v>0</v>
      </c>
      <c r="K57" s="105"/>
      <c r="L57" s="105"/>
      <c r="M57" s="102">
        <f t="shared" si="37"/>
        <v>0</v>
      </c>
      <c r="N57" s="194"/>
      <c r="O57" s="194"/>
      <c r="P57" s="194">
        <f t="shared" si="38"/>
        <v>0</v>
      </c>
      <c r="Q57" s="195"/>
      <c r="R57" s="195"/>
      <c r="S57" s="194">
        <f>Q57*R57</f>
        <v>0</v>
      </c>
      <c r="T57" s="105">
        <v>1</v>
      </c>
      <c r="U57" s="105">
        <v>1</v>
      </c>
      <c r="V57" s="102">
        <f>T57*U57</f>
        <v>1</v>
      </c>
      <c r="W57" s="195"/>
      <c r="X57" s="195"/>
      <c r="Y57" s="194">
        <f t="shared" ref="Y57:Y58" si="75">W57*X57</f>
        <v>0</v>
      </c>
      <c r="Z57" s="195"/>
      <c r="AA57" s="195"/>
      <c r="AB57" s="194">
        <f t="shared" ref="AB57:AB58" si="76">Z57*AA57</f>
        <v>0</v>
      </c>
      <c r="AC57" s="105"/>
      <c r="AD57" s="105"/>
      <c r="AE57" s="101">
        <f t="shared" si="43"/>
        <v>0</v>
      </c>
      <c r="AF57" s="195"/>
      <c r="AG57" s="195"/>
      <c r="AH57" s="194">
        <f t="shared" si="65"/>
        <v>0</v>
      </c>
      <c r="AI57" s="195"/>
      <c r="AJ57" s="195"/>
      <c r="AK57" s="194">
        <f t="shared" ref="AK57:AK58" si="77">AI57*AJ57</f>
        <v>0</v>
      </c>
      <c r="AL57" s="105"/>
      <c r="AM57" s="105"/>
      <c r="AN57" s="105">
        <f t="shared" si="68"/>
        <v>0</v>
      </c>
      <c r="AO57" s="195"/>
      <c r="AP57" s="195"/>
      <c r="AQ57" s="194">
        <f t="shared" si="73"/>
        <v>0</v>
      </c>
      <c r="AR57" s="195"/>
      <c r="AS57" s="195"/>
      <c r="AT57" s="194">
        <f t="shared" ref="AT57:AT58" si="78">AR57*AS57</f>
        <v>0</v>
      </c>
      <c r="AU57" s="105"/>
      <c r="AV57" s="105"/>
      <c r="AW57" s="101">
        <f>AU57*AV57</f>
        <v>0</v>
      </c>
      <c r="AX57" s="195"/>
      <c r="AY57" s="195"/>
      <c r="AZ57" s="195">
        <f t="shared" si="71"/>
        <v>0</v>
      </c>
      <c r="BA57" s="195"/>
      <c r="BB57" s="195"/>
      <c r="BC57" s="244">
        <f t="shared" si="72"/>
        <v>0</v>
      </c>
      <c r="BD57" s="102"/>
      <c r="BE57" s="194"/>
      <c r="BF57" s="271"/>
      <c r="BH57" s="141"/>
      <c r="BI57" s="142"/>
      <c r="BJ57" s="48"/>
      <c r="BK57" s="48"/>
      <c r="BL57" s="141"/>
      <c r="BM57" s="142"/>
      <c r="BN57" s="48"/>
      <c r="BO57" s="48"/>
      <c r="BP57" s="141"/>
      <c r="BQ57" s="142"/>
      <c r="BR57" s="48"/>
      <c r="BS57" s="48"/>
    </row>
    <row r="58" spans="1:71" ht="15.75" thickBot="1" x14ac:dyDescent="0.3">
      <c r="A58" s="77" t="s">
        <v>115</v>
      </c>
      <c r="B58" s="102"/>
      <c r="C58" s="102"/>
      <c r="D58" s="101">
        <f t="shared" si="58"/>
        <v>0</v>
      </c>
      <c r="E58" s="194"/>
      <c r="F58" s="194"/>
      <c r="G58" s="194">
        <f t="shared" si="59"/>
        <v>0</v>
      </c>
      <c r="H58" s="194"/>
      <c r="I58" s="194"/>
      <c r="J58" s="194">
        <f t="shared" si="74"/>
        <v>0</v>
      </c>
      <c r="K58" s="102"/>
      <c r="L58" s="102"/>
      <c r="M58" s="102">
        <f t="shared" si="37"/>
        <v>0</v>
      </c>
      <c r="N58" s="194"/>
      <c r="O58" s="194"/>
      <c r="P58" s="194">
        <f t="shared" si="38"/>
        <v>0</v>
      </c>
      <c r="Q58" s="194"/>
      <c r="R58" s="194"/>
      <c r="S58" s="194">
        <f>Q58*R58</f>
        <v>0</v>
      </c>
      <c r="T58" s="102">
        <v>1</v>
      </c>
      <c r="U58" s="102">
        <v>1</v>
      </c>
      <c r="V58" s="102">
        <f>T58*U58</f>
        <v>1</v>
      </c>
      <c r="W58" s="194"/>
      <c r="X58" s="194"/>
      <c r="Y58" s="194">
        <f t="shared" si="75"/>
        <v>0</v>
      </c>
      <c r="Z58" s="194"/>
      <c r="AA58" s="194"/>
      <c r="AB58" s="194">
        <f t="shared" si="76"/>
        <v>0</v>
      </c>
      <c r="AC58" s="102"/>
      <c r="AD58" s="102"/>
      <c r="AE58" s="101">
        <f t="shared" si="43"/>
        <v>0</v>
      </c>
      <c r="AF58" s="194"/>
      <c r="AG58" s="194"/>
      <c r="AH58" s="194">
        <f t="shared" si="65"/>
        <v>0</v>
      </c>
      <c r="AI58" s="194"/>
      <c r="AJ58" s="194"/>
      <c r="AK58" s="194">
        <f t="shared" si="77"/>
        <v>0</v>
      </c>
      <c r="AL58" s="102"/>
      <c r="AM58" s="102"/>
      <c r="AN58" s="105">
        <f t="shared" si="68"/>
        <v>0</v>
      </c>
      <c r="AO58" s="194"/>
      <c r="AP58" s="194"/>
      <c r="AQ58" s="194">
        <f t="shared" si="73"/>
        <v>0</v>
      </c>
      <c r="AR58" s="194"/>
      <c r="AS58" s="194"/>
      <c r="AT58" s="194">
        <f t="shared" si="78"/>
        <v>0</v>
      </c>
      <c r="AU58" s="102"/>
      <c r="AV58" s="102"/>
      <c r="AW58" s="101">
        <f>AU58*AV58</f>
        <v>0</v>
      </c>
      <c r="AX58" s="194"/>
      <c r="AY58" s="194"/>
      <c r="AZ58" s="195">
        <f t="shared" si="71"/>
        <v>0</v>
      </c>
      <c r="BA58" s="194"/>
      <c r="BB58" s="194"/>
      <c r="BC58" s="244">
        <f t="shared" si="72"/>
        <v>0</v>
      </c>
      <c r="BD58" s="157"/>
      <c r="BE58" s="254"/>
      <c r="BF58" s="269"/>
      <c r="BH58" s="141"/>
      <c r="BI58" s="142"/>
      <c r="BJ58" s="48"/>
      <c r="BK58" s="48"/>
      <c r="BL58" s="141"/>
      <c r="BM58" s="142"/>
      <c r="BN58" s="48"/>
      <c r="BO58" s="48"/>
      <c r="BP58" s="141"/>
      <c r="BQ58" s="142"/>
      <c r="BR58" s="48"/>
      <c r="BS58" s="168"/>
    </row>
    <row r="59" spans="1:71" ht="15.75" thickBot="1" x14ac:dyDescent="0.3">
      <c r="A59" s="73" t="s">
        <v>31</v>
      </c>
      <c r="B59" s="119" t="e">
        <f>AVERAGE(B57:B58)</f>
        <v>#DIV/0!</v>
      </c>
      <c r="C59" s="119" t="e">
        <f>AVERAGE(C57:C58)</f>
        <v>#DIV/0!</v>
      </c>
      <c r="D59" s="73" t="e">
        <f>B59*C59</f>
        <v>#DIV/0!</v>
      </c>
      <c r="E59" s="211" t="e">
        <f>AVERAGE(E57:E58)</f>
        <v>#DIV/0!</v>
      </c>
      <c r="F59" s="211" t="e">
        <f>AVERAGE(F57:F58)</f>
        <v>#DIV/0!</v>
      </c>
      <c r="G59" s="212" t="e">
        <f>E59*F59</f>
        <v>#DIV/0!</v>
      </c>
      <c r="H59" s="211" t="e">
        <f>AVERAGE(H57:H58)</f>
        <v>#DIV/0!</v>
      </c>
      <c r="I59" s="211" t="e">
        <f>AVERAGE(I57:I58)</f>
        <v>#DIV/0!</v>
      </c>
      <c r="J59" s="212" t="e">
        <f>H59*I59</f>
        <v>#DIV/0!</v>
      </c>
      <c r="K59" s="119" t="e">
        <f>AVERAGE(K57:K58)</f>
        <v>#DIV/0!</v>
      </c>
      <c r="L59" s="119" t="e">
        <f>AVERAGE(L57:L58)</f>
        <v>#DIV/0!</v>
      </c>
      <c r="M59" s="73" t="e">
        <f>K59*L59</f>
        <v>#DIV/0!</v>
      </c>
      <c r="N59" s="211" t="e">
        <f>AVERAGE(N57:N58)</f>
        <v>#DIV/0!</v>
      </c>
      <c r="O59" s="211" t="e">
        <f>AVERAGE(O57:O58)</f>
        <v>#DIV/0!</v>
      </c>
      <c r="P59" s="212" t="e">
        <f>N59*O59</f>
        <v>#DIV/0!</v>
      </c>
      <c r="Q59" s="211" t="e">
        <f>AVERAGE(Q57:Q58)</f>
        <v>#DIV/0!</v>
      </c>
      <c r="R59" s="211" t="e">
        <f>AVERAGE(R57:R58)</f>
        <v>#DIV/0!</v>
      </c>
      <c r="S59" s="222" t="e">
        <f>Q59*R59</f>
        <v>#DIV/0!</v>
      </c>
      <c r="T59" s="119">
        <f>AVERAGE(T57:T58)</f>
        <v>1</v>
      </c>
      <c r="U59" s="119">
        <f>AVERAGE(U57:U58)</f>
        <v>1</v>
      </c>
      <c r="V59" s="73">
        <f>T59*U59</f>
        <v>1</v>
      </c>
      <c r="W59" s="211" t="e">
        <f>AVERAGE(W57:W58)</f>
        <v>#DIV/0!</v>
      </c>
      <c r="X59" s="211" t="e">
        <f>AVERAGE(X57:X58)</f>
        <v>#DIV/0!</v>
      </c>
      <c r="Y59" s="212" t="e">
        <f>W59*X59</f>
        <v>#DIV/0!</v>
      </c>
      <c r="Z59" s="211" t="e">
        <f>AVERAGE(Z57:Z58)</f>
        <v>#DIV/0!</v>
      </c>
      <c r="AA59" s="211" t="e">
        <f>AVERAGE(AA57:AA58)</f>
        <v>#DIV/0!</v>
      </c>
      <c r="AB59" s="212" t="e">
        <f>Z59*AA59</f>
        <v>#DIV/0!</v>
      </c>
      <c r="AC59" s="119" t="e">
        <f>AVERAGE(AC57:AC58)</f>
        <v>#DIV/0!</v>
      </c>
      <c r="AD59" s="119" t="e">
        <f>AVERAGE(AD57:AD58)</f>
        <v>#DIV/0!</v>
      </c>
      <c r="AE59" s="73" t="e">
        <f>AC59*AD59</f>
        <v>#DIV/0!</v>
      </c>
      <c r="AF59" s="211" t="e">
        <f>AVERAGE(AF57:AF58)</f>
        <v>#DIV/0!</v>
      </c>
      <c r="AG59" s="211" t="e">
        <f>AVERAGE(AG57:AG58)</f>
        <v>#DIV/0!</v>
      </c>
      <c r="AH59" s="212" t="e">
        <f>AF59*AG59</f>
        <v>#DIV/0!</v>
      </c>
      <c r="AI59" s="211" t="e">
        <f>AVERAGE(AI57:AI58)</f>
        <v>#DIV/0!</v>
      </c>
      <c r="AJ59" s="211" t="e">
        <f>AVERAGE(AJ57:AJ58)</f>
        <v>#DIV/0!</v>
      </c>
      <c r="AK59" s="212" t="e">
        <f>AI59*AJ59</f>
        <v>#DIV/0!</v>
      </c>
      <c r="AL59" s="119" t="e">
        <f>AVERAGE(AL57:AL58)</f>
        <v>#DIV/0!</v>
      </c>
      <c r="AM59" s="119" t="e">
        <f>AVERAGE(AM57:AM58)</f>
        <v>#DIV/0!</v>
      </c>
      <c r="AN59" s="73" t="e">
        <f>AL59*AM59</f>
        <v>#DIV/0!</v>
      </c>
      <c r="AO59" s="211" t="e">
        <f>AVERAGE(AO57:AO58)</f>
        <v>#DIV/0!</v>
      </c>
      <c r="AP59" s="211" t="e">
        <f>AVERAGE(AP57:AP58)</f>
        <v>#DIV/0!</v>
      </c>
      <c r="AQ59" s="212" t="e">
        <f t="shared" si="73"/>
        <v>#DIV/0!</v>
      </c>
      <c r="AR59" s="211" t="e">
        <f>AVERAGE(AR57:AR58)</f>
        <v>#DIV/0!</v>
      </c>
      <c r="AS59" s="211" t="e">
        <f>AVERAGE(AS57:AS58)</f>
        <v>#DIV/0!</v>
      </c>
      <c r="AT59" s="212" t="e">
        <f>AR59*AS59</f>
        <v>#DIV/0!</v>
      </c>
      <c r="AU59" s="119" t="e">
        <f>AVERAGE(AU57:AU58)</f>
        <v>#DIV/0!</v>
      </c>
      <c r="AV59" s="119" t="e">
        <f>AVERAGE(AV57:AV58)</f>
        <v>#DIV/0!</v>
      </c>
      <c r="AW59" s="73" t="e">
        <f>AU59*AV59</f>
        <v>#DIV/0!</v>
      </c>
      <c r="AX59" s="211" t="e">
        <f>AVERAGE(AX57:AX58)</f>
        <v>#DIV/0!</v>
      </c>
      <c r="AY59" s="211" t="e">
        <f>AVERAGE(AY57:AY58)</f>
        <v>#DIV/0!</v>
      </c>
      <c r="AZ59" s="212" t="e">
        <f>AX59*AY59</f>
        <v>#DIV/0!</v>
      </c>
      <c r="BA59" s="211" t="e">
        <f>AVERAGE(BA57:BA58)</f>
        <v>#DIV/0!</v>
      </c>
      <c r="BB59" s="211" t="e">
        <f>AVERAGE(BB57:BB58)</f>
        <v>#DIV/0!</v>
      </c>
      <c r="BC59" s="245" t="e">
        <f t="shared" si="72"/>
        <v>#DIV/0!</v>
      </c>
      <c r="BD59" s="132" t="e">
        <f>SUM(D59,M59,V59,AE59,AN59,AW59)</f>
        <v>#DIV/0!</v>
      </c>
      <c r="BE59" s="255" t="e">
        <f>SUM(G59,P59,Y59,AH59,AQ59,AZ59)</f>
        <v>#DIV/0!</v>
      </c>
      <c r="BF59" s="272" t="e">
        <f>SUM(J59,S59,AB59,AK59,AT59,BC59)</f>
        <v>#DIV/0!</v>
      </c>
      <c r="BH59" s="141"/>
      <c r="BI59" s="142"/>
      <c r="BJ59" s="48"/>
      <c r="BK59" s="48"/>
      <c r="BL59" s="141"/>
      <c r="BM59" s="142"/>
      <c r="BN59" s="48"/>
      <c r="BO59" s="48"/>
      <c r="BP59" s="141"/>
      <c r="BQ59" s="142"/>
      <c r="BR59" s="48"/>
      <c r="BS59" s="168"/>
    </row>
    <row r="60" spans="1:71" ht="15.75" thickBot="1" x14ac:dyDescent="0.3">
      <c r="A60" s="75" t="s">
        <v>114</v>
      </c>
      <c r="B60" s="105"/>
      <c r="C60" s="105"/>
      <c r="D60" s="101">
        <f t="shared" si="58"/>
        <v>0</v>
      </c>
      <c r="E60" s="195"/>
      <c r="F60" s="195"/>
      <c r="G60" s="194">
        <f t="shared" si="59"/>
        <v>0</v>
      </c>
      <c r="H60" s="195"/>
      <c r="I60" s="195"/>
      <c r="J60" s="194">
        <f t="shared" ref="J60:J61" si="79">H60*I60</f>
        <v>0</v>
      </c>
      <c r="K60" s="105"/>
      <c r="L60" s="105"/>
      <c r="M60" s="102">
        <f>K60*L60</f>
        <v>0</v>
      </c>
      <c r="N60" s="195"/>
      <c r="O60" s="195"/>
      <c r="P60" s="194">
        <f t="shared" si="38"/>
        <v>0</v>
      </c>
      <c r="Q60" s="195"/>
      <c r="R60" s="195"/>
      <c r="S60" s="194">
        <f t="shared" si="61"/>
        <v>0</v>
      </c>
      <c r="T60" s="105">
        <v>1</v>
      </c>
      <c r="U60" s="105">
        <v>1</v>
      </c>
      <c r="V60" s="102">
        <f t="shared" si="62"/>
        <v>1</v>
      </c>
      <c r="W60" s="195"/>
      <c r="X60" s="195"/>
      <c r="Y60" s="194">
        <f t="shared" ref="Y60:Y61" si="80">W60*X60</f>
        <v>0</v>
      </c>
      <c r="Z60" s="195"/>
      <c r="AA60" s="195"/>
      <c r="AB60" s="194">
        <f t="shared" ref="AB60:AB61" si="81">Z60*AA60</f>
        <v>0</v>
      </c>
      <c r="AC60" s="105"/>
      <c r="AD60" s="105"/>
      <c r="AE60" s="101">
        <f t="shared" si="43"/>
        <v>0</v>
      </c>
      <c r="AF60" s="195"/>
      <c r="AG60" s="195"/>
      <c r="AH60" s="194">
        <f t="shared" si="65"/>
        <v>0</v>
      </c>
      <c r="AI60" s="195">
        <v>1</v>
      </c>
      <c r="AJ60" s="195"/>
      <c r="AK60" s="194"/>
      <c r="AL60" s="105"/>
      <c r="AM60" s="105"/>
      <c r="AN60" s="101">
        <f t="shared" ref="AN60:AN61" si="82">AL60*AM60</f>
        <v>0</v>
      </c>
      <c r="AO60" s="195"/>
      <c r="AP60" s="195"/>
      <c r="AQ60" s="195">
        <f t="shared" si="73"/>
        <v>0</v>
      </c>
      <c r="AR60" s="195"/>
      <c r="AS60" s="195"/>
      <c r="AT60" s="194">
        <f t="shared" ref="AT60:AT61" si="83">AR60*AS60</f>
        <v>0</v>
      </c>
      <c r="AU60" s="105"/>
      <c r="AV60" s="105"/>
      <c r="AW60" s="101">
        <f t="shared" ref="AW60:AW61" si="84">AU60*AV60</f>
        <v>0</v>
      </c>
      <c r="AX60" s="195"/>
      <c r="AY60" s="195"/>
      <c r="AZ60" s="195">
        <f t="shared" si="71"/>
        <v>0</v>
      </c>
      <c r="BA60" s="195"/>
      <c r="BB60" s="195"/>
      <c r="BC60" s="246">
        <f t="shared" si="72"/>
        <v>0</v>
      </c>
      <c r="BD60" s="102"/>
      <c r="BE60" s="194"/>
      <c r="BF60" s="271"/>
      <c r="BH60" s="141"/>
      <c r="BI60" s="142"/>
      <c r="BJ60" s="48"/>
      <c r="BK60" s="48"/>
      <c r="BL60" s="141"/>
      <c r="BM60" s="142"/>
      <c r="BN60" s="48"/>
      <c r="BO60" s="48"/>
      <c r="BP60" s="141"/>
      <c r="BQ60" s="142"/>
      <c r="BR60" s="48"/>
      <c r="BS60" s="168"/>
    </row>
    <row r="61" spans="1:71" ht="15.75" thickBot="1" x14ac:dyDescent="0.3">
      <c r="A61" s="75" t="s">
        <v>115</v>
      </c>
      <c r="B61" s="145"/>
      <c r="C61" s="145"/>
      <c r="D61" s="101">
        <f t="shared" si="58"/>
        <v>0</v>
      </c>
      <c r="E61" s="196"/>
      <c r="F61" s="196"/>
      <c r="G61" s="194">
        <f t="shared" si="59"/>
        <v>0</v>
      </c>
      <c r="H61" s="196"/>
      <c r="I61" s="196"/>
      <c r="J61" s="194">
        <f t="shared" si="79"/>
        <v>0</v>
      </c>
      <c r="K61" s="145"/>
      <c r="L61" s="145"/>
      <c r="M61" s="102">
        <f>K61*L61</f>
        <v>0</v>
      </c>
      <c r="N61" s="194"/>
      <c r="O61" s="194"/>
      <c r="P61" s="194">
        <f t="shared" si="38"/>
        <v>0</v>
      </c>
      <c r="Q61" s="195"/>
      <c r="R61" s="195"/>
      <c r="S61" s="194">
        <f t="shared" si="61"/>
        <v>0</v>
      </c>
      <c r="T61" s="145">
        <v>1</v>
      </c>
      <c r="U61" s="145">
        <v>1</v>
      </c>
      <c r="V61" s="102">
        <v>1</v>
      </c>
      <c r="W61" s="196"/>
      <c r="X61" s="196"/>
      <c r="Y61" s="194">
        <f t="shared" si="80"/>
        <v>0</v>
      </c>
      <c r="Z61" s="196"/>
      <c r="AA61" s="196"/>
      <c r="AB61" s="194">
        <f t="shared" si="81"/>
        <v>0</v>
      </c>
      <c r="AC61" s="145"/>
      <c r="AD61" s="145"/>
      <c r="AE61" s="101">
        <v>1</v>
      </c>
      <c r="AF61" s="196"/>
      <c r="AG61" s="196"/>
      <c r="AH61" s="194">
        <f t="shared" si="65"/>
        <v>0</v>
      </c>
      <c r="AI61" s="196">
        <v>1</v>
      </c>
      <c r="AJ61" s="196"/>
      <c r="AK61" s="194"/>
      <c r="AL61" s="145"/>
      <c r="AM61" s="145"/>
      <c r="AN61" s="101">
        <f t="shared" si="82"/>
        <v>0</v>
      </c>
      <c r="AO61" s="196"/>
      <c r="AP61" s="196"/>
      <c r="AQ61" s="195">
        <f t="shared" si="73"/>
        <v>0</v>
      </c>
      <c r="AR61" s="196"/>
      <c r="AS61" s="196"/>
      <c r="AT61" s="194">
        <f t="shared" si="83"/>
        <v>0</v>
      </c>
      <c r="AU61" s="145"/>
      <c r="AV61" s="145"/>
      <c r="AW61" s="101">
        <f t="shared" si="84"/>
        <v>0</v>
      </c>
      <c r="AX61" s="196"/>
      <c r="AY61" s="196"/>
      <c r="AZ61" s="195">
        <f t="shared" si="71"/>
        <v>0</v>
      </c>
      <c r="BA61" s="196"/>
      <c r="BB61" s="196"/>
      <c r="BC61" s="246">
        <f t="shared" si="72"/>
        <v>0</v>
      </c>
      <c r="BD61" s="157"/>
      <c r="BE61" s="254"/>
      <c r="BF61" s="269"/>
      <c r="BH61" s="141"/>
      <c r="BI61" s="142"/>
      <c r="BJ61" s="48"/>
      <c r="BK61" s="48"/>
      <c r="BL61" s="141"/>
      <c r="BM61" s="142"/>
      <c r="BN61" s="48"/>
      <c r="BO61" s="48"/>
      <c r="BP61" s="141"/>
      <c r="BQ61" s="142"/>
      <c r="BR61" s="48"/>
      <c r="BS61" s="168"/>
    </row>
    <row r="62" spans="1:71" ht="15.75" thickBot="1" x14ac:dyDescent="0.3">
      <c r="A62" s="110" t="s">
        <v>32</v>
      </c>
      <c r="B62" s="119" t="e">
        <f>AVERAGE(B59:B60)</f>
        <v>#DIV/0!</v>
      </c>
      <c r="C62" s="119" t="e">
        <f>AVERAGE(C59:C60)</f>
        <v>#DIV/0!</v>
      </c>
      <c r="D62" s="73" t="e">
        <f>B62*C62</f>
        <v>#DIV/0!</v>
      </c>
      <c r="E62" s="211" t="e">
        <f>AVERAGE(E59:E60)</f>
        <v>#DIV/0!</v>
      </c>
      <c r="F62" s="211" t="e">
        <f>AVERAGE(F59:F60)</f>
        <v>#DIV/0!</v>
      </c>
      <c r="G62" s="212" t="e">
        <f>E62*F62</f>
        <v>#DIV/0!</v>
      </c>
      <c r="H62" s="211" t="e">
        <f>AVERAGE(H59:H60)</f>
        <v>#DIV/0!</v>
      </c>
      <c r="I62" s="211" t="e">
        <f>AVERAGE(I59:I60)</f>
        <v>#DIV/0!</v>
      </c>
      <c r="J62" s="212" t="e">
        <f>H62*I62</f>
        <v>#DIV/0!</v>
      </c>
      <c r="K62" s="119" t="e">
        <f>AVERAGE(K59:K60)</f>
        <v>#DIV/0!</v>
      </c>
      <c r="L62" s="119" t="e">
        <f>AVERAGE(L59:L60)</f>
        <v>#DIV/0!</v>
      </c>
      <c r="M62" s="73" t="e">
        <f>K62*L62</f>
        <v>#DIV/0!</v>
      </c>
      <c r="N62" s="211" t="e">
        <f>AVERAGE(N59:N60)</f>
        <v>#DIV/0!</v>
      </c>
      <c r="O62" s="211" t="e">
        <f>AVERAGE(O59:O60)</f>
        <v>#DIV/0!</v>
      </c>
      <c r="P62" s="212" t="e">
        <f>N62*O62</f>
        <v>#DIV/0!</v>
      </c>
      <c r="Q62" s="211" t="e">
        <f>AVERAGE(Q59:Q60)</f>
        <v>#DIV/0!</v>
      </c>
      <c r="R62" s="211" t="e">
        <f>AVERAGE(R59:R60)</f>
        <v>#DIV/0!</v>
      </c>
      <c r="S62" s="212" t="e">
        <f>Q62*R62</f>
        <v>#DIV/0!</v>
      </c>
      <c r="T62" s="119">
        <f>AVERAGE(T60:T61)</f>
        <v>1</v>
      </c>
      <c r="U62" s="119">
        <f>AVERAGE(U60:U61)</f>
        <v>1</v>
      </c>
      <c r="V62" s="73">
        <f>T62*U62</f>
        <v>1</v>
      </c>
      <c r="W62" s="211" t="e">
        <f>AVERAGE(W59:W60)</f>
        <v>#DIV/0!</v>
      </c>
      <c r="X62" s="211" t="e">
        <f>AVERAGE(X59:X60)</f>
        <v>#DIV/0!</v>
      </c>
      <c r="Y62" s="212" t="e">
        <f>W62*X62</f>
        <v>#DIV/0!</v>
      </c>
      <c r="Z62" s="211" t="e">
        <f>AVERAGE(Z59:Z60)</f>
        <v>#DIV/0!</v>
      </c>
      <c r="AA62" s="211" t="e">
        <f>AVERAGE(AA59:AA60)</f>
        <v>#DIV/0!</v>
      </c>
      <c r="AB62" s="212" t="e">
        <f>Z62*AA62</f>
        <v>#DIV/0!</v>
      </c>
      <c r="AC62" s="119" t="e">
        <f>AVERAGE(AC60:AC61)</f>
        <v>#DIV/0!</v>
      </c>
      <c r="AD62" s="119" t="e">
        <f>AVERAGE(AD60:AD61)</f>
        <v>#DIV/0!</v>
      </c>
      <c r="AE62" s="73" t="e">
        <f>AC62*AD62</f>
        <v>#DIV/0!</v>
      </c>
      <c r="AF62" s="211" t="e">
        <f>AVERAGE(AF60:AF61)</f>
        <v>#DIV/0!</v>
      </c>
      <c r="AG62" s="211" t="e">
        <f>AVERAGE(AG60:AG61)</f>
        <v>#DIV/0!</v>
      </c>
      <c r="AH62" s="212" t="e">
        <f>AF62*AG62</f>
        <v>#DIV/0!</v>
      </c>
      <c r="AI62" s="211" t="e">
        <f>AVERAGE(AI59:AI60)</f>
        <v>#DIV/0!</v>
      </c>
      <c r="AJ62" s="211" t="e">
        <f>AVERAGE(AJ59:AJ60)</f>
        <v>#DIV/0!</v>
      </c>
      <c r="AK62" s="212" t="e">
        <f>AI62*AJ62</f>
        <v>#DIV/0!</v>
      </c>
      <c r="AL62" s="119" t="e">
        <f>AVERAGE(AL60:AL61)</f>
        <v>#DIV/0!</v>
      </c>
      <c r="AM62" s="119" t="e">
        <f>AVERAGE(AM60:AM61)</f>
        <v>#DIV/0!</v>
      </c>
      <c r="AN62" s="73" t="e">
        <f>AL62*AM62</f>
        <v>#DIV/0!</v>
      </c>
      <c r="AO62" s="211" t="e">
        <f>AVERAGE(AO60:AO61)</f>
        <v>#DIV/0!</v>
      </c>
      <c r="AP62" s="211" t="e">
        <f>AVERAGE(AP60:AP61)</f>
        <v>#DIV/0!</v>
      </c>
      <c r="AQ62" s="212" t="e">
        <f t="shared" si="73"/>
        <v>#DIV/0!</v>
      </c>
      <c r="AR62" s="211" t="e">
        <f>AVERAGE(AR59:AR60)</f>
        <v>#DIV/0!</v>
      </c>
      <c r="AS62" s="211" t="e">
        <f>AVERAGE(AS59:AS60)</f>
        <v>#DIV/0!</v>
      </c>
      <c r="AT62" s="212" t="e">
        <f>AR62*AS62</f>
        <v>#DIV/0!</v>
      </c>
      <c r="AU62" s="119" t="e">
        <f>AVERAGE(AU60:AU61)</f>
        <v>#DIV/0!</v>
      </c>
      <c r="AV62" s="119" t="e">
        <f>AVERAGE(AV60:AV61)</f>
        <v>#DIV/0!</v>
      </c>
      <c r="AW62" s="73" t="e">
        <f>AU62*AV62</f>
        <v>#DIV/0!</v>
      </c>
      <c r="AX62" s="211" t="e">
        <f>AVERAGE(AX60:AX61)</f>
        <v>#DIV/0!</v>
      </c>
      <c r="AY62" s="211" t="e">
        <f>AVERAGE(AY60:AY61)</f>
        <v>#DIV/0!</v>
      </c>
      <c r="AZ62" s="212" t="e">
        <f>AX62*AY62</f>
        <v>#DIV/0!</v>
      </c>
      <c r="BA62" s="211" t="e">
        <f>AVERAGE(BA59:BA60)</f>
        <v>#DIV/0!</v>
      </c>
      <c r="BB62" s="211" t="e">
        <f>AVERAGE(BB59:BB60)</f>
        <v>#DIV/0!</v>
      </c>
      <c r="BC62" s="245" t="e">
        <f t="shared" si="72"/>
        <v>#DIV/0!</v>
      </c>
      <c r="BD62" s="132" t="e">
        <f>SUM(D62,M62,V62,AE62,AN62,AW62)</f>
        <v>#DIV/0!</v>
      </c>
      <c r="BE62" s="255" t="e">
        <f>SUM(G62,P62,Y62,AH62,AQ62,AZ62)</f>
        <v>#DIV/0!</v>
      </c>
      <c r="BF62" s="272" t="e">
        <f>SUM(J62,S62,AB62,AK62,AT62,BC62)</f>
        <v>#DIV/0!</v>
      </c>
      <c r="BK62" s="45"/>
      <c r="BL62" s="45"/>
      <c r="BM62" s="45"/>
      <c r="BN62" s="45"/>
      <c r="BO62" s="45"/>
      <c r="BP62" s="45"/>
      <c r="BQ62" s="45"/>
      <c r="BR62" s="45"/>
      <c r="BS62" s="168"/>
    </row>
    <row r="63" spans="1:71" s="45" customFormat="1" ht="15.75" thickBot="1" x14ac:dyDescent="0.3">
      <c r="A63" s="94"/>
      <c r="B63" s="103"/>
      <c r="C63" s="103"/>
      <c r="D63" s="106"/>
      <c r="E63" s="103"/>
      <c r="F63" s="103"/>
      <c r="G63" s="103"/>
      <c r="H63" s="103"/>
      <c r="I63" s="103"/>
      <c r="J63" s="103"/>
      <c r="K63" s="103"/>
      <c r="L63" s="103"/>
      <c r="M63" s="103"/>
      <c r="N63" s="103"/>
      <c r="O63" s="103"/>
      <c r="P63" s="103"/>
      <c r="Q63" s="103"/>
      <c r="R63" s="103"/>
      <c r="S63" s="106"/>
      <c r="T63" s="103"/>
      <c r="U63" s="103"/>
      <c r="V63" s="103"/>
      <c r="W63" s="103"/>
      <c r="X63" s="103"/>
      <c r="Y63" s="103"/>
      <c r="Z63" s="103"/>
      <c r="AA63" s="103"/>
      <c r="AB63" s="103"/>
      <c r="AC63" s="103"/>
      <c r="AD63" s="103"/>
      <c r="AE63" s="103"/>
      <c r="AF63" s="267"/>
      <c r="AG63" s="267"/>
      <c r="AH63" s="268"/>
      <c r="AI63" s="268"/>
      <c r="AJ63" s="268"/>
      <c r="AK63" s="268"/>
      <c r="AL63" s="103"/>
      <c r="AM63" s="103"/>
      <c r="AN63" s="103"/>
      <c r="AO63" s="103"/>
      <c r="AP63" s="103"/>
      <c r="AQ63" s="103"/>
      <c r="AR63" s="103"/>
      <c r="AS63" s="103"/>
      <c r="AT63" s="103"/>
      <c r="AU63" s="103"/>
      <c r="AV63" s="103"/>
      <c r="AW63" s="103"/>
      <c r="AX63" s="103"/>
      <c r="AY63" s="103"/>
      <c r="AZ63" s="103"/>
      <c r="BA63" s="103"/>
      <c r="BB63" s="103"/>
      <c r="BC63" s="106"/>
      <c r="BD63" s="103"/>
      <c r="BE63" s="103"/>
      <c r="BF63" s="103"/>
      <c r="BH63" s="48"/>
      <c r="BI63" s="48"/>
      <c r="BJ63" s="48"/>
      <c r="BK63" s="169"/>
      <c r="BM63" s="171"/>
    </row>
    <row r="64" spans="1:71" ht="15.75" thickBot="1" x14ac:dyDescent="0.3">
      <c r="B64" s="111" t="s">
        <v>58</v>
      </c>
      <c r="C64" s="112"/>
      <c r="D64" s="112"/>
      <c r="E64" s="113"/>
      <c r="F64" s="113"/>
      <c r="G64" s="114"/>
      <c r="H64" s="113"/>
      <c r="I64" s="113"/>
      <c r="J64" s="114"/>
      <c r="K64" s="115" t="s">
        <v>59</v>
      </c>
      <c r="L64" s="112"/>
      <c r="M64" s="112"/>
      <c r="N64" s="113"/>
      <c r="O64" s="113"/>
      <c r="P64" s="114"/>
      <c r="Q64" s="115"/>
      <c r="R64" s="112"/>
      <c r="S64" s="112"/>
      <c r="T64" s="115" t="s">
        <v>60</v>
      </c>
      <c r="U64" s="113"/>
      <c r="V64" s="114"/>
      <c r="W64" s="113"/>
      <c r="X64" s="113"/>
      <c r="Y64" s="113"/>
      <c r="Z64" s="113"/>
      <c r="AA64" s="113"/>
      <c r="AB64" s="113"/>
      <c r="AC64" s="115" t="s">
        <v>61</v>
      </c>
      <c r="AD64" s="112"/>
      <c r="AE64" s="112"/>
      <c r="AF64" s="112"/>
      <c r="AG64" s="112"/>
      <c r="AH64" s="116"/>
      <c r="AI64" s="112"/>
      <c r="AJ64" s="112"/>
      <c r="AK64" s="112"/>
      <c r="AL64" s="115" t="s">
        <v>62</v>
      </c>
      <c r="AM64" s="112"/>
      <c r="AN64" s="112"/>
      <c r="AO64" s="112"/>
      <c r="AP64" s="112"/>
      <c r="AQ64" s="116"/>
      <c r="AR64" s="112"/>
      <c r="AS64" s="112"/>
      <c r="AT64" s="112"/>
      <c r="AU64" s="115" t="s">
        <v>63</v>
      </c>
      <c r="AV64" s="112"/>
      <c r="AW64" s="112"/>
      <c r="AX64" s="112"/>
      <c r="AY64" s="112"/>
      <c r="AZ64" s="112"/>
      <c r="BA64" s="112"/>
      <c r="BB64" s="112"/>
      <c r="BC64" s="117"/>
      <c r="BH64" s="48"/>
      <c r="BI64" s="48"/>
      <c r="BJ64" s="48"/>
      <c r="BK64" s="170"/>
      <c r="BM64" s="171"/>
    </row>
    <row r="65" spans="1:65" s="67" customFormat="1" ht="15.75" thickBot="1" x14ac:dyDescent="0.3">
      <c r="A65" s="527" t="s">
        <v>124</v>
      </c>
      <c r="B65" s="528"/>
      <c r="C65" s="528"/>
      <c r="D65" s="528"/>
      <c r="E65" s="528"/>
      <c r="F65" s="528"/>
      <c r="G65" s="528"/>
      <c r="H65" s="528"/>
      <c r="I65" s="528"/>
      <c r="J65" s="528"/>
      <c r="K65" s="528"/>
      <c r="L65" s="528"/>
      <c r="M65" s="528"/>
      <c r="N65" s="528"/>
      <c r="O65" s="528"/>
      <c r="P65" s="528"/>
      <c r="Q65" s="528"/>
      <c r="R65" s="528"/>
      <c r="S65" s="528"/>
      <c r="T65" s="528"/>
      <c r="U65" s="528"/>
      <c r="V65" s="528"/>
      <c r="W65" s="528"/>
      <c r="X65" s="528"/>
      <c r="Y65" s="528"/>
      <c r="Z65" s="528"/>
      <c r="AA65" s="528"/>
      <c r="AB65" s="528"/>
      <c r="AC65" s="528"/>
      <c r="AD65" s="528"/>
      <c r="AE65" s="528"/>
      <c r="AF65" s="528"/>
      <c r="AG65" s="528"/>
      <c r="AH65" s="528"/>
      <c r="AI65" s="528"/>
      <c r="AJ65" s="528"/>
      <c r="AK65" s="528"/>
      <c r="AL65" s="528"/>
      <c r="AM65" s="528"/>
      <c r="AN65" s="528"/>
      <c r="AO65" s="528"/>
      <c r="AP65" s="528"/>
      <c r="AQ65" s="528"/>
      <c r="AR65" s="528"/>
      <c r="AS65" s="528"/>
      <c r="AT65" s="528"/>
      <c r="AU65" s="528"/>
      <c r="AV65" s="528"/>
      <c r="AW65" s="528"/>
      <c r="AX65" s="528"/>
      <c r="AY65" s="528"/>
      <c r="AZ65" s="528"/>
      <c r="BA65" s="528"/>
      <c r="BB65" s="528"/>
      <c r="BC65" s="529"/>
      <c r="BD65" s="80"/>
      <c r="BE65" s="80"/>
      <c r="BF65" s="80"/>
      <c r="BG65" s="66"/>
      <c r="BH65" s="141"/>
      <c r="BI65" s="141"/>
      <c r="BJ65" s="48"/>
      <c r="BK65" s="48"/>
      <c r="BM65" s="172"/>
    </row>
    <row r="66" spans="1:65" s="67" customFormat="1" ht="168.75" customHeight="1" thickBot="1" x14ac:dyDescent="0.3">
      <c r="A66" s="125" t="s">
        <v>125</v>
      </c>
      <c r="B66" s="97"/>
      <c r="C66" s="97"/>
      <c r="D66" s="97"/>
      <c r="E66" s="189"/>
      <c r="F66" s="189"/>
      <c r="G66" s="189"/>
      <c r="H66" s="189"/>
      <c r="I66" s="189"/>
      <c r="J66" s="189"/>
      <c r="K66" s="97"/>
      <c r="L66" s="97"/>
      <c r="M66" s="97"/>
      <c r="N66" s="208"/>
      <c r="O66" s="208"/>
      <c r="P66" s="208"/>
      <c r="Q66" s="209"/>
      <c r="R66" s="209"/>
      <c r="S66" s="208"/>
      <c r="T66" s="97"/>
      <c r="U66" s="124"/>
      <c r="V66" s="97"/>
      <c r="W66" s="189"/>
      <c r="X66" s="189"/>
      <c r="Y66" s="189"/>
      <c r="Z66" s="209"/>
      <c r="AA66" s="209"/>
      <c r="AB66" s="208"/>
      <c r="AC66" s="124"/>
      <c r="AD66" s="124"/>
      <c r="AE66" s="124"/>
      <c r="AF66" s="208"/>
      <c r="AG66" s="209"/>
      <c r="AH66" s="209"/>
      <c r="AI66" s="209"/>
      <c r="AJ66" s="209"/>
      <c r="AK66" s="208"/>
      <c r="AL66" s="97"/>
      <c r="AM66" s="124"/>
      <c r="AN66" s="124"/>
      <c r="AO66" s="208"/>
      <c r="AP66" s="209"/>
      <c r="AQ66" s="209"/>
      <c r="AR66" s="209"/>
      <c r="AS66" s="209"/>
      <c r="AT66" s="208"/>
      <c r="AU66" s="97"/>
      <c r="AV66" s="97"/>
      <c r="AW66" s="124"/>
      <c r="AX66" s="208"/>
      <c r="AY66" s="209"/>
      <c r="AZ66" s="209" t="s">
        <v>128</v>
      </c>
      <c r="BA66" s="208"/>
      <c r="BB66" s="209"/>
      <c r="BC66" s="234"/>
      <c r="BD66" s="80"/>
      <c r="BE66" s="80"/>
      <c r="BF66" s="80"/>
      <c r="BG66" s="66"/>
      <c r="BH66" s="141"/>
      <c r="BI66" s="141"/>
      <c r="BJ66" s="48"/>
      <c r="BK66" s="48"/>
      <c r="BM66" s="172"/>
    </row>
    <row r="67" spans="1:65" ht="45.75" thickBot="1" x14ac:dyDescent="0.3">
      <c r="A67" s="72" t="s">
        <v>113</v>
      </c>
      <c r="B67" s="148" t="s">
        <v>26</v>
      </c>
      <c r="C67" s="58" t="s">
        <v>55</v>
      </c>
      <c r="D67" s="81" t="s">
        <v>167</v>
      </c>
      <c r="E67" s="189" t="s">
        <v>26</v>
      </c>
      <c r="F67" s="189" t="s">
        <v>55</v>
      </c>
      <c r="G67" s="190" t="s">
        <v>57</v>
      </c>
      <c r="H67" s="189" t="s">
        <v>26</v>
      </c>
      <c r="I67" s="189" t="s">
        <v>55</v>
      </c>
      <c r="J67" s="190" t="s">
        <v>57</v>
      </c>
      <c r="K67" s="152" t="s">
        <v>26</v>
      </c>
      <c r="L67" s="152" t="s">
        <v>55</v>
      </c>
      <c r="M67" s="47" t="s">
        <v>161</v>
      </c>
      <c r="N67" s="200" t="s">
        <v>26</v>
      </c>
      <c r="O67" s="200" t="s">
        <v>55</v>
      </c>
      <c r="P67" s="210" t="s">
        <v>57</v>
      </c>
      <c r="Q67" s="202" t="s">
        <v>26</v>
      </c>
      <c r="R67" s="202" t="s">
        <v>55</v>
      </c>
      <c r="S67" s="203" t="s">
        <v>56</v>
      </c>
      <c r="T67" s="153" t="s">
        <v>26</v>
      </c>
      <c r="U67" s="153" t="s">
        <v>55</v>
      </c>
      <c r="V67" s="146" t="s">
        <v>167</v>
      </c>
      <c r="W67" s="189" t="s">
        <v>26</v>
      </c>
      <c r="X67" s="189" t="s">
        <v>55</v>
      </c>
      <c r="Y67" s="190" t="s">
        <v>57</v>
      </c>
      <c r="Z67" s="202" t="s">
        <v>26</v>
      </c>
      <c r="AA67" s="202" t="s">
        <v>55</v>
      </c>
      <c r="AB67" s="203" t="s">
        <v>56</v>
      </c>
      <c r="AC67" s="152" t="s">
        <v>26</v>
      </c>
      <c r="AD67" s="152" t="s">
        <v>55</v>
      </c>
      <c r="AE67" s="47" t="s">
        <v>167</v>
      </c>
      <c r="AF67" s="200" t="s">
        <v>26</v>
      </c>
      <c r="AG67" s="200" t="s">
        <v>55</v>
      </c>
      <c r="AH67" s="210" t="s">
        <v>57</v>
      </c>
      <c r="AI67" s="202" t="s">
        <v>26</v>
      </c>
      <c r="AJ67" s="202" t="s">
        <v>55</v>
      </c>
      <c r="AK67" s="203" t="s">
        <v>56</v>
      </c>
      <c r="AL67" s="152" t="s">
        <v>26</v>
      </c>
      <c r="AM67" s="152" t="s">
        <v>55</v>
      </c>
      <c r="AN67" s="47" t="s">
        <v>167</v>
      </c>
      <c r="AO67" s="200" t="s">
        <v>26</v>
      </c>
      <c r="AP67" s="200" t="s">
        <v>55</v>
      </c>
      <c r="AQ67" s="201" t="s">
        <v>57</v>
      </c>
      <c r="AR67" s="202" t="s">
        <v>26</v>
      </c>
      <c r="AS67" s="202" t="s">
        <v>55</v>
      </c>
      <c r="AT67" s="203" t="s">
        <v>56</v>
      </c>
      <c r="AU67" s="152" t="s">
        <v>26</v>
      </c>
      <c r="AV67" s="152" t="s">
        <v>55</v>
      </c>
      <c r="AW67" s="47" t="s">
        <v>161</v>
      </c>
      <c r="AX67" s="200" t="s">
        <v>26</v>
      </c>
      <c r="AY67" s="200" t="s">
        <v>55</v>
      </c>
      <c r="AZ67" s="201" t="s">
        <v>57</v>
      </c>
      <c r="BA67" s="200" t="s">
        <v>26</v>
      </c>
      <c r="BB67" s="225" t="s">
        <v>55</v>
      </c>
      <c r="BC67" s="231" t="s">
        <v>57</v>
      </c>
      <c r="BD67" s="156" t="s">
        <v>155</v>
      </c>
      <c r="BE67" s="247" t="s">
        <v>156</v>
      </c>
      <c r="BF67" s="247" t="s">
        <v>157</v>
      </c>
      <c r="BG67" s="48"/>
      <c r="BH67" s="141"/>
      <c r="BI67" s="141"/>
      <c r="BJ67" s="48"/>
      <c r="BK67" s="48"/>
    </row>
    <row r="68" spans="1:65" ht="15.75" thickBot="1" x14ac:dyDescent="0.3">
      <c r="A68" s="83" t="s">
        <v>114</v>
      </c>
      <c r="B68" s="107"/>
      <c r="C68" s="107"/>
      <c r="D68" s="97">
        <f>B68*C68</f>
        <v>0</v>
      </c>
      <c r="E68" s="197"/>
      <c r="F68" s="197"/>
      <c r="G68" s="197">
        <f>E68*F68</f>
        <v>0</v>
      </c>
      <c r="H68" s="197"/>
      <c r="I68" s="197"/>
      <c r="J68" s="197">
        <f>H68*I68</f>
        <v>0</v>
      </c>
      <c r="K68" s="107"/>
      <c r="L68" s="107"/>
      <c r="M68" s="107">
        <f t="shared" ref="M68:M87" si="85">K68*L68</f>
        <v>0</v>
      </c>
      <c r="N68" s="197"/>
      <c r="O68" s="197"/>
      <c r="P68" s="197">
        <f>N68*O68</f>
        <v>0</v>
      </c>
      <c r="Q68" s="197"/>
      <c r="R68" s="197"/>
      <c r="S68" s="208">
        <f>Q68*R68</f>
        <v>0</v>
      </c>
      <c r="T68" s="107"/>
      <c r="U68" s="107"/>
      <c r="V68" s="107">
        <f>T68*U68</f>
        <v>0</v>
      </c>
      <c r="W68" s="197"/>
      <c r="X68" s="197"/>
      <c r="Y68" s="197">
        <f>W68*X68</f>
        <v>0</v>
      </c>
      <c r="Z68" s="197"/>
      <c r="AA68" s="197"/>
      <c r="AB68" s="208">
        <f>Z68*AA68</f>
        <v>0</v>
      </c>
      <c r="AC68" s="107"/>
      <c r="AD68" s="107"/>
      <c r="AE68" s="107">
        <f>AC68*AD68</f>
        <v>0</v>
      </c>
      <c r="AF68" s="197"/>
      <c r="AG68" s="197"/>
      <c r="AH68" s="208">
        <f>AF68*AG68</f>
        <v>0</v>
      </c>
      <c r="AI68" s="197"/>
      <c r="AJ68" s="197"/>
      <c r="AK68" s="208">
        <f>AI68*AJ68</f>
        <v>0</v>
      </c>
      <c r="AL68" s="107"/>
      <c r="AM68" s="107"/>
      <c r="AN68" s="107">
        <f>AL68*AM68</f>
        <v>0</v>
      </c>
      <c r="AO68" s="197"/>
      <c r="AP68" s="197"/>
      <c r="AQ68" s="197">
        <f>AO68*AP68</f>
        <v>0</v>
      </c>
      <c r="AR68" s="197"/>
      <c r="AS68" s="197"/>
      <c r="AT68" s="208">
        <f>AR68*AS68</f>
        <v>0</v>
      </c>
      <c r="AU68" s="107"/>
      <c r="AV68" s="107"/>
      <c r="AW68" s="107">
        <f>AU68*AV68</f>
        <v>0</v>
      </c>
      <c r="AX68" s="197"/>
      <c r="AY68" s="197"/>
      <c r="AZ68" s="197">
        <f>AX68*AY68</f>
        <v>0</v>
      </c>
      <c r="BA68" s="197"/>
      <c r="BB68" s="197"/>
      <c r="BC68" s="232">
        <f>BA68*BB68</f>
        <v>0</v>
      </c>
      <c r="BD68" s="164"/>
      <c r="BE68" s="257"/>
      <c r="BF68" s="257"/>
      <c r="BH68" s="141"/>
      <c r="BI68" s="142"/>
      <c r="BJ68" s="48"/>
      <c r="BK68" s="48"/>
    </row>
    <row r="69" spans="1:65" ht="15.75" thickBot="1" x14ac:dyDescent="0.3">
      <c r="A69" s="83" t="s">
        <v>115</v>
      </c>
      <c r="B69" s="107"/>
      <c r="C69" s="107"/>
      <c r="D69" s="97">
        <f t="shared" ref="D69:D86" si="86">B69*C69</f>
        <v>0</v>
      </c>
      <c r="E69" s="197"/>
      <c r="F69" s="197"/>
      <c r="G69" s="197">
        <f t="shared" ref="G69:G86" si="87">E69*F69</f>
        <v>0</v>
      </c>
      <c r="H69" s="197"/>
      <c r="I69" s="197"/>
      <c r="J69" s="197">
        <f t="shared" ref="J69:J70" si="88">H69*I69</f>
        <v>0</v>
      </c>
      <c r="K69" s="107"/>
      <c r="L69" s="107"/>
      <c r="M69" s="107">
        <f t="shared" si="85"/>
        <v>0</v>
      </c>
      <c r="N69" s="197"/>
      <c r="O69" s="197"/>
      <c r="P69" s="197">
        <f t="shared" ref="P69:P70" si="89">N69*O69</f>
        <v>0</v>
      </c>
      <c r="Q69" s="197"/>
      <c r="R69" s="197"/>
      <c r="S69" s="208">
        <f t="shared" ref="S69:S86" si="90">Q69*R69</f>
        <v>0</v>
      </c>
      <c r="T69" s="107"/>
      <c r="U69" s="107"/>
      <c r="V69" s="107">
        <f t="shared" ref="V69:V86" si="91">T69*U69</f>
        <v>0</v>
      </c>
      <c r="W69" s="197"/>
      <c r="X69" s="197"/>
      <c r="Y69" s="197">
        <f t="shared" ref="Y69:Y70" si="92">W69*X69</f>
        <v>0</v>
      </c>
      <c r="Z69" s="197"/>
      <c r="AA69" s="197"/>
      <c r="AB69" s="208">
        <f t="shared" ref="AB69:AB70" si="93">Z69*AA69</f>
        <v>0</v>
      </c>
      <c r="AC69" s="107"/>
      <c r="AD69" s="107"/>
      <c r="AE69" s="107">
        <f t="shared" ref="AE69:AE86" si="94">AC69*AD69</f>
        <v>0</v>
      </c>
      <c r="AF69" s="197"/>
      <c r="AG69" s="197"/>
      <c r="AH69" s="208">
        <f t="shared" ref="AH69:AH86" si="95">AF69*AG69</f>
        <v>0</v>
      </c>
      <c r="AI69" s="197"/>
      <c r="AJ69" s="197"/>
      <c r="AK69" s="208">
        <f t="shared" ref="AK69:AK70" si="96">AI69*AJ69</f>
        <v>0</v>
      </c>
      <c r="AL69" s="107"/>
      <c r="AM69" s="107"/>
      <c r="AN69" s="107">
        <f t="shared" ref="AN69:AN86" si="97">AL69*AM69</f>
        <v>0</v>
      </c>
      <c r="AO69" s="197"/>
      <c r="AP69" s="197"/>
      <c r="AQ69" s="197">
        <f t="shared" ref="AQ69:AQ86" si="98">AO69*AP69</f>
        <v>0</v>
      </c>
      <c r="AR69" s="197"/>
      <c r="AS69" s="197"/>
      <c r="AT69" s="208">
        <f t="shared" ref="AT69:AT70" si="99">AR69*AS69</f>
        <v>0</v>
      </c>
      <c r="AU69" s="107"/>
      <c r="AV69" s="107"/>
      <c r="AW69" s="107">
        <f t="shared" ref="AW69:AW86" si="100">AU69*AV69</f>
        <v>0</v>
      </c>
      <c r="AX69" s="197"/>
      <c r="AY69" s="197"/>
      <c r="AZ69" s="197">
        <f t="shared" ref="AZ69:AZ70" si="101">AX69*AY69</f>
        <v>0</v>
      </c>
      <c r="BA69" s="197"/>
      <c r="BB69" s="197"/>
      <c r="BC69" s="232">
        <f t="shared" ref="BC69:BC86" si="102">BA69*BB69</f>
        <v>0</v>
      </c>
      <c r="BD69" s="165"/>
      <c r="BE69" s="258"/>
      <c r="BF69" s="258"/>
      <c r="BH69" s="141"/>
      <c r="BI69" s="142"/>
      <c r="BJ69" s="48"/>
      <c r="BK69" s="48"/>
    </row>
    <row r="70" spans="1:65" ht="15.75" thickBot="1" x14ac:dyDescent="0.3">
      <c r="A70" s="83" t="s">
        <v>116</v>
      </c>
      <c r="B70" s="107"/>
      <c r="C70" s="107"/>
      <c r="D70" s="97">
        <f t="shared" si="86"/>
        <v>0</v>
      </c>
      <c r="E70" s="197"/>
      <c r="F70" s="197"/>
      <c r="G70" s="197">
        <f t="shared" si="87"/>
        <v>0</v>
      </c>
      <c r="H70" s="197"/>
      <c r="I70" s="197"/>
      <c r="J70" s="197">
        <f t="shared" si="88"/>
        <v>0</v>
      </c>
      <c r="K70" s="107"/>
      <c r="L70" s="107"/>
      <c r="M70" s="107">
        <f t="shared" si="85"/>
        <v>0</v>
      </c>
      <c r="N70" s="197"/>
      <c r="O70" s="197"/>
      <c r="P70" s="197">
        <f t="shared" si="89"/>
        <v>0</v>
      </c>
      <c r="Q70" s="197"/>
      <c r="R70" s="197"/>
      <c r="S70" s="208">
        <f t="shared" si="90"/>
        <v>0</v>
      </c>
      <c r="T70" s="107"/>
      <c r="U70" s="107"/>
      <c r="V70" s="107">
        <f t="shared" si="91"/>
        <v>0</v>
      </c>
      <c r="W70" s="197"/>
      <c r="X70" s="197"/>
      <c r="Y70" s="197">
        <f t="shared" si="92"/>
        <v>0</v>
      </c>
      <c r="Z70" s="197"/>
      <c r="AA70" s="197"/>
      <c r="AB70" s="208">
        <f t="shared" si="93"/>
        <v>0</v>
      </c>
      <c r="AC70" s="107"/>
      <c r="AD70" s="107"/>
      <c r="AE70" s="107">
        <f t="shared" si="94"/>
        <v>0</v>
      </c>
      <c r="AF70" s="197"/>
      <c r="AG70" s="197"/>
      <c r="AH70" s="208">
        <f t="shared" si="95"/>
        <v>0</v>
      </c>
      <c r="AI70" s="197"/>
      <c r="AJ70" s="197"/>
      <c r="AK70" s="208">
        <f t="shared" si="96"/>
        <v>0</v>
      </c>
      <c r="AL70" s="107"/>
      <c r="AM70" s="107"/>
      <c r="AN70" s="107">
        <f t="shared" si="97"/>
        <v>0</v>
      </c>
      <c r="AO70" s="197"/>
      <c r="AP70" s="197"/>
      <c r="AQ70" s="197">
        <f t="shared" si="98"/>
        <v>0</v>
      </c>
      <c r="AR70" s="197"/>
      <c r="AS70" s="197"/>
      <c r="AT70" s="208">
        <f t="shared" si="99"/>
        <v>0</v>
      </c>
      <c r="AU70" s="107"/>
      <c r="AV70" s="107"/>
      <c r="AW70" s="107">
        <f t="shared" si="100"/>
        <v>0</v>
      </c>
      <c r="AX70" s="197"/>
      <c r="AY70" s="197"/>
      <c r="AZ70" s="197">
        <f t="shared" si="101"/>
        <v>0</v>
      </c>
      <c r="BA70" s="197"/>
      <c r="BB70" s="197"/>
      <c r="BC70" s="232">
        <f t="shared" si="102"/>
        <v>0</v>
      </c>
      <c r="BD70" s="165"/>
      <c r="BE70" s="258"/>
      <c r="BF70" s="258"/>
      <c r="BH70" s="141"/>
      <c r="BI70" s="142"/>
      <c r="BJ70" s="48"/>
      <c r="BK70" s="48"/>
    </row>
    <row r="71" spans="1:65" s="95" customFormat="1" ht="15.75" thickBot="1" x14ac:dyDescent="0.3">
      <c r="A71" s="73" t="s">
        <v>117</v>
      </c>
      <c r="B71" s="108" t="e">
        <f>AVERAGE(B68:B70)</f>
        <v>#DIV/0!</v>
      </c>
      <c r="C71" s="108" t="e">
        <f>AVERAGE(C68:C70)</f>
        <v>#DIV/0!</v>
      </c>
      <c r="D71" s="73" t="e">
        <f>B71*C71</f>
        <v>#DIV/0!</v>
      </c>
      <c r="E71" s="219" t="e">
        <f>AVERAGE(E68:E70)</f>
        <v>#DIV/0!</v>
      </c>
      <c r="F71" s="220" t="e">
        <f>AVERAGE(F68:F70)</f>
        <v>#DIV/0!</v>
      </c>
      <c r="G71" s="221" t="e">
        <f>E71*F71</f>
        <v>#DIV/0!</v>
      </c>
      <c r="H71" s="219" t="e">
        <f>AVERAGE(H68:H70)</f>
        <v>#DIV/0!</v>
      </c>
      <c r="I71" s="220" t="e">
        <f>AVERAGE(I68:I70)</f>
        <v>#DIV/0!</v>
      </c>
      <c r="J71" s="221" t="e">
        <f>H71*I71</f>
        <v>#DIV/0!</v>
      </c>
      <c r="K71" s="109" t="e">
        <f>AVERAGE(K68:K70)</f>
        <v>#DIV/0!</v>
      </c>
      <c r="L71" s="108" t="e">
        <f>AVERAGE(L68:L70)</f>
        <v>#DIV/0!</v>
      </c>
      <c r="M71" s="93" t="e">
        <f t="shared" si="85"/>
        <v>#DIV/0!</v>
      </c>
      <c r="N71" s="220" t="e">
        <f>AVERAGE(N68:N70)</f>
        <v>#DIV/0!</v>
      </c>
      <c r="O71" s="219" t="e">
        <f>AVERAGE(O68:O70)</f>
        <v>#DIV/0!</v>
      </c>
      <c r="P71" s="221" t="e">
        <f>N71*O71</f>
        <v>#DIV/0!</v>
      </c>
      <c r="Q71" s="220" t="e">
        <f>AVERAGE(Q68:Q70)</f>
        <v>#DIV/0!</v>
      </c>
      <c r="R71" s="220" t="e">
        <f>AVERAGE(R68:R70)</f>
        <v>#DIV/0!</v>
      </c>
      <c r="S71" s="221" t="e">
        <f>Q71*R71</f>
        <v>#DIV/0!</v>
      </c>
      <c r="T71" s="109" t="e">
        <f>AVERAGE(T68:T70)</f>
        <v>#DIV/0!</v>
      </c>
      <c r="U71" s="109" t="e">
        <f>AVERAGE(U68:U70)</f>
        <v>#DIV/0!</v>
      </c>
      <c r="V71" s="93" t="e">
        <f>T71*U71</f>
        <v>#DIV/0!</v>
      </c>
      <c r="W71" s="219" t="e">
        <f>AVERAGE(W68:W70)</f>
        <v>#DIV/0!</v>
      </c>
      <c r="X71" s="220" t="e">
        <f>AVERAGE(X68:X70)</f>
        <v>#DIV/0!</v>
      </c>
      <c r="Y71" s="221" t="e">
        <f>W71*X71</f>
        <v>#DIV/0!</v>
      </c>
      <c r="Z71" s="220" t="e">
        <f>AVERAGE(Z68:Z70)</f>
        <v>#DIV/0!</v>
      </c>
      <c r="AA71" s="220" t="e">
        <f>AVERAGE(AA68:AA70)</f>
        <v>#DIV/0!</v>
      </c>
      <c r="AB71" s="221" t="e">
        <f>Z71*AA71</f>
        <v>#DIV/0!</v>
      </c>
      <c r="AC71" s="109" t="e">
        <f>AVERAGE(AC68:AC70)</f>
        <v>#DIV/0!</v>
      </c>
      <c r="AD71" s="109" t="e">
        <f>AVERAGE(AD68:AD70)</f>
        <v>#DIV/0!</v>
      </c>
      <c r="AE71" s="93" t="e">
        <f>AC71*AD71</f>
        <v>#DIV/0!</v>
      </c>
      <c r="AF71" s="220" t="e">
        <f>AVERAGE(AF68:AF70)</f>
        <v>#DIV/0!</v>
      </c>
      <c r="AG71" s="220" t="e">
        <f>AVERAGE(AG68:AG70)</f>
        <v>#DIV/0!</v>
      </c>
      <c r="AH71" s="221" t="e">
        <f>AF71*AG71</f>
        <v>#DIV/0!</v>
      </c>
      <c r="AI71" s="220" t="e">
        <f>AVERAGE(AI68:AI70)</f>
        <v>#DIV/0!</v>
      </c>
      <c r="AJ71" s="220" t="e">
        <f>AVERAGE(AJ68:AJ70)</f>
        <v>#DIV/0!</v>
      </c>
      <c r="AK71" s="221" t="e">
        <f>AI71*AJ71</f>
        <v>#DIV/0!</v>
      </c>
      <c r="AL71" s="109" t="e">
        <f>AVERAGE(AL68:AL70)</f>
        <v>#DIV/0!</v>
      </c>
      <c r="AM71" s="109" t="e">
        <f>AVERAGE(AM68:AM70)</f>
        <v>#DIV/0!</v>
      </c>
      <c r="AN71" s="93" t="e">
        <f>AL71*AM71</f>
        <v>#DIV/0!</v>
      </c>
      <c r="AO71" s="220" t="e">
        <f>AVERAGE(AO68:AO70)</f>
        <v>#DIV/0!</v>
      </c>
      <c r="AP71" s="220" t="e">
        <f>AVERAGE(AP68:AP70)</f>
        <v>#DIV/0!</v>
      </c>
      <c r="AQ71" s="221" t="e">
        <f>AO71*AP71</f>
        <v>#DIV/0!</v>
      </c>
      <c r="AR71" s="220" t="e">
        <f>AVERAGE(AR68:AR70)</f>
        <v>#DIV/0!</v>
      </c>
      <c r="AS71" s="220" t="e">
        <f>AVERAGE(AS68:AS70)</f>
        <v>#DIV/0!</v>
      </c>
      <c r="AT71" s="221" t="e">
        <f>AR71*AS71</f>
        <v>#DIV/0!</v>
      </c>
      <c r="AU71" s="109" t="e">
        <f>AVERAGE(AU68:AU70)</f>
        <v>#DIV/0!</v>
      </c>
      <c r="AV71" s="109" t="e">
        <f>AVERAGE(AV68:AV70)</f>
        <v>#DIV/0!</v>
      </c>
      <c r="AW71" s="93" t="e">
        <f>AU71*AV71</f>
        <v>#DIV/0!</v>
      </c>
      <c r="AX71" s="220" t="e">
        <f>AVERAGE(AX68:AX70)</f>
        <v>#DIV/0!</v>
      </c>
      <c r="AY71" s="220" t="e">
        <f>AVERAGE(AY68:AY70)</f>
        <v>#DIV/0!</v>
      </c>
      <c r="AZ71" s="221" t="e">
        <f>AX71*AY71</f>
        <v>#DIV/0!</v>
      </c>
      <c r="BA71" s="220" t="e">
        <f>AVERAGE(BA68:BA70)</f>
        <v>#DIV/0!</v>
      </c>
      <c r="BB71" s="220" t="e">
        <f>AVERAGE(BB68:BB70)</f>
        <v>#DIV/0!</v>
      </c>
      <c r="BC71" s="233" t="e">
        <f>BA71*BB71</f>
        <v>#DIV/0!</v>
      </c>
      <c r="BD71" s="166" t="e">
        <f>SUM(D71,M71,V71,AE71,AN71,AW71)</f>
        <v>#DIV/0!</v>
      </c>
      <c r="BE71" s="259" t="e">
        <f>SUM(G71,P71,Y71,AH71,AQ71,AZ71)</f>
        <v>#DIV/0!</v>
      </c>
      <c r="BF71" s="259" t="e">
        <f>SUM(J71,S71,AB71,AK71,AT71,BC71)</f>
        <v>#DIV/0!</v>
      </c>
      <c r="BG71" s="94"/>
      <c r="BH71" s="141"/>
      <c r="BI71" s="142"/>
      <c r="BJ71" s="48"/>
      <c r="BK71" s="48"/>
    </row>
    <row r="72" spans="1:65" ht="15.75" thickBot="1" x14ac:dyDescent="0.3">
      <c r="A72" s="83" t="s">
        <v>114</v>
      </c>
      <c r="B72" s="107"/>
      <c r="C72" s="107"/>
      <c r="D72" s="97">
        <f t="shared" si="86"/>
        <v>0</v>
      </c>
      <c r="E72" s="197"/>
      <c r="F72" s="197"/>
      <c r="G72" s="197">
        <f t="shared" si="87"/>
        <v>0</v>
      </c>
      <c r="H72" s="197"/>
      <c r="I72" s="197"/>
      <c r="J72" s="197">
        <f t="shared" ref="J72:J74" si="103">H72*I72</f>
        <v>0</v>
      </c>
      <c r="K72" s="107"/>
      <c r="L72" s="107"/>
      <c r="M72" s="107">
        <f t="shared" si="85"/>
        <v>0</v>
      </c>
      <c r="N72" s="197"/>
      <c r="O72" s="197"/>
      <c r="P72" s="197">
        <f>N72*O72</f>
        <v>0</v>
      </c>
      <c r="Q72" s="197"/>
      <c r="R72" s="197"/>
      <c r="S72" s="208">
        <f t="shared" si="90"/>
        <v>0</v>
      </c>
      <c r="T72" s="107"/>
      <c r="U72" s="107"/>
      <c r="V72" s="107">
        <f t="shared" si="91"/>
        <v>0</v>
      </c>
      <c r="W72" s="197"/>
      <c r="X72" s="197"/>
      <c r="Y72" s="197">
        <f t="shared" ref="Y72:Y74" si="104">W72*X72</f>
        <v>0</v>
      </c>
      <c r="Z72" s="197"/>
      <c r="AA72" s="197"/>
      <c r="AB72" s="208">
        <f t="shared" ref="AB72:AB74" si="105">Z72*AA72</f>
        <v>0</v>
      </c>
      <c r="AC72" s="107"/>
      <c r="AD72" s="107"/>
      <c r="AE72" s="107">
        <f t="shared" si="94"/>
        <v>0</v>
      </c>
      <c r="AF72" s="197"/>
      <c r="AG72" s="197"/>
      <c r="AH72" s="208">
        <f t="shared" si="95"/>
        <v>0</v>
      </c>
      <c r="AI72" s="197"/>
      <c r="AJ72" s="197"/>
      <c r="AK72" s="208">
        <f t="shared" ref="AK72:AK74" si="106">AI72*AJ72</f>
        <v>0</v>
      </c>
      <c r="AL72" s="107"/>
      <c r="AM72" s="107"/>
      <c r="AN72" s="107">
        <f t="shared" si="97"/>
        <v>0</v>
      </c>
      <c r="AO72" s="197"/>
      <c r="AP72" s="197"/>
      <c r="AQ72" s="197">
        <f t="shared" si="98"/>
        <v>0</v>
      </c>
      <c r="AR72" s="197"/>
      <c r="AS72" s="197"/>
      <c r="AT72" s="208">
        <f t="shared" ref="AT72:AT74" si="107">AR72*AS72</f>
        <v>0</v>
      </c>
      <c r="AU72" s="107"/>
      <c r="AV72" s="107"/>
      <c r="AW72" s="107">
        <f t="shared" si="100"/>
        <v>0</v>
      </c>
      <c r="AX72" s="197"/>
      <c r="AY72" s="197"/>
      <c r="AZ72" s="197">
        <f t="shared" ref="AZ72:AZ74" si="108">AX72*AY72</f>
        <v>0</v>
      </c>
      <c r="BA72" s="197"/>
      <c r="BB72" s="197"/>
      <c r="BC72" s="232">
        <f t="shared" si="102"/>
        <v>0</v>
      </c>
      <c r="BD72" s="164"/>
      <c r="BE72" s="257"/>
      <c r="BF72" s="257"/>
      <c r="BH72" s="141"/>
      <c r="BI72" s="142"/>
      <c r="BJ72" s="48"/>
      <c r="BK72" s="48"/>
    </row>
    <row r="73" spans="1:65" ht="15.75" thickBot="1" x14ac:dyDescent="0.3">
      <c r="A73" s="83" t="s">
        <v>115</v>
      </c>
      <c r="B73" s="107"/>
      <c r="C73" s="107"/>
      <c r="D73" s="97">
        <f t="shared" si="86"/>
        <v>0</v>
      </c>
      <c r="E73" s="197"/>
      <c r="F73" s="197"/>
      <c r="G73" s="197">
        <f t="shared" si="87"/>
        <v>0</v>
      </c>
      <c r="H73" s="197"/>
      <c r="I73" s="197"/>
      <c r="J73" s="197">
        <f t="shared" si="103"/>
        <v>0</v>
      </c>
      <c r="K73" s="107"/>
      <c r="L73" s="107"/>
      <c r="M73" s="107">
        <f t="shared" si="85"/>
        <v>0</v>
      </c>
      <c r="N73" s="197"/>
      <c r="O73" s="197"/>
      <c r="P73" s="197">
        <f t="shared" ref="P73:P74" si="109">N73*O73</f>
        <v>0</v>
      </c>
      <c r="Q73" s="197"/>
      <c r="R73" s="197"/>
      <c r="S73" s="208">
        <f t="shared" si="90"/>
        <v>0</v>
      </c>
      <c r="T73" s="107"/>
      <c r="U73" s="107"/>
      <c r="V73" s="107">
        <f t="shared" si="91"/>
        <v>0</v>
      </c>
      <c r="W73" s="197"/>
      <c r="X73" s="197"/>
      <c r="Y73" s="197">
        <f t="shared" si="104"/>
        <v>0</v>
      </c>
      <c r="Z73" s="197"/>
      <c r="AA73" s="197"/>
      <c r="AB73" s="208">
        <f t="shared" si="105"/>
        <v>0</v>
      </c>
      <c r="AC73" s="107"/>
      <c r="AD73" s="107"/>
      <c r="AE73" s="107">
        <f t="shared" si="94"/>
        <v>0</v>
      </c>
      <c r="AF73" s="197"/>
      <c r="AG73" s="197"/>
      <c r="AH73" s="208">
        <f t="shared" si="95"/>
        <v>0</v>
      </c>
      <c r="AI73" s="197"/>
      <c r="AJ73" s="197"/>
      <c r="AK73" s="208">
        <f t="shared" si="106"/>
        <v>0</v>
      </c>
      <c r="AL73" s="107"/>
      <c r="AM73" s="107"/>
      <c r="AN73" s="107">
        <f t="shared" si="97"/>
        <v>0</v>
      </c>
      <c r="AO73" s="197"/>
      <c r="AP73" s="197"/>
      <c r="AQ73" s="197">
        <f t="shared" si="98"/>
        <v>0</v>
      </c>
      <c r="AR73" s="197"/>
      <c r="AS73" s="197"/>
      <c r="AT73" s="208">
        <f t="shared" si="107"/>
        <v>0</v>
      </c>
      <c r="AU73" s="107"/>
      <c r="AV73" s="107"/>
      <c r="AW73" s="107">
        <f t="shared" si="100"/>
        <v>0</v>
      </c>
      <c r="AX73" s="197"/>
      <c r="AY73" s="197"/>
      <c r="AZ73" s="197">
        <f t="shared" si="108"/>
        <v>0</v>
      </c>
      <c r="BA73" s="197"/>
      <c r="BB73" s="197"/>
      <c r="BC73" s="232">
        <f t="shared" si="102"/>
        <v>0</v>
      </c>
      <c r="BD73" s="165"/>
      <c r="BE73" s="258"/>
      <c r="BF73" s="258"/>
      <c r="BH73" s="141"/>
      <c r="BI73" s="142"/>
      <c r="BJ73" s="48"/>
      <c r="BK73" s="48"/>
    </row>
    <row r="74" spans="1:65" ht="15.75" thickBot="1" x14ac:dyDescent="0.3">
      <c r="A74" s="83" t="s">
        <v>116</v>
      </c>
      <c r="B74" s="107"/>
      <c r="C74" s="107"/>
      <c r="D74" s="97">
        <f t="shared" si="86"/>
        <v>0</v>
      </c>
      <c r="E74" s="197"/>
      <c r="F74" s="197"/>
      <c r="G74" s="197">
        <f t="shared" si="87"/>
        <v>0</v>
      </c>
      <c r="H74" s="197"/>
      <c r="I74" s="197"/>
      <c r="J74" s="197">
        <f t="shared" si="103"/>
        <v>0</v>
      </c>
      <c r="K74" s="107"/>
      <c r="L74" s="107"/>
      <c r="M74" s="107">
        <f t="shared" si="85"/>
        <v>0</v>
      </c>
      <c r="N74" s="197"/>
      <c r="O74" s="197"/>
      <c r="P74" s="197">
        <f t="shared" si="109"/>
        <v>0</v>
      </c>
      <c r="Q74" s="197"/>
      <c r="R74" s="197"/>
      <c r="S74" s="208">
        <f t="shared" si="90"/>
        <v>0</v>
      </c>
      <c r="T74" s="107"/>
      <c r="U74" s="107"/>
      <c r="V74" s="107">
        <f t="shared" si="91"/>
        <v>0</v>
      </c>
      <c r="W74" s="197"/>
      <c r="X74" s="197"/>
      <c r="Y74" s="197">
        <f t="shared" si="104"/>
        <v>0</v>
      </c>
      <c r="Z74" s="197"/>
      <c r="AA74" s="197"/>
      <c r="AB74" s="208">
        <f t="shared" si="105"/>
        <v>0</v>
      </c>
      <c r="AC74" s="107"/>
      <c r="AD74" s="107"/>
      <c r="AE74" s="107">
        <f t="shared" si="94"/>
        <v>0</v>
      </c>
      <c r="AF74" s="197"/>
      <c r="AG74" s="197"/>
      <c r="AH74" s="208">
        <f t="shared" si="95"/>
        <v>0</v>
      </c>
      <c r="AI74" s="197"/>
      <c r="AJ74" s="197"/>
      <c r="AK74" s="208">
        <f t="shared" si="106"/>
        <v>0</v>
      </c>
      <c r="AL74" s="107"/>
      <c r="AM74" s="107"/>
      <c r="AN74" s="107">
        <f t="shared" si="97"/>
        <v>0</v>
      </c>
      <c r="AO74" s="197"/>
      <c r="AP74" s="197"/>
      <c r="AQ74" s="197">
        <f t="shared" si="98"/>
        <v>0</v>
      </c>
      <c r="AR74" s="197"/>
      <c r="AS74" s="197"/>
      <c r="AT74" s="208">
        <f t="shared" si="107"/>
        <v>0</v>
      </c>
      <c r="AU74" s="107"/>
      <c r="AV74" s="107"/>
      <c r="AW74" s="107">
        <f t="shared" si="100"/>
        <v>0</v>
      </c>
      <c r="AX74" s="197"/>
      <c r="AY74" s="197"/>
      <c r="AZ74" s="197">
        <f t="shared" si="108"/>
        <v>0</v>
      </c>
      <c r="BA74" s="197"/>
      <c r="BB74" s="197"/>
      <c r="BC74" s="232">
        <f t="shared" si="102"/>
        <v>0</v>
      </c>
      <c r="BD74" s="165"/>
      <c r="BE74" s="258"/>
      <c r="BF74" s="258"/>
      <c r="BH74" s="141"/>
      <c r="BI74" s="142"/>
      <c r="BJ74" s="48"/>
      <c r="BK74" s="48"/>
    </row>
    <row r="75" spans="1:65" s="95" customFormat="1" ht="15.75" thickBot="1" x14ac:dyDescent="0.3">
      <c r="A75" s="73" t="s">
        <v>118</v>
      </c>
      <c r="B75" s="109" t="e">
        <f>AVERAGE(B72:B74)</f>
        <v>#DIV/0!</v>
      </c>
      <c r="C75" s="109" t="e">
        <f>AVERAGE(C72:C74)</f>
        <v>#DIV/0!</v>
      </c>
      <c r="D75" s="93" t="e">
        <f>B75*C75</f>
        <v>#DIV/0!</v>
      </c>
      <c r="E75" s="220" t="e">
        <f>AVERAGE(E72:E74)</f>
        <v>#DIV/0!</v>
      </c>
      <c r="F75" s="220" t="e">
        <f>AVERAGE(F72:F74)</f>
        <v>#DIV/0!</v>
      </c>
      <c r="G75" s="212" t="e">
        <f>E75*F75</f>
        <v>#DIV/0!</v>
      </c>
      <c r="H75" s="220" t="e">
        <f>AVERAGE(H72:H74)</f>
        <v>#DIV/0!</v>
      </c>
      <c r="I75" s="220" t="e">
        <f>AVERAGE(I72:I74)</f>
        <v>#DIV/0!</v>
      </c>
      <c r="J75" s="212" t="e">
        <f>H75*I75</f>
        <v>#DIV/0!</v>
      </c>
      <c r="K75" s="109" t="e">
        <f>AVERAGE(K72:K74)</f>
        <v>#DIV/0!</v>
      </c>
      <c r="L75" s="109" t="e">
        <f>AVERAGE(L72:L74)</f>
        <v>#DIV/0!</v>
      </c>
      <c r="M75" s="93" t="e">
        <f t="shared" si="85"/>
        <v>#DIV/0!</v>
      </c>
      <c r="N75" s="220" t="e">
        <f>AVERAGE(N72:N74)</f>
        <v>#DIV/0!</v>
      </c>
      <c r="O75" s="219" t="e">
        <f>AVERAGE(O72:O74)</f>
        <v>#DIV/0!</v>
      </c>
      <c r="P75" s="221" t="e">
        <f>N75*O75</f>
        <v>#DIV/0!</v>
      </c>
      <c r="Q75" s="220" t="e">
        <f>AVERAGE(Q72:Q74)</f>
        <v>#DIV/0!</v>
      </c>
      <c r="R75" s="220" t="e">
        <f>AVERAGE(R72:R74)</f>
        <v>#DIV/0!</v>
      </c>
      <c r="S75" s="221" t="e">
        <f>Q75*R75</f>
        <v>#DIV/0!</v>
      </c>
      <c r="T75" s="109" t="e">
        <f>AVERAGE(T72:T74)</f>
        <v>#DIV/0!</v>
      </c>
      <c r="U75" s="109" t="e">
        <f>AVERAGE(U72:U74)</f>
        <v>#DIV/0!</v>
      </c>
      <c r="V75" s="93" t="e">
        <f>T75*U75</f>
        <v>#DIV/0!</v>
      </c>
      <c r="W75" s="219"/>
      <c r="X75" s="220" t="e">
        <f>AVERAGE(X72:X74)</f>
        <v>#DIV/0!</v>
      </c>
      <c r="Y75" s="212" t="e">
        <f>W75*X75</f>
        <v>#DIV/0!</v>
      </c>
      <c r="Z75" s="220" t="e">
        <f>AVERAGE(Z72:Z74)</f>
        <v>#DIV/0!</v>
      </c>
      <c r="AA75" s="220" t="e">
        <f>AVERAGE(AA72:AA74)</f>
        <v>#DIV/0!</v>
      </c>
      <c r="AB75" s="221" t="e">
        <f>Z75*AA75</f>
        <v>#DIV/0!</v>
      </c>
      <c r="AC75" s="109" t="e">
        <f>AVERAGE(AC72:AC74)</f>
        <v>#DIV/0!</v>
      </c>
      <c r="AD75" s="109" t="e">
        <f>AVERAGE(AD72:AD74)</f>
        <v>#DIV/0!</v>
      </c>
      <c r="AE75" s="93" t="e">
        <f>AC75*AD75</f>
        <v>#DIV/0!</v>
      </c>
      <c r="AF75" s="220" t="e">
        <f>AVERAGE(AF72:AF74)</f>
        <v>#DIV/0!</v>
      </c>
      <c r="AG75" s="220" t="e">
        <f>AVERAGE(AG72:AG74)</f>
        <v>#DIV/0!</v>
      </c>
      <c r="AH75" s="221" t="e">
        <f>AF75*AG75</f>
        <v>#DIV/0!</v>
      </c>
      <c r="AI75" s="220" t="e">
        <f>AVERAGE(AI72:AI74)</f>
        <v>#DIV/0!</v>
      </c>
      <c r="AJ75" s="220" t="e">
        <f>AVERAGE(AJ72:AJ74)</f>
        <v>#DIV/0!</v>
      </c>
      <c r="AK75" s="221" t="e">
        <f>AI75*AJ75</f>
        <v>#DIV/0!</v>
      </c>
      <c r="AL75" s="109" t="e">
        <f>AVERAGE(AL72:AL74)</f>
        <v>#DIV/0!</v>
      </c>
      <c r="AM75" s="109" t="e">
        <f>AVERAGE(AM72:AM74)</f>
        <v>#DIV/0!</v>
      </c>
      <c r="AN75" s="93" t="e">
        <f>AL75*AM75</f>
        <v>#DIV/0!</v>
      </c>
      <c r="AO75" s="220" t="e">
        <f>AVERAGE(AO72:AO74)</f>
        <v>#DIV/0!</v>
      </c>
      <c r="AP75" s="220" t="e">
        <f>AVERAGE(AP72:AP74)</f>
        <v>#DIV/0!</v>
      </c>
      <c r="AQ75" s="221" t="e">
        <f>AO75*AP75</f>
        <v>#DIV/0!</v>
      </c>
      <c r="AR75" s="220" t="e">
        <f>AVERAGE(AR72:AR74)</f>
        <v>#DIV/0!</v>
      </c>
      <c r="AS75" s="220" t="e">
        <f>AVERAGE(AS72:AS74)</f>
        <v>#DIV/0!</v>
      </c>
      <c r="AT75" s="221" t="e">
        <f>AR75*AS75</f>
        <v>#DIV/0!</v>
      </c>
      <c r="AU75" s="109" t="e">
        <f>AVERAGE(AU72:AU74)</f>
        <v>#DIV/0!</v>
      </c>
      <c r="AV75" s="109" t="e">
        <f>AVERAGE(AV72:AV74)</f>
        <v>#DIV/0!</v>
      </c>
      <c r="AW75" s="93" t="e">
        <f>AU75*AV75</f>
        <v>#DIV/0!</v>
      </c>
      <c r="AX75" s="220" t="e">
        <f>AVERAGE(AX72:AX74)</f>
        <v>#DIV/0!</v>
      </c>
      <c r="AY75" s="220" t="e">
        <f>AVERAGE(AY72:AY74)</f>
        <v>#DIV/0!</v>
      </c>
      <c r="AZ75" s="221" t="e">
        <f>AX75*AY75</f>
        <v>#DIV/0!</v>
      </c>
      <c r="BA75" s="220" t="e">
        <f>AVERAGE(BA72:BA74)</f>
        <v>#DIV/0!</v>
      </c>
      <c r="BB75" s="220" t="e">
        <f>AVERAGE(BB72:BB74)</f>
        <v>#DIV/0!</v>
      </c>
      <c r="BC75" s="233" t="e">
        <f>BA75*BB75</f>
        <v>#DIV/0!</v>
      </c>
      <c r="BD75" s="166" t="e">
        <f>SUM(D75,M75,V75,AE75,AN75,AW75)</f>
        <v>#DIV/0!</v>
      </c>
      <c r="BE75" s="259" t="e">
        <f>SUM(G75,P75,Y75,AH75,AQ75,AZ75)</f>
        <v>#DIV/0!</v>
      </c>
      <c r="BF75" s="259" t="e">
        <f>SUM(J75,S75,AB75,AK75,AT75,BC75)</f>
        <v>#DIV/0!</v>
      </c>
      <c r="BG75" s="94"/>
      <c r="BH75" s="141"/>
      <c r="BI75" s="142"/>
      <c r="BJ75" s="48"/>
      <c r="BK75" s="48"/>
    </row>
    <row r="76" spans="1:65" ht="15.75" thickBot="1" x14ac:dyDescent="0.3">
      <c r="A76" s="83" t="s">
        <v>114</v>
      </c>
      <c r="B76" s="107"/>
      <c r="C76" s="107"/>
      <c r="D76" s="98">
        <f t="shared" si="86"/>
        <v>0</v>
      </c>
      <c r="E76" s="197"/>
      <c r="F76" s="197"/>
      <c r="G76" s="197">
        <f t="shared" si="87"/>
        <v>0</v>
      </c>
      <c r="H76" s="197"/>
      <c r="I76" s="197"/>
      <c r="J76" s="197">
        <f t="shared" ref="J76:J78" si="110">H76*I76</f>
        <v>0</v>
      </c>
      <c r="K76" s="107"/>
      <c r="L76" s="107"/>
      <c r="M76" s="107">
        <f t="shared" si="85"/>
        <v>0</v>
      </c>
      <c r="N76" s="197"/>
      <c r="O76" s="197"/>
      <c r="P76" s="197">
        <f>N76*O76</f>
        <v>0</v>
      </c>
      <c r="Q76" s="197"/>
      <c r="R76" s="197"/>
      <c r="S76" s="208">
        <f t="shared" si="90"/>
        <v>0</v>
      </c>
      <c r="T76" s="107"/>
      <c r="U76" s="107"/>
      <c r="V76" s="107">
        <f t="shared" si="91"/>
        <v>0</v>
      </c>
      <c r="W76" s="197"/>
      <c r="X76" s="197"/>
      <c r="Y76" s="197">
        <f t="shared" ref="Y76:Y78" si="111">W76*X76</f>
        <v>0</v>
      </c>
      <c r="Z76" s="197"/>
      <c r="AA76" s="197"/>
      <c r="AB76" s="208">
        <f t="shared" ref="AB76:AB78" si="112">Z76*AA76</f>
        <v>0</v>
      </c>
      <c r="AC76" s="107"/>
      <c r="AD76" s="107"/>
      <c r="AE76" s="107">
        <f t="shared" si="94"/>
        <v>0</v>
      </c>
      <c r="AF76" s="197"/>
      <c r="AG76" s="197"/>
      <c r="AH76" s="208">
        <f t="shared" si="95"/>
        <v>0</v>
      </c>
      <c r="AI76" s="197"/>
      <c r="AJ76" s="197"/>
      <c r="AK76" s="208">
        <f t="shared" ref="AK76:AK78" si="113">AI76*AJ76</f>
        <v>0</v>
      </c>
      <c r="AL76" s="107"/>
      <c r="AM76" s="107"/>
      <c r="AN76" s="107">
        <f t="shared" si="97"/>
        <v>0</v>
      </c>
      <c r="AO76" s="197"/>
      <c r="AP76" s="197"/>
      <c r="AQ76" s="197">
        <f t="shared" si="98"/>
        <v>0</v>
      </c>
      <c r="AR76" s="197"/>
      <c r="AS76" s="197"/>
      <c r="AT76" s="208">
        <f t="shared" ref="AT76:AT78" si="114">AR76*AS76</f>
        <v>0</v>
      </c>
      <c r="AU76" s="107"/>
      <c r="AV76" s="107"/>
      <c r="AW76" s="107">
        <f t="shared" si="100"/>
        <v>0</v>
      </c>
      <c r="AX76" s="197"/>
      <c r="AY76" s="197"/>
      <c r="AZ76" s="197">
        <f t="shared" ref="AZ76:AZ78" si="115">AX76*AY76</f>
        <v>0</v>
      </c>
      <c r="BA76" s="197"/>
      <c r="BB76" s="197"/>
      <c r="BC76" s="232">
        <f t="shared" si="102"/>
        <v>0</v>
      </c>
      <c r="BD76" s="164"/>
      <c r="BE76" s="257"/>
      <c r="BF76" s="257"/>
      <c r="BH76" s="141"/>
      <c r="BI76" s="142"/>
      <c r="BJ76" s="48"/>
      <c r="BK76" s="48"/>
    </row>
    <row r="77" spans="1:65" ht="15.75" thickBot="1" x14ac:dyDescent="0.3">
      <c r="A77" s="83" t="s">
        <v>115</v>
      </c>
      <c r="B77" s="107"/>
      <c r="C77" s="107"/>
      <c r="D77" s="97">
        <f t="shared" si="86"/>
        <v>0</v>
      </c>
      <c r="E77" s="197"/>
      <c r="F77" s="197"/>
      <c r="G77" s="197">
        <f t="shared" si="87"/>
        <v>0</v>
      </c>
      <c r="H77" s="197"/>
      <c r="I77" s="197"/>
      <c r="J77" s="197">
        <f t="shared" si="110"/>
        <v>0</v>
      </c>
      <c r="K77" s="107"/>
      <c r="L77" s="107"/>
      <c r="M77" s="107">
        <f t="shared" si="85"/>
        <v>0</v>
      </c>
      <c r="N77" s="197"/>
      <c r="O77" s="197"/>
      <c r="P77" s="197">
        <f t="shared" ref="P77:P78" si="116">N77*O77</f>
        <v>0</v>
      </c>
      <c r="Q77" s="197"/>
      <c r="R77" s="197"/>
      <c r="S77" s="208">
        <f t="shared" si="90"/>
        <v>0</v>
      </c>
      <c r="T77" s="107"/>
      <c r="U77" s="107"/>
      <c r="V77" s="107">
        <f t="shared" si="91"/>
        <v>0</v>
      </c>
      <c r="W77" s="197"/>
      <c r="X77" s="197"/>
      <c r="Y77" s="197">
        <f t="shared" si="111"/>
        <v>0</v>
      </c>
      <c r="Z77" s="197"/>
      <c r="AA77" s="197"/>
      <c r="AB77" s="208">
        <f t="shared" si="112"/>
        <v>0</v>
      </c>
      <c r="AC77" s="107"/>
      <c r="AD77" s="107"/>
      <c r="AE77" s="107">
        <f t="shared" si="94"/>
        <v>0</v>
      </c>
      <c r="AF77" s="197"/>
      <c r="AG77" s="197"/>
      <c r="AH77" s="208">
        <f t="shared" si="95"/>
        <v>0</v>
      </c>
      <c r="AI77" s="197"/>
      <c r="AJ77" s="197"/>
      <c r="AK77" s="208">
        <f t="shared" si="113"/>
        <v>0</v>
      </c>
      <c r="AL77" s="107"/>
      <c r="AM77" s="107"/>
      <c r="AN77" s="107">
        <f t="shared" si="97"/>
        <v>0</v>
      </c>
      <c r="AO77" s="197"/>
      <c r="AP77" s="197"/>
      <c r="AQ77" s="197">
        <f t="shared" si="98"/>
        <v>0</v>
      </c>
      <c r="AR77" s="197"/>
      <c r="AS77" s="197"/>
      <c r="AT77" s="208">
        <f t="shared" si="114"/>
        <v>0</v>
      </c>
      <c r="AU77" s="107"/>
      <c r="AV77" s="107"/>
      <c r="AW77" s="107">
        <f t="shared" si="100"/>
        <v>0</v>
      </c>
      <c r="AX77" s="197"/>
      <c r="AY77" s="197"/>
      <c r="AZ77" s="197">
        <f t="shared" si="115"/>
        <v>0</v>
      </c>
      <c r="BA77" s="197"/>
      <c r="BB77" s="197"/>
      <c r="BC77" s="232">
        <f t="shared" si="102"/>
        <v>0</v>
      </c>
      <c r="BD77" s="165"/>
      <c r="BE77" s="258"/>
      <c r="BF77" s="258"/>
      <c r="BH77" s="141"/>
      <c r="BI77" s="142"/>
      <c r="BJ77" s="48"/>
      <c r="BK77" s="48"/>
    </row>
    <row r="78" spans="1:65" ht="15.75" thickBot="1" x14ac:dyDescent="0.3">
      <c r="A78" s="83" t="s">
        <v>116</v>
      </c>
      <c r="B78" s="107"/>
      <c r="C78" s="107"/>
      <c r="D78" s="97">
        <f t="shared" si="86"/>
        <v>0</v>
      </c>
      <c r="E78" s="197"/>
      <c r="F78" s="197"/>
      <c r="G78" s="197">
        <f t="shared" si="87"/>
        <v>0</v>
      </c>
      <c r="H78" s="197"/>
      <c r="I78" s="197"/>
      <c r="J78" s="197">
        <f t="shared" si="110"/>
        <v>0</v>
      </c>
      <c r="K78" s="107"/>
      <c r="L78" s="107"/>
      <c r="M78" s="107">
        <f t="shared" si="85"/>
        <v>0</v>
      </c>
      <c r="N78" s="197"/>
      <c r="O78" s="197"/>
      <c r="P78" s="197">
        <f t="shared" si="116"/>
        <v>0</v>
      </c>
      <c r="Q78" s="197"/>
      <c r="R78" s="197"/>
      <c r="S78" s="208">
        <f t="shared" si="90"/>
        <v>0</v>
      </c>
      <c r="T78" s="107"/>
      <c r="U78" s="107"/>
      <c r="V78" s="107">
        <f t="shared" si="91"/>
        <v>0</v>
      </c>
      <c r="W78" s="197"/>
      <c r="X78" s="197"/>
      <c r="Y78" s="197">
        <f t="shared" si="111"/>
        <v>0</v>
      </c>
      <c r="Z78" s="197"/>
      <c r="AA78" s="197"/>
      <c r="AB78" s="208">
        <f t="shared" si="112"/>
        <v>0</v>
      </c>
      <c r="AC78" s="107"/>
      <c r="AD78" s="107"/>
      <c r="AE78" s="107">
        <f t="shared" si="94"/>
        <v>0</v>
      </c>
      <c r="AF78" s="197"/>
      <c r="AG78" s="197"/>
      <c r="AH78" s="208">
        <f t="shared" si="95"/>
        <v>0</v>
      </c>
      <c r="AI78" s="197"/>
      <c r="AJ78" s="197"/>
      <c r="AK78" s="208">
        <f t="shared" si="113"/>
        <v>0</v>
      </c>
      <c r="AL78" s="107"/>
      <c r="AM78" s="107"/>
      <c r="AN78" s="107">
        <f t="shared" si="97"/>
        <v>0</v>
      </c>
      <c r="AO78" s="197"/>
      <c r="AP78" s="197"/>
      <c r="AQ78" s="197">
        <f t="shared" si="98"/>
        <v>0</v>
      </c>
      <c r="AR78" s="197"/>
      <c r="AS78" s="197"/>
      <c r="AT78" s="208">
        <f t="shared" si="114"/>
        <v>0</v>
      </c>
      <c r="AU78" s="107"/>
      <c r="AV78" s="107"/>
      <c r="AW78" s="107">
        <f t="shared" si="100"/>
        <v>0</v>
      </c>
      <c r="AX78" s="197"/>
      <c r="AY78" s="197"/>
      <c r="AZ78" s="197">
        <f t="shared" si="115"/>
        <v>0</v>
      </c>
      <c r="BA78" s="197"/>
      <c r="BB78" s="197"/>
      <c r="BC78" s="232">
        <f t="shared" si="102"/>
        <v>0</v>
      </c>
      <c r="BD78" s="165"/>
      <c r="BE78" s="258"/>
      <c r="BF78" s="258"/>
      <c r="BH78" s="141"/>
      <c r="BI78" s="142"/>
      <c r="BJ78" s="48"/>
      <c r="BK78" s="48"/>
    </row>
    <row r="79" spans="1:65" s="95" customFormat="1" ht="15.75" thickBot="1" x14ac:dyDescent="0.3">
      <c r="A79" s="96" t="s">
        <v>119</v>
      </c>
      <c r="B79" s="109" t="e">
        <f>AVERAGE(B76:B78)</f>
        <v>#DIV/0!</v>
      </c>
      <c r="C79" s="108" t="e">
        <f>AVERAGE(C76:C78)</f>
        <v>#DIV/0!</v>
      </c>
      <c r="D79" s="93" t="e">
        <f>B79*C79</f>
        <v>#DIV/0!</v>
      </c>
      <c r="E79" s="220" t="e">
        <f>AVERAGE(E76:E78)</f>
        <v>#DIV/0!</v>
      </c>
      <c r="F79" s="219" t="e">
        <f>AVERAGE(F76:F78)</f>
        <v>#DIV/0!</v>
      </c>
      <c r="G79" s="221" t="e">
        <f>E79*F79</f>
        <v>#DIV/0!</v>
      </c>
      <c r="H79" s="220" t="e">
        <f>AVERAGE(H76:H78)</f>
        <v>#DIV/0!</v>
      </c>
      <c r="I79" s="219" t="e">
        <f>AVERAGE(I76:I78)</f>
        <v>#DIV/0!</v>
      </c>
      <c r="J79" s="221" t="e">
        <f>H79*I79</f>
        <v>#DIV/0!</v>
      </c>
      <c r="K79" s="108" t="e">
        <f>AVERAGE(K76:K78)</f>
        <v>#DIV/0!</v>
      </c>
      <c r="L79" s="108" t="e">
        <f>AVERAGE(L76:L78)</f>
        <v>#DIV/0!</v>
      </c>
      <c r="M79" s="73" t="e">
        <f t="shared" si="85"/>
        <v>#DIV/0!</v>
      </c>
      <c r="N79" s="219" t="e">
        <f>AVERAGE(N76:N78)</f>
        <v>#DIV/0!</v>
      </c>
      <c r="O79" s="220" t="e">
        <f>AVERAGE(O76:O78)</f>
        <v>#DIV/0!</v>
      </c>
      <c r="P79" s="221" t="e">
        <f>N79*O79</f>
        <v>#DIV/0!</v>
      </c>
      <c r="Q79" s="220" t="e">
        <f>AVERAGE(Q76:Q78)</f>
        <v>#DIV/0!</v>
      </c>
      <c r="R79" s="220" t="e">
        <f>AVERAGE(R76:R78)</f>
        <v>#DIV/0!</v>
      </c>
      <c r="S79" s="212" t="e">
        <f>Q79*R79</f>
        <v>#DIV/0!</v>
      </c>
      <c r="T79" s="109" t="e">
        <f>AVERAGE(T76:T78)</f>
        <v>#DIV/0!</v>
      </c>
      <c r="U79" s="109" t="e">
        <f>AVERAGE(U76:U78)</f>
        <v>#DIV/0!</v>
      </c>
      <c r="V79" s="93" t="e">
        <f>T79*U79</f>
        <v>#DIV/0!</v>
      </c>
      <c r="W79" s="220" t="e">
        <f>AVERAGE(W76:W78)</f>
        <v>#DIV/0!</v>
      </c>
      <c r="X79" s="219" t="e">
        <f>AVERAGE(X76:X78)</f>
        <v>#DIV/0!</v>
      </c>
      <c r="Y79" s="221" t="e">
        <f>W79*X79</f>
        <v>#DIV/0!</v>
      </c>
      <c r="Z79" s="220" t="e">
        <f>AVERAGE(Z76:Z78)</f>
        <v>#DIV/0!</v>
      </c>
      <c r="AA79" s="220" t="e">
        <f>AVERAGE(AA76:AA78)</f>
        <v>#DIV/0!</v>
      </c>
      <c r="AB79" s="212" t="e">
        <f>Z79*AA79</f>
        <v>#DIV/0!</v>
      </c>
      <c r="AC79" s="109" t="e">
        <f>AVERAGE(AC76:AC78)</f>
        <v>#DIV/0!</v>
      </c>
      <c r="AD79" s="109" t="e">
        <f>AVERAGE(AD76:AD78)</f>
        <v>#DIV/0!</v>
      </c>
      <c r="AE79" s="93" t="e">
        <f>AC79*AD79</f>
        <v>#DIV/0!</v>
      </c>
      <c r="AF79" s="220" t="e">
        <f>AVERAGE(AF76:AF78)</f>
        <v>#DIV/0!</v>
      </c>
      <c r="AG79" s="220" t="e">
        <f>AVERAGE(AG76:AG78)</f>
        <v>#DIV/0!</v>
      </c>
      <c r="AH79" s="221" t="e">
        <f>AF79*AG79</f>
        <v>#DIV/0!</v>
      </c>
      <c r="AI79" s="220" t="e">
        <f>AVERAGE(AI76:AI78)</f>
        <v>#DIV/0!</v>
      </c>
      <c r="AJ79" s="220" t="e">
        <f>AVERAGE(AJ76:AJ78)</f>
        <v>#DIV/0!</v>
      </c>
      <c r="AK79" s="212"/>
      <c r="AL79" s="109" t="e">
        <f>AVERAGE(AL76:AL78)</f>
        <v>#DIV/0!</v>
      </c>
      <c r="AM79" s="109" t="e">
        <f>AVERAGE(AM76:AM78)</f>
        <v>#DIV/0!</v>
      </c>
      <c r="AN79" s="93" t="e">
        <f>AL79*AM79</f>
        <v>#DIV/0!</v>
      </c>
      <c r="AO79" s="220" t="e">
        <f>AVERAGE(AO76:AO78)</f>
        <v>#DIV/0!</v>
      </c>
      <c r="AP79" s="220" t="e">
        <f>AVERAGE(AP76:AP78)</f>
        <v>#DIV/0!</v>
      </c>
      <c r="AQ79" s="221" t="e">
        <f>AO79*AP79</f>
        <v>#DIV/0!</v>
      </c>
      <c r="AR79" s="220" t="e">
        <f>AVERAGE(AR76:AR78)</f>
        <v>#DIV/0!</v>
      </c>
      <c r="AS79" s="220" t="e">
        <f>AVERAGE(AS76:AS78)</f>
        <v>#DIV/0!</v>
      </c>
      <c r="AT79" s="221" t="e">
        <f>AR79</f>
        <v>#DIV/0!</v>
      </c>
      <c r="AU79" s="109" t="e">
        <f>AVERAGE(AU76:AU78)</f>
        <v>#DIV/0!</v>
      </c>
      <c r="AV79" s="109" t="e">
        <f>AVERAGE(AV76:AV78)</f>
        <v>#DIV/0!</v>
      </c>
      <c r="AW79" s="93" t="e">
        <f>AU79*AV79</f>
        <v>#DIV/0!</v>
      </c>
      <c r="AX79" s="220" t="e">
        <f>AVERAGE(AX76:AX78)</f>
        <v>#DIV/0!</v>
      </c>
      <c r="AY79" s="220" t="e">
        <f>AVERAGE(AY76:AY78)</f>
        <v>#DIV/0!</v>
      </c>
      <c r="AZ79" s="221" t="e">
        <f>AX79*AY79</f>
        <v>#DIV/0!</v>
      </c>
      <c r="BA79" s="220" t="e">
        <f>AVERAGE(BA76:BA78)</f>
        <v>#DIV/0!</v>
      </c>
      <c r="BB79" s="220" t="e">
        <f>AVERAGE(BB76:BB78)</f>
        <v>#DIV/0!</v>
      </c>
      <c r="BC79" s="233" t="e">
        <f>BA79*BB79</f>
        <v>#DIV/0!</v>
      </c>
      <c r="BD79" s="166" t="e">
        <f>SUM(D79,M79,V79,AE79,AN79,AW79)</f>
        <v>#DIV/0!</v>
      </c>
      <c r="BE79" s="259" t="e">
        <f>SUM(G79,P79,Y79,AH79,AQ79,AZ79)</f>
        <v>#DIV/0!</v>
      </c>
      <c r="BF79" s="259" t="e">
        <f>SUM(J79,S79,AB79,AK79,AT79,BC79)</f>
        <v>#DIV/0!</v>
      </c>
      <c r="BG79" s="94"/>
      <c r="BH79" s="94"/>
      <c r="BI79" s="94"/>
      <c r="BJ79" s="94"/>
      <c r="BK79" s="94"/>
    </row>
    <row r="80" spans="1:65" ht="15.75" thickBot="1" x14ac:dyDescent="0.3">
      <c r="A80" s="83" t="s">
        <v>114</v>
      </c>
      <c r="B80" s="107"/>
      <c r="C80" s="107"/>
      <c r="D80" s="97">
        <f t="shared" si="86"/>
        <v>0</v>
      </c>
      <c r="E80" s="197"/>
      <c r="F80" s="197"/>
      <c r="G80" s="197">
        <f t="shared" si="87"/>
        <v>0</v>
      </c>
      <c r="H80" s="197"/>
      <c r="I80" s="197"/>
      <c r="J80" s="197">
        <f t="shared" ref="J80:J82" si="117">H80*I80</f>
        <v>0</v>
      </c>
      <c r="K80" s="107"/>
      <c r="L80" s="107"/>
      <c r="M80" s="107">
        <f t="shared" si="85"/>
        <v>0</v>
      </c>
      <c r="N80" s="197"/>
      <c r="O80" s="197"/>
      <c r="P80" s="197">
        <f>N80*O80</f>
        <v>0</v>
      </c>
      <c r="Q80" s="197"/>
      <c r="R80" s="197"/>
      <c r="S80" s="208">
        <f t="shared" si="90"/>
        <v>0</v>
      </c>
      <c r="T80" s="107"/>
      <c r="U80" s="107"/>
      <c r="V80" s="107">
        <f t="shared" si="91"/>
        <v>0</v>
      </c>
      <c r="W80" s="197"/>
      <c r="X80" s="197"/>
      <c r="Y80" s="197">
        <f t="shared" ref="Y80:Y82" si="118">W80*X80</f>
        <v>0</v>
      </c>
      <c r="Z80" s="197"/>
      <c r="AA80" s="197"/>
      <c r="AB80" s="208">
        <f t="shared" ref="AB80:AB82" si="119">Z80*AA80</f>
        <v>0</v>
      </c>
      <c r="AC80" s="107"/>
      <c r="AD80" s="107"/>
      <c r="AE80" s="107">
        <f t="shared" si="94"/>
        <v>0</v>
      </c>
      <c r="AF80" s="197"/>
      <c r="AG80" s="197"/>
      <c r="AH80" s="208">
        <f t="shared" si="95"/>
        <v>0</v>
      </c>
      <c r="AI80" s="197"/>
      <c r="AJ80" s="197"/>
      <c r="AK80" s="208">
        <f t="shared" ref="AK80:AK82" si="120">AI80*AJ80</f>
        <v>0</v>
      </c>
      <c r="AL80" s="107"/>
      <c r="AM80" s="107"/>
      <c r="AN80" s="107">
        <f t="shared" si="97"/>
        <v>0</v>
      </c>
      <c r="AO80" s="197"/>
      <c r="AP80" s="197"/>
      <c r="AQ80" s="197">
        <f t="shared" si="98"/>
        <v>0</v>
      </c>
      <c r="AR80" s="197"/>
      <c r="AS80" s="197"/>
      <c r="AT80" s="208">
        <f t="shared" ref="AT80:AT82" si="121">AR80*AS80</f>
        <v>0</v>
      </c>
      <c r="AU80" s="107"/>
      <c r="AV80" s="107"/>
      <c r="AW80" s="107">
        <f t="shared" si="100"/>
        <v>0</v>
      </c>
      <c r="AX80" s="197"/>
      <c r="AY80" s="197"/>
      <c r="AZ80" s="197">
        <f t="shared" ref="AZ80:AZ82" si="122">AX80*AY80</f>
        <v>0</v>
      </c>
      <c r="BA80" s="197"/>
      <c r="BB80" s="197"/>
      <c r="BC80" s="232">
        <f t="shared" si="102"/>
        <v>0</v>
      </c>
      <c r="BD80" s="164"/>
      <c r="BE80" s="257"/>
      <c r="BF80" s="257"/>
      <c r="BH80" s="48"/>
      <c r="BI80" s="48"/>
      <c r="BJ80" s="48"/>
      <c r="BK80" s="169"/>
    </row>
    <row r="81" spans="1:63" ht="15.75" thickBot="1" x14ac:dyDescent="0.3">
      <c r="A81" s="83" t="s">
        <v>115</v>
      </c>
      <c r="B81" s="107"/>
      <c r="C81" s="107"/>
      <c r="D81" s="97">
        <f t="shared" si="86"/>
        <v>0</v>
      </c>
      <c r="E81" s="197"/>
      <c r="F81" s="197"/>
      <c r="G81" s="197">
        <f t="shared" si="87"/>
        <v>0</v>
      </c>
      <c r="H81" s="197"/>
      <c r="I81" s="197"/>
      <c r="J81" s="197">
        <f t="shared" si="117"/>
        <v>0</v>
      </c>
      <c r="K81" s="107"/>
      <c r="L81" s="107"/>
      <c r="M81" s="107">
        <f t="shared" si="85"/>
        <v>0</v>
      </c>
      <c r="N81" s="197"/>
      <c r="O81" s="197"/>
      <c r="P81" s="197">
        <f t="shared" ref="P81:P82" si="123">N81*O81</f>
        <v>0</v>
      </c>
      <c r="Q81" s="197"/>
      <c r="R81" s="197"/>
      <c r="S81" s="208">
        <f t="shared" si="90"/>
        <v>0</v>
      </c>
      <c r="T81" s="107"/>
      <c r="U81" s="107"/>
      <c r="V81" s="107">
        <f t="shared" si="91"/>
        <v>0</v>
      </c>
      <c r="W81" s="197"/>
      <c r="X81" s="197"/>
      <c r="Y81" s="197">
        <f t="shared" si="118"/>
        <v>0</v>
      </c>
      <c r="Z81" s="197"/>
      <c r="AA81" s="197"/>
      <c r="AB81" s="208">
        <f t="shared" si="119"/>
        <v>0</v>
      </c>
      <c r="AC81" s="107"/>
      <c r="AD81" s="107"/>
      <c r="AE81" s="107">
        <f t="shared" si="94"/>
        <v>0</v>
      </c>
      <c r="AF81" s="197"/>
      <c r="AG81" s="197"/>
      <c r="AH81" s="208">
        <f t="shared" si="95"/>
        <v>0</v>
      </c>
      <c r="AI81" s="197"/>
      <c r="AJ81" s="197"/>
      <c r="AK81" s="208">
        <f t="shared" si="120"/>
        <v>0</v>
      </c>
      <c r="AL81" s="107"/>
      <c r="AM81" s="107"/>
      <c r="AN81" s="107">
        <f t="shared" si="97"/>
        <v>0</v>
      </c>
      <c r="AO81" s="197"/>
      <c r="AP81" s="197"/>
      <c r="AQ81" s="197">
        <f t="shared" si="98"/>
        <v>0</v>
      </c>
      <c r="AR81" s="197"/>
      <c r="AS81" s="197"/>
      <c r="AT81" s="208">
        <f t="shared" si="121"/>
        <v>0</v>
      </c>
      <c r="AU81" s="107"/>
      <c r="AV81" s="107"/>
      <c r="AW81" s="107">
        <f t="shared" si="100"/>
        <v>0</v>
      </c>
      <c r="AX81" s="197"/>
      <c r="AY81" s="197"/>
      <c r="AZ81" s="197">
        <f t="shared" si="122"/>
        <v>0</v>
      </c>
      <c r="BA81" s="197"/>
      <c r="BB81" s="197"/>
      <c r="BC81" s="232">
        <f t="shared" si="102"/>
        <v>0</v>
      </c>
      <c r="BD81" s="165"/>
      <c r="BE81" s="258"/>
      <c r="BF81" s="258"/>
      <c r="BH81" s="48"/>
      <c r="BI81" s="48"/>
      <c r="BJ81" s="48"/>
      <c r="BK81" s="170"/>
    </row>
    <row r="82" spans="1:63" ht="15.75" thickBot="1" x14ac:dyDescent="0.3">
      <c r="A82" s="83" t="s">
        <v>116</v>
      </c>
      <c r="B82" s="107"/>
      <c r="C82" s="107"/>
      <c r="D82" s="97">
        <f t="shared" si="86"/>
        <v>0</v>
      </c>
      <c r="E82" s="197"/>
      <c r="F82" s="197"/>
      <c r="G82" s="197">
        <f t="shared" si="87"/>
        <v>0</v>
      </c>
      <c r="H82" s="197"/>
      <c r="I82" s="197"/>
      <c r="J82" s="197">
        <f t="shared" si="117"/>
        <v>0</v>
      </c>
      <c r="K82" s="107"/>
      <c r="L82" s="107"/>
      <c r="M82" s="107">
        <f t="shared" si="85"/>
        <v>0</v>
      </c>
      <c r="N82" s="197"/>
      <c r="O82" s="197"/>
      <c r="P82" s="197">
        <f t="shared" si="123"/>
        <v>0</v>
      </c>
      <c r="Q82" s="197"/>
      <c r="R82" s="197"/>
      <c r="S82" s="208">
        <f t="shared" si="90"/>
        <v>0</v>
      </c>
      <c r="T82" s="107"/>
      <c r="U82" s="107"/>
      <c r="V82" s="107">
        <f t="shared" si="91"/>
        <v>0</v>
      </c>
      <c r="W82" s="197"/>
      <c r="X82" s="197"/>
      <c r="Y82" s="197">
        <f t="shared" si="118"/>
        <v>0</v>
      </c>
      <c r="Z82" s="197"/>
      <c r="AA82" s="197"/>
      <c r="AB82" s="208">
        <f t="shared" si="119"/>
        <v>0</v>
      </c>
      <c r="AC82" s="107"/>
      <c r="AD82" s="107"/>
      <c r="AE82" s="107">
        <f t="shared" si="94"/>
        <v>0</v>
      </c>
      <c r="AF82" s="197"/>
      <c r="AG82" s="197"/>
      <c r="AH82" s="208">
        <f t="shared" si="95"/>
        <v>0</v>
      </c>
      <c r="AI82" s="197"/>
      <c r="AJ82" s="197"/>
      <c r="AK82" s="208">
        <f t="shared" si="120"/>
        <v>0</v>
      </c>
      <c r="AL82" s="107"/>
      <c r="AM82" s="107"/>
      <c r="AN82" s="107">
        <f t="shared" si="97"/>
        <v>0</v>
      </c>
      <c r="AO82" s="197"/>
      <c r="AP82" s="197"/>
      <c r="AQ82" s="197">
        <f t="shared" si="98"/>
        <v>0</v>
      </c>
      <c r="AR82" s="197"/>
      <c r="AS82" s="197"/>
      <c r="AT82" s="208">
        <f t="shared" si="121"/>
        <v>0</v>
      </c>
      <c r="AU82" s="107"/>
      <c r="AV82" s="107"/>
      <c r="AW82" s="107">
        <f t="shared" si="100"/>
        <v>0</v>
      </c>
      <c r="AX82" s="197"/>
      <c r="AY82" s="197"/>
      <c r="AZ82" s="197">
        <f t="shared" si="122"/>
        <v>0</v>
      </c>
      <c r="BA82" s="197"/>
      <c r="BB82" s="197"/>
      <c r="BC82" s="232">
        <f t="shared" si="102"/>
        <v>0</v>
      </c>
      <c r="BD82" s="165"/>
      <c r="BE82" s="258"/>
      <c r="BF82" s="258"/>
      <c r="BH82" s="141"/>
      <c r="BI82" s="141"/>
      <c r="BJ82" s="48"/>
      <c r="BK82" s="48"/>
    </row>
    <row r="83" spans="1:63" s="95" customFormat="1" ht="15.75" thickBot="1" x14ac:dyDescent="0.3">
      <c r="A83" s="96" t="s">
        <v>120</v>
      </c>
      <c r="B83" s="109" t="e">
        <f>AVERAGE(B80:B82)</f>
        <v>#DIV/0!</v>
      </c>
      <c r="C83" s="108" t="e">
        <f>AVERAGE(C80:C82)</f>
        <v>#DIV/0!</v>
      </c>
      <c r="D83" s="93" t="e">
        <f>B83*C83</f>
        <v>#DIV/0!</v>
      </c>
      <c r="E83" s="220" t="e">
        <f>AVERAGE(E80:E82)</f>
        <v>#DIV/0!</v>
      </c>
      <c r="F83" s="219" t="e">
        <f>AVERAGE(F80:F82)</f>
        <v>#DIV/0!</v>
      </c>
      <c r="G83" s="221" t="e">
        <f>E83*F83</f>
        <v>#DIV/0!</v>
      </c>
      <c r="H83" s="220" t="e">
        <f>AVERAGE(H80:H82)</f>
        <v>#DIV/0!</v>
      </c>
      <c r="I83" s="219" t="e">
        <f>AVERAGE(I80:I82)</f>
        <v>#DIV/0!</v>
      </c>
      <c r="J83" s="221" t="e">
        <f>H83*I83</f>
        <v>#DIV/0!</v>
      </c>
      <c r="K83" s="109" t="e">
        <f>AVERAGE(K80:K82)</f>
        <v>#DIV/0!</v>
      </c>
      <c r="L83" s="108" t="e">
        <f>AVERAGE(L80:L82)</f>
        <v>#DIV/0!</v>
      </c>
      <c r="M83" s="93" t="e">
        <f t="shared" si="85"/>
        <v>#DIV/0!</v>
      </c>
      <c r="N83" s="220" t="e">
        <f>AVERAGE(N80:N82)</f>
        <v>#DIV/0!</v>
      </c>
      <c r="O83" s="220" t="e">
        <f>AVERAGE(O80:O82)</f>
        <v>#DIV/0!</v>
      </c>
      <c r="P83" s="221" t="e">
        <f>N83*O83</f>
        <v>#DIV/0!</v>
      </c>
      <c r="Q83" s="220" t="e">
        <f>AVERAGE(Q80:Q82)</f>
        <v>#DIV/0!</v>
      </c>
      <c r="R83" s="220" t="e">
        <f>AVERAGE(R80:R82)</f>
        <v>#DIV/0!</v>
      </c>
      <c r="S83" s="221" t="e">
        <f>Q83*R83</f>
        <v>#DIV/0!</v>
      </c>
      <c r="T83" s="109" t="e">
        <f>AVERAGE(T80:T82)</f>
        <v>#DIV/0!</v>
      </c>
      <c r="U83" s="109" t="e">
        <f>AVERAGE(U80:U82)</f>
        <v>#DIV/0!</v>
      </c>
      <c r="V83" s="93" t="e">
        <f>T83*U83</f>
        <v>#DIV/0!</v>
      </c>
      <c r="W83" s="220" t="e">
        <f>AVERAGE(W80:W82)</f>
        <v>#DIV/0!</v>
      </c>
      <c r="X83" s="219" t="e">
        <f>AVERAGE(X80:X82)</f>
        <v>#DIV/0!</v>
      </c>
      <c r="Y83" s="221" t="e">
        <f>W83*X83</f>
        <v>#DIV/0!</v>
      </c>
      <c r="Z83" s="220" t="e">
        <f>AVERAGE(Z80:Z82)</f>
        <v>#DIV/0!</v>
      </c>
      <c r="AA83" s="220" t="e">
        <f>AVERAGE(AA80:AA82)</f>
        <v>#DIV/0!</v>
      </c>
      <c r="AB83" s="221" t="e">
        <f>Z83*AA83</f>
        <v>#DIV/0!</v>
      </c>
      <c r="AC83" s="109" t="e">
        <f>AVERAGE(AC80:AC82)</f>
        <v>#DIV/0!</v>
      </c>
      <c r="AD83" s="109" t="e">
        <f>AVERAGE(AD80:AD82)</f>
        <v>#DIV/0!</v>
      </c>
      <c r="AE83" s="93" t="e">
        <f>AC83*AD83</f>
        <v>#DIV/0!</v>
      </c>
      <c r="AF83" s="220" t="e">
        <f>AVERAGE(AF80:AF82)</f>
        <v>#DIV/0!</v>
      </c>
      <c r="AG83" s="220" t="e">
        <f>AVERAGE(AG80:AG82)</f>
        <v>#DIV/0!</v>
      </c>
      <c r="AH83" s="221" t="e">
        <f>AF83*AG83</f>
        <v>#DIV/0!</v>
      </c>
      <c r="AI83" s="220" t="e">
        <f>AVERAGE(AI80:AI82)</f>
        <v>#DIV/0!</v>
      </c>
      <c r="AJ83" s="220" t="e">
        <f>AVERAGE(AJ80:AJ82)</f>
        <v>#DIV/0!</v>
      </c>
      <c r="AK83" s="221" t="e">
        <f>AI83*AJ83</f>
        <v>#DIV/0!</v>
      </c>
      <c r="AL83" s="109" t="e">
        <f>AVERAGE(AL80:AL82)</f>
        <v>#DIV/0!</v>
      </c>
      <c r="AM83" s="109" t="e">
        <f>AVERAGE(AM80:AM82)</f>
        <v>#DIV/0!</v>
      </c>
      <c r="AN83" s="93" t="e">
        <f>AL83*AM83</f>
        <v>#DIV/0!</v>
      </c>
      <c r="AO83" s="220" t="e">
        <f>AVERAGE(AO80:AO82)</f>
        <v>#DIV/0!</v>
      </c>
      <c r="AP83" s="220" t="e">
        <f>AVERAGE(AP80:AP82)</f>
        <v>#DIV/0!</v>
      </c>
      <c r="AQ83" s="221" t="e">
        <f>AO83*AP83</f>
        <v>#DIV/0!</v>
      </c>
      <c r="AR83" s="220" t="e">
        <f>AVERAGE(AR80:AR82)</f>
        <v>#DIV/0!</v>
      </c>
      <c r="AS83" s="220" t="e">
        <f>AVERAGE(AS80:AS82)</f>
        <v>#DIV/0!</v>
      </c>
      <c r="AT83" s="221" t="e">
        <f>AR83*AS83</f>
        <v>#DIV/0!</v>
      </c>
      <c r="AU83" s="109" t="e">
        <f>AVERAGE(AU80:AU82)</f>
        <v>#DIV/0!</v>
      </c>
      <c r="AV83" s="109" t="e">
        <f>AVERAGE(AV80:AV82)</f>
        <v>#DIV/0!</v>
      </c>
      <c r="AW83" s="93" t="e">
        <f>AU83*AV83</f>
        <v>#DIV/0!</v>
      </c>
      <c r="AX83" s="220" t="e">
        <f>AVERAGE(AX80:AX82)</f>
        <v>#DIV/0!</v>
      </c>
      <c r="AY83" s="220" t="e">
        <f>AVERAGE(AY80:AY82)</f>
        <v>#DIV/0!</v>
      </c>
      <c r="AZ83" s="221" t="e">
        <f>AX83*AY83</f>
        <v>#DIV/0!</v>
      </c>
      <c r="BA83" s="220" t="e">
        <f>AVERAGE(BA80:BA82)</f>
        <v>#DIV/0!</v>
      </c>
      <c r="BB83" s="220" t="e">
        <f>AVERAGE(BB80:BB82)</f>
        <v>#DIV/0!</v>
      </c>
      <c r="BC83" s="233" t="e">
        <f>BA83*BB83</f>
        <v>#DIV/0!</v>
      </c>
      <c r="BD83" s="166" t="e">
        <f>SUM(D83,M83,V83,AE83,AN83,AW83)</f>
        <v>#DIV/0!</v>
      </c>
      <c r="BE83" s="259" t="e">
        <f>SUM(G83,P83,Y83,AH83,AQ83,AZ83)</f>
        <v>#DIV/0!</v>
      </c>
      <c r="BF83" s="259" t="e">
        <f>SUM(J83,S83,AB83,AK83,AT83,BC83)</f>
        <v>#DIV/0!</v>
      </c>
      <c r="BG83" s="94"/>
      <c r="BH83" s="141"/>
      <c r="BI83" s="141"/>
      <c r="BJ83" s="48"/>
      <c r="BK83" s="48"/>
    </row>
    <row r="84" spans="1:63" ht="15.75" thickBot="1" x14ac:dyDescent="0.3">
      <c r="A84" s="83" t="s">
        <v>114</v>
      </c>
      <c r="B84" s="107"/>
      <c r="C84" s="107"/>
      <c r="D84" s="97">
        <f t="shared" si="86"/>
        <v>0</v>
      </c>
      <c r="E84" s="197"/>
      <c r="F84" s="197"/>
      <c r="G84" s="197">
        <f t="shared" si="87"/>
        <v>0</v>
      </c>
      <c r="H84" s="197"/>
      <c r="I84" s="197"/>
      <c r="J84" s="197">
        <f t="shared" ref="J84:J86" si="124">H84*I84</f>
        <v>0</v>
      </c>
      <c r="K84" s="107"/>
      <c r="L84" s="107"/>
      <c r="M84" s="107">
        <f t="shared" si="85"/>
        <v>0</v>
      </c>
      <c r="N84" s="197"/>
      <c r="O84" s="197"/>
      <c r="P84" s="197">
        <f>N84*O84</f>
        <v>0</v>
      </c>
      <c r="Q84" s="197"/>
      <c r="R84" s="197"/>
      <c r="S84" s="208">
        <f t="shared" si="90"/>
        <v>0</v>
      </c>
      <c r="T84" s="107"/>
      <c r="U84" s="107"/>
      <c r="V84" s="107">
        <f t="shared" si="91"/>
        <v>0</v>
      </c>
      <c r="W84" s="197"/>
      <c r="X84" s="197"/>
      <c r="Y84" s="197">
        <f t="shared" ref="Y84:Y86" si="125">W84*X84</f>
        <v>0</v>
      </c>
      <c r="Z84" s="197"/>
      <c r="AA84" s="197"/>
      <c r="AB84" s="208">
        <f t="shared" ref="AB84:AB86" si="126">Z84*AA84</f>
        <v>0</v>
      </c>
      <c r="AC84" s="107"/>
      <c r="AD84" s="107"/>
      <c r="AE84" s="107">
        <f t="shared" si="94"/>
        <v>0</v>
      </c>
      <c r="AF84" s="197"/>
      <c r="AG84" s="197"/>
      <c r="AH84" s="208">
        <f t="shared" si="95"/>
        <v>0</v>
      </c>
      <c r="AI84" s="197"/>
      <c r="AJ84" s="197"/>
      <c r="AK84" s="208">
        <f t="shared" ref="AK84:AK86" si="127">AI84*AJ84</f>
        <v>0</v>
      </c>
      <c r="AL84" s="107"/>
      <c r="AM84" s="107"/>
      <c r="AN84" s="107">
        <f t="shared" si="97"/>
        <v>0</v>
      </c>
      <c r="AO84" s="197"/>
      <c r="AP84" s="197"/>
      <c r="AQ84" s="197">
        <f t="shared" si="98"/>
        <v>0</v>
      </c>
      <c r="AR84" s="197"/>
      <c r="AS84" s="197"/>
      <c r="AT84" s="208">
        <f t="shared" ref="AT84:AT86" si="128">AR84*AS84</f>
        <v>0</v>
      </c>
      <c r="AU84" s="107"/>
      <c r="AV84" s="107"/>
      <c r="AW84" s="107">
        <f t="shared" si="100"/>
        <v>0</v>
      </c>
      <c r="AX84" s="197"/>
      <c r="AY84" s="197"/>
      <c r="AZ84" s="197">
        <f t="shared" ref="AZ84:AZ86" si="129">AX84*AY84</f>
        <v>0</v>
      </c>
      <c r="BA84" s="197"/>
      <c r="BB84" s="197"/>
      <c r="BC84" s="232">
        <f t="shared" si="102"/>
        <v>0</v>
      </c>
      <c r="BD84" s="164"/>
      <c r="BE84" s="257"/>
      <c r="BF84" s="257"/>
      <c r="BH84" s="141"/>
      <c r="BI84" s="141"/>
      <c r="BJ84" s="48"/>
      <c r="BK84" s="48"/>
    </row>
    <row r="85" spans="1:63" ht="15.75" thickBot="1" x14ac:dyDescent="0.3">
      <c r="A85" s="83" t="s">
        <v>115</v>
      </c>
      <c r="B85" s="107"/>
      <c r="C85" s="107"/>
      <c r="D85" s="97">
        <f t="shared" si="86"/>
        <v>0</v>
      </c>
      <c r="E85" s="197"/>
      <c r="F85" s="197"/>
      <c r="G85" s="197">
        <f t="shared" si="87"/>
        <v>0</v>
      </c>
      <c r="H85" s="197"/>
      <c r="I85" s="197"/>
      <c r="J85" s="197">
        <f t="shared" si="124"/>
        <v>0</v>
      </c>
      <c r="K85" s="107"/>
      <c r="L85" s="107"/>
      <c r="M85" s="107">
        <f t="shared" si="85"/>
        <v>0</v>
      </c>
      <c r="N85" s="197"/>
      <c r="O85" s="197"/>
      <c r="P85" s="197">
        <f t="shared" ref="P85:P86" si="130">N85*O85</f>
        <v>0</v>
      </c>
      <c r="Q85" s="197"/>
      <c r="R85" s="197"/>
      <c r="S85" s="208">
        <f t="shared" si="90"/>
        <v>0</v>
      </c>
      <c r="T85" s="107"/>
      <c r="U85" s="107"/>
      <c r="V85" s="107">
        <f t="shared" si="91"/>
        <v>0</v>
      </c>
      <c r="W85" s="197"/>
      <c r="X85" s="197"/>
      <c r="Y85" s="197">
        <f t="shared" si="125"/>
        <v>0</v>
      </c>
      <c r="Z85" s="197"/>
      <c r="AA85" s="197"/>
      <c r="AB85" s="208">
        <f t="shared" si="126"/>
        <v>0</v>
      </c>
      <c r="AC85" s="107"/>
      <c r="AD85" s="107"/>
      <c r="AE85" s="107">
        <f t="shared" si="94"/>
        <v>0</v>
      </c>
      <c r="AF85" s="197"/>
      <c r="AG85" s="197"/>
      <c r="AH85" s="208">
        <f t="shared" si="95"/>
        <v>0</v>
      </c>
      <c r="AI85" s="197"/>
      <c r="AJ85" s="197"/>
      <c r="AK85" s="208">
        <f t="shared" si="127"/>
        <v>0</v>
      </c>
      <c r="AL85" s="107"/>
      <c r="AM85" s="107"/>
      <c r="AN85" s="107">
        <f t="shared" si="97"/>
        <v>0</v>
      </c>
      <c r="AO85" s="197"/>
      <c r="AP85" s="197"/>
      <c r="AQ85" s="197">
        <f t="shared" si="98"/>
        <v>0</v>
      </c>
      <c r="AR85" s="197"/>
      <c r="AS85" s="197"/>
      <c r="AT85" s="208">
        <f t="shared" si="128"/>
        <v>0</v>
      </c>
      <c r="AU85" s="107"/>
      <c r="AV85" s="107"/>
      <c r="AW85" s="107">
        <f t="shared" si="100"/>
        <v>0</v>
      </c>
      <c r="AX85" s="197"/>
      <c r="AY85" s="197"/>
      <c r="AZ85" s="197">
        <f t="shared" si="129"/>
        <v>0</v>
      </c>
      <c r="BA85" s="197"/>
      <c r="BB85" s="197"/>
      <c r="BC85" s="232">
        <f t="shared" si="102"/>
        <v>0</v>
      </c>
      <c r="BD85" s="165"/>
      <c r="BE85" s="258"/>
      <c r="BF85" s="258"/>
      <c r="BH85" s="141"/>
      <c r="BI85" s="142"/>
      <c r="BJ85" s="48"/>
      <c r="BK85" s="48"/>
    </row>
    <row r="86" spans="1:63" ht="15.75" thickBot="1" x14ac:dyDescent="0.3">
      <c r="A86" s="83" t="s">
        <v>116</v>
      </c>
      <c r="B86" s="107"/>
      <c r="C86" s="107"/>
      <c r="D86" s="97">
        <f t="shared" si="86"/>
        <v>0</v>
      </c>
      <c r="E86" s="197"/>
      <c r="F86" s="197"/>
      <c r="G86" s="197">
        <f t="shared" si="87"/>
        <v>0</v>
      </c>
      <c r="H86" s="197"/>
      <c r="I86" s="197"/>
      <c r="J86" s="197">
        <f t="shared" si="124"/>
        <v>0</v>
      </c>
      <c r="K86" s="107"/>
      <c r="L86" s="107"/>
      <c r="M86" s="107">
        <f t="shared" si="85"/>
        <v>0</v>
      </c>
      <c r="N86" s="197"/>
      <c r="O86" s="197"/>
      <c r="P86" s="197">
        <f t="shared" si="130"/>
        <v>0</v>
      </c>
      <c r="Q86" s="197"/>
      <c r="R86" s="197"/>
      <c r="S86" s="208">
        <f t="shared" si="90"/>
        <v>0</v>
      </c>
      <c r="T86" s="107"/>
      <c r="U86" s="107"/>
      <c r="V86" s="107">
        <f t="shared" si="91"/>
        <v>0</v>
      </c>
      <c r="W86" s="197"/>
      <c r="X86" s="197"/>
      <c r="Y86" s="197">
        <f t="shared" si="125"/>
        <v>0</v>
      </c>
      <c r="Z86" s="197"/>
      <c r="AA86" s="197"/>
      <c r="AB86" s="208">
        <f t="shared" si="126"/>
        <v>0</v>
      </c>
      <c r="AC86" s="107"/>
      <c r="AD86" s="107"/>
      <c r="AE86" s="107">
        <f t="shared" si="94"/>
        <v>0</v>
      </c>
      <c r="AF86" s="197"/>
      <c r="AG86" s="197"/>
      <c r="AH86" s="208">
        <f t="shared" si="95"/>
        <v>0</v>
      </c>
      <c r="AI86" s="197"/>
      <c r="AJ86" s="197"/>
      <c r="AK86" s="208">
        <f t="shared" si="127"/>
        <v>0</v>
      </c>
      <c r="AL86" s="107"/>
      <c r="AM86" s="107"/>
      <c r="AN86" s="107">
        <f t="shared" si="97"/>
        <v>0</v>
      </c>
      <c r="AO86" s="197"/>
      <c r="AP86" s="197"/>
      <c r="AQ86" s="197">
        <f t="shared" si="98"/>
        <v>0</v>
      </c>
      <c r="AR86" s="197"/>
      <c r="AS86" s="197"/>
      <c r="AT86" s="208">
        <f t="shared" si="128"/>
        <v>0</v>
      </c>
      <c r="AU86" s="107"/>
      <c r="AV86" s="107"/>
      <c r="AW86" s="107">
        <f t="shared" si="100"/>
        <v>0</v>
      </c>
      <c r="AX86" s="197"/>
      <c r="AY86" s="197"/>
      <c r="AZ86" s="197">
        <f t="shared" si="129"/>
        <v>0</v>
      </c>
      <c r="BA86" s="197"/>
      <c r="BB86" s="197"/>
      <c r="BC86" s="232">
        <f t="shared" si="102"/>
        <v>0</v>
      </c>
      <c r="BD86" s="165"/>
      <c r="BE86" s="258"/>
      <c r="BF86" s="258"/>
      <c r="BH86" s="141"/>
      <c r="BI86" s="142"/>
      <c r="BJ86" s="48"/>
      <c r="BK86" s="168"/>
    </row>
    <row r="87" spans="1:63" s="95" customFormat="1" ht="15.75" thickBot="1" x14ac:dyDescent="0.3">
      <c r="A87" s="96" t="s">
        <v>121</v>
      </c>
      <c r="B87" s="109" t="e">
        <f>AVERAGE(B84:B86)</f>
        <v>#DIV/0!</v>
      </c>
      <c r="C87" s="108" t="e">
        <f>AVERAGE(C84:C86)</f>
        <v>#DIV/0!</v>
      </c>
      <c r="D87" s="93" t="e">
        <f>B87*C87</f>
        <v>#DIV/0!</v>
      </c>
      <c r="E87" s="220" t="e">
        <f>AVERAGE(E84:E86)</f>
        <v>#DIV/0!</v>
      </c>
      <c r="F87" s="220" t="e">
        <f>AVERAGE(F84:F86)</f>
        <v>#DIV/0!</v>
      </c>
      <c r="G87" s="221" t="e">
        <f>E87*F87</f>
        <v>#DIV/0!</v>
      </c>
      <c r="H87" s="220" t="e">
        <f>AVERAGE(H84:H86)</f>
        <v>#DIV/0!</v>
      </c>
      <c r="I87" s="220" t="e">
        <f>AVERAGE(I84:I86)</f>
        <v>#DIV/0!</v>
      </c>
      <c r="J87" s="221" t="e">
        <f>H87*I87</f>
        <v>#DIV/0!</v>
      </c>
      <c r="K87" s="109" t="e">
        <f>AVERAGE(K84:K86)</f>
        <v>#DIV/0!</v>
      </c>
      <c r="L87" s="109" t="e">
        <f>AVERAGE(L84:L86)</f>
        <v>#DIV/0!</v>
      </c>
      <c r="M87" s="93" t="e">
        <f t="shared" si="85"/>
        <v>#DIV/0!</v>
      </c>
      <c r="N87" s="220" t="e">
        <f>AVERAGE(N84:N86)</f>
        <v>#DIV/0!</v>
      </c>
      <c r="O87" s="220" t="e">
        <f>AVERAGE(O84:O86)</f>
        <v>#DIV/0!</v>
      </c>
      <c r="P87" s="221" t="e">
        <f>N87*O87</f>
        <v>#DIV/0!</v>
      </c>
      <c r="Q87" s="220" t="e">
        <f>AVERAGE(Q84:Q86)</f>
        <v>#DIV/0!</v>
      </c>
      <c r="R87" s="220" t="e">
        <f>AVERAGE(R84:R86)</f>
        <v>#DIV/0!</v>
      </c>
      <c r="S87" s="221" t="e">
        <f>Q87*R87</f>
        <v>#DIV/0!</v>
      </c>
      <c r="T87" s="109" t="e">
        <f>AVERAGE(T84:T86)</f>
        <v>#DIV/0!</v>
      </c>
      <c r="U87" s="109" t="e">
        <f>AVERAGE(U84:U86)</f>
        <v>#DIV/0!</v>
      </c>
      <c r="V87" s="93" t="e">
        <f>T87*U87</f>
        <v>#DIV/0!</v>
      </c>
      <c r="W87" s="220" t="e">
        <f>AVERAGE(W84:W86)</f>
        <v>#DIV/0!</v>
      </c>
      <c r="X87" s="220" t="e">
        <f>AVERAGE(X84:X86)</f>
        <v>#DIV/0!</v>
      </c>
      <c r="Y87" s="221" t="e">
        <f>W87*X87</f>
        <v>#DIV/0!</v>
      </c>
      <c r="Z87" s="220" t="e">
        <f>AVERAGE(Z84:Z86)</f>
        <v>#DIV/0!</v>
      </c>
      <c r="AA87" s="220" t="e">
        <f>AVERAGE(AA84:AA86)</f>
        <v>#DIV/0!</v>
      </c>
      <c r="AB87" s="221" t="e">
        <f>Z87*AA87</f>
        <v>#DIV/0!</v>
      </c>
      <c r="AC87" s="109" t="e">
        <f>AVERAGE(AC84:AC86)</f>
        <v>#DIV/0!</v>
      </c>
      <c r="AD87" s="109" t="e">
        <f>AVERAGE(AD84:AD86)</f>
        <v>#DIV/0!</v>
      </c>
      <c r="AE87" s="93" t="e">
        <f>AC87*AD87</f>
        <v>#DIV/0!</v>
      </c>
      <c r="AF87" s="220" t="e">
        <f>AVERAGE(AF84:AF86)</f>
        <v>#DIV/0!</v>
      </c>
      <c r="AG87" s="220" t="e">
        <f>AVERAGE(AG84:AG86)</f>
        <v>#DIV/0!</v>
      </c>
      <c r="AH87" s="221" t="e">
        <f>AF87*AG87</f>
        <v>#DIV/0!</v>
      </c>
      <c r="AI87" s="220" t="e">
        <f>AVERAGE(AI84:AI86)</f>
        <v>#DIV/0!</v>
      </c>
      <c r="AJ87" s="220" t="e">
        <f>AVERAGE(AJ84:AJ86)</f>
        <v>#DIV/0!</v>
      </c>
      <c r="AK87" s="221" t="e">
        <f>AI87*AJ87</f>
        <v>#DIV/0!</v>
      </c>
      <c r="AL87" s="109" t="e">
        <f>AVERAGE(AL84:AL86)</f>
        <v>#DIV/0!</v>
      </c>
      <c r="AM87" s="109" t="e">
        <f>AVERAGE(AM84:AM86)</f>
        <v>#DIV/0!</v>
      </c>
      <c r="AN87" s="93" t="e">
        <f>AL87*AM87</f>
        <v>#DIV/0!</v>
      </c>
      <c r="AO87" s="220" t="e">
        <f>AVERAGE(AO84:AO86)</f>
        <v>#DIV/0!</v>
      </c>
      <c r="AP87" s="220" t="e">
        <f>AVERAGE(AP84:AP86)</f>
        <v>#DIV/0!</v>
      </c>
      <c r="AQ87" s="221" t="e">
        <f>AO87*AP87</f>
        <v>#DIV/0!</v>
      </c>
      <c r="AR87" s="220" t="e">
        <f>AVERAGE(AR84:AR86)</f>
        <v>#DIV/0!</v>
      </c>
      <c r="AS87" s="220" t="e">
        <f>AVERAGE(AS84:AS86)</f>
        <v>#DIV/0!</v>
      </c>
      <c r="AT87" s="221" t="e">
        <f>AR87*AS87</f>
        <v>#DIV/0!</v>
      </c>
      <c r="AU87" s="109" t="e">
        <f>AVERAGE(AU84:AU86)</f>
        <v>#DIV/0!</v>
      </c>
      <c r="AV87" s="109" t="e">
        <f>AVERAGE(AV84:AV86)</f>
        <v>#DIV/0!</v>
      </c>
      <c r="AW87" s="93" t="e">
        <f>AU87*AV87</f>
        <v>#DIV/0!</v>
      </c>
      <c r="AX87" s="220" t="e">
        <f>AVERAGE(AX84:AX86)</f>
        <v>#DIV/0!</v>
      </c>
      <c r="AY87" s="220" t="e">
        <f>AVERAGE(AY84:AY86)</f>
        <v>#DIV/0!</v>
      </c>
      <c r="AZ87" s="221" t="e">
        <f>AX87*AY87</f>
        <v>#DIV/0!</v>
      </c>
      <c r="BA87" s="220" t="e">
        <f>AVERAGE(BA84:BA86)</f>
        <v>#DIV/0!</v>
      </c>
      <c r="BB87" s="220" t="e">
        <f>AVERAGE(BB84:BB86)</f>
        <v>#DIV/0!</v>
      </c>
      <c r="BC87" s="233" t="e">
        <f>BA87*BB87</f>
        <v>#DIV/0!</v>
      </c>
      <c r="BD87" s="167" t="e">
        <f>SUM(D87,M87,V87,AE87,AN87,AW87)</f>
        <v>#DIV/0!</v>
      </c>
      <c r="BE87" s="259" t="e">
        <f>SUM(G87,P87,Y87,AH87,AQ87,AZ87)</f>
        <v>#DIV/0!</v>
      </c>
      <c r="BF87" s="259" t="e">
        <f>SUM(J87,S87,AB87,AK87,AT87,BC87)</f>
        <v>#DIV/0!</v>
      </c>
      <c r="BG87" s="94"/>
      <c r="BH87" s="141"/>
      <c r="BI87" s="142"/>
      <c r="BJ87" s="48"/>
      <c r="BK87" s="48"/>
    </row>
    <row r="88" spans="1:63" ht="15.75" thickBot="1" x14ac:dyDescent="0.3">
      <c r="BH88" s="141"/>
      <c r="BI88" s="142"/>
      <c r="BJ88" s="48"/>
      <c r="BK88" s="48"/>
    </row>
    <row r="89" spans="1:63" ht="15.75" x14ac:dyDescent="0.25">
      <c r="A89" s="84" t="s">
        <v>127</v>
      </c>
      <c r="B89" s="85"/>
      <c r="C89" s="85"/>
      <c r="D89" s="86"/>
      <c r="E89" s="89"/>
      <c r="F89" s="89"/>
      <c r="G89" s="89"/>
      <c r="H89" s="89"/>
      <c r="I89" s="89"/>
      <c r="J89" s="89"/>
      <c r="BH89" s="141"/>
      <c r="BI89" s="142"/>
      <c r="BJ89" s="48"/>
      <c r="BK89" s="48"/>
    </row>
    <row r="90" spans="1:63" ht="15.75" x14ac:dyDescent="0.25">
      <c r="A90" s="87"/>
      <c r="B90" s="88"/>
      <c r="C90" s="88"/>
      <c r="D90" s="274"/>
      <c r="E90" s="89"/>
      <c r="F90" s="89"/>
      <c r="G90" s="89"/>
      <c r="H90" s="89"/>
      <c r="I90" s="89"/>
      <c r="J90" s="89"/>
      <c r="L90" s="99"/>
      <c r="BH90" s="141"/>
      <c r="BI90" s="142"/>
      <c r="BJ90" s="48"/>
      <c r="BK90" s="48"/>
    </row>
    <row r="91" spans="1:63" ht="15.75" x14ac:dyDescent="0.25">
      <c r="A91" s="87" t="s">
        <v>154</v>
      </c>
      <c r="B91" s="89"/>
      <c r="C91" s="89" t="s">
        <v>171</v>
      </c>
      <c r="D91" s="90"/>
      <c r="E91" s="89"/>
      <c r="F91" s="89"/>
      <c r="G91" s="89"/>
      <c r="H91" s="89"/>
      <c r="I91" s="89"/>
      <c r="J91" s="89"/>
      <c r="BH91" s="141"/>
      <c r="BI91" s="142"/>
      <c r="BJ91" s="48"/>
      <c r="BK91" s="168"/>
    </row>
    <row r="92" spans="1:63" ht="16.5" thickBot="1" x14ac:dyDescent="0.3">
      <c r="A92" s="147"/>
      <c r="B92" s="91"/>
      <c r="C92" s="91"/>
      <c r="D92" s="92"/>
      <c r="E92" s="89"/>
      <c r="F92" s="89"/>
      <c r="G92" s="89"/>
      <c r="H92" s="89"/>
      <c r="I92" s="89"/>
      <c r="J92" s="89"/>
      <c r="BH92" s="141"/>
      <c r="BI92" s="142"/>
      <c r="BJ92" s="48"/>
      <c r="BK92" s="168"/>
    </row>
    <row r="93" spans="1:63" ht="15.75" x14ac:dyDescent="0.25">
      <c r="A93" s="88"/>
      <c r="B93" s="89"/>
      <c r="C93" s="89"/>
      <c r="D93" s="89"/>
      <c r="E93" s="89"/>
      <c r="F93" s="89"/>
      <c r="G93" s="89"/>
      <c r="H93" s="89"/>
      <c r="I93" s="89"/>
      <c r="J93" s="89"/>
      <c r="BH93" s="141"/>
      <c r="BI93" s="142"/>
      <c r="BJ93" s="48"/>
      <c r="BK93" s="168"/>
    </row>
    <row r="94" spans="1:63" ht="15.75" x14ac:dyDescent="0.25">
      <c r="A94" s="54"/>
      <c r="B94" s="54"/>
      <c r="C94" s="54"/>
      <c r="D94" s="54"/>
      <c r="E94" s="273"/>
      <c r="F94" s="273"/>
      <c r="G94" s="89"/>
      <c r="H94" s="89"/>
      <c r="I94" s="89"/>
      <c r="J94" s="89"/>
      <c r="BH94" s="141"/>
      <c r="BI94" s="142"/>
      <c r="BJ94" s="48"/>
      <c r="BK94" s="168"/>
    </row>
    <row r="95" spans="1:63" x14ac:dyDescent="0.25">
      <c r="BH95" s="141"/>
      <c r="BI95" s="142"/>
      <c r="BJ95" s="48"/>
      <c r="BK95" s="168"/>
    </row>
    <row r="96" spans="1:63" x14ac:dyDescent="0.25">
      <c r="BK96" s="45"/>
    </row>
  </sheetData>
  <mergeCells count="23">
    <mergeCell ref="W9:Y9"/>
    <mergeCell ref="Z9:AB9"/>
    <mergeCell ref="A2:C8"/>
    <mergeCell ref="D2:F8"/>
    <mergeCell ref="C9:D9"/>
    <mergeCell ref="E9:G9"/>
    <mergeCell ref="H9:J9"/>
    <mergeCell ref="A29:BC29"/>
    <mergeCell ref="A65:BC65"/>
    <mergeCell ref="AR9:AT9"/>
    <mergeCell ref="AV9:AW9"/>
    <mergeCell ref="AX9:AZ9"/>
    <mergeCell ref="BA9:BC9"/>
    <mergeCell ref="A10:BC10"/>
    <mergeCell ref="AD9:AE9"/>
    <mergeCell ref="AF9:AH9"/>
    <mergeCell ref="AI9:AK9"/>
    <mergeCell ref="AM9:AN9"/>
    <mergeCell ref="AO9:AQ9"/>
    <mergeCell ref="K9:M9"/>
    <mergeCell ref="N9:P9"/>
    <mergeCell ref="Q9:S9"/>
    <mergeCell ref="U9:V9"/>
  </mergeCells>
  <phoneticPr fontId="25"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Molluscs</vt:lpstr>
      <vt:lpstr>Example_Raw Molluscs</vt:lpstr>
      <vt:lpstr>HAZARD CATEGORIES AND EXAMPLES</vt:lpstr>
      <vt:lpstr>MOLLUSCS EATEN COOKED</vt:lpstr>
      <vt:lpstr>Supporting references</vt:lpstr>
      <vt:lpstr>CRUSTACEA</vt:lpstr>
      <vt:lpstr>FRESHWATER FISHES (Tilapia)</vt:lpstr>
      <vt:lpstr>FRESHWATER FISHES</vt:lpstr>
      <vt:lpstr>MARINE or ESTUARINE FISHES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Grant Stentiford (Cefas)</dc:creator>
  <cp:lastModifiedBy>Grant Stentiford (Cefas)</cp:lastModifiedBy>
  <dcterms:created xsi:type="dcterms:W3CDTF">2021-02-09T05:43:18Z</dcterms:created>
  <dcterms:modified xsi:type="dcterms:W3CDTF">2021-10-18T11:44:50Z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c2ddd0-afbf-49e4-8b02-da81def1ba6b_Enabled">
    <vt:lpwstr>True</vt:lpwstr>
  </property>
  <property fmtid="{D5CDD505-2E9C-101B-9397-08002B2CF9AE}" pid="3" name="MSIP_Label_a0c2ddd0-afbf-49e4-8b02-da81def1ba6b_SiteId">
    <vt:lpwstr>eeea3199-afa0-41eb-bbf2-f6e42c3da7cf</vt:lpwstr>
  </property>
  <property fmtid="{D5CDD505-2E9C-101B-9397-08002B2CF9AE}" pid="4" name="MSIP_Label_a0c2ddd0-afbf-49e4-8b02-da81def1ba6b_Owner">
    <vt:lpwstr>grant.stentiford@cefas.co.uk</vt:lpwstr>
  </property>
  <property fmtid="{D5CDD505-2E9C-101B-9397-08002B2CF9AE}" pid="5" name="MSIP_Label_a0c2ddd0-afbf-49e4-8b02-da81def1ba6b_SetDate">
    <vt:lpwstr>2021-02-09T06:29:33.5385083Z</vt:lpwstr>
  </property>
  <property fmtid="{D5CDD505-2E9C-101B-9397-08002B2CF9AE}" pid="6" name="MSIP_Label_a0c2ddd0-afbf-49e4-8b02-da81def1ba6b_Name">
    <vt:lpwstr>Official</vt:lpwstr>
  </property>
  <property fmtid="{D5CDD505-2E9C-101B-9397-08002B2CF9AE}" pid="7" name="MSIP_Label_a0c2ddd0-afbf-49e4-8b02-da81def1ba6b_Application">
    <vt:lpwstr>Microsoft Azure Information Protection</vt:lpwstr>
  </property>
  <property fmtid="{D5CDD505-2E9C-101B-9397-08002B2CF9AE}" pid="8" name="MSIP_Label_a0c2ddd0-afbf-49e4-8b02-da81def1ba6b_ActionId">
    <vt:lpwstr>b7db30d4-5cdc-4072-96aa-e30ffd19c833</vt:lpwstr>
  </property>
  <property fmtid="{D5CDD505-2E9C-101B-9397-08002B2CF9AE}" pid="9" name="MSIP_Label_a0c2ddd0-afbf-49e4-8b02-da81def1ba6b_Extended_MSFT_Method">
    <vt:lpwstr>Automatic</vt:lpwstr>
  </property>
  <property fmtid="{D5CDD505-2E9C-101B-9397-08002B2CF9AE}" pid="10" name="Sensitivity">
    <vt:lpwstr>Official</vt:lpwstr>
  </property>
</Properties>
</file>