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50" activeTab="2"/>
  </bookViews>
  <sheets>
    <sheet name="Water sorption" sheetId="1" r:id="rId1"/>
    <sheet name="Abm binding" sheetId="2" r:id="rId2"/>
    <sheet name="Abm isothermal titration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F21" i="1"/>
  <c r="E21" i="1"/>
  <c r="F20" i="1"/>
  <c r="E20" i="1"/>
  <c r="F19" i="1"/>
  <c r="E19" i="1"/>
  <c r="F18" i="1"/>
  <c r="E18" i="1"/>
  <c r="F17" i="1"/>
  <c r="E17" i="1"/>
  <c r="F4" i="1"/>
  <c r="F5" i="1"/>
  <c r="F6" i="1"/>
  <c r="F7" i="1"/>
  <c r="F8" i="1"/>
  <c r="E4" i="1"/>
  <c r="E5" i="1"/>
  <c r="E6" i="1"/>
  <c r="E7" i="1"/>
  <c r="E8" i="1"/>
  <c r="F3" i="1"/>
  <c r="E3" i="1"/>
</calcChain>
</file>

<file path=xl/sharedStrings.xml><?xml version="1.0" encoding="utf-8"?>
<sst xmlns="http://schemas.openxmlformats.org/spreadsheetml/2006/main" count="53" uniqueCount="28">
  <si>
    <t>Matrix</t>
  </si>
  <si>
    <t>Water sorbed</t>
  </si>
  <si>
    <t>%</t>
  </si>
  <si>
    <t>BF</t>
  </si>
  <si>
    <t>BO82</t>
  </si>
  <si>
    <t>BO64</t>
  </si>
  <si>
    <t>BO46</t>
  </si>
  <si>
    <t>BO28</t>
  </si>
  <si>
    <t>OCC</t>
  </si>
  <si>
    <t>Rate of  water sorption</t>
  </si>
  <si>
    <r>
      <t>cm.min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</si>
  <si>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Average</t>
  </si>
  <si>
    <t>St. dev</t>
  </si>
  <si>
    <t>BO-82</t>
  </si>
  <si>
    <t>BO-64</t>
  </si>
  <si>
    <t>BO-46</t>
  </si>
  <si>
    <t>BO-28</t>
  </si>
  <si>
    <t>Abm Binding</t>
  </si>
  <si>
    <t>Readily available</t>
  </si>
  <si>
    <t>Strongly bonded</t>
  </si>
  <si>
    <t>average</t>
  </si>
  <si>
    <t>st.dev</t>
  </si>
  <si>
    <t>Time</t>
  </si>
  <si>
    <t>Heat per injection</t>
  </si>
  <si>
    <t>s</t>
  </si>
  <si>
    <t>Cellulose</t>
  </si>
  <si>
    <t>lignin</t>
  </si>
  <si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</sst>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/>
    <xf numFmtId="11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J7" sqref="J7"/>
    </sheetView>
  </sheetViews>
  <sheetFormatPr defaultRowHeight="15" x14ac:dyDescent="0.25"/>
  <sheetData>
    <row r="1" spans="1:6" x14ac:dyDescent="0.25">
      <c r="A1" s="5" t="s">
        <v>0</v>
      </c>
      <c r="B1" s="5" t="s">
        <v>1</v>
      </c>
      <c r="C1" s="5"/>
      <c r="D1" s="5"/>
      <c r="E1" s="5"/>
      <c r="F1" s="5"/>
    </row>
    <row r="2" spans="1:6" x14ac:dyDescent="0.25">
      <c r="A2" s="5"/>
      <c r="B2" s="5" t="s">
        <v>2</v>
      </c>
      <c r="C2" s="5"/>
      <c r="D2" s="5"/>
      <c r="E2" s="3" t="s">
        <v>11</v>
      </c>
      <c r="F2" s="3" t="s">
        <v>12</v>
      </c>
    </row>
    <row r="3" spans="1:6" x14ac:dyDescent="0.25">
      <c r="A3" s="1" t="s">
        <v>3</v>
      </c>
      <c r="B3" s="2">
        <v>315</v>
      </c>
      <c r="C3" s="2">
        <v>400</v>
      </c>
      <c r="D3" s="2">
        <v>429.14</v>
      </c>
      <c r="E3" s="2">
        <f>AVERAGE(B3:D3)</f>
        <v>381.37999999999994</v>
      </c>
      <c r="F3" s="2">
        <f>STDEV(B3:D3)</f>
        <v>59.304411303039458</v>
      </c>
    </row>
    <row r="4" spans="1:6" x14ac:dyDescent="0.25">
      <c r="A4" s="1" t="s">
        <v>4</v>
      </c>
      <c r="B4" s="2">
        <v>345</v>
      </c>
      <c r="C4" s="2">
        <v>335</v>
      </c>
      <c r="D4" s="2">
        <v>319</v>
      </c>
      <c r="E4" s="2">
        <f t="shared" ref="E4:E8" si="0">AVERAGE(B4:D4)</f>
        <v>333</v>
      </c>
      <c r="F4" s="2">
        <f t="shared" ref="F4:F8" si="1">STDEV(B4:D4)</f>
        <v>13.114877048604001</v>
      </c>
    </row>
    <row r="5" spans="1:6" x14ac:dyDescent="0.25">
      <c r="A5" s="1" t="s">
        <v>5</v>
      </c>
      <c r="B5" s="2">
        <v>308</v>
      </c>
      <c r="C5" s="2">
        <v>245</v>
      </c>
      <c r="D5" s="2">
        <v>210</v>
      </c>
      <c r="E5" s="2">
        <f t="shared" si="0"/>
        <v>254.33333333333334</v>
      </c>
      <c r="F5" s="2">
        <f t="shared" si="1"/>
        <v>49.662192192183063</v>
      </c>
    </row>
    <row r="6" spans="1:6" x14ac:dyDescent="0.25">
      <c r="A6" s="1" t="s">
        <v>6</v>
      </c>
      <c r="B6" s="2">
        <v>179</v>
      </c>
      <c r="C6" s="2">
        <v>142</v>
      </c>
      <c r="D6" s="2">
        <v>155</v>
      </c>
      <c r="E6" s="2">
        <f t="shared" si="0"/>
        <v>158.66666666666666</v>
      </c>
      <c r="F6" s="2">
        <f t="shared" si="1"/>
        <v>18.77054430040145</v>
      </c>
    </row>
    <row r="7" spans="1:6" x14ac:dyDescent="0.25">
      <c r="A7" s="1" t="s">
        <v>7</v>
      </c>
      <c r="B7" s="2">
        <v>162</v>
      </c>
      <c r="C7" s="2">
        <v>139</v>
      </c>
      <c r="D7" s="2">
        <v>135</v>
      </c>
      <c r="E7" s="2">
        <f t="shared" si="0"/>
        <v>145.33333333333334</v>
      </c>
      <c r="F7" s="2">
        <f t="shared" si="1"/>
        <v>14.571661996262929</v>
      </c>
    </row>
    <row r="8" spans="1:6" x14ac:dyDescent="0.25">
      <c r="A8" s="1" t="s">
        <v>8</v>
      </c>
      <c r="B8" s="2">
        <v>85</v>
      </c>
      <c r="C8" s="2">
        <v>100</v>
      </c>
      <c r="D8" s="2">
        <v>109</v>
      </c>
      <c r="E8" s="2">
        <f t="shared" si="0"/>
        <v>98</v>
      </c>
      <c r="F8" s="2">
        <f t="shared" si="1"/>
        <v>12.124355652982141</v>
      </c>
    </row>
    <row r="15" spans="1:6" x14ac:dyDescent="0.25">
      <c r="A15" s="5" t="s">
        <v>0</v>
      </c>
      <c r="B15" s="5" t="s">
        <v>9</v>
      </c>
      <c r="C15" s="5"/>
      <c r="D15" s="5"/>
      <c r="E15" s="5"/>
      <c r="F15" s="5"/>
    </row>
    <row r="16" spans="1:6" ht="17.25" x14ac:dyDescent="0.25">
      <c r="A16" s="5"/>
      <c r="B16" s="5" t="s">
        <v>10</v>
      </c>
      <c r="C16" s="5"/>
      <c r="D16" s="5"/>
      <c r="E16" s="3" t="s">
        <v>11</v>
      </c>
      <c r="F16" s="3" t="s">
        <v>12</v>
      </c>
    </row>
    <row r="17" spans="1:6" x14ac:dyDescent="0.25">
      <c r="A17" s="1" t="s">
        <v>3</v>
      </c>
      <c r="B17" s="2">
        <v>0.30099999999999999</v>
      </c>
      <c r="C17" s="2">
        <v>0.29899999999999999</v>
      </c>
      <c r="D17" s="2">
        <v>0.311</v>
      </c>
      <c r="E17" s="2">
        <f>AVERAGE(B17:D17)</f>
        <v>0.3036666666666667</v>
      </c>
      <c r="F17" s="2">
        <f>STDEV(B17:D17)</f>
        <v>6.4291005073286427E-3</v>
      </c>
    </row>
    <row r="18" spans="1:6" x14ac:dyDescent="0.25">
      <c r="A18" s="1" t="s">
        <v>4</v>
      </c>
      <c r="B18" s="2">
        <v>0.22500000000000001</v>
      </c>
      <c r="C18" s="2">
        <v>0.214</v>
      </c>
      <c r="D18" s="2">
        <v>0.22800000000000001</v>
      </c>
      <c r="E18" s="2">
        <f t="shared" ref="E18:E22" si="2">AVERAGE(B18:D18)</f>
        <v>0.22233333333333336</v>
      </c>
      <c r="F18" s="2">
        <f t="shared" ref="F18:F22" si="3">STDEV(B18:D18)</f>
        <v>7.3711147958319999E-3</v>
      </c>
    </row>
    <row r="19" spans="1:6" x14ac:dyDescent="0.25">
      <c r="A19" s="1" t="s">
        <v>5</v>
      </c>
      <c r="B19" s="2">
        <v>7.0999999999999994E-2</v>
      </c>
      <c r="C19" s="2">
        <v>6.5000000000000002E-2</v>
      </c>
      <c r="D19" s="2">
        <v>7.9000000000000001E-2</v>
      </c>
      <c r="E19" s="2">
        <f t="shared" si="2"/>
        <v>7.166666666666667E-2</v>
      </c>
      <c r="F19" s="2">
        <f t="shared" si="3"/>
        <v>7.0237691685684925E-3</v>
      </c>
    </row>
    <row r="20" spans="1:6" x14ac:dyDescent="0.25">
      <c r="A20" s="1" t="s">
        <v>6</v>
      </c>
      <c r="B20" s="2">
        <v>4.4999999999999998E-2</v>
      </c>
      <c r="C20" s="2">
        <v>5.6000000000000001E-2</v>
      </c>
      <c r="D20" s="2">
        <v>5.1999999999999998E-2</v>
      </c>
      <c r="E20" s="2">
        <f t="shared" si="2"/>
        <v>5.0999999999999997E-2</v>
      </c>
      <c r="F20" s="2">
        <f t="shared" si="3"/>
        <v>5.5677643628300232E-3</v>
      </c>
    </row>
    <row r="21" spans="1:6" x14ac:dyDescent="0.25">
      <c r="A21" s="1" t="s">
        <v>7</v>
      </c>
      <c r="B21" s="2">
        <v>5.8999999999999997E-2</v>
      </c>
      <c r="C21" s="2">
        <v>7.3999999999999996E-2</v>
      </c>
      <c r="D21" s="2">
        <v>6.5000000000000002E-2</v>
      </c>
      <c r="E21" s="2">
        <f t="shared" si="2"/>
        <v>6.6000000000000003E-2</v>
      </c>
      <c r="F21" s="2">
        <f t="shared" si="3"/>
        <v>7.5498344352707492E-3</v>
      </c>
    </row>
    <row r="22" spans="1:6" x14ac:dyDescent="0.25">
      <c r="A22" s="1" t="s">
        <v>8</v>
      </c>
      <c r="B22" s="2">
        <v>1.9E-2</v>
      </c>
      <c r="C22" s="2">
        <v>3.1E-2</v>
      </c>
      <c r="D22" s="2">
        <v>1.9E-2</v>
      </c>
      <c r="E22" s="2">
        <f t="shared" si="2"/>
        <v>2.3000000000000003E-2</v>
      </c>
      <c r="F22" s="2">
        <f t="shared" si="3"/>
        <v>6.9282032302754992E-3</v>
      </c>
    </row>
  </sheetData>
  <mergeCells count="6">
    <mergeCell ref="B15:F15"/>
    <mergeCell ref="B1:F1"/>
    <mergeCell ref="B16:D16"/>
    <mergeCell ref="A15:A16"/>
    <mergeCell ref="B2:D2"/>
    <mergeCell ref="A1:A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4" sqref="B4:E4"/>
    </sheetView>
  </sheetViews>
  <sheetFormatPr defaultRowHeight="15" x14ac:dyDescent="0.25"/>
  <sheetData>
    <row r="1" spans="1:5" x14ac:dyDescent="0.25">
      <c r="A1" s="5" t="s">
        <v>0</v>
      </c>
      <c r="B1" s="5" t="s">
        <v>17</v>
      </c>
      <c r="C1" s="5"/>
      <c r="D1" s="5"/>
      <c r="E1" s="5"/>
    </row>
    <row r="2" spans="1:5" x14ac:dyDescent="0.25">
      <c r="A2" s="5"/>
      <c r="B2" s="5" t="s">
        <v>2</v>
      </c>
      <c r="C2" s="5"/>
      <c r="D2" s="5"/>
      <c r="E2" s="5"/>
    </row>
    <row r="3" spans="1:5" x14ac:dyDescent="0.25">
      <c r="A3" s="5"/>
      <c r="B3" s="1" t="s">
        <v>18</v>
      </c>
      <c r="C3" s="1"/>
      <c r="D3" s="1" t="s">
        <v>19</v>
      </c>
      <c r="E3" s="1"/>
    </row>
    <row r="4" spans="1:5" x14ac:dyDescent="0.25">
      <c r="A4" s="5"/>
      <c r="B4" s="1" t="s">
        <v>20</v>
      </c>
      <c r="C4" s="1" t="s">
        <v>21</v>
      </c>
      <c r="D4" s="1" t="s">
        <v>20</v>
      </c>
      <c r="E4" s="1" t="s">
        <v>21</v>
      </c>
    </row>
    <row r="5" spans="1:5" x14ac:dyDescent="0.25">
      <c r="A5" s="2" t="s">
        <v>3</v>
      </c>
      <c r="B5" s="2">
        <v>32.446010000000001</v>
      </c>
      <c r="C5" s="2">
        <v>0.32379999999999998</v>
      </c>
      <c r="D5" s="2">
        <v>67.553989999999999</v>
      </c>
      <c r="E5" s="2">
        <v>0.32379999999999998</v>
      </c>
    </row>
    <row r="6" spans="1:5" x14ac:dyDescent="0.25">
      <c r="A6" s="2" t="s">
        <v>13</v>
      </c>
      <c r="B6" s="2">
        <v>13.231070000000001</v>
      </c>
      <c r="C6" s="2">
        <v>0.40056000000000003</v>
      </c>
      <c r="D6" s="2">
        <v>86.768929999999997</v>
      </c>
      <c r="E6" s="2">
        <v>0.40056000000000003</v>
      </c>
    </row>
    <row r="7" spans="1:5" x14ac:dyDescent="0.25">
      <c r="A7" s="2" t="s">
        <v>14</v>
      </c>
      <c r="B7" s="2">
        <v>9.5845199999999995</v>
      </c>
      <c r="C7" s="2">
        <v>5.4183899999999996</v>
      </c>
      <c r="D7" s="2">
        <v>90.415480000000002</v>
      </c>
      <c r="E7" s="2">
        <v>5.4183899999999996</v>
      </c>
    </row>
    <row r="8" spans="1:5" x14ac:dyDescent="0.25">
      <c r="A8" s="2" t="s">
        <v>15</v>
      </c>
      <c r="B8" s="2">
        <v>11.285600000000001</v>
      </c>
      <c r="C8" s="2">
        <v>4.2637400000000003</v>
      </c>
      <c r="D8" s="2">
        <v>88.714399999999998</v>
      </c>
      <c r="E8" s="2">
        <v>4.2637400000000003</v>
      </c>
    </row>
    <row r="9" spans="1:5" x14ac:dyDescent="0.25">
      <c r="A9" s="2" t="s">
        <v>16</v>
      </c>
      <c r="B9" s="2">
        <v>0</v>
      </c>
      <c r="C9" s="2"/>
      <c r="D9" s="2">
        <v>100</v>
      </c>
      <c r="E9" s="4">
        <v>1.4210899999999999E-14</v>
      </c>
    </row>
    <row r="10" spans="1:5" x14ac:dyDescent="0.25">
      <c r="A10" s="2" t="s">
        <v>8</v>
      </c>
      <c r="B10" s="2">
        <v>0</v>
      </c>
      <c r="C10" s="2"/>
      <c r="D10" s="2">
        <v>100</v>
      </c>
      <c r="E10" s="2">
        <v>0</v>
      </c>
    </row>
  </sheetData>
  <mergeCells count="3">
    <mergeCell ref="B1:E1"/>
    <mergeCell ref="B2:E2"/>
    <mergeCell ref="A1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J34" sqref="J34"/>
    </sheetView>
  </sheetViews>
  <sheetFormatPr defaultRowHeight="15" x14ac:dyDescent="0.25"/>
  <sheetData>
    <row r="1" spans="1:9" x14ac:dyDescent="0.25">
      <c r="A1" s="1" t="s">
        <v>22</v>
      </c>
      <c r="B1" s="5" t="s">
        <v>23</v>
      </c>
      <c r="C1" s="5"/>
      <c r="D1" s="5"/>
      <c r="E1" s="5"/>
      <c r="F1" s="5"/>
      <c r="G1" s="5"/>
      <c r="H1" s="5"/>
      <c r="I1" s="5"/>
    </row>
    <row r="2" spans="1:9" x14ac:dyDescent="0.25">
      <c r="A2" s="1" t="s">
        <v>24</v>
      </c>
      <c r="B2" s="5" t="s">
        <v>27</v>
      </c>
      <c r="C2" s="5"/>
      <c r="D2" s="5"/>
      <c r="E2" s="5"/>
      <c r="F2" s="5"/>
      <c r="G2" s="5"/>
      <c r="H2" s="5"/>
      <c r="I2" s="5"/>
    </row>
    <row r="3" spans="1:9" x14ac:dyDescent="0.25">
      <c r="A3" s="5" t="s">
        <v>3</v>
      </c>
      <c r="B3" s="5"/>
      <c r="C3" s="5"/>
      <c r="D3" s="5" t="s">
        <v>25</v>
      </c>
      <c r="E3" s="5"/>
      <c r="F3" s="5" t="s">
        <v>26</v>
      </c>
      <c r="G3" s="5"/>
      <c r="H3" s="5" t="s">
        <v>8</v>
      </c>
      <c r="I3" s="5"/>
    </row>
    <row r="4" spans="1:9" x14ac:dyDescent="0.25">
      <c r="A4" s="2"/>
      <c r="B4" s="1" t="s">
        <v>20</v>
      </c>
      <c r="C4" s="1" t="s">
        <v>21</v>
      </c>
      <c r="D4" s="1" t="s">
        <v>20</v>
      </c>
      <c r="E4" s="1" t="s">
        <v>21</v>
      </c>
      <c r="F4" s="1" t="s">
        <v>20</v>
      </c>
      <c r="G4" s="1" t="s">
        <v>21</v>
      </c>
      <c r="H4" s="1" t="s">
        <v>20</v>
      </c>
      <c r="I4" s="1" t="s">
        <v>21</v>
      </c>
    </row>
    <row r="5" spans="1:9" x14ac:dyDescent="0.25">
      <c r="A5" s="2">
        <v>362</v>
      </c>
      <c r="B5" s="2">
        <v>-23.533429999999999</v>
      </c>
      <c r="C5" s="2">
        <v>0.122</v>
      </c>
      <c r="D5" s="2">
        <v>-7.0115600000000002</v>
      </c>
      <c r="E5" s="2">
        <v>5.4410999999999996</v>
      </c>
      <c r="F5" s="2">
        <v>-20.850190000000001</v>
      </c>
      <c r="G5" s="2">
        <v>1.223E-2</v>
      </c>
      <c r="H5" s="2">
        <v>-28.814450000000001</v>
      </c>
      <c r="I5" s="2">
        <v>0.53339999999999999</v>
      </c>
    </row>
    <row r="6" spans="1:9" x14ac:dyDescent="0.25">
      <c r="A6" s="2">
        <v>627</v>
      </c>
      <c r="B6" s="2">
        <v>-22.088480000000001</v>
      </c>
      <c r="C6" s="2">
        <v>0.82110000000000005</v>
      </c>
      <c r="D6" s="2">
        <v>-7.0824100000000003</v>
      </c>
      <c r="E6" s="2">
        <v>7.8242000000000003</v>
      </c>
      <c r="F6" s="2">
        <v>-19.786460000000002</v>
      </c>
      <c r="G6" s="2">
        <v>4.2299999999999997E-2</v>
      </c>
      <c r="H6" s="2">
        <v>-22.848669999999998</v>
      </c>
      <c r="I6" s="2">
        <v>0.67500000000000004</v>
      </c>
    </row>
    <row r="7" spans="1:9" x14ac:dyDescent="0.25">
      <c r="A7" s="2">
        <v>900</v>
      </c>
      <c r="B7" s="2">
        <v>-21.015170000000001</v>
      </c>
      <c r="C7" s="2">
        <v>0.53339999999999999</v>
      </c>
      <c r="D7" s="2">
        <v>-6.3503600000000002</v>
      </c>
      <c r="E7" s="2">
        <v>12.741199999999999</v>
      </c>
      <c r="F7" s="2">
        <v>-20.632380000000001</v>
      </c>
      <c r="G7" s="2">
        <v>1E-3</v>
      </c>
      <c r="H7" s="2">
        <v>-21.894600000000001</v>
      </c>
      <c r="I7" s="2">
        <v>0.122</v>
      </c>
    </row>
    <row r="8" spans="1:9" x14ac:dyDescent="0.25">
      <c r="A8" s="2">
        <v>1130</v>
      </c>
      <c r="B8" s="2">
        <v>-20.190380000000001</v>
      </c>
      <c r="C8" s="2">
        <v>0.67500000000000004</v>
      </c>
      <c r="D8" s="2">
        <v>-5.24641</v>
      </c>
      <c r="E8" s="2">
        <v>22.443999999999999</v>
      </c>
      <c r="F8" s="2">
        <v>-18.277899999999999</v>
      </c>
      <c r="G8" s="2">
        <v>0.21</v>
      </c>
      <c r="H8" s="2">
        <v>-20.246259999999999</v>
      </c>
      <c r="I8" s="2">
        <v>0.122</v>
      </c>
    </row>
    <row r="9" spans="1:9" x14ac:dyDescent="0.25">
      <c r="A9" s="2">
        <v>1378</v>
      </c>
      <c r="B9" s="2">
        <v>-20.122959999999999</v>
      </c>
      <c r="C9" s="2">
        <v>0.23300000000000001</v>
      </c>
      <c r="D9" s="2">
        <v>-5.2967899999999997</v>
      </c>
      <c r="E9" s="2">
        <v>10.772270000000001</v>
      </c>
      <c r="F9" s="2">
        <v>-14.63517</v>
      </c>
      <c r="G9" s="2">
        <v>1.12E-2</v>
      </c>
      <c r="H9" s="2">
        <v>-17.81221</v>
      </c>
      <c r="I9" s="2">
        <v>0.82110000000000005</v>
      </c>
    </row>
    <row r="10" spans="1:9" x14ac:dyDescent="0.25">
      <c r="A10" s="2">
        <v>1640</v>
      </c>
      <c r="B10" s="2">
        <v>-11.52985</v>
      </c>
      <c r="C10" s="2">
        <v>0.4234</v>
      </c>
      <c r="D10" s="2">
        <v>-3.7410199999999998</v>
      </c>
      <c r="E10" s="2">
        <v>8.7427399999999995</v>
      </c>
      <c r="F10" s="2">
        <v>-14.76606</v>
      </c>
      <c r="G10" s="2">
        <v>0.41260000000000002</v>
      </c>
      <c r="H10" s="2">
        <v>-16.656600000000001</v>
      </c>
      <c r="I10" s="2">
        <v>0.53339999999999999</v>
      </c>
    </row>
    <row r="11" spans="1:9" x14ac:dyDescent="0.25">
      <c r="A11" s="2">
        <v>1885</v>
      </c>
      <c r="B11" s="2">
        <v>-13.70069</v>
      </c>
      <c r="C11" s="2">
        <v>0.23419999999999999</v>
      </c>
      <c r="D11" s="2">
        <v>-3.7740999999999998</v>
      </c>
      <c r="E11" s="2">
        <v>9.1327400000000001</v>
      </c>
      <c r="F11" s="2">
        <v>-13.15737</v>
      </c>
      <c r="G11" s="2">
        <v>0.21645</v>
      </c>
      <c r="H11" s="2">
        <v>-15.103870000000001</v>
      </c>
      <c r="I11" s="2">
        <v>0.67500000000000004</v>
      </c>
    </row>
    <row r="12" spans="1:9" x14ac:dyDescent="0.25">
      <c r="A12" s="2">
        <v>2125</v>
      </c>
      <c r="B12" s="2">
        <v>-12.922980000000001</v>
      </c>
      <c r="C12" s="2">
        <v>1.2E-2</v>
      </c>
      <c r="D12" s="2">
        <v>-2.1680799999999998</v>
      </c>
      <c r="E12" s="2">
        <v>10.24274</v>
      </c>
      <c r="F12" s="2">
        <v>-10.348269999999999</v>
      </c>
      <c r="G12" s="2">
        <v>0.122</v>
      </c>
      <c r="H12" s="2">
        <v>-16.256530000000001</v>
      </c>
      <c r="I12" s="2">
        <v>0.23300000000000001</v>
      </c>
    </row>
    <row r="13" spans="1:9" x14ac:dyDescent="0.25">
      <c r="A13" s="2">
        <v>2381</v>
      </c>
      <c r="B13" s="2">
        <v>-13.349880000000001</v>
      </c>
      <c r="C13" s="2">
        <v>0.21232999999999999</v>
      </c>
      <c r="D13" s="2">
        <v>-2.8559700000000001</v>
      </c>
      <c r="E13" s="2">
        <v>7.0404</v>
      </c>
      <c r="F13" s="2">
        <v>-6.8010700000000002</v>
      </c>
      <c r="G13" s="2">
        <v>0.122</v>
      </c>
      <c r="H13" s="2">
        <v>-13.339790000000001</v>
      </c>
      <c r="I13" s="2">
        <v>0.4234</v>
      </c>
    </row>
    <row r="14" spans="1:9" x14ac:dyDescent="0.25">
      <c r="A14" s="2">
        <v>2640</v>
      </c>
      <c r="B14" s="2">
        <v>-9.6256900000000005</v>
      </c>
      <c r="C14" s="2">
        <v>2.4400000000000002E-2</v>
      </c>
      <c r="D14" s="2">
        <v>-1.8708</v>
      </c>
      <c r="E14" s="2">
        <v>4.0412299999999997</v>
      </c>
      <c r="F14" s="2">
        <v>-5.6955200000000001</v>
      </c>
      <c r="G14" s="2">
        <v>0.82110000000000005</v>
      </c>
      <c r="H14" s="2">
        <v>-12.328379999999999</v>
      </c>
      <c r="I14" s="2">
        <v>0.23419999999999999</v>
      </c>
    </row>
    <row r="15" spans="1:9" x14ac:dyDescent="0.25">
      <c r="A15" s="2">
        <v>2877</v>
      </c>
      <c r="B15" s="2">
        <v>-9.2123899999999992</v>
      </c>
      <c r="C15" s="2">
        <v>0.25879999999999997</v>
      </c>
      <c r="D15" s="2">
        <v>-1.7149399999999999</v>
      </c>
      <c r="E15" s="2">
        <v>11.002409999999999</v>
      </c>
      <c r="F15" s="2">
        <v>-5.9465199999999996</v>
      </c>
      <c r="G15" s="2">
        <v>0.53339999999999999</v>
      </c>
      <c r="H15" s="2">
        <v>-6.0668300000000004</v>
      </c>
      <c r="I15" s="2">
        <v>0.41260000000000002</v>
      </c>
    </row>
    <row r="16" spans="1:9" x14ac:dyDescent="0.25">
      <c r="A16" s="2">
        <v>3132</v>
      </c>
      <c r="B16" s="2">
        <v>-10.296150000000001</v>
      </c>
      <c r="C16" s="2">
        <v>0.21099999999999999</v>
      </c>
      <c r="D16" s="2">
        <v>-1.8192600000000001</v>
      </c>
      <c r="E16" s="2">
        <v>3.0424099999999998</v>
      </c>
      <c r="F16" s="2">
        <v>-6.4996900000000002</v>
      </c>
      <c r="G16" s="2">
        <v>0.67500000000000004</v>
      </c>
      <c r="H16" s="2">
        <v>-3.6555599999999999</v>
      </c>
      <c r="I16" s="2">
        <v>0.21645</v>
      </c>
    </row>
    <row r="17" spans="1:9" x14ac:dyDescent="0.25">
      <c r="A17" s="2">
        <v>3376</v>
      </c>
      <c r="B17" s="2">
        <v>-7.4647600000000001</v>
      </c>
      <c r="C17" s="2">
        <v>0.21454999999999999</v>
      </c>
      <c r="D17" s="2">
        <v>-1.7251399999999999</v>
      </c>
      <c r="E17" s="2">
        <v>12.24727</v>
      </c>
      <c r="F17" s="2">
        <v>-4.9763999999999999</v>
      </c>
      <c r="G17" s="2">
        <v>0.23300000000000001</v>
      </c>
      <c r="H17" s="2">
        <v>-5.1222300000000001</v>
      </c>
      <c r="I17" s="2">
        <v>0.122</v>
      </c>
    </row>
    <row r="18" spans="1:9" x14ac:dyDescent="0.25">
      <c r="A18" s="2">
        <v>3639</v>
      </c>
      <c r="B18" s="2">
        <v>-5.6113900000000001</v>
      </c>
      <c r="C18" s="2">
        <v>2.145E-2</v>
      </c>
      <c r="D18" s="2">
        <v>-1.3512200000000001</v>
      </c>
      <c r="E18" s="2">
        <v>9.4143699999999999</v>
      </c>
      <c r="F18" s="2">
        <v>-5.7079700000000004</v>
      </c>
      <c r="G18" s="2">
        <v>0.4234</v>
      </c>
      <c r="H18" s="2">
        <v>-2.1480100000000002</v>
      </c>
      <c r="I18" s="2">
        <v>0.122</v>
      </c>
    </row>
    <row r="19" spans="1:9" x14ac:dyDescent="0.25">
      <c r="A19" s="2">
        <v>3869</v>
      </c>
      <c r="B19" s="2">
        <v>-4.7252000000000001</v>
      </c>
      <c r="C19" s="2">
        <v>1.223E-2</v>
      </c>
      <c r="D19" s="2">
        <v>0.10901</v>
      </c>
      <c r="E19" s="2">
        <v>5.2041199999999996</v>
      </c>
      <c r="F19" s="2">
        <v>-4.0319099999999999</v>
      </c>
      <c r="G19" s="2">
        <v>0.23419999999999999</v>
      </c>
      <c r="H19" s="2">
        <v>-0.45569999999999999</v>
      </c>
      <c r="I19" s="2">
        <v>1.223E-2</v>
      </c>
    </row>
    <row r="20" spans="1:9" x14ac:dyDescent="0.25">
      <c r="A20" s="2">
        <v>4117</v>
      </c>
      <c r="B20" s="2">
        <v>-4.0957400000000002</v>
      </c>
      <c r="C20" s="2">
        <v>4.2299999999999997E-2</v>
      </c>
      <c r="D20" s="2">
        <v>-0.92956000000000005</v>
      </c>
      <c r="E20" s="2">
        <v>4.0024300000000004</v>
      </c>
      <c r="F20" s="2">
        <v>-3.3963299999999998</v>
      </c>
      <c r="G20" s="2">
        <v>0.16400000000000001</v>
      </c>
      <c r="H20" s="2">
        <v>-3.5607099999999998</v>
      </c>
      <c r="I20" s="2">
        <v>4.2299999999999997E-2</v>
      </c>
    </row>
    <row r="21" spans="1:9" x14ac:dyDescent="0.25">
      <c r="A21" s="2">
        <v>4386</v>
      </c>
      <c r="B21" s="2">
        <v>-3.3709899999999999</v>
      </c>
      <c r="C21" s="2">
        <v>1E-3</v>
      </c>
      <c r="D21" s="2">
        <v>-0.88990999999999998</v>
      </c>
      <c r="E21" s="2">
        <v>2.4272399999999998</v>
      </c>
      <c r="F21" s="2">
        <v>-1.9032800000000001</v>
      </c>
      <c r="G21" s="2">
        <v>0.255</v>
      </c>
      <c r="H21" s="2">
        <v>0.75976999999999995</v>
      </c>
      <c r="I21" s="2">
        <v>1E-3</v>
      </c>
    </row>
    <row r="22" spans="1:9" x14ac:dyDescent="0.25">
      <c r="A22" s="2">
        <v>4627</v>
      </c>
      <c r="B22" s="2">
        <v>-0.73158999999999996</v>
      </c>
      <c r="C22" s="2">
        <v>0.21</v>
      </c>
      <c r="D22" s="2">
        <v>-0.30730000000000002</v>
      </c>
      <c r="E22" s="2">
        <v>1.42774</v>
      </c>
      <c r="F22" s="4">
        <v>8.2715100000000002E-7</v>
      </c>
      <c r="G22" s="2">
        <v>0.15409999999999999</v>
      </c>
      <c r="H22" s="2">
        <v>-0.35044999999999998</v>
      </c>
      <c r="I22" s="2">
        <v>0.21</v>
      </c>
    </row>
    <row r="23" spans="1:9" x14ac:dyDescent="0.25">
      <c r="A23" s="2">
        <v>4875</v>
      </c>
      <c r="B23" s="4">
        <v>1.5957700000000001E-6</v>
      </c>
      <c r="C23" s="2">
        <v>1.12E-2</v>
      </c>
      <c r="D23" s="4">
        <v>2.2633199999999999E-5</v>
      </c>
      <c r="E23" s="2">
        <v>1.2452399999999999</v>
      </c>
      <c r="F23" s="2">
        <v>-0.8992</v>
      </c>
      <c r="G23" s="2">
        <v>1.0999999999999999E-2</v>
      </c>
      <c r="H23" s="2">
        <v>0</v>
      </c>
      <c r="I23" s="2">
        <v>1.12E-2</v>
      </c>
    </row>
  </sheetData>
  <mergeCells count="6">
    <mergeCell ref="B1:I1"/>
    <mergeCell ref="B2:I2"/>
    <mergeCell ref="A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55A9CD2A64D45A58841F5624A98C8" ma:contentTypeVersion="14" ma:contentTypeDescription="Create a new document." ma:contentTypeScope="" ma:versionID="456dfd20e517758d13b321f78fc245bf">
  <xsd:schema xmlns:xsd="http://www.w3.org/2001/XMLSchema" xmlns:xs="http://www.w3.org/2001/XMLSchema" xmlns:p="http://schemas.microsoft.com/office/2006/metadata/properties" xmlns:ns3="50cae5e2-7e07-42f7-962c-5be6853c5830" xmlns:ns4="89bbbb86-699e-40e8-a0dc-ba46c8e34b93" targetNamespace="http://schemas.microsoft.com/office/2006/metadata/properties" ma:root="true" ma:fieldsID="35357ca642a950b4157b8475b8b60262" ns3:_="" ns4:_="">
    <xsd:import namespace="50cae5e2-7e07-42f7-962c-5be6853c5830"/>
    <xsd:import namespace="89bbbb86-699e-40e8-a0dc-ba46c8e34b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ae5e2-7e07-42f7-962c-5be6853c5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bbb86-699e-40e8-a0dc-ba46c8e34b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17F35D-5ABB-46E8-A471-9C4623DE9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cae5e2-7e07-42f7-962c-5be6853c5830"/>
    <ds:schemaRef ds:uri="89bbbb86-699e-40e8-a0dc-ba46c8e34b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982D7A-CDD0-4E61-A9FE-D8CC3FB1C42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89bbbb86-699e-40e8-a0dc-ba46c8e34b93"/>
    <ds:schemaRef ds:uri="50cae5e2-7e07-42f7-962c-5be6853c5830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7613CB2-233C-4345-AB93-C90CFAFC42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Water sorption</vt:lpstr>
      <vt:lpstr>Abm binding</vt:lpstr>
      <vt:lpstr>Abm isothermal titration</vt:lpstr>
    </vt:vector>
  </TitlesOfParts>
  <Company>North Carolina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Tahira Pirzada</dc:creator>
  <cp:lastModifiedBy>Saad Khan</cp:lastModifiedBy>
  <dcterms:created xsi:type="dcterms:W3CDTF">2023-01-05T20:21:43Z</dcterms:created>
  <dcterms:modified xsi:type="dcterms:W3CDTF">2023-01-06T21:59:29Z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0x01010050655A9CD2A64D45A58841F5624A98C8</vt:lpwstr>
  </property>
</Properties>
</file>