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bi\Documents\work_BWH\Nature\revision2_Nature Cancer\Source_Data\"/>
    </mc:Choice>
  </mc:AlternateContent>
  <xr:revisionPtr revIDLastSave="0" documentId="8_{61C5A5E3-8AEE-4176-987D-4F48EC5AD473}" xr6:coauthVersionLast="41" xr6:coauthVersionMax="41" xr10:uidLastSave="{00000000-0000-0000-0000-000000000000}"/>
  <bookViews>
    <workbookView xWindow="3135" yWindow="345" windowWidth="26700" windowHeight="15090" activeTab="1" xr2:uid="{B9C94369-7DC3-41A3-9E48-32E4017914F5}"/>
  </bookViews>
  <sheets>
    <sheet name="Column Description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6" i="2" l="1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</calcChain>
</file>

<file path=xl/sharedStrings.xml><?xml version="1.0" encoding="utf-8"?>
<sst xmlns="http://schemas.openxmlformats.org/spreadsheetml/2006/main" count="152" uniqueCount="84">
  <si>
    <t>Total nucleated cells</t>
  </si>
  <si>
    <t>Total of all nuclei detected within the tissue section via image analysis</t>
  </si>
  <si>
    <t>T cells</t>
  </si>
  <si>
    <t>Total T-cell count per slide (DAPI+ CD3+ CD4+ CD8-) + (DAPI+ CD3+ CD8+ CD4-)</t>
  </si>
  <si>
    <t>CD4+ T cells</t>
  </si>
  <si>
    <t>DAPI+ CD3+ CD4+ CD8-</t>
  </si>
  <si>
    <t>CD8+ T cells</t>
  </si>
  <si>
    <t>DAPI+ CD3+ CD8+ CD4-</t>
  </si>
  <si>
    <t>Tregs</t>
  </si>
  <si>
    <t>DAPI+ CD3+ CD4+ CD8- FoxP3+</t>
  </si>
  <si>
    <t>CD103+ CD8+ T cells</t>
  </si>
  <si>
    <t>Tissue resident CD8 (DAPI+ CD3+ CD8+ CD4- CD103+)</t>
  </si>
  <si>
    <t>CD39+ CD8+ T cells</t>
  </si>
  <si>
    <t>Tumour specific CD8 (DAPI+ CD3+ CD8+ CD4- CD39+)</t>
  </si>
  <si>
    <t>CD103+ CD39+ CD8+ T cells</t>
  </si>
  <si>
    <t>Tissue resident tumour specific CD8 (DAPI+ CD3+ CD8+ CD4- CD39+ CD103+)</t>
  </si>
  <si>
    <t>% T cells/total nucleated cells</t>
  </si>
  <si>
    <t>% CD8+ T cells/T cells</t>
  </si>
  <si>
    <t>% CD4+ T cells/T cells</t>
  </si>
  <si>
    <t>% Tregs/ T cells</t>
  </si>
  <si>
    <t>% Tregs/CD4+ T cells</t>
  </si>
  <si>
    <t>% CD103+ CD8+ T cells/CD8+ T cells</t>
  </si>
  <si>
    <t>% CD39+ CD8+ T cells/CD8+ T cells</t>
  </si>
  <si>
    <t>% CD103+ CD39+ CD8+ T cells/CD8 T-cells</t>
  </si>
  <si>
    <t>TCFr</t>
  </si>
  <si>
    <t>% CD103+ CD39+ CD8+ T cells/CD8+ T cells</t>
  </si>
  <si>
    <t>Melanoma1_03_AUS3-FbetaFA</t>
  </si>
  <si>
    <t>TCFrhi</t>
  </si>
  <si>
    <t>Melanoma2_18_AUS3-FbetaFA</t>
  </si>
  <si>
    <t>Melanoma2_19_AUS3-FbetaFA</t>
  </si>
  <si>
    <t>Melanoma2_28_AUS3-FbetaFA</t>
  </si>
  <si>
    <t>Melanoma2_37_AUS3-FbetaFA</t>
  </si>
  <si>
    <t>Melanoma2_38_AUS3-FbetaFA</t>
  </si>
  <si>
    <t>Melanoma2_62_AUS3-FbetaFA</t>
  </si>
  <si>
    <t>Melanoma2_64_AUS3-FbetaFA</t>
  </si>
  <si>
    <t>Melanoma2_72_AUS3-FbetaFA</t>
  </si>
  <si>
    <t>Melanoma2_73_AUS3-FbetaFA</t>
  </si>
  <si>
    <t>Melanoma3_10_AUS3-FbetaFA</t>
  </si>
  <si>
    <t>Melanoma3_16_AUS3-FbetaFA</t>
  </si>
  <si>
    <t>Melanoma3_18new_AUS3-FbetaFA</t>
  </si>
  <si>
    <t>Melanoma3_20_AUS3-FbetaFA</t>
  </si>
  <si>
    <t>Melanoma3_25_AUS3-FbetaFA</t>
  </si>
  <si>
    <t>Melanoma3_28_AUS3-FbetaFA</t>
  </si>
  <si>
    <t>Melanoma3_34_AUS3-FbetaFA</t>
  </si>
  <si>
    <t>Melanoma3_50_AUS3-FbetaFA</t>
  </si>
  <si>
    <t>Melanoma3_59_AUS3-FbetaFA</t>
  </si>
  <si>
    <t>Melanoma3_60_AUS3-FbetaFA</t>
  </si>
  <si>
    <t>Melanoma3_66_AUS3-FbetaFA</t>
  </si>
  <si>
    <t>Melanoma3_70_AUS3-FbetaFA</t>
  </si>
  <si>
    <t>MelanomaP12_AUS2-FbetaFA</t>
  </si>
  <si>
    <t>MelanomaP25_AUS2-FbetaFA</t>
  </si>
  <si>
    <t>MelanomaP29_AUS2-FbetaFA</t>
  </si>
  <si>
    <t>MelanomaP69_AUS2-FbetaFA</t>
  </si>
  <si>
    <t>MelanomaP75_AUS2-FbetaFA</t>
  </si>
  <si>
    <t>MelanomaP91_AUS2-FbetaFA</t>
  </si>
  <si>
    <t>Melanoma1_18_AUS3-FbetaFA</t>
  </si>
  <si>
    <t>TCFrlo</t>
  </si>
  <si>
    <t>Melanoma1_19_AUS3-FbetaFA</t>
  </si>
  <si>
    <t>Melanoma2_02_AUS3-FbetaFA</t>
  </si>
  <si>
    <t>Melanoma2_09_AUS3-FbetaFA</t>
  </si>
  <si>
    <t>Melanoma2_10_AUS3-FbetaFA</t>
  </si>
  <si>
    <t>Melanoma2_12_AUS3-FbetaFA</t>
  </si>
  <si>
    <t>Melanoma2_20_AUS3-FbetaFA</t>
  </si>
  <si>
    <t>Melanoma2_21_AUS3-FbetaFA</t>
  </si>
  <si>
    <t>Melanoma2_22_AUS3-FbetaFA</t>
  </si>
  <si>
    <t>Melanoma2_46_AUS3-FbetaFA</t>
  </si>
  <si>
    <t>Melanoma2_57_AUS3-FbetaFA</t>
  </si>
  <si>
    <t>Melanoma2_67_AUS3-FbetaFA</t>
  </si>
  <si>
    <t>Melanoma2_68_AUS3-FbetaFA</t>
  </si>
  <si>
    <t>Melanoma3_01_AUS3-FbetaFA</t>
  </si>
  <si>
    <t>Melanoma3_02_AUS3-FbetaFA</t>
  </si>
  <si>
    <t>Melanoma3_08_AUS3-FbetaFA</t>
  </si>
  <si>
    <t>Melanoma3_11_AUS3-FbetaFA</t>
  </si>
  <si>
    <t>Melanoma3_13_AUS3-FbetaFA</t>
  </si>
  <si>
    <t>Melanoma3_15_AUS3-FbetaFA</t>
  </si>
  <si>
    <t>Melanoma3_17_AUS3-FbetaFA</t>
  </si>
  <si>
    <t>Melanoma3_43_AUS3-FbetaFA</t>
  </si>
  <si>
    <t>Melanoma3_46_AUS3-FbetaFA</t>
  </si>
  <si>
    <t>Melanoma3_51_AUS3-FbetaFA</t>
  </si>
  <si>
    <t>Melanoma3_55_AUS3-FbetaFA</t>
  </si>
  <si>
    <t>Melanoma3_62_AUS3-FbetaFA</t>
  </si>
  <si>
    <t>MelanomaP55_AUS2-FbetaFA</t>
  </si>
  <si>
    <t>MelanomaP96_AUS2-FbetaFA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</si>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</sst>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A000-B3D6-4FF6-BAEB-1DEFB2C1CDF1}">
  <dimension ref="A1:B16"/>
  <sheetViews>
    <sheetView workbookViewId="0">
      <selection activeCell="B14" sqref="B14"/>
    </sheetView>
  </sheetViews>
  <sheetFormatPr defaultRowHeight="15" x14ac:dyDescent="0.25"/>
  <cols>
    <col min="1" max="1" width="35.5703125" customWidth="1"/>
    <col min="2" max="2" width="68.5703125" style="3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3" t="s">
        <v>3</v>
      </c>
    </row>
    <row r="3" spans="1:2" x14ac:dyDescent="0.25">
      <c r="A3" s="1" t="s">
        <v>4</v>
      </c>
      <c r="B3" s="4" t="s">
        <v>5</v>
      </c>
    </row>
    <row r="4" spans="1:2" x14ac:dyDescent="0.25">
      <c r="A4" s="1" t="s">
        <v>6</v>
      </c>
      <c r="B4" s="3" t="s">
        <v>7</v>
      </c>
    </row>
    <row r="5" spans="1:2" x14ac:dyDescent="0.25">
      <c r="A5" s="1" t="s">
        <v>8</v>
      </c>
      <c r="B5" s="4" t="s">
        <v>9</v>
      </c>
    </row>
    <row r="6" spans="1:2" x14ac:dyDescent="0.25">
      <c r="A6" s="1" t="s">
        <v>10</v>
      </c>
      <c r="B6" s="3" t="s">
        <v>11</v>
      </c>
    </row>
    <row r="7" spans="1:2" x14ac:dyDescent="0.25">
      <c r="A7" s="1" t="s">
        <v>12</v>
      </c>
      <c r="B7" s="3" t="s">
        <v>13</v>
      </c>
    </row>
    <row r="8" spans="1:2" x14ac:dyDescent="0.25">
      <c r="A8" s="1" t="s">
        <v>14</v>
      </c>
      <c r="B8" s="5" t="s">
        <v>15</v>
      </c>
    </row>
    <row r="9" spans="1:2" x14ac:dyDescent="0.25">
      <c r="A9" s="1" t="s">
        <v>16</v>
      </c>
    </row>
    <row r="10" spans="1:2" x14ac:dyDescent="0.25">
      <c r="A10" s="1" t="s">
        <v>17</v>
      </c>
    </row>
    <row r="11" spans="1:2" x14ac:dyDescent="0.25">
      <c r="A11" s="1" t="s">
        <v>18</v>
      </c>
    </row>
    <row r="12" spans="1:2" x14ac:dyDescent="0.25">
      <c r="A12" s="1" t="s">
        <v>19</v>
      </c>
    </row>
    <row r="13" spans="1:2" x14ac:dyDescent="0.25">
      <c r="A13" s="1" t="s">
        <v>20</v>
      </c>
    </row>
    <row r="14" spans="1:2" x14ac:dyDescent="0.25">
      <c r="A14" s="1" t="s">
        <v>21</v>
      </c>
    </row>
    <row r="15" spans="1:2" x14ac:dyDescent="0.25">
      <c r="A15" s="1" t="s">
        <v>22</v>
      </c>
    </row>
    <row r="16" spans="1:2" x14ac:dyDescent="0.25">
      <c r="A16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8D72-9C30-4EE0-9A55-11ADF486CBC1}">
  <dimension ref="A1:R56"/>
  <sheetViews>
    <sheetView tabSelected="1" workbookViewId="0">
      <selection activeCell="A10" sqref="A10"/>
    </sheetView>
  </sheetViews>
  <sheetFormatPr defaultRowHeight="15" x14ac:dyDescent="0.25"/>
  <cols>
    <col min="1" max="1" width="37.140625" customWidth="1"/>
    <col min="3" max="3" width="23.140625" customWidth="1"/>
    <col min="4" max="4" width="16.28515625" customWidth="1"/>
    <col min="5" max="5" width="19.5703125" customWidth="1"/>
    <col min="6" max="6" width="19.42578125" customWidth="1"/>
    <col min="7" max="7" width="14.42578125" customWidth="1"/>
    <col min="8" max="8" width="22.5703125" customWidth="1"/>
    <col min="9" max="9" width="25.140625" customWidth="1"/>
    <col min="10" max="10" width="31.140625" customWidth="1"/>
    <col min="11" max="11" width="25.42578125" bestFit="1" customWidth="1"/>
    <col min="12" max="13" width="18.5703125" bestFit="1" customWidth="1"/>
    <col min="14" max="14" width="13.5703125" bestFit="1" customWidth="1"/>
    <col min="15" max="15" width="18" bestFit="1" customWidth="1"/>
    <col min="16" max="16" width="30.42578125" bestFit="1" customWidth="1"/>
    <col min="17" max="17" width="29.42578125" bestFit="1" customWidth="1"/>
    <col min="18" max="18" width="25.5703125" bestFit="1" customWidth="1"/>
  </cols>
  <sheetData>
    <row r="1" spans="1:18" s="1" customFormat="1" x14ac:dyDescent="0.25">
      <c r="A1" s="1" t="s">
        <v>83</v>
      </c>
      <c r="B1" s="1" t="s">
        <v>24</v>
      </c>
      <c r="C1" s="1" t="s">
        <v>0</v>
      </c>
      <c r="D1" s="1" t="s">
        <v>2</v>
      </c>
      <c r="E1" s="1" t="s">
        <v>4</v>
      </c>
      <c r="F1" s="1" t="s">
        <v>6</v>
      </c>
      <c r="G1" s="1" t="s">
        <v>8</v>
      </c>
      <c r="H1" s="1" t="s">
        <v>10</v>
      </c>
      <c r="I1" s="1" t="s">
        <v>12</v>
      </c>
      <c r="J1" s="1" t="s">
        <v>14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25</v>
      </c>
    </row>
    <row r="2" spans="1:18" x14ac:dyDescent="0.25">
      <c r="A2" t="s">
        <v>26</v>
      </c>
      <c r="B2" t="s">
        <v>27</v>
      </c>
      <c r="C2">
        <v>48367</v>
      </c>
      <c r="D2">
        <v>6822</v>
      </c>
      <c r="E2">
        <v>3515</v>
      </c>
      <c r="F2">
        <v>3307</v>
      </c>
      <c r="G2">
        <v>21</v>
      </c>
      <c r="H2">
        <v>45</v>
      </c>
      <c r="I2">
        <v>427</v>
      </c>
      <c r="J2">
        <v>16</v>
      </c>
      <c r="K2">
        <v>14.104658134678601</v>
      </c>
      <c r="L2">
        <v>48.475520375256522</v>
      </c>
      <c r="M2">
        <v>51.524479624743478</v>
      </c>
      <c r="N2">
        <v>0.30782761653474056</v>
      </c>
      <c r="O2">
        <f t="shared" ref="O2:O56" si="0">(G2/E2)*100</f>
        <v>0.59743954480796591</v>
      </c>
      <c r="P2">
        <v>1.3607499244027819</v>
      </c>
      <c r="Q2">
        <v>12.912004838221952</v>
      </c>
      <c r="R2">
        <v>0.48382219534321136</v>
      </c>
    </row>
    <row r="3" spans="1:18" x14ac:dyDescent="0.25">
      <c r="A3" t="s">
        <v>28</v>
      </c>
      <c r="B3" t="s">
        <v>27</v>
      </c>
      <c r="C3">
        <v>96374</v>
      </c>
      <c r="D3">
        <v>1046</v>
      </c>
      <c r="E3">
        <v>589</v>
      </c>
      <c r="F3">
        <v>457</v>
      </c>
      <c r="G3">
        <v>17</v>
      </c>
      <c r="H3">
        <v>35</v>
      </c>
      <c r="I3">
        <v>42</v>
      </c>
      <c r="J3">
        <v>5</v>
      </c>
      <c r="K3">
        <v>1.0853549712578081</v>
      </c>
      <c r="L3">
        <v>43.690248565965582</v>
      </c>
      <c r="M3">
        <v>56.309751434034418</v>
      </c>
      <c r="N3">
        <v>1.6252390057361379</v>
      </c>
      <c r="O3">
        <f t="shared" si="0"/>
        <v>2.8862478777589131</v>
      </c>
      <c r="P3">
        <v>7.6586433260393871</v>
      </c>
      <c r="Q3">
        <v>9.1903719912472646</v>
      </c>
      <c r="R3">
        <v>1.0940919037199124</v>
      </c>
    </row>
    <row r="4" spans="1:18" x14ac:dyDescent="0.25">
      <c r="A4" t="s">
        <v>29</v>
      </c>
      <c r="B4" t="s">
        <v>27</v>
      </c>
      <c r="C4">
        <v>108673</v>
      </c>
      <c r="D4">
        <v>18552</v>
      </c>
      <c r="E4">
        <v>8911</v>
      </c>
      <c r="F4">
        <v>9641</v>
      </c>
      <c r="G4">
        <v>1353</v>
      </c>
      <c r="H4">
        <v>1746</v>
      </c>
      <c r="I4">
        <v>5187</v>
      </c>
      <c r="J4">
        <v>1293</v>
      </c>
      <c r="K4">
        <v>17.071397679276362</v>
      </c>
      <c r="L4">
        <v>51.967442863303148</v>
      </c>
      <c r="M4">
        <v>48.032557136696852</v>
      </c>
      <c r="N4">
        <v>7.2930142302716687</v>
      </c>
      <c r="O4">
        <f t="shared" si="0"/>
        <v>15.183481090786669</v>
      </c>
      <c r="P4">
        <v>18.110154548283372</v>
      </c>
      <c r="Q4">
        <v>53.801472876257648</v>
      </c>
      <c r="R4">
        <v>13.41147183902085</v>
      </c>
    </row>
    <row r="5" spans="1:18" x14ac:dyDescent="0.25">
      <c r="A5" t="s">
        <v>30</v>
      </c>
      <c r="B5" t="s">
        <v>27</v>
      </c>
      <c r="C5">
        <v>36453</v>
      </c>
      <c r="D5">
        <v>1261</v>
      </c>
      <c r="E5">
        <v>664</v>
      </c>
      <c r="F5">
        <v>597</v>
      </c>
      <c r="G5">
        <v>0</v>
      </c>
      <c r="H5">
        <v>19</v>
      </c>
      <c r="I5">
        <v>19</v>
      </c>
      <c r="J5">
        <v>1</v>
      </c>
      <c r="K5">
        <v>3.4592488958384773</v>
      </c>
      <c r="L5">
        <v>47.343378271213318</v>
      </c>
      <c r="M5">
        <v>52.656621728786682</v>
      </c>
      <c r="N5">
        <v>0</v>
      </c>
      <c r="O5">
        <f t="shared" si="0"/>
        <v>0</v>
      </c>
      <c r="P5">
        <v>3.1825795644891124</v>
      </c>
      <c r="Q5">
        <v>3.1825795644891124</v>
      </c>
      <c r="R5">
        <v>0.16750418760469013</v>
      </c>
    </row>
    <row r="6" spans="1:18" x14ac:dyDescent="0.25">
      <c r="A6" t="s">
        <v>31</v>
      </c>
      <c r="B6" t="s">
        <v>27</v>
      </c>
      <c r="C6">
        <v>284790</v>
      </c>
      <c r="D6">
        <v>45853</v>
      </c>
      <c r="E6">
        <v>10237</v>
      </c>
      <c r="F6">
        <v>35616</v>
      </c>
      <c r="G6">
        <v>4</v>
      </c>
      <c r="H6">
        <v>5699</v>
      </c>
      <c r="I6">
        <v>10485</v>
      </c>
      <c r="J6">
        <v>2284</v>
      </c>
      <c r="K6">
        <v>16.100635556023736</v>
      </c>
      <c r="L6">
        <v>77.674307024622152</v>
      </c>
      <c r="M6">
        <v>22.325692975377837</v>
      </c>
      <c r="N6">
        <v>8.7235295400519049E-3</v>
      </c>
      <c r="O6">
        <f t="shared" si="0"/>
        <v>3.9073947445540685E-2</v>
      </c>
      <c r="P6">
        <v>16.001235399820306</v>
      </c>
      <c r="Q6">
        <v>29.439016172506737</v>
      </c>
      <c r="R6">
        <v>6.412848158131176</v>
      </c>
    </row>
    <row r="7" spans="1:18" x14ac:dyDescent="0.25">
      <c r="A7" t="s">
        <v>32</v>
      </c>
      <c r="B7" t="s">
        <v>27</v>
      </c>
      <c r="C7">
        <v>46885</v>
      </c>
      <c r="D7">
        <v>2577</v>
      </c>
      <c r="E7">
        <v>922</v>
      </c>
      <c r="F7">
        <v>1655</v>
      </c>
      <c r="G7">
        <v>5</v>
      </c>
      <c r="H7">
        <v>890</v>
      </c>
      <c r="I7">
        <v>1491</v>
      </c>
      <c r="J7">
        <v>829</v>
      </c>
      <c r="K7">
        <v>5.4964274288151866</v>
      </c>
      <c r="L7">
        <v>64.221963523476916</v>
      </c>
      <c r="M7">
        <v>35.778036476523091</v>
      </c>
      <c r="N7">
        <v>0.19402405898331393</v>
      </c>
      <c r="O7">
        <f t="shared" si="0"/>
        <v>0.54229934924078094</v>
      </c>
      <c r="P7">
        <v>53.776435045317214</v>
      </c>
      <c r="Q7">
        <v>90.090634441087616</v>
      </c>
      <c r="R7">
        <v>50.090634441087609</v>
      </c>
    </row>
    <row r="8" spans="1:18" x14ac:dyDescent="0.25">
      <c r="A8" t="s">
        <v>33</v>
      </c>
      <c r="B8" t="s">
        <v>27</v>
      </c>
      <c r="C8">
        <v>112505</v>
      </c>
      <c r="D8">
        <v>7976</v>
      </c>
      <c r="E8">
        <v>3614</v>
      </c>
      <c r="F8">
        <v>4362</v>
      </c>
      <c r="G8">
        <v>13</v>
      </c>
      <c r="H8">
        <v>74</v>
      </c>
      <c r="I8">
        <v>468</v>
      </c>
      <c r="J8">
        <v>26</v>
      </c>
      <c r="K8">
        <v>7.0894626905470863</v>
      </c>
      <c r="L8">
        <v>54.689067201604814</v>
      </c>
      <c r="M8">
        <v>45.310932798395186</v>
      </c>
      <c r="N8">
        <v>0.16298896690070211</v>
      </c>
      <c r="O8">
        <f t="shared" si="0"/>
        <v>0.35971223021582738</v>
      </c>
      <c r="P8">
        <v>1.6964695093993583</v>
      </c>
      <c r="Q8">
        <v>10.729023383768913</v>
      </c>
      <c r="R8">
        <v>0.59605685465382852</v>
      </c>
    </row>
    <row r="9" spans="1:18" x14ac:dyDescent="0.25">
      <c r="A9" t="s">
        <v>34</v>
      </c>
      <c r="B9" t="s">
        <v>27</v>
      </c>
      <c r="C9">
        <v>189740</v>
      </c>
      <c r="D9">
        <v>10215</v>
      </c>
      <c r="E9">
        <v>3841</v>
      </c>
      <c r="F9">
        <v>6374</v>
      </c>
      <c r="G9">
        <v>81</v>
      </c>
      <c r="H9">
        <v>900</v>
      </c>
      <c r="I9">
        <v>976</v>
      </c>
      <c r="J9">
        <v>246</v>
      </c>
      <c r="K9">
        <v>5.383682934542005</v>
      </c>
      <c r="L9">
        <v>62.398433675966714</v>
      </c>
      <c r="M9">
        <v>37.601566324033286</v>
      </c>
      <c r="N9">
        <v>0.79295154185022032</v>
      </c>
      <c r="O9">
        <f t="shared" si="0"/>
        <v>2.1088258266076543</v>
      </c>
      <c r="P9">
        <v>14.119861939127706</v>
      </c>
      <c r="Q9">
        <v>15.312205836209603</v>
      </c>
      <c r="R9">
        <v>3.8594289300282401</v>
      </c>
    </row>
    <row r="10" spans="1:18" x14ac:dyDescent="0.25">
      <c r="A10" t="s">
        <v>35</v>
      </c>
      <c r="B10" t="s">
        <v>27</v>
      </c>
      <c r="C10">
        <v>38836</v>
      </c>
      <c r="D10">
        <v>10806</v>
      </c>
      <c r="E10">
        <v>3420</v>
      </c>
      <c r="F10">
        <v>7386</v>
      </c>
      <c r="G10">
        <v>208</v>
      </c>
      <c r="H10">
        <v>285</v>
      </c>
      <c r="I10">
        <v>80</v>
      </c>
      <c r="J10">
        <v>10</v>
      </c>
      <c r="K10">
        <v>27.824698733134205</v>
      </c>
      <c r="L10">
        <v>68.350916157690165</v>
      </c>
      <c r="M10">
        <v>31.649083842309828</v>
      </c>
      <c r="N10">
        <v>1.9248565611697206</v>
      </c>
      <c r="O10">
        <f t="shared" si="0"/>
        <v>6.0818713450292394</v>
      </c>
      <c r="P10">
        <v>3.8586515028432169</v>
      </c>
      <c r="Q10">
        <v>1.0831302464121311</v>
      </c>
      <c r="R10">
        <v>0.13539128080151638</v>
      </c>
    </row>
    <row r="11" spans="1:18" x14ac:dyDescent="0.25">
      <c r="A11" t="s">
        <v>36</v>
      </c>
      <c r="B11" t="s">
        <v>27</v>
      </c>
      <c r="C11">
        <v>26275</v>
      </c>
      <c r="D11">
        <v>3301</v>
      </c>
      <c r="E11">
        <v>2160</v>
      </c>
      <c r="F11">
        <v>1141</v>
      </c>
      <c r="G11">
        <v>98</v>
      </c>
      <c r="H11">
        <v>289</v>
      </c>
      <c r="I11">
        <v>627</v>
      </c>
      <c r="J11">
        <v>193</v>
      </c>
      <c r="K11">
        <v>12.563273073263559</v>
      </c>
      <c r="L11">
        <v>34.565283247500759</v>
      </c>
      <c r="M11">
        <v>65.434716752499241</v>
      </c>
      <c r="N11">
        <v>2.9687973341411693</v>
      </c>
      <c r="O11">
        <f t="shared" si="0"/>
        <v>4.5370370370370372</v>
      </c>
      <c r="P11">
        <v>25.328659070990362</v>
      </c>
      <c r="Q11">
        <v>54.951796669588084</v>
      </c>
      <c r="R11">
        <v>16.91498685363716</v>
      </c>
    </row>
    <row r="12" spans="1:18" x14ac:dyDescent="0.25">
      <c r="A12" t="s">
        <v>37</v>
      </c>
      <c r="B12" t="s">
        <v>27</v>
      </c>
      <c r="C12">
        <v>147102</v>
      </c>
      <c r="D12">
        <v>10908</v>
      </c>
      <c r="E12">
        <v>3091</v>
      </c>
      <c r="F12">
        <v>7817</v>
      </c>
      <c r="G12">
        <v>16</v>
      </c>
      <c r="H12">
        <v>1479</v>
      </c>
      <c r="I12">
        <v>1854</v>
      </c>
      <c r="J12">
        <v>630</v>
      </c>
      <c r="K12">
        <v>7.4152628788187789</v>
      </c>
      <c r="L12">
        <v>71.662999633296664</v>
      </c>
      <c r="M12">
        <v>28.337000366703336</v>
      </c>
      <c r="N12">
        <v>0.14668133480014667</v>
      </c>
      <c r="O12">
        <f t="shared" si="0"/>
        <v>0.51763183435781301</v>
      </c>
      <c r="P12">
        <v>18.920301906102086</v>
      </c>
      <c r="Q12">
        <v>23.717538697710118</v>
      </c>
      <c r="R12">
        <v>8.0593578099014955</v>
      </c>
    </row>
    <row r="13" spans="1:18" x14ac:dyDescent="0.25">
      <c r="A13" t="s">
        <v>38</v>
      </c>
      <c r="B13" t="s">
        <v>27</v>
      </c>
      <c r="C13">
        <v>97346</v>
      </c>
      <c r="D13">
        <v>21781</v>
      </c>
      <c r="E13">
        <v>13100</v>
      </c>
      <c r="F13">
        <v>8681</v>
      </c>
      <c r="G13">
        <v>14</v>
      </c>
      <c r="H13">
        <v>210</v>
      </c>
      <c r="I13">
        <v>2205</v>
      </c>
      <c r="J13">
        <v>98</v>
      </c>
      <c r="K13">
        <v>22.374827933351138</v>
      </c>
      <c r="L13">
        <v>39.855837656673252</v>
      </c>
      <c r="M13">
        <v>60.144162343326755</v>
      </c>
      <c r="N13">
        <v>6.4276204031036219E-2</v>
      </c>
      <c r="O13">
        <f t="shared" si="0"/>
        <v>0.1068702290076336</v>
      </c>
      <c r="P13">
        <v>2.4190761433014627</v>
      </c>
      <c r="Q13">
        <v>25.400299504665362</v>
      </c>
      <c r="R13">
        <v>1.1289022002073494</v>
      </c>
    </row>
    <row r="14" spans="1:18" x14ac:dyDescent="0.25">
      <c r="A14" t="s">
        <v>39</v>
      </c>
      <c r="B14" t="s">
        <v>27</v>
      </c>
      <c r="C14">
        <v>243673</v>
      </c>
      <c r="D14">
        <v>3948</v>
      </c>
      <c r="E14">
        <v>214</v>
      </c>
      <c r="F14">
        <v>3734</v>
      </c>
      <c r="G14">
        <v>2</v>
      </c>
      <c r="H14">
        <v>803</v>
      </c>
      <c r="I14">
        <v>1608</v>
      </c>
      <c r="J14">
        <v>588</v>
      </c>
      <c r="K14">
        <v>1.6202041260213482</v>
      </c>
      <c r="L14">
        <v>94.579533941236065</v>
      </c>
      <c r="M14">
        <v>5.4204660587639317</v>
      </c>
      <c r="N14">
        <v>5.0658561296859174E-2</v>
      </c>
      <c r="O14">
        <f t="shared" si="0"/>
        <v>0.93457943925233633</v>
      </c>
      <c r="P14">
        <v>21.505088377075523</v>
      </c>
      <c r="Q14">
        <v>43.063738618103912</v>
      </c>
      <c r="R14">
        <v>15.747188002142476</v>
      </c>
    </row>
    <row r="15" spans="1:18" x14ac:dyDescent="0.25">
      <c r="A15" t="s">
        <v>40</v>
      </c>
      <c r="B15" t="s">
        <v>27</v>
      </c>
      <c r="C15">
        <v>86507</v>
      </c>
      <c r="D15">
        <v>4277</v>
      </c>
      <c r="E15">
        <v>2728</v>
      </c>
      <c r="F15">
        <v>1549</v>
      </c>
      <c r="G15">
        <v>4</v>
      </c>
      <c r="H15">
        <v>23</v>
      </c>
      <c r="I15">
        <v>166</v>
      </c>
      <c r="J15">
        <v>2</v>
      </c>
      <c r="K15">
        <v>4.9441085692487317</v>
      </c>
      <c r="L15">
        <v>36.216974514846854</v>
      </c>
      <c r="M15">
        <v>63.783025485153146</v>
      </c>
      <c r="N15">
        <v>9.3523497778816925E-2</v>
      </c>
      <c r="O15">
        <f t="shared" si="0"/>
        <v>0.1466275659824047</v>
      </c>
      <c r="P15">
        <v>1.4848289218850872</v>
      </c>
      <c r="Q15">
        <v>10.716591349257586</v>
      </c>
      <c r="R15">
        <v>0.12911555842479017</v>
      </c>
    </row>
    <row r="16" spans="1:18" x14ac:dyDescent="0.25">
      <c r="A16" t="s">
        <v>41</v>
      </c>
      <c r="B16" t="s">
        <v>27</v>
      </c>
      <c r="C16">
        <v>55794</v>
      </c>
      <c r="D16">
        <v>3164</v>
      </c>
      <c r="E16">
        <v>1549</v>
      </c>
      <c r="F16">
        <v>1615</v>
      </c>
      <c r="G16">
        <v>3</v>
      </c>
      <c r="H16">
        <v>146</v>
      </c>
      <c r="I16">
        <v>615</v>
      </c>
      <c r="J16">
        <v>102</v>
      </c>
      <c r="K16">
        <v>5.6708606660214356</v>
      </c>
      <c r="L16">
        <v>51.042983565107455</v>
      </c>
      <c r="M16">
        <v>48.957016434892545</v>
      </c>
      <c r="N16">
        <v>9.4816687737041716E-2</v>
      </c>
      <c r="O16">
        <f t="shared" si="0"/>
        <v>0.19367333763718528</v>
      </c>
      <c r="P16">
        <v>9.0402476780185754</v>
      </c>
      <c r="Q16">
        <v>38.080495356037154</v>
      </c>
      <c r="R16">
        <v>6.3157894736842106</v>
      </c>
    </row>
    <row r="17" spans="1:18" x14ac:dyDescent="0.25">
      <c r="A17" t="s">
        <v>42</v>
      </c>
      <c r="B17" t="s">
        <v>27</v>
      </c>
      <c r="C17">
        <v>30999</v>
      </c>
      <c r="D17">
        <v>1041</v>
      </c>
      <c r="E17">
        <v>745</v>
      </c>
      <c r="F17">
        <v>296</v>
      </c>
      <c r="G17">
        <v>27</v>
      </c>
      <c r="H17">
        <v>22</v>
      </c>
      <c r="I17">
        <v>128</v>
      </c>
      <c r="J17">
        <v>16</v>
      </c>
      <c r="K17">
        <v>3.3581728442852996</v>
      </c>
      <c r="L17">
        <v>28.434197886647457</v>
      </c>
      <c r="M17">
        <v>71.565802113352547</v>
      </c>
      <c r="N17">
        <v>2.5936599423631126</v>
      </c>
      <c r="O17">
        <f t="shared" si="0"/>
        <v>3.6241610738255035</v>
      </c>
      <c r="P17">
        <v>7.4324324324324325</v>
      </c>
      <c r="Q17">
        <v>43.243243243243242</v>
      </c>
      <c r="R17">
        <v>5.4054054054054053</v>
      </c>
    </row>
    <row r="18" spans="1:18" x14ac:dyDescent="0.25">
      <c r="A18" t="s">
        <v>43</v>
      </c>
      <c r="B18" t="s">
        <v>27</v>
      </c>
      <c r="C18">
        <v>190188</v>
      </c>
      <c r="D18">
        <v>26791</v>
      </c>
      <c r="E18">
        <v>9167</v>
      </c>
      <c r="F18">
        <v>17624</v>
      </c>
      <c r="G18">
        <v>171</v>
      </c>
      <c r="H18">
        <v>3593</v>
      </c>
      <c r="I18">
        <v>6623</v>
      </c>
      <c r="J18">
        <v>1498</v>
      </c>
      <c r="K18">
        <v>14.086588007655582</v>
      </c>
      <c r="L18">
        <v>65.783285431674827</v>
      </c>
      <c r="M18">
        <v>34.216714568325187</v>
      </c>
      <c r="N18">
        <v>0.63827404725467507</v>
      </c>
      <c r="O18">
        <f t="shared" si="0"/>
        <v>1.8653867132104287</v>
      </c>
      <c r="P18">
        <v>20.386972310485703</v>
      </c>
      <c r="Q18">
        <v>37.579437131184754</v>
      </c>
      <c r="R18">
        <v>8.499773036768044</v>
      </c>
    </row>
    <row r="19" spans="1:18" x14ac:dyDescent="0.25">
      <c r="A19" t="s">
        <v>44</v>
      </c>
      <c r="B19" t="s">
        <v>27</v>
      </c>
      <c r="C19">
        <v>528930</v>
      </c>
      <c r="D19">
        <v>74060</v>
      </c>
      <c r="E19">
        <v>10647</v>
      </c>
      <c r="F19">
        <v>63413</v>
      </c>
      <c r="G19">
        <v>1190</v>
      </c>
      <c r="H19">
        <v>40077</v>
      </c>
      <c r="I19">
        <v>32423</v>
      </c>
      <c r="J19">
        <v>24411</v>
      </c>
      <c r="K19">
        <v>14.001852797156525</v>
      </c>
      <c r="L19">
        <v>85.623818525519852</v>
      </c>
      <c r="M19">
        <v>14.376181474480152</v>
      </c>
      <c r="N19">
        <v>1.6068052930056711</v>
      </c>
      <c r="O19">
        <f t="shared" si="0"/>
        <v>11.176857330703486</v>
      </c>
      <c r="P19">
        <v>63.199974768580581</v>
      </c>
      <c r="Q19">
        <v>51.129894501127524</v>
      </c>
      <c r="R19">
        <v>38.495261224039233</v>
      </c>
    </row>
    <row r="20" spans="1:18" x14ac:dyDescent="0.25">
      <c r="A20" t="s">
        <v>45</v>
      </c>
      <c r="B20" t="s">
        <v>27</v>
      </c>
      <c r="C20">
        <v>344320</v>
      </c>
      <c r="D20">
        <v>28248</v>
      </c>
      <c r="E20">
        <v>19408</v>
      </c>
      <c r="F20">
        <v>8840</v>
      </c>
      <c r="G20">
        <v>134</v>
      </c>
      <c r="H20">
        <v>334</v>
      </c>
      <c r="I20">
        <v>1619</v>
      </c>
      <c r="J20">
        <v>103</v>
      </c>
      <c r="K20">
        <v>8.203996282527882</v>
      </c>
      <c r="L20">
        <v>31.294250920419142</v>
      </c>
      <c r="M20">
        <v>68.705749079580855</v>
      </c>
      <c r="N20">
        <v>0.47436986689323135</v>
      </c>
      <c r="O20">
        <f t="shared" si="0"/>
        <v>0.69043693322341304</v>
      </c>
      <c r="P20">
        <v>3.7782805429864252</v>
      </c>
      <c r="Q20">
        <v>18.314479638009047</v>
      </c>
      <c r="R20">
        <v>1.1651583710407241</v>
      </c>
    </row>
    <row r="21" spans="1:18" x14ac:dyDescent="0.25">
      <c r="A21" t="s">
        <v>46</v>
      </c>
      <c r="B21" t="s">
        <v>27</v>
      </c>
      <c r="C21">
        <v>67159</v>
      </c>
      <c r="D21">
        <v>12288</v>
      </c>
      <c r="E21">
        <v>9570</v>
      </c>
      <c r="F21">
        <v>2718</v>
      </c>
      <c r="G21">
        <v>55</v>
      </c>
      <c r="H21">
        <v>95</v>
      </c>
      <c r="I21">
        <v>139</v>
      </c>
      <c r="J21">
        <v>8</v>
      </c>
      <c r="K21">
        <v>18.296877559225123</v>
      </c>
      <c r="L21">
        <v>22.119140625</v>
      </c>
      <c r="M21">
        <v>77.880859375</v>
      </c>
      <c r="N21">
        <v>0.44759114583333331</v>
      </c>
      <c r="O21">
        <f t="shared" si="0"/>
        <v>0.57471264367816088</v>
      </c>
      <c r="P21">
        <v>3.495217071376012</v>
      </c>
      <c r="Q21">
        <v>5.1140544518027964</v>
      </c>
      <c r="R21">
        <v>0.29433406916850624</v>
      </c>
    </row>
    <row r="22" spans="1:18" x14ac:dyDescent="0.25">
      <c r="A22" t="s">
        <v>47</v>
      </c>
      <c r="B22" t="s">
        <v>27</v>
      </c>
      <c r="C22">
        <v>94506</v>
      </c>
      <c r="D22">
        <v>27584</v>
      </c>
      <c r="E22">
        <v>23659</v>
      </c>
      <c r="F22">
        <v>3925</v>
      </c>
      <c r="G22">
        <v>126</v>
      </c>
      <c r="H22">
        <v>561</v>
      </c>
      <c r="I22">
        <v>917</v>
      </c>
      <c r="J22">
        <v>237</v>
      </c>
      <c r="K22">
        <v>29.18756481069985</v>
      </c>
      <c r="L22">
        <v>14.229263341067286</v>
      </c>
      <c r="M22">
        <v>85.770736658932705</v>
      </c>
      <c r="N22">
        <v>0.4567865429234339</v>
      </c>
      <c r="O22">
        <f t="shared" si="0"/>
        <v>0.53256688786508299</v>
      </c>
      <c r="P22">
        <v>14.292993630573248</v>
      </c>
      <c r="Q22">
        <v>23.363057324840764</v>
      </c>
      <c r="R22">
        <v>6.0382165605095546</v>
      </c>
    </row>
    <row r="23" spans="1:18" x14ac:dyDescent="0.25">
      <c r="A23" t="s">
        <v>48</v>
      </c>
      <c r="B23" t="s">
        <v>27</v>
      </c>
      <c r="C23">
        <v>49529</v>
      </c>
      <c r="D23">
        <v>1041</v>
      </c>
      <c r="E23">
        <v>248</v>
      </c>
      <c r="F23">
        <v>793</v>
      </c>
      <c r="G23">
        <v>0</v>
      </c>
      <c r="H23">
        <v>31</v>
      </c>
      <c r="I23">
        <v>488</v>
      </c>
      <c r="J23">
        <v>24</v>
      </c>
      <c r="K23">
        <v>2.1017989460719986</v>
      </c>
      <c r="L23">
        <v>76.176753121998075</v>
      </c>
      <c r="M23">
        <v>23.823246878001921</v>
      </c>
      <c r="N23">
        <v>0</v>
      </c>
      <c r="O23">
        <f t="shared" si="0"/>
        <v>0</v>
      </c>
      <c r="P23">
        <v>3.9092055485498109</v>
      </c>
      <c r="Q23">
        <v>61.53846153846154</v>
      </c>
      <c r="R23">
        <v>3.0264817150063053</v>
      </c>
    </row>
    <row r="24" spans="1:18" x14ac:dyDescent="0.25">
      <c r="A24" t="s">
        <v>49</v>
      </c>
      <c r="B24" t="s">
        <v>27</v>
      </c>
      <c r="C24">
        <v>24808</v>
      </c>
      <c r="D24">
        <v>5540</v>
      </c>
      <c r="E24">
        <v>2795</v>
      </c>
      <c r="F24">
        <v>2745</v>
      </c>
      <c r="G24">
        <v>214</v>
      </c>
      <c r="H24">
        <v>220</v>
      </c>
      <c r="I24">
        <v>197</v>
      </c>
      <c r="J24">
        <v>31</v>
      </c>
      <c r="K24">
        <v>22.331505965817477</v>
      </c>
      <c r="L24">
        <v>49.548736462093864</v>
      </c>
      <c r="M24">
        <v>50.451263537906129</v>
      </c>
      <c r="N24">
        <v>3.8628158844765346</v>
      </c>
      <c r="O24">
        <f t="shared" si="0"/>
        <v>7.6565295169946328</v>
      </c>
      <c r="P24">
        <v>8.0145719489981779</v>
      </c>
      <c r="Q24">
        <v>7.1766848816029141</v>
      </c>
      <c r="R24">
        <v>1.1293260473588342</v>
      </c>
    </row>
    <row r="25" spans="1:18" x14ac:dyDescent="0.25">
      <c r="A25" t="s">
        <v>50</v>
      </c>
      <c r="B25" t="s">
        <v>27</v>
      </c>
      <c r="C25">
        <v>20183</v>
      </c>
      <c r="D25">
        <v>455</v>
      </c>
      <c r="E25">
        <v>299</v>
      </c>
      <c r="F25">
        <v>156</v>
      </c>
      <c r="G25">
        <v>21</v>
      </c>
      <c r="H25">
        <v>10</v>
      </c>
      <c r="I25">
        <v>5</v>
      </c>
      <c r="J25">
        <v>0</v>
      </c>
      <c r="K25">
        <v>2.2543724917009365</v>
      </c>
      <c r="L25">
        <v>34.285714285714285</v>
      </c>
      <c r="M25">
        <v>65.714285714285708</v>
      </c>
      <c r="N25">
        <v>4.6153846153846159</v>
      </c>
      <c r="O25">
        <f t="shared" si="0"/>
        <v>7.023411371237458</v>
      </c>
      <c r="P25">
        <v>6.4102564102564097</v>
      </c>
      <c r="Q25">
        <v>3.2051282051282048</v>
      </c>
      <c r="R25">
        <v>0</v>
      </c>
    </row>
    <row r="26" spans="1:18" x14ac:dyDescent="0.25">
      <c r="A26" t="s">
        <v>51</v>
      </c>
      <c r="B26" t="s">
        <v>27</v>
      </c>
      <c r="C26">
        <v>36730</v>
      </c>
      <c r="D26">
        <v>2759</v>
      </c>
      <c r="E26">
        <v>1495</v>
      </c>
      <c r="F26">
        <v>1264</v>
      </c>
      <c r="G26">
        <v>117</v>
      </c>
      <c r="H26">
        <v>269</v>
      </c>
      <c r="I26">
        <v>259</v>
      </c>
      <c r="J26">
        <v>53</v>
      </c>
      <c r="K26">
        <v>7.5115709229512664</v>
      </c>
      <c r="L26">
        <v>45.813700616165278</v>
      </c>
      <c r="M26">
        <v>54.186299383834722</v>
      </c>
      <c r="N26">
        <v>4.240666908300109</v>
      </c>
      <c r="O26">
        <f t="shared" si="0"/>
        <v>7.8260869565217401</v>
      </c>
      <c r="P26">
        <v>21.281645569620252</v>
      </c>
      <c r="Q26">
        <v>20.490506329113924</v>
      </c>
      <c r="R26">
        <v>4.1930379746835449</v>
      </c>
    </row>
    <row r="27" spans="1:18" x14ac:dyDescent="0.25">
      <c r="A27" t="s">
        <v>52</v>
      </c>
      <c r="B27" t="s">
        <v>27</v>
      </c>
      <c r="C27">
        <v>343729</v>
      </c>
      <c r="D27">
        <v>46697</v>
      </c>
      <c r="E27">
        <v>10204</v>
      </c>
      <c r="F27">
        <v>36493</v>
      </c>
      <c r="G27">
        <v>1496</v>
      </c>
      <c r="H27">
        <v>16208</v>
      </c>
      <c r="I27">
        <v>8860</v>
      </c>
      <c r="J27">
        <v>4990</v>
      </c>
      <c r="K27">
        <v>13.585411763336817</v>
      </c>
      <c r="L27">
        <v>78.14848919630812</v>
      </c>
      <c r="M27">
        <v>21.851510803691887</v>
      </c>
      <c r="N27">
        <v>3.2036319249630596</v>
      </c>
      <c r="O27">
        <f t="shared" si="0"/>
        <v>14.660917287338298</v>
      </c>
      <c r="P27">
        <v>44.413997204943414</v>
      </c>
      <c r="Q27">
        <v>24.278628778121831</v>
      </c>
      <c r="R27">
        <v>13.673855259912859</v>
      </c>
    </row>
    <row r="28" spans="1:18" x14ac:dyDescent="0.25">
      <c r="A28" t="s">
        <v>53</v>
      </c>
      <c r="B28" t="s">
        <v>27</v>
      </c>
      <c r="C28">
        <v>33577</v>
      </c>
      <c r="D28">
        <v>1372</v>
      </c>
      <c r="E28">
        <v>157</v>
      </c>
      <c r="F28">
        <v>1215</v>
      </c>
      <c r="G28">
        <v>0</v>
      </c>
      <c r="H28">
        <v>2</v>
      </c>
      <c r="I28">
        <v>145</v>
      </c>
      <c r="J28">
        <v>0</v>
      </c>
      <c r="K28">
        <v>4.0861303868719663</v>
      </c>
      <c r="L28">
        <v>88.556851311953352</v>
      </c>
      <c r="M28">
        <v>11.443148688046648</v>
      </c>
      <c r="N28">
        <v>0</v>
      </c>
      <c r="O28">
        <f t="shared" si="0"/>
        <v>0</v>
      </c>
      <c r="P28">
        <v>0.16460905349794239</v>
      </c>
      <c r="Q28">
        <v>11.934156378600823</v>
      </c>
      <c r="R28">
        <v>0</v>
      </c>
    </row>
    <row r="29" spans="1:18" x14ac:dyDescent="0.25">
      <c r="A29" t="s">
        <v>54</v>
      </c>
      <c r="B29" t="s">
        <v>27</v>
      </c>
      <c r="C29">
        <v>158238</v>
      </c>
      <c r="D29">
        <v>27089</v>
      </c>
      <c r="E29">
        <v>12967</v>
      </c>
      <c r="F29">
        <v>14122</v>
      </c>
      <c r="G29">
        <v>865</v>
      </c>
      <c r="H29">
        <v>2032</v>
      </c>
      <c r="I29">
        <v>5961</v>
      </c>
      <c r="J29">
        <v>1203</v>
      </c>
      <c r="K29">
        <v>17.119149635359395</v>
      </c>
      <c r="L29">
        <v>52.131861641256592</v>
      </c>
      <c r="M29">
        <v>47.868138358743401</v>
      </c>
      <c r="N29">
        <v>3.1931780427479786</v>
      </c>
      <c r="O29">
        <f t="shared" si="0"/>
        <v>6.6707796714737411</v>
      </c>
      <c r="P29">
        <v>14.388896756833311</v>
      </c>
      <c r="Q29">
        <v>42.210735023367796</v>
      </c>
      <c r="R29">
        <v>8.5186234244441295</v>
      </c>
    </row>
    <row r="30" spans="1:18" x14ac:dyDescent="0.25">
      <c r="A30" t="s">
        <v>55</v>
      </c>
      <c r="B30" t="s">
        <v>56</v>
      </c>
      <c r="C30">
        <v>52995</v>
      </c>
      <c r="D30">
        <v>16635</v>
      </c>
      <c r="E30">
        <v>2043</v>
      </c>
      <c r="F30">
        <v>14592</v>
      </c>
      <c r="G30">
        <v>112</v>
      </c>
      <c r="H30">
        <v>845</v>
      </c>
      <c r="I30">
        <v>657</v>
      </c>
      <c r="J30">
        <v>54</v>
      </c>
      <c r="K30">
        <v>31.389753750353805</v>
      </c>
      <c r="L30">
        <v>87.718665464382326</v>
      </c>
      <c r="M30">
        <v>12.281334535617674</v>
      </c>
      <c r="N30">
        <v>0.67327923053802219</v>
      </c>
      <c r="O30">
        <f t="shared" si="0"/>
        <v>5.4821341164953497</v>
      </c>
      <c r="P30">
        <v>5.7908442982456139</v>
      </c>
      <c r="Q30">
        <v>4.5024671052631584</v>
      </c>
      <c r="R30">
        <v>0.37006578947368418</v>
      </c>
    </row>
    <row r="31" spans="1:18" x14ac:dyDescent="0.25">
      <c r="A31" t="s">
        <v>57</v>
      </c>
      <c r="B31" t="s">
        <v>56</v>
      </c>
      <c r="C31">
        <v>11659</v>
      </c>
      <c r="D31">
        <v>1020</v>
      </c>
      <c r="E31">
        <v>558</v>
      </c>
      <c r="F31">
        <v>462</v>
      </c>
      <c r="G31">
        <v>22</v>
      </c>
      <c r="H31">
        <v>29</v>
      </c>
      <c r="I31">
        <v>61</v>
      </c>
      <c r="J31">
        <v>4</v>
      </c>
      <c r="K31">
        <v>8.7486062269491374</v>
      </c>
      <c r="L31">
        <v>45.294117647058826</v>
      </c>
      <c r="M31">
        <v>54.705882352941181</v>
      </c>
      <c r="N31">
        <v>2.1568627450980391</v>
      </c>
      <c r="O31">
        <f t="shared" si="0"/>
        <v>3.9426523297491038</v>
      </c>
      <c r="P31">
        <v>6.2770562770562766</v>
      </c>
      <c r="Q31">
        <v>13.203463203463203</v>
      </c>
      <c r="R31">
        <v>0.86580086580086579</v>
      </c>
    </row>
    <row r="32" spans="1:18" x14ac:dyDescent="0.25">
      <c r="A32" t="s">
        <v>58</v>
      </c>
      <c r="B32" t="s">
        <v>56</v>
      </c>
      <c r="C32">
        <v>55426</v>
      </c>
      <c r="D32">
        <v>13453</v>
      </c>
      <c r="E32">
        <v>3410</v>
      </c>
      <c r="F32">
        <v>10043</v>
      </c>
      <c r="G32">
        <v>266</v>
      </c>
      <c r="H32">
        <v>2285</v>
      </c>
      <c r="I32">
        <v>1299</v>
      </c>
      <c r="J32">
        <v>398</v>
      </c>
      <c r="K32">
        <v>24.272002309385488</v>
      </c>
      <c r="L32">
        <v>74.652493867538837</v>
      </c>
      <c r="M32">
        <v>25.347506132461163</v>
      </c>
      <c r="N32">
        <v>1.9772541440570877</v>
      </c>
      <c r="O32">
        <f t="shared" si="0"/>
        <v>7.8005865102639298</v>
      </c>
      <c r="P32">
        <v>22.752165687543563</v>
      </c>
      <c r="Q32">
        <v>12.934382156726079</v>
      </c>
      <c r="R32">
        <v>3.9629592751169973</v>
      </c>
    </row>
    <row r="33" spans="1:18" x14ac:dyDescent="0.25">
      <c r="A33" t="s">
        <v>59</v>
      </c>
      <c r="B33" t="s">
        <v>56</v>
      </c>
      <c r="C33">
        <v>51226</v>
      </c>
      <c r="D33">
        <v>4653</v>
      </c>
      <c r="E33">
        <v>678</v>
      </c>
      <c r="F33">
        <v>3975</v>
      </c>
      <c r="G33">
        <v>7</v>
      </c>
      <c r="H33">
        <v>122</v>
      </c>
      <c r="I33">
        <v>353</v>
      </c>
      <c r="J33">
        <v>42</v>
      </c>
      <c r="K33">
        <v>9.0832780228790071</v>
      </c>
      <c r="L33">
        <v>85.428755641521605</v>
      </c>
      <c r="M33">
        <v>14.571244358478403</v>
      </c>
      <c r="N33">
        <v>0.15044057597249089</v>
      </c>
      <c r="O33">
        <f t="shared" si="0"/>
        <v>1.0324483775811208</v>
      </c>
      <c r="P33">
        <v>3.0691823899371071</v>
      </c>
      <c r="Q33">
        <v>8.8805031446540887</v>
      </c>
      <c r="R33">
        <v>1.0566037735849056</v>
      </c>
    </row>
    <row r="34" spans="1:18" x14ac:dyDescent="0.25">
      <c r="A34" t="s">
        <v>60</v>
      </c>
      <c r="B34" t="s">
        <v>56</v>
      </c>
      <c r="C34">
        <v>63901</v>
      </c>
      <c r="D34">
        <v>3657</v>
      </c>
      <c r="E34">
        <v>98</v>
      </c>
      <c r="F34">
        <v>3559</v>
      </c>
      <c r="G34">
        <v>0</v>
      </c>
      <c r="H34">
        <v>163</v>
      </c>
      <c r="I34">
        <v>49</v>
      </c>
      <c r="J34">
        <v>4</v>
      </c>
      <c r="K34">
        <v>5.7229151343484457</v>
      </c>
      <c r="L34">
        <v>97.320207820617981</v>
      </c>
      <c r="M34">
        <v>2.679792179382007</v>
      </c>
      <c r="N34">
        <v>0</v>
      </c>
      <c r="O34">
        <f t="shared" si="0"/>
        <v>0</v>
      </c>
      <c r="P34">
        <v>4.5799381848833942</v>
      </c>
      <c r="Q34">
        <v>1.3767912334925541</v>
      </c>
      <c r="R34">
        <v>0.112391121101433</v>
      </c>
    </row>
    <row r="35" spans="1:18" x14ac:dyDescent="0.25">
      <c r="A35" t="s">
        <v>61</v>
      </c>
      <c r="B35" t="s">
        <v>56</v>
      </c>
      <c r="C35">
        <v>95432</v>
      </c>
      <c r="D35">
        <v>6177</v>
      </c>
      <c r="E35">
        <v>3691</v>
      </c>
      <c r="F35">
        <v>2486</v>
      </c>
      <c r="G35">
        <v>3</v>
      </c>
      <c r="H35">
        <v>35</v>
      </c>
      <c r="I35">
        <v>537</v>
      </c>
      <c r="J35">
        <v>22</v>
      </c>
      <c r="K35">
        <v>6.4726716405398603</v>
      </c>
      <c r="L35">
        <v>40.246074146025578</v>
      </c>
      <c r="M35">
        <v>59.753925853974422</v>
      </c>
      <c r="N35">
        <v>4.8567265662943171E-2</v>
      </c>
      <c r="O35">
        <f t="shared" si="0"/>
        <v>8.1278786236792203E-2</v>
      </c>
      <c r="P35">
        <v>1.4078841512469831</v>
      </c>
      <c r="Q35">
        <v>21.60096540627514</v>
      </c>
      <c r="R35">
        <v>0.88495575221238942</v>
      </c>
    </row>
    <row r="36" spans="1:18" x14ac:dyDescent="0.25">
      <c r="A36" t="s">
        <v>62</v>
      </c>
      <c r="B36" t="s">
        <v>56</v>
      </c>
      <c r="C36">
        <v>101672</v>
      </c>
      <c r="D36">
        <v>5805</v>
      </c>
      <c r="E36">
        <v>3027</v>
      </c>
      <c r="F36">
        <v>2778</v>
      </c>
      <c r="G36">
        <v>370</v>
      </c>
      <c r="H36">
        <v>1692</v>
      </c>
      <c r="I36">
        <v>1372</v>
      </c>
      <c r="J36">
        <v>1101</v>
      </c>
      <c r="K36">
        <v>5.7095365489023528</v>
      </c>
      <c r="L36">
        <v>47.855297157622736</v>
      </c>
      <c r="M36">
        <v>52.144702842377264</v>
      </c>
      <c r="N36">
        <v>6.3738156761412572</v>
      </c>
      <c r="O36">
        <f t="shared" si="0"/>
        <v>12.223323422530559</v>
      </c>
      <c r="P36">
        <v>60.90712742980562</v>
      </c>
      <c r="Q36">
        <v>49.388048956083516</v>
      </c>
      <c r="R36">
        <v>39.632829373650111</v>
      </c>
    </row>
    <row r="37" spans="1:18" x14ac:dyDescent="0.25">
      <c r="A37" t="s">
        <v>63</v>
      </c>
      <c r="B37" t="s">
        <v>56</v>
      </c>
      <c r="C37">
        <v>213404</v>
      </c>
      <c r="D37">
        <v>6153</v>
      </c>
      <c r="E37">
        <v>2647</v>
      </c>
      <c r="F37">
        <v>3506</v>
      </c>
      <c r="G37">
        <v>133</v>
      </c>
      <c r="H37">
        <v>56</v>
      </c>
      <c r="I37">
        <v>50</v>
      </c>
      <c r="J37">
        <v>0</v>
      </c>
      <c r="K37">
        <v>2.8832636689096738</v>
      </c>
      <c r="L37">
        <v>56.980334796034462</v>
      </c>
      <c r="M37">
        <v>43.019665203965545</v>
      </c>
      <c r="N37">
        <v>2.1615472127417523</v>
      </c>
      <c r="O37">
        <f t="shared" si="0"/>
        <v>5.0245561012466942</v>
      </c>
      <c r="P37">
        <v>1.5972618368511124</v>
      </c>
      <c r="Q37">
        <v>1.4261266400456361</v>
      </c>
      <c r="R37">
        <v>0</v>
      </c>
    </row>
    <row r="38" spans="1:18" x14ac:dyDescent="0.25">
      <c r="A38" t="s">
        <v>64</v>
      </c>
      <c r="B38" t="s">
        <v>56</v>
      </c>
      <c r="C38">
        <v>18175</v>
      </c>
      <c r="D38">
        <v>904</v>
      </c>
      <c r="E38">
        <v>633</v>
      </c>
      <c r="F38">
        <v>271</v>
      </c>
      <c r="G38">
        <v>35</v>
      </c>
      <c r="H38">
        <v>38</v>
      </c>
      <c r="I38">
        <v>39</v>
      </c>
      <c r="J38">
        <v>3</v>
      </c>
      <c r="K38">
        <v>4.9738651994497936</v>
      </c>
      <c r="L38">
        <v>29.977876106194689</v>
      </c>
      <c r="M38">
        <v>70.022123893805315</v>
      </c>
      <c r="N38">
        <v>3.8716814159292032</v>
      </c>
      <c r="O38">
        <f t="shared" si="0"/>
        <v>5.5292259083728279</v>
      </c>
      <c r="P38">
        <v>14.022140221402212</v>
      </c>
      <c r="Q38">
        <v>14.391143911439114</v>
      </c>
      <c r="R38">
        <v>1.107011070110701</v>
      </c>
    </row>
    <row r="39" spans="1:18" x14ac:dyDescent="0.25">
      <c r="A39" t="s">
        <v>65</v>
      </c>
      <c r="B39" t="s">
        <v>56</v>
      </c>
      <c r="C39">
        <v>47435</v>
      </c>
      <c r="D39">
        <v>2385</v>
      </c>
      <c r="E39">
        <v>486</v>
      </c>
      <c r="F39">
        <v>1899</v>
      </c>
      <c r="G39">
        <v>58</v>
      </c>
      <c r="H39">
        <v>93</v>
      </c>
      <c r="I39">
        <v>170</v>
      </c>
      <c r="J39">
        <v>7</v>
      </c>
      <c r="K39">
        <v>5.027932960893855</v>
      </c>
      <c r="L39">
        <v>79.622641509433961</v>
      </c>
      <c r="M39">
        <v>20.377358490566039</v>
      </c>
      <c r="N39">
        <v>2.4318658280922429</v>
      </c>
      <c r="O39">
        <f t="shared" si="0"/>
        <v>11.934156378600823</v>
      </c>
      <c r="P39">
        <v>4.8973143759873619</v>
      </c>
      <c r="Q39">
        <v>8.9520800421274362</v>
      </c>
      <c r="R39">
        <v>0.36861506055818849</v>
      </c>
    </row>
    <row r="40" spans="1:18" x14ac:dyDescent="0.25">
      <c r="A40" t="s">
        <v>66</v>
      </c>
      <c r="B40" t="s">
        <v>56</v>
      </c>
      <c r="C40">
        <v>77109</v>
      </c>
      <c r="D40">
        <v>3034</v>
      </c>
      <c r="E40">
        <v>1315</v>
      </c>
      <c r="F40">
        <v>1719</v>
      </c>
      <c r="G40">
        <v>112</v>
      </c>
      <c r="H40">
        <v>109</v>
      </c>
      <c r="I40">
        <v>65</v>
      </c>
      <c r="J40">
        <v>4</v>
      </c>
      <c r="K40">
        <v>3.93468985462138</v>
      </c>
      <c r="L40">
        <v>56.657877389584712</v>
      </c>
      <c r="M40">
        <v>43.342122610415295</v>
      </c>
      <c r="N40">
        <v>3.6914963744232039</v>
      </c>
      <c r="O40">
        <f t="shared" si="0"/>
        <v>8.5171102661596958</v>
      </c>
      <c r="P40">
        <v>6.340895869691682</v>
      </c>
      <c r="Q40">
        <v>3.7812681791739382</v>
      </c>
      <c r="R40">
        <v>0.2326934264107039</v>
      </c>
    </row>
    <row r="41" spans="1:18" x14ac:dyDescent="0.25">
      <c r="A41" t="s">
        <v>67</v>
      </c>
      <c r="B41" t="s">
        <v>56</v>
      </c>
      <c r="C41">
        <v>26035</v>
      </c>
      <c r="D41">
        <v>482</v>
      </c>
      <c r="E41">
        <v>53</v>
      </c>
      <c r="F41">
        <v>429</v>
      </c>
      <c r="G41">
        <v>7</v>
      </c>
      <c r="H41">
        <v>50</v>
      </c>
      <c r="I41">
        <v>55</v>
      </c>
      <c r="J41">
        <v>11</v>
      </c>
      <c r="K41">
        <v>1.8513539466103321</v>
      </c>
      <c r="L41">
        <v>89.00414937759335</v>
      </c>
      <c r="M41">
        <v>10.995850622406639</v>
      </c>
      <c r="N41">
        <v>1.4522821576763485</v>
      </c>
      <c r="O41">
        <f t="shared" si="0"/>
        <v>13.20754716981132</v>
      </c>
      <c r="P41">
        <v>11.655011655011654</v>
      </c>
      <c r="Q41">
        <v>12.820512820512819</v>
      </c>
      <c r="R41">
        <v>2.5641025641025639</v>
      </c>
    </row>
    <row r="42" spans="1:18" x14ac:dyDescent="0.25">
      <c r="A42" t="s">
        <v>68</v>
      </c>
      <c r="B42" t="s">
        <v>56</v>
      </c>
      <c r="C42">
        <v>42210</v>
      </c>
      <c r="D42">
        <v>5571</v>
      </c>
      <c r="E42">
        <v>4346</v>
      </c>
      <c r="F42">
        <v>1225</v>
      </c>
      <c r="G42">
        <v>148</v>
      </c>
      <c r="H42">
        <v>167</v>
      </c>
      <c r="I42">
        <v>13</v>
      </c>
      <c r="J42">
        <v>8</v>
      </c>
      <c r="K42">
        <v>13.198294243070363</v>
      </c>
      <c r="L42">
        <v>21.988870938790164</v>
      </c>
      <c r="M42">
        <v>78.011129061209843</v>
      </c>
      <c r="N42">
        <v>2.6566146113803626</v>
      </c>
      <c r="O42">
        <f t="shared" si="0"/>
        <v>3.4054302807179013</v>
      </c>
      <c r="P42">
        <v>13.63265306122449</v>
      </c>
      <c r="Q42">
        <v>1.0612244897959184</v>
      </c>
      <c r="R42">
        <v>0.65306122448979598</v>
      </c>
    </row>
    <row r="43" spans="1:18" x14ac:dyDescent="0.25">
      <c r="A43" t="s">
        <v>69</v>
      </c>
      <c r="B43" t="s">
        <v>56</v>
      </c>
      <c r="C43">
        <v>72808</v>
      </c>
      <c r="D43">
        <v>4167</v>
      </c>
      <c r="E43">
        <v>1840</v>
      </c>
      <c r="F43">
        <v>2327</v>
      </c>
      <c r="G43">
        <v>125</v>
      </c>
      <c r="H43">
        <v>977</v>
      </c>
      <c r="I43">
        <v>1134</v>
      </c>
      <c r="J43">
        <v>704</v>
      </c>
      <c r="K43">
        <v>5.7232721678936382</v>
      </c>
      <c r="L43">
        <v>55.843532517398607</v>
      </c>
      <c r="M43">
        <v>44.156467482601393</v>
      </c>
      <c r="N43">
        <v>2.9997600191984644</v>
      </c>
      <c r="O43">
        <f t="shared" si="0"/>
        <v>6.7934782608695645</v>
      </c>
      <c r="P43">
        <v>41.985388912763213</v>
      </c>
      <c r="Q43">
        <v>48.732273313278903</v>
      </c>
      <c r="R43">
        <v>30.253545337344217</v>
      </c>
    </row>
    <row r="44" spans="1:18" x14ac:dyDescent="0.25">
      <c r="A44" t="s">
        <v>70</v>
      </c>
      <c r="B44" t="s">
        <v>56</v>
      </c>
      <c r="C44">
        <v>148883</v>
      </c>
      <c r="D44">
        <v>6951</v>
      </c>
      <c r="E44">
        <v>4978</v>
      </c>
      <c r="F44">
        <v>1973</v>
      </c>
      <c r="G44">
        <v>776</v>
      </c>
      <c r="H44">
        <v>743</v>
      </c>
      <c r="I44">
        <v>495</v>
      </c>
      <c r="J44">
        <v>256</v>
      </c>
      <c r="K44">
        <v>4.6687667497296532</v>
      </c>
      <c r="L44">
        <v>28.384405121565244</v>
      </c>
      <c r="M44">
        <v>71.615594878434763</v>
      </c>
      <c r="N44">
        <v>11.163861314918718</v>
      </c>
      <c r="O44">
        <f t="shared" si="0"/>
        <v>15.588589795098434</v>
      </c>
      <c r="P44">
        <v>37.658388241256965</v>
      </c>
      <c r="Q44">
        <v>25.088697415103901</v>
      </c>
      <c r="R44">
        <v>12.975164723770908</v>
      </c>
    </row>
    <row r="45" spans="1:18" x14ac:dyDescent="0.25">
      <c r="A45" t="s">
        <v>71</v>
      </c>
      <c r="B45" t="s">
        <v>56</v>
      </c>
      <c r="C45">
        <v>113678</v>
      </c>
      <c r="D45">
        <v>3341</v>
      </c>
      <c r="E45">
        <v>1470</v>
      </c>
      <c r="F45">
        <v>1871</v>
      </c>
      <c r="G45">
        <v>211</v>
      </c>
      <c r="H45">
        <v>215</v>
      </c>
      <c r="I45">
        <v>396</v>
      </c>
      <c r="J45">
        <v>60</v>
      </c>
      <c r="K45">
        <v>2.9390031492461164</v>
      </c>
      <c r="L45">
        <v>56.001197246333433</v>
      </c>
      <c r="M45">
        <v>43.998802753666567</v>
      </c>
      <c r="N45">
        <v>6.3154744088596226</v>
      </c>
      <c r="O45">
        <f t="shared" si="0"/>
        <v>14.353741496598641</v>
      </c>
      <c r="P45">
        <v>11.491181186531268</v>
      </c>
      <c r="Q45">
        <v>21.165152324959916</v>
      </c>
      <c r="R45">
        <v>3.2068412613575625</v>
      </c>
    </row>
    <row r="46" spans="1:18" x14ac:dyDescent="0.25">
      <c r="A46" t="s">
        <v>72</v>
      </c>
      <c r="B46" t="s">
        <v>56</v>
      </c>
      <c r="C46">
        <v>87021</v>
      </c>
      <c r="D46">
        <v>1056</v>
      </c>
      <c r="E46">
        <v>386</v>
      </c>
      <c r="F46">
        <v>670</v>
      </c>
      <c r="G46">
        <v>50</v>
      </c>
      <c r="H46">
        <v>5</v>
      </c>
      <c r="I46">
        <v>129</v>
      </c>
      <c r="J46">
        <v>1</v>
      </c>
      <c r="K46">
        <v>1.2135001896094046</v>
      </c>
      <c r="L46">
        <v>63.446969696969703</v>
      </c>
      <c r="M46">
        <v>36.553030303030305</v>
      </c>
      <c r="N46">
        <v>4.7348484848484844</v>
      </c>
      <c r="O46">
        <f t="shared" si="0"/>
        <v>12.953367875647666</v>
      </c>
      <c r="P46">
        <v>0.74626865671641784</v>
      </c>
      <c r="Q46">
        <v>19.253731343283579</v>
      </c>
      <c r="R46">
        <v>0.1492537313432836</v>
      </c>
    </row>
    <row r="47" spans="1:18" x14ac:dyDescent="0.25">
      <c r="A47" t="s">
        <v>73</v>
      </c>
      <c r="B47" t="s">
        <v>56</v>
      </c>
      <c r="C47">
        <v>43772</v>
      </c>
      <c r="D47">
        <v>1842</v>
      </c>
      <c r="E47">
        <v>727</v>
      </c>
      <c r="F47">
        <v>1115</v>
      </c>
      <c r="G47">
        <v>13</v>
      </c>
      <c r="H47">
        <v>389</v>
      </c>
      <c r="I47">
        <v>271</v>
      </c>
      <c r="J47">
        <v>153</v>
      </c>
      <c r="K47">
        <v>4.2081696061409124</v>
      </c>
      <c r="L47">
        <v>60.532030401737245</v>
      </c>
      <c r="M47">
        <v>39.467969598262762</v>
      </c>
      <c r="N47">
        <v>0.7057546145494028</v>
      </c>
      <c r="O47">
        <f t="shared" si="0"/>
        <v>1.7881705639614855</v>
      </c>
      <c r="P47">
        <v>34.887892376681613</v>
      </c>
      <c r="Q47">
        <v>24.304932735426011</v>
      </c>
      <c r="R47">
        <v>13.721973094170403</v>
      </c>
    </row>
    <row r="48" spans="1:18" x14ac:dyDescent="0.25">
      <c r="A48" t="s">
        <v>74</v>
      </c>
      <c r="B48" t="s">
        <v>56</v>
      </c>
      <c r="C48">
        <v>425476</v>
      </c>
      <c r="D48">
        <v>4714</v>
      </c>
      <c r="E48">
        <v>1513</v>
      </c>
      <c r="F48">
        <v>3201</v>
      </c>
      <c r="G48">
        <v>106</v>
      </c>
      <c r="H48">
        <v>953</v>
      </c>
      <c r="I48">
        <v>417</v>
      </c>
      <c r="J48">
        <v>115</v>
      </c>
      <c r="K48">
        <v>1.1079355827355715</v>
      </c>
      <c r="L48">
        <v>67.904115400933378</v>
      </c>
      <c r="M48">
        <v>32.095884599066608</v>
      </c>
      <c r="N48">
        <v>2.2486211285532458</v>
      </c>
      <c r="O48">
        <f t="shared" si="0"/>
        <v>7.0059484467944477</v>
      </c>
      <c r="P48">
        <v>29.771946266791627</v>
      </c>
      <c r="Q48">
        <v>13.027179006560448</v>
      </c>
      <c r="R48">
        <v>3.5926273039675096</v>
      </c>
    </row>
    <row r="49" spans="1:18" x14ac:dyDescent="0.25">
      <c r="A49" t="s">
        <v>75</v>
      </c>
      <c r="B49" t="s">
        <v>56</v>
      </c>
      <c r="C49">
        <v>257078</v>
      </c>
      <c r="D49">
        <v>665</v>
      </c>
      <c r="E49">
        <v>399</v>
      </c>
      <c r="F49">
        <v>266</v>
      </c>
      <c r="G49">
        <v>66</v>
      </c>
      <c r="H49">
        <v>33</v>
      </c>
      <c r="I49">
        <v>12</v>
      </c>
      <c r="J49">
        <v>0</v>
      </c>
      <c r="K49">
        <v>0.25867635503621472</v>
      </c>
      <c r="L49">
        <v>40</v>
      </c>
      <c r="M49">
        <v>60</v>
      </c>
      <c r="N49">
        <v>9.9248120300751879</v>
      </c>
      <c r="O49">
        <f t="shared" si="0"/>
        <v>16.541353383458645</v>
      </c>
      <c r="P49">
        <v>12.406015037593985</v>
      </c>
      <c r="Q49">
        <v>4.5112781954887211</v>
      </c>
      <c r="R49">
        <v>0</v>
      </c>
    </row>
    <row r="50" spans="1:18" x14ac:dyDescent="0.25">
      <c r="A50" t="s">
        <v>76</v>
      </c>
      <c r="B50" t="s">
        <v>56</v>
      </c>
      <c r="C50">
        <v>70240</v>
      </c>
      <c r="D50">
        <v>1859</v>
      </c>
      <c r="E50">
        <v>1176</v>
      </c>
      <c r="F50">
        <v>683</v>
      </c>
      <c r="G50">
        <v>165</v>
      </c>
      <c r="H50">
        <v>128</v>
      </c>
      <c r="I50">
        <v>51</v>
      </c>
      <c r="J50">
        <v>13</v>
      </c>
      <c r="K50">
        <v>2.6466400911161729</v>
      </c>
      <c r="L50">
        <v>36.740182894029047</v>
      </c>
      <c r="M50">
        <v>63.259817105970953</v>
      </c>
      <c r="N50">
        <v>8.8757396449704142</v>
      </c>
      <c r="O50">
        <f t="shared" si="0"/>
        <v>14.030612244897958</v>
      </c>
      <c r="P50">
        <v>18.740849194729137</v>
      </c>
      <c r="Q50">
        <v>7.4670571010248903</v>
      </c>
      <c r="R50">
        <v>1.9033674963396781</v>
      </c>
    </row>
    <row r="51" spans="1:18" x14ac:dyDescent="0.25">
      <c r="A51" t="s">
        <v>77</v>
      </c>
      <c r="B51" t="s">
        <v>56</v>
      </c>
      <c r="C51">
        <v>242999</v>
      </c>
      <c r="D51">
        <v>578</v>
      </c>
      <c r="E51">
        <v>210</v>
      </c>
      <c r="F51">
        <v>368</v>
      </c>
      <c r="G51">
        <v>33</v>
      </c>
      <c r="H51">
        <v>32</v>
      </c>
      <c r="I51">
        <v>99</v>
      </c>
      <c r="J51">
        <v>14</v>
      </c>
      <c r="K51">
        <v>0.23786106115663025</v>
      </c>
      <c r="L51">
        <v>63.667820069204154</v>
      </c>
      <c r="M51">
        <v>36.332179930795846</v>
      </c>
      <c r="N51">
        <v>5.7093425605536332</v>
      </c>
      <c r="O51">
        <f t="shared" si="0"/>
        <v>15.714285714285714</v>
      </c>
      <c r="P51">
        <v>8.695652173913043</v>
      </c>
      <c r="Q51">
        <v>26.902173913043477</v>
      </c>
      <c r="R51">
        <v>3.804347826086957</v>
      </c>
    </row>
    <row r="52" spans="1:18" x14ac:dyDescent="0.25">
      <c r="A52" t="s">
        <v>78</v>
      </c>
      <c r="B52" t="s">
        <v>56</v>
      </c>
      <c r="C52">
        <v>110842</v>
      </c>
      <c r="D52">
        <v>2295</v>
      </c>
      <c r="E52">
        <v>822</v>
      </c>
      <c r="F52">
        <v>1473</v>
      </c>
      <c r="G52">
        <v>37</v>
      </c>
      <c r="H52">
        <v>707</v>
      </c>
      <c r="I52">
        <v>252</v>
      </c>
      <c r="J52">
        <v>166</v>
      </c>
      <c r="K52">
        <v>2.0705147868136624</v>
      </c>
      <c r="L52">
        <v>64.183006535947712</v>
      </c>
      <c r="M52">
        <v>35.816993464052288</v>
      </c>
      <c r="N52">
        <v>1.6122004357298474</v>
      </c>
      <c r="O52">
        <f t="shared" si="0"/>
        <v>4.5012165450121655</v>
      </c>
      <c r="P52">
        <v>47.997284453496263</v>
      </c>
      <c r="Q52">
        <v>17.107942973523421</v>
      </c>
      <c r="R52">
        <v>11.269517990495586</v>
      </c>
    </row>
    <row r="53" spans="1:18" x14ac:dyDescent="0.25">
      <c r="A53" t="s">
        <v>79</v>
      </c>
      <c r="B53" t="s">
        <v>56</v>
      </c>
      <c r="C53">
        <v>22000</v>
      </c>
      <c r="D53">
        <v>812</v>
      </c>
      <c r="E53">
        <v>133</v>
      </c>
      <c r="F53">
        <v>679</v>
      </c>
      <c r="G53">
        <v>8</v>
      </c>
      <c r="H53">
        <v>22</v>
      </c>
      <c r="I53">
        <v>20</v>
      </c>
      <c r="J53">
        <v>1</v>
      </c>
      <c r="K53">
        <v>3.6909090909090914</v>
      </c>
      <c r="L53">
        <v>83.620689655172413</v>
      </c>
      <c r="M53">
        <v>16.379310344827587</v>
      </c>
      <c r="N53">
        <v>0.98522167487684731</v>
      </c>
      <c r="O53">
        <f t="shared" si="0"/>
        <v>6.0150375939849621</v>
      </c>
      <c r="P53">
        <v>3.2400589101620034</v>
      </c>
      <c r="Q53">
        <v>2.9455081001472752</v>
      </c>
      <c r="R53">
        <v>0.14727540500736377</v>
      </c>
    </row>
    <row r="54" spans="1:18" x14ac:dyDescent="0.25">
      <c r="A54" t="s">
        <v>80</v>
      </c>
      <c r="B54" t="s">
        <v>56</v>
      </c>
      <c r="C54">
        <v>332373</v>
      </c>
      <c r="D54">
        <v>2487</v>
      </c>
      <c r="E54">
        <v>949</v>
      </c>
      <c r="F54">
        <v>1538</v>
      </c>
      <c r="G54">
        <v>91</v>
      </c>
      <c r="H54">
        <v>390</v>
      </c>
      <c r="I54">
        <v>257</v>
      </c>
      <c r="J54">
        <v>100</v>
      </c>
      <c r="K54">
        <v>0.74825572474298452</v>
      </c>
      <c r="L54">
        <v>61.841576196220352</v>
      </c>
      <c r="M54">
        <v>38.158423803779655</v>
      </c>
      <c r="N54">
        <v>3.6590269400884599</v>
      </c>
      <c r="O54">
        <f t="shared" si="0"/>
        <v>9.5890410958904102</v>
      </c>
      <c r="P54">
        <v>25.357607282184659</v>
      </c>
      <c r="Q54">
        <v>16.710013003901171</v>
      </c>
      <c r="R54">
        <v>6.5019505851755532</v>
      </c>
    </row>
    <row r="55" spans="1:18" x14ac:dyDescent="0.25">
      <c r="A55" t="s">
        <v>81</v>
      </c>
      <c r="B55" t="s">
        <v>56</v>
      </c>
      <c r="C55">
        <v>51209</v>
      </c>
      <c r="D55">
        <v>1850</v>
      </c>
      <c r="E55">
        <v>832</v>
      </c>
      <c r="F55">
        <v>1018</v>
      </c>
      <c r="G55">
        <v>180</v>
      </c>
      <c r="H55">
        <v>138</v>
      </c>
      <c r="I55">
        <v>205</v>
      </c>
      <c r="J55">
        <v>69</v>
      </c>
      <c r="K55">
        <v>3.6126462145326022</v>
      </c>
      <c r="L55">
        <v>55.027027027027032</v>
      </c>
      <c r="M55">
        <v>44.972972972972975</v>
      </c>
      <c r="N55">
        <v>9.7297297297297298</v>
      </c>
      <c r="O55">
        <f t="shared" si="0"/>
        <v>21.634615384615387</v>
      </c>
      <c r="P55">
        <v>13.555992141453832</v>
      </c>
      <c r="Q55">
        <v>20.13752455795678</v>
      </c>
      <c r="R55">
        <v>6.7779960707269158</v>
      </c>
    </row>
    <row r="56" spans="1:18" x14ac:dyDescent="0.25">
      <c r="A56" t="s">
        <v>82</v>
      </c>
      <c r="B56" t="s">
        <v>56</v>
      </c>
      <c r="C56">
        <v>96076</v>
      </c>
      <c r="D56">
        <v>12589</v>
      </c>
      <c r="E56">
        <v>1647</v>
      </c>
      <c r="F56">
        <v>10942</v>
      </c>
      <c r="G56">
        <v>143</v>
      </c>
      <c r="H56">
        <v>1687</v>
      </c>
      <c r="I56">
        <v>2269</v>
      </c>
      <c r="J56">
        <v>707</v>
      </c>
      <c r="K56">
        <v>13.103168325075981</v>
      </c>
      <c r="L56">
        <v>86.917149892763518</v>
      </c>
      <c r="M56">
        <v>13.082850107236476</v>
      </c>
      <c r="N56">
        <v>1.1359123043927237</v>
      </c>
      <c r="O56">
        <f t="shared" si="0"/>
        <v>8.682452944748027</v>
      </c>
      <c r="P56">
        <v>15.417656735514532</v>
      </c>
      <c r="Q56">
        <v>20.736611222811185</v>
      </c>
      <c r="R56">
        <v>6.4613416194479978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wiebi</dc:creator>
  <cp:lastModifiedBy>wiebi</cp:lastModifiedBy>
  <dcterms:created xsi:type="dcterms:W3CDTF">2019-11-13T09:44:32Z</dcterms:created>
  <dcterms:modified xsi:type="dcterms:W3CDTF">2019-11-13T09:46:18Z</dcterms:modified>
</cp:coreProperties>
</file>