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inorg.WISMAIN\Dropbox (Weizmann Institute)\Lab-Elinor Gigi\Persisters\Persisters paper\2nd Editorial revision- 08.08.21\Source Data\"/>
    </mc:Choice>
  </mc:AlternateContent>
  <bookViews>
    <workbookView xWindow="0" yWindow="0" windowWidth="28800" windowHeight="12300"/>
  </bookViews>
  <sheets>
    <sheet name="4A-D" sheetId="1" r:id="rId1"/>
    <sheet name="4E,F,G" sheetId="2" r:id="rId2"/>
  </sheets>
  <definedNames>
    <definedName name="_xlnm._FilterDatabase" localSheetId="0" hidden="1">'4A-D'!$A$2:$BN$186</definedName>
    <definedName name="MethodPointer">187619960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" i="2" l="1"/>
  <c r="Q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P5" i="2"/>
  <c r="AQ5" i="2"/>
  <c r="AR5" i="2"/>
  <c r="AS5" i="2"/>
  <c r="AT5" i="2"/>
  <c r="AU5" i="2"/>
  <c r="AV5" i="2"/>
  <c r="AW5" i="2"/>
  <c r="AX5" i="2"/>
  <c r="AY5" i="2"/>
  <c r="AZ5" i="2"/>
  <c r="BA5" i="2"/>
  <c r="BB5" i="2"/>
  <c r="BC5" i="2"/>
  <c r="BD5" i="2"/>
  <c r="BE5" i="2"/>
  <c r="BF5" i="2"/>
  <c r="BG5" i="2"/>
  <c r="Q6" i="2"/>
  <c r="AQ6" i="2"/>
  <c r="AR6" i="2"/>
  <c r="AS6" i="2"/>
  <c r="AT6" i="2"/>
  <c r="AU6" i="2"/>
  <c r="AV6" i="2"/>
  <c r="AW6" i="2"/>
  <c r="AX6" i="2"/>
  <c r="AY6" i="2"/>
  <c r="AZ6" i="2"/>
  <c r="BA6" i="2"/>
  <c r="BB6" i="2"/>
  <c r="BC6" i="2"/>
  <c r="BD6" i="2"/>
  <c r="BE6" i="2"/>
  <c r="BF6" i="2"/>
  <c r="BG6" i="2"/>
  <c r="Q7" i="2"/>
  <c r="AR7" i="2"/>
  <c r="AS7" i="2"/>
  <c r="AT7" i="2"/>
  <c r="AU7" i="2"/>
  <c r="AV7" i="2"/>
  <c r="AW7" i="2"/>
  <c r="AX7" i="2"/>
  <c r="AY7" i="2"/>
  <c r="AZ7" i="2"/>
  <c r="BA7" i="2"/>
  <c r="BB7" i="2"/>
  <c r="BC7" i="2"/>
  <c r="BD7" i="2"/>
  <c r="BE7" i="2"/>
  <c r="BF7" i="2"/>
  <c r="BG7" i="2"/>
  <c r="Q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Q9" i="2"/>
  <c r="AT9" i="2"/>
  <c r="AU9" i="2"/>
  <c r="AV9" i="2"/>
  <c r="AW9" i="2"/>
  <c r="AX9" i="2"/>
  <c r="AY9" i="2"/>
  <c r="AZ9" i="2"/>
  <c r="BA9" i="2"/>
  <c r="BB9" i="2"/>
  <c r="BC9" i="2"/>
  <c r="BD9" i="2"/>
  <c r="BE9" i="2"/>
  <c r="BF9" i="2"/>
  <c r="BG9" i="2"/>
  <c r="Q10" i="2"/>
  <c r="AU10" i="2"/>
  <c r="AV10" i="2"/>
  <c r="AW10" i="2"/>
  <c r="AX10" i="2"/>
  <c r="AY10" i="2"/>
  <c r="AZ10" i="2"/>
  <c r="BA10" i="2"/>
  <c r="BB10" i="2"/>
  <c r="BC10" i="2"/>
  <c r="BD10" i="2"/>
  <c r="BE10" i="2"/>
  <c r="BF10" i="2"/>
  <c r="BG10" i="2"/>
  <c r="Q11" i="2"/>
  <c r="AV11" i="2"/>
  <c r="AW11" i="2"/>
  <c r="AX11" i="2"/>
  <c r="AY11" i="2"/>
  <c r="AZ11" i="2"/>
  <c r="BA11" i="2"/>
  <c r="BB11" i="2"/>
  <c r="BC11" i="2"/>
  <c r="BD11" i="2"/>
  <c r="BE11" i="2"/>
  <c r="BF11" i="2"/>
  <c r="BG11" i="2"/>
  <c r="Q12" i="2"/>
  <c r="AW12" i="2"/>
  <c r="AX12" i="2"/>
  <c r="AY12" i="2"/>
  <c r="AZ12" i="2"/>
  <c r="BA12" i="2"/>
  <c r="BB12" i="2"/>
  <c r="BC12" i="2"/>
  <c r="BD12" i="2"/>
  <c r="BE12" i="2"/>
  <c r="BF12" i="2"/>
  <c r="BG12" i="2"/>
  <c r="Q13" i="2"/>
  <c r="AX13" i="2"/>
  <c r="AY13" i="2"/>
  <c r="AZ13" i="2"/>
  <c r="BA13" i="2"/>
  <c r="BB13" i="2"/>
  <c r="BC13" i="2"/>
  <c r="BD13" i="2"/>
  <c r="BE13" i="2"/>
  <c r="BF13" i="2"/>
  <c r="BG13" i="2"/>
  <c r="Q14" i="2"/>
  <c r="AY14" i="2"/>
  <c r="AZ14" i="2"/>
  <c r="BA14" i="2"/>
  <c r="BB14" i="2"/>
  <c r="BC14" i="2"/>
  <c r="BD14" i="2"/>
  <c r="BE14" i="2"/>
  <c r="BF14" i="2"/>
  <c r="BG14" i="2"/>
  <c r="Q15" i="2"/>
  <c r="AZ15" i="2"/>
  <c r="BA15" i="2"/>
  <c r="BB15" i="2"/>
  <c r="BC15" i="2"/>
  <c r="BD15" i="2"/>
  <c r="BE15" i="2"/>
  <c r="BF15" i="2"/>
  <c r="BG15" i="2"/>
  <c r="Q16" i="2"/>
  <c r="BA16" i="2"/>
  <c r="BB16" i="2"/>
  <c r="BC16" i="2"/>
  <c r="BD16" i="2"/>
  <c r="BE16" i="2"/>
  <c r="BF16" i="2"/>
  <c r="BG16" i="2"/>
  <c r="Q17" i="2"/>
  <c r="BB17" i="2"/>
  <c r="BC17" i="2"/>
  <c r="BD17" i="2"/>
  <c r="BE17" i="2"/>
  <c r="BF17" i="2"/>
  <c r="BG17" i="2"/>
  <c r="Q18" i="2"/>
  <c r="BC18" i="2"/>
  <c r="BD18" i="2"/>
  <c r="BE18" i="2"/>
  <c r="BF18" i="2"/>
  <c r="BG18" i="2"/>
  <c r="Q19" i="2"/>
  <c r="BD19" i="2"/>
  <c r="BE19" i="2"/>
  <c r="BF19" i="2"/>
  <c r="BG19" i="2"/>
  <c r="Q20" i="2"/>
  <c r="BE20" i="2"/>
  <c r="BF20" i="2"/>
  <c r="BG20" i="2"/>
  <c r="Q21" i="2"/>
  <c r="BF21" i="2"/>
  <c r="BG21" i="2"/>
  <c r="Q22" i="2"/>
  <c r="BG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Q613" i="2"/>
  <c r="Q614" i="2"/>
  <c r="Q615" i="2"/>
  <c r="Q616" i="2"/>
  <c r="Q617" i="2"/>
  <c r="Q618" i="2"/>
  <c r="Q619" i="2"/>
  <c r="Q620" i="2"/>
  <c r="Q621" i="2"/>
  <c r="Q622" i="2"/>
  <c r="Q623" i="2"/>
  <c r="Q624" i="2"/>
  <c r="Q625" i="2"/>
  <c r="Q626" i="2"/>
  <c r="Q627" i="2"/>
  <c r="Q628" i="2"/>
  <c r="Q629" i="2"/>
  <c r="Q630" i="2"/>
  <c r="Q631" i="2"/>
  <c r="Q632" i="2"/>
  <c r="Q633" i="2"/>
  <c r="Q634" i="2"/>
  <c r="Q635" i="2"/>
  <c r="Q636" i="2"/>
  <c r="Q637" i="2"/>
  <c r="Q638" i="2"/>
  <c r="Q639" i="2"/>
  <c r="Q640" i="2"/>
  <c r="Q641" i="2"/>
  <c r="Q642" i="2"/>
  <c r="Q643" i="2"/>
  <c r="Q644" i="2"/>
  <c r="Q645" i="2"/>
  <c r="Q646" i="2"/>
  <c r="Q647" i="2"/>
  <c r="Q648" i="2"/>
  <c r="Q649" i="2"/>
  <c r="Q650" i="2"/>
  <c r="Q651" i="2"/>
  <c r="Q652" i="2"/>
  <c r="Q653" i="2"/>
  <c r="Q654" i="2"/>
  <c r="Q655" i="2"/>
  <c r="Q656" i="2"/>
  <c r="Q657" i="2"/>
  <c r="Q658" i="2"/>
  <c r="Q659" i="2"/>
  <c r="Q660" i="2"/>
  <c r="Q661" i="2"/>
  <c r="Q662" i="2"/>
  <c r="Q663" i="2"/>
  <c r="Q664" i="2"/>
  <c r="Q665" i="2"/>
  <c r="Q666" i="2"/>
  <c r="Q667" i="2"/>
  <c r="Q668" i="2"/>
  <c r="Q669" i="2"/>
  <c r="Q670" i="2"/>
  <c r="Q671" i="2"/>
  <c r="Q672" i="2"/>
  <c r="Q673" i="2"/>
  <c r="Q674" i="2"/>
  <c r="Q675" i="2"/>
  <c r="Q676" i="2"/>
  <c r="Q677" i="2"/>
  <c r="Q678" i="2"/>
  <c r="Q679" i="2"/>
  <c r="Q680" i="2"/>
  <c r="Q681" i="2"/>
  <c r="Q682" i="2"/>
  <c r="Q683" i="2"/>
  <c r="Q684" i="2"/>
  <c r="Q685" i="2"/>
  <c r="Q686" i="2"/>
  <c r="Q687" i="2"/>
  <c r="Q688" i="2"/>
  <c r="Q689" i="2"/>
  <c r="Q690" i="2"/>
  <c r="Q691" i="2"/>
  <c r="Q692" i="2"/>
  <c r="Q693" i="2"/>
  <c r="Q694" i="2"/>
  <c r="Q695" i="2"/>
  <c r="Q696" i="2"/>
  <c r="Q697" i="2"/>
  <c r="Q698" i="2"/>
  <c r="Q699" i="2"/>
  <c r="Q700" i="2"/>
  <c r="Q701" i="2"/>
  <c r="Q702" i="2"/>
  <c r="Q703" i="2"/>
  <c r="Q704" i="2"/>
  <c r="Q705" i="2"/>
  <c r="Q706" i="2"/>
  <c r="Q707" i="2"/>
  <c r="Q708" i="2"/>
  <c r="Q709" i="2"/>
  <c r="Q710" i="2"/>
  <c r="Q711" i="2"/>
  <c r="Q712" i="2"/>
  <c r="Q713" i="2"/>
  <c r="Q714" i="2"/>
  <c r="Q715" i="2"/>
  <c r="Q716" i="2"/>
  <c r="Q717" i="2"/>
  <c r="Q718" i="2"/>
  <c r="Q719" i="2"/>
  <c r="Q720" i="2"/>
  <c r="Q721" i="2"/>
  <c r="Q722" i="2"/>
  <c r="Q723" i="2"/>
  <c r="Q724" i="2"/>
  <c r="Q725" i="2"/>
  <c r="Q726" i="2"/>
  <c r="Q727" i="2"/>
  <c r="Q728" i="2"/>
  <c r="Q729" i="2"/>
  <c r="Q730" i="2"/>
  <c r="Q731" i="2"/>
  <c r="Q732" i="2"/>
  <c r="Q733" i="2"/>
  <c r="Q734" i="2"/>
  <c r="Q735" i="2"/>
  <c r="Q736" i="2"/>
  <c r="Q737" i="2"/>
  <c r="Q738" i="2"/>
  <c r="Q739" i="2"/>
  <c r="Q740" i="2"/>
  <c r="Q741" i="2"/>
  <c r="Q742" i="2"/>
  <c r="Q743" i="2"/>
  <c r="Q744" i="2"/>
  <c r="Q745" i="2"/>
  <c r="Q746" i="2"/>
  <c r="Q747" i="2"/>
  <c r="Q748" i="2"/>
  <c r="Q749" i="2"/>
  <c r="Q750" i="2"/>
  <c r="Q751" i="2"/>
  <c r="Q752" i="2"/>
  <c r="Q753" i="2"/>
  <c r="Q754" i="2"/>
  <c r="Q755" i="2"/>
  <c r="Q756" i="2"/>
  <c r="Q757" i="2"/>
  <c r="Q758" i="2"/>
  <c r="Q759" i="2"/>
  <c r="Q760" i="2"/>
  <c r="Q761" i="2"/>
  <c r="Q762" i="2"/>
  <c r="Q763" i="2"/>
  <c r="Q764" i="2"/>
  <c r="Q765" i="2"/>
  <c r="Q766" i="2"/>
  <c r="Q767" i="2"/>
  <c r="Q768" i="2"/>
  <c r="Q769" i="2"/>
  <c r="Q770" i="2"/>
  <c r="Q771" i="2"/>
  <c r="Q772" i="2"/>
  <c r="Q773" i="2"/>
  <c r="Q774" i="2"/>
  <c r="Q775" i="2"/>
  <c r="Q776" i="2"/>
  <c r="Q777" i="2"/>
  <c r="Q778" i="2"/>
  <c r="Q779" i="2"/>
  <c r="Q780" i="2"/>
  <c r="Q781" i="2"/>
  <c r="Q782" i="2"/>
  <c r="Q783" i="2"/>
  <c r="Q784" i="2"/>
  <c r="Q785" i="2"/>
  <c r="Q786" i="2"/>
  <c r="Q787" i="2"/>
  <c r="Q788" i="2"/>
  <c r="Q789" i="2"/>
  <c r="Q790" i="2"/>
  <c r="Q791" i="2"/>
  <c r="Q792" i="2"/>
  <c r="Q793" i="2"/>
  <c r="Q794" i="2"/>
  <c r="Q795" i="2"/>
  <c r="Q796" i="2"/>
  <c r="Q797" i="2"/>
  <c r="Q798" i="2"/>
  <c r="Q799" i="2"/>
  <c r="Q800" i="2"/>
  <c r="Q801" i="2"/>
  <c r="Q802" i="2"/>
  <c r="Q803" i="2"/>
  <c r="Q804" i="2"/>
  <c r="Q805" i="2"/>
  <c r="Q806" i="2"/>
  <c r="Q807" i="2"/>
  <c r="Q808" i="2"/>
  <c r="Q809" i="2"/>
  <c r="Q810" i="2"/>
  <c r="Q811" i="2"/>
  <c r="Q812" i="2"/>
  <c r="Q813" i="2"/>
  <c r="Q814" i="2"/>
  <c r="Q815" i="2"/>
  <c r="Q816" i="2"/>
  <c r="Q817" i="2"/>
  <c r="Q818" i="2"/>
  <c r="Q819" i="2"/>
  <c r="Q820" i="2"/>
  <c r="Q821" i="2"/>
  <c r="Q822" i="2"/>
  <c r="Q823" i="2"/>
  <c r="Q824" i="2"/>
  <c r="Q825" i="2"/>
  <c r="Q826" i="2"/>
  <c r="Q827" i="2"/>
  <c r="Q828" i="2"/>
  <c r="Q829" i="2"/>
  <c r="Q830" i="2"/>
  <c r="Q831" i="2"/>
  <c r="Q832" i="2"/>
  <c r="Q833" i="2"/>
  <c r="Q834" i="2"/>
  <c r="Q835" i="2"/>
  <c r="Q836" i="2"/>
  <c r="Q837" i="2"/>
  <c r="Q838" i="2"/>
  <c r="Q839" i="2"/>
  <c r="Q840" i="2"/>
  <c r="Q841" i="2"/>
  <c r="Q842" i="2"/>
  <c r="Q843" i="2"/>
  <c r="Q844" i="2"/>
  <c r="Q845" i="2"/>
  <c r="Q846" i="2"/>
  <c r="Q847" i="2"/>
  <c r="Q848" i="2"/>
  <c r="Q849" i="2"/>
  <c r="Q850" i="2"/>
  <c r="Q851" i="2"/>
  <c r="Q852" i="2"/>
  <c r="Q853" i="2"/>
  <c r="Q854" i="2"/>
  <c r="Q855" i="2"/>
  <c r="Q856" i="2"/>
  <c r="Q857" i="2"/>
  <c r="Q858" i="2"/>
  <c r="Q859" i="2"/>
  <c r="Q860" i="2"/>
  <c r="Q861" i="2"/>
  <c r="Q862" i="2"/>
  <c r="Q863" i="2"/>
  <c r="Q864" i="2"/>
  <c r="Q865" i="2"/>
  <c r="Q866" i="2"/>
  <c r="Q867" i="2"/>
  <c r="Q868" i="2"/>
  <c r="Q869" i="2"/>
  <c r="Q870" i="2"/>
  <c r="Q871" i="2"/>
  <c r="Q872" i="2"/>
  <c r="Q873" i="2"/>
  <c r="Q874" i="2"/>
  <c r="Q875" i="2"/>
  <c r="Q876" i="2"/>
  <c r="Q877" i="2"/>
  <c r="Q878" i="2"/>
  <c r="Q879" i="2"/>
  <c r="Q880" i="2"/>
  <c r="Q881" i="2"/>
  <c r="Q882" i="2"/>
  <c r="Q883" i="2"/>
  <c r="Q884" i="2"/>
  <c r="Q885" i="2"/>
  <c r="Q886" i="2"/>
  <c r="Q887" i="2"/>
  <c r="Q888" i="2"/>
  <c r="Q889" i="2"/>
  <c r="Q890" i="2"/>
  <c r="Q891" i="2"/>
  <c r="Q892" i="2"/>
  <c r="Q893" i="2"/>
  <c r="Q894" i="2"/>
  <c r="Q895" i="2"/>
  <c r="Q896" i="2"/>
  <c r="Q897" i="2"/>
  <c r="Q898" i="2"/>
  <c r="Q899" i="2"/>
  <c r="Q900" i="2"/>
  <c r="Q901" i="2"/>
  <c r="Q902" i="2"/>
  <c r="Q903" i="2"/>
  <c r="Q904" i="2"/>
  <c r="Q905" i="2"/>
  <c r="Q906" i="2"/>
  <c r="Q907" i="2"/>
  <c r="Q908" i="2"/>
  <c r="Q909" i="2"/>
  <c r="Q910" i="2"/>
  <c r="Q911" i="2"/>
  <c r="Q912" i="2"/>
  <c r="Q913" i="2"/>
  <c r="Q914" i="2"/>
  <c r="Q915" i="2"/>
  <c r="Q916" i="2"/>
  <c r="Q917" i="2"/>
  <c r="Q918" i="2"/>
  <c r="Q919" i="2"/>
  <c r="Q920" i="2"/>
  <c r="Q921" i="2"/>
  <c r="Q922" i="2"/>
  <c r="Q923" i="2"/>
  <c r="Q924" i="2"/>
  <c r="Q925" i="2"/>
  <c r="Q926" i="2"/>
  <c r="Q927" i="2"/>
  <c r="Q928" i="2"/>
  <c r="Q929" i="2"/>
  <c r="Q930" i="2"/>
  <c r="Q931" i="2"/>
  <c r="Q932" i="2"/>
  <c r="Q933" i="2"/>
  <c r="Q934" i="2"/>
  <c r="Q935" i="2"/>
  <c r="Q936" i="2"/>
  <c r="Q937" i="2"/>
  <c r="Q938" i="2"/>
  <c r="Q939" i="2"/>
  <c r="Q940" i="2"/>
  <c r="Q941" i="2"/>
  <c r="Q942" i="2"/>
  <c r="Q943" i="2"/>
  <c r="Q944" i="2"/>
  <c r="Q945" i="2"/>
  <c r="Q946" i="2"/>
  <c r="Q947" i="2"/>
  <c r="Q948" i="2"/>
  <c r="Q3" i="1"/>
  <c r="Z3" i="1"/>
  <c r="AA3" i="1"/>
  <c r="AB3" i="1"/>
  <c r="AC3" i="1"/>
  <c r="Q4" i="1"/>
  <c r="Z4" i="1"/>
  <c r="AA4" i="1"/>
  <c r="AB4" i="1"/>
  <c r="AC4" i="1"/>
  <c r="Q5" i="1"/>
  <c r="Z5" i="1"/>
  <c r="AA5" i="1"/>
  <c r="AB5" i="1"/>
  <c r="AC5" i="1"/>
  <c r="Q6" i="1"/>
  <c r="Z6" i="1"/>
  <c r="AA6" i="1"/>
  <c r="AB6" i="1"/>
  <c r="AC6" i="1"/>
  <c r="Q7" i="1"/>
  <c r="Z7" i="1"/>
  <c r="AA7" i="1"/>
  <c r="AB7" i="1"/>
  <c r="AC7" i="1"/>
  <c r="Q8" i="1"/>
  <c r="Z8" i="1"/>
  <c r="AA8" i="1"/>
  <c r="AB8" i="1"/>
  <c r="AC8" i="1"/>
  <c r="Q9" i="1"/>
  <c r="Z9" i="1"/>
  <c r="AA9" i="1"/>
  <c r="AB9" i="1"/>
  <c r="AC9" i="1"/>
  <c r="Q10" i="1"/>
  <c r="Z10" i="1"/>
  <c r="AA10" i="1"/>
  <c r="AB10" i="1"/>
  <c r="AC10" i="1"/>
  <c r="Q11" i="1"/>
  <c r="Z11" i="1"/>
  <c r="AA11" i="1"/>
  <c r="AB11" i="1"/>
  <c r="AC11" i="1"/>
  <c r="Q12" i="1"/>
  <c r="Z12" i="1"/>
  <c r="AA12" i="1"/>
  <c r="AB12" i="1"/>
  <c r="AC12" i="1"/>
  <c r="Q13" i="1"/>
  <c r="Z13" i="1"/>
  <c r="AA13" i="1"/>
  <c r="AB13" i="1"/>
  <c r="AC13" i="1"/>
  <c r="Q14" i="1"/>
  <c r="Z14" i="1"/>
  <c r="AA14" i="1"/>
  <c r="AB14" i="1"/>
  <c r="AC14" i="1"/>
  <c r="Q15" i="1"/>
  <c r="Z15" i="1"/>
  <c r="AA15" i="1"/>
  <c r="AB15" i="1"/>
  <c r="AC15" i="1"/>
  <c r="Q16" i="1"/>
  <c r="Z16" i="1"/>
  <c r="AA16" i="1"/>
  <c r="AB16" i="1"/>
  <c r="AC16" i="1"/>
  <c r="Q17" i="1"/>
  <c r="Z17" i="1"/>
  <c r="AA17" i="1"/>
  <c r="AB17" i="1"/>
  <c r="AC17" i="1"/>
  <c r="Q18" i="1"/>
  <c r="Z18" i="1"/>
  <c r="AA18" i="1"/>
  <c r="AB18" i="1"/>
  <c r="AC18" i="1"/>
  <c r="Q19" i="1"/>
  <c r="Z19" i="1"/>
  <c r="AA19" i="1"/>
  <c r="AB19" i="1"/>
  <c r="AC19" i="1"/>
  <c r="Q20" i="1"/>
  <c r="Z20" i="1"/>
  <c r="AA20" i="1"/>
  <c r="AB20" i="1"/>
  <c r="AC20" i="1"/>
  <c r="Q21" i="1"/>
  <c r="Z21" i="1"/>
  <c r="AA21" i="1"/>
  <c r="AB21" i="1"/>
  <c r="AC21" i="1"/>
  <c r="Q22" i="1"/>
  <c r="Z22" i="1"/>
  <c r="AA22" i="1"/>
  <c r="AB22" i="1"/>
  <c r="AC22" i="1"/>
  <c r="Q23" i="1"/>
  <c r="Z23" i="1"/>
  <c r="AA23" i="1"/>
  <c r="AB23" i="1"/>
  <c r="AC23" i="1"/>
  <c r="Q24" i="1"/>
  <c r="Z24" i="1"/>
  <c r="AA24" i="1"/>
  <c r="AB24" i="1"/>
  <c r="AC24" i="1"/>
  <c r="Q25" i="1"/>
  <c r="Z25" i="1"/>
  <c r="AA25" i="1"/>
  <c r="AB25" i="1"/>
  <c r="AC25" i="1"/>
  <c r="Q26" i="1"/>
  <c r="Z26" i="1"/>
  <c r="AA26" i="1"/>
  <c r="AB26" i="1"/>
  <c r="AC26" i="1"/>
  <c r="Q27" i="1"/>
  <c r="Z27" i="1"/>
  <c r="AA27" i="1"/>
  <c r="AB27" i="1"/>
  <c r="AC27" i="1"/>
  <c r="Q28" i="1"/>
  <c r="Z28" i="1"/>
  <c r="AA28" i="1"/>
  <c r="AB28" i="1"/>
  <c r="AC28" i="1"/>
  <c r="Q29" i="1"/>
  <c r="Z29" i="1"/>
  <c r="AA29" i="1"/>
  <c r="AB29" i="1"/>
  <c r="AC29" i="1"/>
  <c r="Q30" i="1"/>
  <c r="Z30" i="1"/>
  <c r="AA30" i="1"/>
  <c r="AB30" i="1"/>
  <c r="AC30" i="1"/>
  <c r="Q31" i="1"/>
  <c r="Z31" i="1"/>
  <c r="AA31" i="1"/>
  <c r="AB31" i="1"/>
  <c r="AC31" i="1"/>
  <c r="Q32" i="1"/>
  <c r="Z32" i="1"/>
  <c r="AA32" i="1"/>
  <c r="AB32" i="1"/>
  <c r="AC32" i="1"/>
  <c r="Q33" i="1"/>
  <c r="Z33" i="1"/>
  <c r="AA33" i="1"/>
  <c r="AB33" i="1"/>
  <c r="AC33" i="1"/>
  <c r="Q34" i="1"/>
  <c r="Z34" i="1"/>
  <c r="AA34" i="1"/>
  <c r="AB34" i="1"/>
  <c r="AC34" i="1"/>
  <c r="Q35" i="1"/>
  <c r="Z35" i="1"/>
  <c r="AA35" i="1"/>
  <c r="AB35" i="1"/>
  <c r="AC35" i="1"/>
  <c r="Q36" i="1"/>
  <c r="Z36" i="1"/>
  <c r="AA36" i="1"/>
  <c r="AB36" i="1"/>
  <c r="AC36" i="1"/>
  <c r="Q37" i="1"/>
  <c r="Z37" i="1"/>
  <c r="AA37" i="1"/>
  <c r="AB37" i="1"/>
  <c r="AC37" i="1"/>
  <c r="Q38" i="1"/>
  <c r="Z38" i="1"/>
  <c r="AA38" i="1"/>
  <c r="AB38" i="1"/>
  <c r="AC38" i="1"/>
  <c r="Q39" i="1"/>
  <c r="Z39" i="1"/>
  <c r="AA39" i="1"/>
  <c r="AB39" i="1"/>
  <c r="AC39" i="1"/>
  <c r="Q40" i="1"/>
  <c r="Z40" i="1"/>
  <c r="AA40" i="1"/>
  <c r="AB40" i="1"/>
  <c r="AC40" i="1"/>
  <c r="Q41" i="1"/>
  <c r="Z41" i="1"/>
  <c r="AA41" i="1"/>
  <c r="AB41" i="1"/>
  <c r="AC41" i="1"/>
  <c r="Q42" i="1"/>
  <c r="Z42" i="1"/>
  <c r="AA42" i="1"/>
  <c r="AB42" i="1"/>
  <c r="AC42" i="1"/>
  <c r="Q43" i="1"/>
  <c r="Z43" i="1"/>
  <c r="AA43" i="1"/>
  <c r="AB43" i="1"/>
  <c r="AC43" i="1"/>
  <c r="Q44" i="1"/>
  <c r="Z44" i="1"/>
  <c r="AA44" i="1"/>
  <c r="AB44" i="1"/>
  <c r="AC44" i="1"/>
  <c r="Q45" i="1"/>
  <c r="Z45" i="1"/>
  <c r="AA45" i="1"/>
  <c r="AB45" i="1"/>
  <c r="AC45" i="1"/>
  <c r="Q46" i="1"/>
  <c r="Z46" i="1"/>
  <c r="AA46" i="1"/>
  <c r="AB46" i="1"/>
  <c r="AC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</calcChain>
</file>

<file path=xl/sharedStrings.xml><?xml version="1.0" encoding="utf-8"?>
<sst xmlns="http://schemas.openxmlformats.org/spreadsheetml/2006/main" count="7178" uniqueCount="124">
  <si>
    <t>5Fu</t>
  </si>
  <si>
    <t>B12</t>
  </si>
  <si>
    <t>G</t>
  </si>
  <si>
    <t>Doxorubicin (Adriamycin)</t>
  </si>
  <si>
    <t>D</t>
  </si>
  <si>
    <t>BI6727 (Volasertib)</t>
  </si>
  <si>
    <t>C</t>
  </si>
  <si>
    <t>WZ4002</t>
  </si>
  <si>
    <t>CL16</t>
  </si>
  <si>
    <t>B3</t>
  </si>
  <si>
    <t>A5</t>
  </si>
  <si>
    <t>B14</t>
  </si>
  <si>
    <t>B19</t>
  </si>
  <si>
    <t>A7</t>
  </si>
  <si>
    <t>A3</t>
  </si>
  <si>
    <t>A4</t>
  </si>
  <si>
    <t>B9</t>
  </si>
  <si>
    <t>B21</t>
  </si>
  <si>
    <t>B11</t>
  </si>
  <si>
    <t>CL1</t>
  </si>
  <si>
    <t>B23</t>
  </si>
  <si>
    <t>B24</t>
  </si>
  <si>
    <t>B2</t>
  </si>
  <si>
    <t>B22</t>
  </si>
  <si>
    <t>B7</t>
  </si>
  <si>
    <t>B16</t>
  </si>
  <si>
    <t>B25</t>
  </si>
  <si>
    <t>A2</t>
  </si>
  <si>
    <t>A8</t>
  </si>
  <si>
    <t>B4</t>
  </si>
  <si>
    <t>B20</t>
  </si>
  <si>
    <t>B6</t>
  </si>
  <si>
    <t>A9</t>
  </si>
  <si>
    <t>CL15</t>
  </si>
  <si>
    <t>B5</t>
  </si>
  <si>
    <t>CL4</t>
  </si>
  <si>
    <t>B1</t>
  </si>
  <si>
    <t>B13</t>
  </si>
  <si>
    <t>CL3</t>
  </si>
  <si>
    <t>CL8</t>
  </si>
  <si>
    <t>B17</t>
  </si>
  <si>
    <t>WP</t>
  </si>
  <si>
    <t>A10</t>
  </si>
  <si>
    <t>B27</t>
  </si>
  <si>
    <t>CL10</t>
  </si>
  <si>
    <t>A6</t>
  </si>
  <si>
    <t>Cl.14</t>
  </si>
  <si>
    <t>Cl.17</t>
  </si>
  <si>
    <t>A1</t>
  </si>
  <si>
    <t>Cl.2</t>
  </si>
  <si>
    <t>B10</t>
  </si>
  <si>
    <t>WZ4002, 0.5uM</t>
  </si>
  <si>
    <t>Doxorubicin, 1uM</t>
  </si>
  <si>
    <t>BI6727, 2.5uM</t>
  </si>
  <si>
    <t>5Fu, 400uM</t>
  </si>
  <si>
    <t>CTP- Day 8.5/Day 1</t>
  </si>
  <si>
    <t>Conc.</t>
  </si>
  <si>
    <t>Drug</t>
  </si>
  <si>
    <t>Clone</t>
  </si>
  <si>
    <t>Plate #</t>
  </si>
  <si>
    <t>Column</t>
  </si>
  <si>
    <t>Row</t>
  </si>
  <si>
    <t>Day 8.5</t>
  </si>
  <si>
    <t xml:space="preserve"> Day 1</t>
  </si>
  <si>
    <t>Paste numbers and sort by CTP of WZ4002</t>
  </si>
  <si>
    <t>Paste numbers and sort by CTP of Doxorubicin</t>
  </si>
  <si>
    <t>Paste numbers and sort by CTP of BI6727</t>
  </si>
  <si>
    <t>Paste numbers and sort by CTP of 5FU</t>
  </si>
  <si>
    <t>Normalized to the non-clonal population CTP</t>
  </si>
  <si>
    <t>clone per drug - CTP at Day 8.5</t>
  </si>
  <si>
    <t>Norm to day1</t>
  </si>
  <si>
    <t>Raw per day</t>
  </si>
  <si>
    <t>VX-680 (MK-0457, Tozasertib)</t>
  </si>
  <si>
    <t>H</t>
  </si>
  <si>
    <t>DMSO</t>
  </si>
  <si>
    <t>Docetaxel (Taxotere)</t>
  </si>
  <si>
    <t>Vinorelbine (Navelbine)</t>
  </si>
  <si>
    <t>F</t>
  </si>
  <si>
    <t>Pemetrexed</t>
  </si>
  <si>
    <t>Abitrexate (Methotrexate)</t>
  </si>
  <si>
    <t>E</t>
  </si>
  <si>
    <t>Gemcitabine (Gemzar)</t>
  </si>
  <si>
    <t>AZD7762</t>
  </si>
  <si>
    <t>Dasatinib</t>
  </si>
  <si>
    <t>PHA-793887</t>
  </si>
  <si>
    <t>Trametinib</t>
  </si>
  <si>
    <t>17-AAG (Tanespimycin)</t>
  </si>
  <si>
    <t>ARA-C</t>
  </si>
  <si>
    <t>B</t>
  </si>
  <si>
    <t>SB 743921</t>
  </si>
  <si>
    <t>Gefitinib</t>
  </si>
  <si>
    <t>SBA14</t>
  </si>
  <si>
    <t>SBB5</t>
  </si>
  <si>
    <t>VX-680</t>
  </si>
  <si>
    <t>Vinorelbine</t>
  </si>
  <si>
    <t>SB743921</t>
  </si>
  <si>
    <t>Gemcitabine</t>
  </si>
  <si>
    <t>Doxorubicin (*)</t>
  </si>
  <si>
    <t>Docetaxel</t>
  </si>
  <si>
    <t>Dasatinib (*)</t>
  </si>
  <si>
    <t>BI6727 (*)</t>
  </si>
  <si>
    <t>Methotrexate</t>
  </si>
  <si>
    <t>17-AAG</t>
  </si>
  <si>
    <t>Doxorubicin</t>
  </si>
  <si>
    <t>BI6727</t>
  </si>
  <si>
    <t>Conc</t>
  </si>
  <si>
    <t>drug</t>
  </si>
  <si>
    <t>VX-680, 10uM</t>
  </si>
  <si>
    <t>Vinorelbine, 5uM</t>
  </si>
  <si>
    <t>Trametinib, 2uM</t>
  </si>
  <si>
    <t>SB743921, 2.5uM</t>
  </si>
  <si>
    <t>PHA-793887, 5uM</t>
  </si>
  <si>
    <t>Pemetrexed, 10uM</t>
  </si>
  <si>
    <t>Gemcitabine, 5uM</t>
  </si>
  <si>
    <t>Gefitinib, 0.5uM</t>
  </si>
  <si>
    <t>Doxorubicin, 1uM (*)</t>
  </si>
  <si>
    <t>Docetaxel, 0.5uM</t>
  </si>
  <si>
    <t>Dasatinib, 0.5uM (*)</t>
  </si>
  <si>
    <t>BI6727, 2.5uM (*)</t>
  </si>
  <si>
    <t>AZD7762, 1.25uM</t>
  </si>
  <si>
    <t>ARA-C, 100uM</t>
  </si>
  <si>
    <t>Methotrexate, 10uM</t>
  </si>
  <si>
    <t>17-AAG, 0.5uM</t>
  </si>
  <si>
    <t>pearson correlation coefficient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</si>
</sst>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0" fontId="4" fillId="0" borderId="0" xfId="1" applyFont="1" applyFill="1" applyBorder="1" applyAlignment="1">
      <alignment horizontal="center"/>
    </xf>
    <xf numFmtId="0" fontId="3" fillId="0" borderId="0" xfId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3" fillId="0" borderId="0" xfId="1" applyBorder="1" applyAlignment="1">
      <alignment horizontal="center"/>
    </xf>
    <xf numFmtId="0" fontId="3" fillId="0" borderId="0" xfId="1" applyFont="1" applyAlignment="1">
      <alignment horizontal="center"/>
    </xf>
    <xf numFmtId="1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11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1" fontId="0" fillId="0" borderId="0" xfId="0" quotePrefix="1" applyNumberFormat="1" applyFill="1" applyAlignment="1">
      <alignment horizontal="center"/>
    </xf>
    <xf numFmtId="0" fontId="0" fillId="0" borderId="0" xfId="0" applyFill="1" applyBorder="1"/>
    <xf numFmtId="2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1" applyFill="1" applyAlignment="1">
      <alignment horizontal="center"/>
    </xf>
    <xf numFmtId="0" fontId="6" fillId="0" borderId="0" xfId="0" applyFont="1" applyFill="1"/>
    <xf numFmtId="0" fontId="7" fillId="0" borderId="0" xfId="1" applyFont="1" applyAlignment="1">
      <alignment horizontal="center"/>
    </xf>
    <xf numFmtId="0" fontId="6" fillId="3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87"/>
  <sheetViews>
    <sheetView tabSelected="1" zoomScaleNormal="100" workbookViewId="0">
      <selection activeCell="A30" sqref="A30"/>
    </sheetView>
  </sheetViews>
  <sheetFormatPr defaultRowHeight="15" x14ac:dyDescent="0.25"/>
  <cols>
    <col min="1" max="2" width="9.140625" style="1"/>
    <col min="3" max="3" width="6.5703125" style="1" bestFit="1" customWidth="1"/>
    <col min="5" max="5" width="26.140625" bestFit="1" customWidth="1"/>
    <col min="11" max="12" width="9.140625" style="1"/>
    <col min="13" max="13" width="6.5703125" style="1" bestFit="1" customWidth="1"/>
    <col min="15" max="15" width="26.140625" bestFit="1" customWidth="1"/>
    <col min="20" max="20" width="10.5703125" bestFit="1" customWidth="1"/>
    <col min="21" max="21" width="12.7109375" bestFit="1" customWidth="1"/>
    <col min="22" max="22" width="15.7109375" bestFit="1" customWidth="1"/>
    <col min="23" max="23" width="13.85546875" bestFit="1" customWidth="1"/>
  </cols>
  <sheetData>
    <row r="1" spans="1:66" x14ac:dyDescent="0.25">
      <c r="A1" s="16" t="s">
        <v>71</v>
      </c>
      <c r="B1" s="15"/>
      <c r="K1" s="16" t="s">
        <v>70</v>
      </c>
      <c r="L1" s="15"/>
      <c r="S1" s="16" t="s">
        <v>69</v>
      </c>
      <c r="T1" s="15"/>
      <c r="U1" s="14"/>
      <c r="Y1" s="14" t="s">
        <v>68</v>
      </c>
      <c r="Z1" s="14"/>
      <c r="AA1" s="14"/>
      <c r="AB1" s="14"/>
      <c r="AC1" s="14"/>
      <c r="AE1" s="14" t="s">
        <v>67</v>
      </c>
      <c r="AF1" s="14"/>
      <c r="AG1" s="14"/>
      <c r="AH1" s="14"/>
      <c r="AI1" s="14"/>
      <c r="AP1" s="14" t="s">
        <v>66</v>
      </c>
      <c r="AQ1" s="14"/>
      <c r="AR1" s="14"/>
      <c r="AS1" s="14"/>
      <c r="AT1" s="14"/>
      <c r="AZ1" s="14" t="s">
        <v>65</v>
      </c>
      <c r="BA1" s="14"/>
      <c r="BB1" s="14"/>
      <c r="BC1" s="14"/>
      <c r="BD1" s="14"/>
      <c r="BJ1" s="14" t="s">
        <v>64</v>
      </c>
      <c r="BK1" s="14"/>
      <c r="BL1" s="14"/>
      <c r="BM1" s="14"/>
      <c r="BN1" s="14"/>
    </row>
    <row r="2" spans="1:66" ht="30" x14ac:dyDescent="0.25">
      <c r="A2" s="11" t="s">
        <v>61</v>
      </c>
      <c r="B2" s="11" t="s">
        <v>60</v>
      </c>
      <c r="C2" s="11" t="s">
        <v>59</v>
      </c>
      <c r="D2" s="11" t="s">
        <v>58</v>
      </c>
      <c r="E2" s="11" t="s">
        <v>57</v>
      </c>
      <c r="F2" s="11" t="s">
        <v>56</v>
      </c>
      <c r="G2" s="11" t="s">
        <v>63</v>
      </c>
      <c r="H2" s="11" t="s">
        <v>62</v>
      </c>
      <c r="I2" s="13"/>
      <c r="J2" s="13"/>
      <c r="K2" s="11" t="s">
        <v>61</v>
      </c>
      <c r="L2" s="11" t="s">
        <v>60</v>
      </c>
      <c r="M2" s="11" t="s">
        <v>59</v>
      </c>
      <c r="N2" s="11" t="s">
        <v>58</v>
      </c>
      <c r="O2" s="11" t="s">
        <v>57</v>
      </c>
      <c r="P2" s="11" t="s">
        <v>56</v>
      </c>
      <c r="Q2" s="11" t="s">
        <v>55</v>
      </c>
      <c r="T2" s="12" t="s">
        <v>54</v>
      </c>
      <c r="U2" s="12" t="s">
        <v>53</v>
      </c>
      <c r="V2" s="12" t="s">
        <v>52</v>
      </c>
      <c r="W2" s="12" t="s">
        <v>51</v>
      </c>
      <c r="Z2" s="12" t="s">
        <v>54</v>
      </c>
      <c r="AA2" s="12" t="s">
        <v>53</v>
      </c>
      <c r="AB2" s="12" t="s">
        <v>52</v>
      </c>
      <c r="AC2" s="12" t="s">
        <v>51</v>
      </c>
      <c r="AF2" s="12" t="s">
        <v>54</v>
      </c>
      <c r="AG2" s="12" t="s">
        <v>53</v>
      </c>
      <c r="AH2" s="12" t="s">
        <v>52</v>
      </c>
      <c r="AI2" s="12" t="s">
        <v>51</v>
      </c>
      <c r="AQ2" s="12" t="s">
        <v>54</v>
      </c>
      <c r="AR2" s="12" t="s">
        <v>53</v>
      </c>
      <c r="AS2" s="12" t="s">
        <v>52</v>
      </c>
      <c r="AT2" s="12" t="s">
        <v>51</v>
      </c>
      <c r="BA2" s="12" t="s">
        <v>54</v>
      </c>
      <c r="BB2" s="12" t="s">
        <v>53</v>
      </c>
      <c r="BC2" s="12" t="s">
        <v>52</v>
      </c>
      <c r="BD2" s="12" t="s">
        <v>51</v>
      </c>
      <c r="BK2" s="12" t="s">
        <v>54</v>
      </c>
      <c r="BL2" s="12" t="s">
        <v>53</v>
      </c>
      <c r="BM2" s="12" t="s">
        <v>52</v>
      </c>
      <c r="BN2" s="12" t="s">
        <v>51</v>
      </c>
    </row>
    <row r="3" spans="1:66" x14ac:dyDescent="0.25">
      <c r="A3" s="6" t="s">
        <v>6</v>
      </c>
      <c r="B3" s="6">
        <v>3</v>
      </c>
      <c r="C3" s="6">
        <v>1</v>
      </c>
      <c r="D3" s="5" t="s">
        <v>50</v>
      </c>
      <c r="E3" s="4" t="s">
        <v>7</v>
      </c>
      <c r="F3" s="4">
        <v>0.5</v>
      </c>
      <c r="G3" s="6">
        <v>4406</v>
      </c>
      <c r="H3" s="6">
        <v>167</v>
      </c>
      <c r="K3" s="6" t="s">
        <v>6</v>
      </c>
      <c r="L3" s="6">
        <v>3</v>
      </c>
      <c r="M3" s="6">
        <v>1</v>
      </c>
      <c r="N3" s="5" t="s">
        <v>50</v>
      </c>
      <c r="O3" s="4" t="s">
        <v>7</v>
      </c>
      <c r="P3" s="4">
        <v>0.5</v>
      </c>
      <c r="Q3" s="2">
        <f t="shared" ref="Q3:Q34" si="0">H3/G3</f>
        <v>3.7902859736722652E-2</v>
      </c>
      <c r="R3" s="11"/>
      <c r="S3" s="5" t="s">
        <v>19</v>
      </c>
      <c r="T3" s="9">
        <v>0.16757473126196437</v>
      </c>
      <c r="U3" s="9">
        <v>2.280077619663648E-2</v>
      </c>
      <c r="V3" s="9">
        <v>0.15401301518438179</v>
      </c>
      <c r="W3" s="9">
        <v>1.6458932566315115E-2</v>
      </c>
      <c r="Y3" s="5" t="s">
        <v>19</v>
      </c>
      <c r="Z3" s="9">
        <f t="shared" ref="Z3:Z46" si="1">T3/$T$37</f>
        <v>0.88823682012772265</v>
      </c>
      <c r="AA3" s="9">
        <f t="shared" ref="AA3:AA46" si="2">U3/$U$37</f>
        <v>0.62315243541938614</v>
      </c>
      <c r="AB3" s="9">
        <f t="shared" ref="AB3:AB46" si="3">V3/$V$37</f>
        <v>1.1084011707796038</v>
      </c>
      <c r="AC3" s="9">
        <f t="shared" ref="AC3:AC46" si="4">W3/$W$37</f>
        <v>0.16363810889487024</v>
      </c>
      <c r="AD3" s="9"/>
      <c r="AE3" s="5" t="s">
        <v>38</v>
      </c>
      <c r="AF3" s="9">
        <v>0.21170450034967017</v>
      </c>
      <c r="AG3" s="9">
        <v>0.47760119645698229</v>
      </c>
      <c r="AH3" s="9">
        <v>0.7014647414199342</v>
      </c>
      <c r="AI3" s="9">
        <v>2.3278320415638447</v>
      </c>
      <c r="AJ3" s="9"/>
      <c r="AK3" s="9"/>
      <c r="AL3" s="9"/>
      <c r="AM3" s="9"/>
      <c r="AN3" s="9"/>
      <c r="AO3" s="9"/>
      <c r="AP3" s="5" t="s">
        <v>24</v>
      </c>
      <c r="AQ3" s="9">
        <v>0.59481859151808036</v>
      </c>
      <c r="AR3" s="9">
        <v>0.29555686044235663</v>
      </c>
      <c r="AS3" s="9">
        <v>0.28837088240927894</v>
      </c>
      <c r="AT3" s="9">
        <v>1.2590745313083174</v>
      </c>
      <c r="AZ3" s="5" t="s">
        <v>24</v>
      </c>
      <c r="BA3" s="9">
        <v>0.59481859151808036</v>
      </c>
      <c r="BB3" s="9">
        <v>0.29555686044235663</v>
      </c>
      <c r="BC3" s="9">
        <v>0.28837088240927894</v>
      </c>
      <c r="BD3" s="9">
        <v>1.2590745313083174</v>
      </c>
      <c r="BJ3" s="5" t="s">
        <v>19</v>
      </c>
      <c r="BK3" s="9">
        <v>0.88823682012772265</v>
      </c>
      <c r="BL3" s="9">
        <v>0.62315243541938614</v>
      </c>
      <c r="BM3" s="9">
        <v>1.1084011707796038</v>
      </c>
      <c r="BN3" s="9">
        <v>0.16363810889487024</v>
      </c>
    </row>
    <row r="4" spans="1:66" x14ac:dyDescent="0.25">
      <c r="A4" s="6" t="s">
        <v>6</v>
      </c>
      <c r="B4" s="6">
        <v>7</v>
      </c>
      <c r="C4" s="6">
        <v>1</v>
      </c>
      <c r="D4" s="5" t="s">
        <v>50</v>
      </c>
      <c r="E4" s="4" t="s">
        <v>5</v>
      </c>
      <c r="F4" s="4">
        <v>2.5</v>
      </c>
      <c r="G4" s="6">
        <v>4426</v>
      </c>
      <c r="H4" s="6">
        <v>129</v>
      </c>
      <c r="K4" s="6" t="s">
        <v>6</v>
      </c>
      <c r="L4" s="6">
        <v>7</v>
      </c>
      <c r="M4" s="6">
        <v>1</v>
      </c>
      <c r="N4" s="5" t="s">
        <v>50</v>
      </c>
      <c r="O4" s="4" t="s">
        <v>5</v>
      </c>
      <c r="P4" s="4">
        <v>2.5</v>
      </c>
      <c r="Q4" s="2">
        <f t="shared" si="0"/>
        <v>2.9145955716222322E-2</v>
      </c>
      <c r="R4" s="2"/>
      <c r="S4" s="5" t="s">
        <v>18</v>
      </c>
      <c r="T4" s="9">
        <v>0.23619909502262443</v>
      </c>
      <c r="U4" s="9">
        <v>1.7299736743136517E-2</v>
      </c>
      <c r="V4" s="9">
        <v>0.17523056653491437</v>
      </c>
      <c r="W4" s="9">
        <v>2.1992669110296566E-2</v>
      </c>
      <c r="Y4" s="5" t="s">
        <v>18</v>
      </c>
      <c r="Z4" s="9">
        <f t="shared" si="1"/>
        <v>1.2519831092670335</v>
      </c>
      <c r="AA4" s="9">
        <f t="shared" si="2"/>
        <v>0.47280728474454559</v>
      </c>
      <c r="AB4" s="9">
        <f t="shared" si="3"/>
        <v>1.2610996860956751</v>
      </c>
      <c r="AC4" s="9">
        <f t="shared" si="4"/>
        <v>0.21865566118941088</v>
      </c>
      <c r="AD4" s="9"/>
      <c r="AE4" s="8" t="s">
        <v>27</v>
      </c>
      <c r="AF4" s="9">
        <v>0.41058089423241284</v>
      </c>
      <c r="AG4" s="9">
        <v>0.76777801990266581</v>
      </c>
      <c r="AH4" s="9">
        <v>0.85026862306072903</v>
      </c>
      <c r="AI4" s="9">
        <v>0.47463947822490482</v>
      </c>
      <c r="AJ4" s="9"/>
      <c r="AK4" s="9"/>
      <c r="AL4" s="9"/>
      <c r="AM4" s="9"/>
      <c r="AN4" s="9"/>
      <c r="AO4" s="9"/>
      <c r="AP4" s="5" t="s">
        <v>22</v>
      </c>
      <c r="AQ4" s="9">
        <v>0.45994116860542855</v>
      </c>
      <c r="AR4" s="9">
        <v>0.30460168966123496</v>
      </c>
      <c r="AS4" s="9">
        <v>0.36260697896335503</v>
      </c>
      <c r="AT4" s="9">
        <v>0.48449331922799965</v>
      </c>
      <c r="AZ4" s="5" t="s">
        <v>15</v>
      </c>
      <c r="BA4" s="9">
        <v>0.41320231434269095</v>
      </c>
      <c r="BB4" s="9">
        <v>1.3298996571173609</v>
      </c>
      <c r="BC4" s="9">
        <v>0.29212111309304972</v>
      </c>
      <c r="BD4" s="9">
        <v>0.45796867505405547</v>
      </c>
      <c r="BJ4" s="5" t="s">
        <v>32</v>
      </c>
      <c r="BK4" s="9">
        <v>1.1615876652097274</v>
      </c>
      <c r="BL4" s="9">
        <v>1.3607160637177345</v>
      </c>
      <c r="BM4" s="9">
        <v>1.932589982282634</v>
      </c>
      <c r="BN4" s="9">
        <v>0.21844045826919145</v>
      </c>
    </row>
    <row r="5" spans="1:66" x14ac:dyDescent="0.25">
      <c r="A5" s="6" t="s">
        <v>4</v>
      </c>
      <c r="B5" s="6">
        <v>9</v>
      </c>
      <c r="C5" s="6">
        <v>1</v>
      </c>
      <c r="D5" s="5" t="s">
        <v>50</v>
      </c>
      <c r="E5" s="4" t="s">
        <v>3</v>
      </c>
      <c r="F5" s="7">
        <v>1</v>
      </c>
      <c r="G5" s="6">
        <v>4630</v>
      </c>
      <c r="H5" s="6">
        <v>516</v>
      </c>
      <c r="K5" s="6" t="s">
        <v>4</v>
      </c>
      <c r="L5" s="6">
        <v>9</v>
      </c>
      <c r="M5" s="6">
        <v>1</v>
      </c>
      <c r="N5" s="5" t="s">
        <v>50</v>
      </c>
      <c r="O5" s="4" t="s">
        <v>3</v>
      </c>
      <c r="P5" s="7">
        <v>1</v>
      </c>
      <c r="Q5" s="2">
        <f t="shared" si="0"/>
        <v>0.11144708423326134</v>
      </c>
      <c r="R5" s="2"/>
      <c r="S5" s="5" t="s">
        <v>8</v>
      </c>
      <c r="T5" s="9">
        <v>0.32251416795466253</v>
      </c>
      <c r="U5" s="9">
        <v>2.165087956698241E-2</v>
      </c>
      <c r="V5" s="9">
        <v>0.14615586460246655</v>
      </c>
      <c r="W5" s="9">
        <v>2.3322851153039833E-2</v>
      </c>
      <c r="Y5" s="5" t="s">
        <v>8</v>
      </c>
      <c r="Z5" s="9">
        <f t="shared" si="1"/>
        <v>1.7094997368210587</v>
      </c>
      <c r="AA5" s="9">
        <f t="shared" si="2"/>
        <v>0.59172539631028853</v>
      </c>
      <c r="AB5" s="9">
        <f t="shared" si="3"/>
        <v>1.0518548140086492</v>
      </c>
      <c r="AC5" s="9">
        <f t="shared" si="4"/>
        <v>0.23188060594712281</v>
      </c>
      <c r="AD5" s="9"/>
      <c r="AE5" s="5" t="s">
        <v>15</v>
      </c>
      <c r="AF5" s="9">
        <v>0.41320231434269095</v>
      </c>
      <c r="AG5" s="9">
        <v>1.3298996571173609</v>
      </c>
      <c r="AH5" s="9">
        <v>0.29212111309304972</v>
      </c>
      <c r="AI5" s="9">
        <v>0.45796867505405547</v>
      </c>
      <c r="AJ5" s="9"/>
      <c r="AK5" s="9"/>
      <c r="AL5" s="9"/>
      <c r="AM5" s="9"/>
      <c r="AN5" s="9"/>
      <c r="AO5" s="9"/>
      <c r="AP5" s="5" t="s">
        <v>11</v>
      </c>
      <c r="AQ5" s="9">
        <v>1.3187182585816557</v>
      </c>
      <c r="AR5" s="9">
        <v>0.37721764809971109</v>
      </c>
      <c r="AS5" s="9">
        <v>1.0067609350497904</v>
      </c>
      <c r="AT5" s="9">
        <v>0.36910780837671853</v>
      </c>
      <c r="AZ5" s="5" t="s">
        <v>22</v>
      </c>
      <c r="BA5" s="9">
        <v>0.45994116860542855</v>
      </c>
      <c r="BB5" s="9">
        <v>0.30460168966123496</v>
      </c>
      <c r="BC5" s="9">
        <v>0.36260697896335503</v>
      </c>
      <c r="BD5" s="9">
        <v>0.48449331922799965</v>
      </c>
      <c r="BJ5" s="5" t="s">
        <v>18</v>
      </c>
      <c r="BK5" s="9">
        <v>1.2519831092670335</v>
      </c>
      <c r="BL5" s="9">
        <v>0.47280728474454559</v>
      </c>
      <c r="BM5" s="9">
        <v>1.2610996860956751</v>
      </c>
      <c r="BN5" s="9">
        <v>0.21865566118941088</v>
      </c>
    </row>
    <row r="6" spans="1:66" x14ac:dyDescent="0.25">
      <c r="A6" s="6" t="s">
        <v>2</v>
      </c>
      <c r="B6" s="6">
        <v>8</v>
      </c>
      <c r="C6" s="6">
        <v>1</v>
      </c>
      <c r="D6" s="5" t="s">
        <v>50</v>
      </c>
      <c r="E6" s="4" t="s">
        <v>0</v>
      </c>
      <c r="F6" s="3">
        <v>400</v>
      </c>
      <c r="G6" s="6">
        <v>4590</v>
      </c>
      <c r="H6" s="6">
        <v>629</v>
      </c>
      <c r="K6" s="6" t="s">
        <v>2</v>
      </c>
      <c r="L6" s="6">
        <v>8</v>
      </c>
      <c r="M6" s="6">
        <v>1</v>
      </c>
      <c r="N6" s="5" t="s">
        <v>50</v>
      </c>
      <c r="O6" s="4" t="s">
        <v>0</v>
      </c>
      <c r="P6" s="3">
        <v>400</v>
      </c>
      <c r="Q6" s="2">
        <f t="shared" si="0"/>
        <v>0.13703703703703704</v>
      </c>
      <c r="R6" s="2"/>
      <c r="S6" s="5" t="s">
        <v>11</v>
      </c>
      <c r="T6" s="9">
        <v>0.24878934624697335</v>
      </c>
      <c r="U6" s="9">
        <v>1.3802168912257641E-2</v>
      </c>
      <c r="V6" s="9">
        <v>0.13989004276114844</v>
      </c>
      <c r="W6" s="9">
        <v>3.7125340599455041E-2</v>
      </c>
      <c r="Y6" s="5" t="s">
        <v>11</v>
      </c>
      <c r="Z6" s="9">
        <f t="shared" si="1"/>
        <v>1.3187182585816557</v>
      </c>
      <c r="AA6" s="9">
        <f t="shared" si="2"/>
        <v>0.37721764809971109</v>
      </c>
      <c r="AB6" s="9">
        <f t="shared" si="3"/>
        <v>1.0067609350497904</v>
      </c>
      <c r="AC6" s="9">
        <f t="shared" si="4"/>
        <v>0.36910780837671853</v>
      </c>
      <c r="AD6" s="9"/>
      <c r="AE6" s="5" t="s">
        <v>22</v>
      </c>
      <c r="AF6" s="9">
        <v>0.45994116860542855</v>
      </c>
      <c r="AG6" s="9">
        <v>0.30460168966123496</v>
      </c>
      <c r="AH6" s="9">
        <v>0.36260697896335503</v>
      </c>
      <c r="AI6" s="9">
        <v>0.48449331922799965</v>
      </c>
      <c r="AJ6" s="9"/>
      <c r="AK6" s="9"/>
      <c r="AL6" s="9"/>
      <c r="AM6" s="9"/>
      <c r="AN6" s="9"/>
      <c r="AO6" s="9"/>
      <c r="AP6" s="5" t="s">
        <v>18</v>
      </c>
      <c r="AQ6" s="9">
        <v>1.2519831092670335</v>
      </c>
      <c r="AR6" s="9">
        <v>0.47280728474454559</v>
      </c>
      <c r="AS6" s="9">
        <v>1.2610996860956751</v>
      </c>
      <c r="AT6" s="9">
        <v>0.21865566118941088</v>
      </c>
      <c r="AZ6" s="5" t="s">
        <v>47</v>
      </c>
      <c r="BA6" s="9">
        <v>0.47739675945630922</v>
      </c>
      <c r="BB6" s="9">
        <v>1.0889086827947412</v>
      </c>
      <c r="BC6" s="9">
        <v>0.3767959145560042</v>
      </c>
      <c r="BD6" s="9">
        <v>0.86920771199701552</v>
      </c>
      <c r="BJ6" s="5" t="s">
        <v>13</v>
      </c>
      <c r="BK6" s="9">
        <v>1.2178158759607889</v>
      </c>
      <c r="BL6" s="9">
        <v>0.99742164414860013</v>
      </c>
      <c r="BM6" s="9">
        <v>0.75071731567385735</v>
      </c>
      <c r="BN6" s="9">
        <v>0.23113447536142892</v>
      </c>
    </row>
    <row r="7" spans="1:66" x14ac:dyDescent="0.25">
      <c r="A7" s="6" t="s">
        <v>6</v>
      </c>
      <c r="B7" s="6">
        <v>3</v>
      </c>
      <c r="C7" s="6">
        <v>2</v>
      </c>
      <c r="D7" s="5" t="s">
        <v>40</v>
      </c>
      <c r="E7" s="4" t="s">
        <v>7</v>
      </c>
      <c r="F7" s="4">
        <v>0.5</v>
      </c>
      <c r="G7" s="6">
        <v>4693</v>
      </c>
      <c r="H7" s="6">
        <v>414</v>
      </c>
      <c r="K7" s="6" t="s">
        <v>6</v>
      </c>
      <c r="L7" s="6">
        <v>3</v>
      </c>
      <c r="M7" s="6">
        <v>2</v>
      </c>
      <c r="N7" s="5" t="s">
        <v>40</v>
      </c>
      <c r="O7" s="4" t="s">
        <v>7</v>
      </c>
      <c r="P7" s="4">
        <v>0.5</v>
      </c>
      <c r="Q7" s="2">
        <f t="shared" si="0"/>
        <v>8.8216492648625619E-2</v>
      </c>
      <c r="R7" s="2"/>
      <c r="S7" s="5" t="s">
        <v>32</v>
      </c>
      <c r="T7" s="9">
        <v>0.21914509331727874</v>
      </c>
      <c r="U7" s="9">
        <v>4.978778974861247E-2</v>
      </c>
      <c r="V7" s="9">
        <v>0.26853455060601289</v>
      </c>
      <c r="W7" s="9">
        <v>2.1971023722337207E-2</v>
      </c>
      <c r="Y7" s="5" t="s">
        <v>32</v>
      </c>
      <c r="Z7" s="9">
        <f t="shared" si="1"/>
        <v>1.1615876652097274</v>
      </c>
      <c r="AA7" s="9">
        <f t="shared" si="2"/>
        <v>1.3607160637177345</v>
      </c>
      <c r="AB7" s="9">
        <f t="shared" si="3"/>
        <v>1.932589982282634</v>
      </c>
      <c r="AC7" s="9">
        <f t="shared" si="4"/>
        <v>0.21844045826919145</v>
      </c>
      <c r="AD7" s="9"/>
      <c r="AE7" s="5" t="s">
        <v>47</v>
      </c>
      <c r="AF7" s="9">
        <v>0.47739675945630922</v>
      </c>
      <c r="AG7" s="9">
        <v>1.0889086827947412</v>
      </c>
      <c r="AH7" s="9">
        <v>0.3767959145560042</v>
      </c>
      <c r="AI7" s="9">
        <v>0.86920771199701552</v>
      </c>
      <c r="AJ7" s="9"/>
      <c r="AK7" s="9"/>
      <c r="AL7" s="9"/>
      <c r="AM7" s="9"/>
      <c r="AN7" s="9"/>
      <c r="AO7" s="9"/>
      <c r="AP7" s="5" t="s">
        <v>38</v>
      </c>
      <c r="AQ7" s="9">
        <v>0.21170450034967017</v>
      </c>
      <c r="AR7" s="9">
        <v>0.47760119645698229</v>
      </c>
      <c r="AS7" s="9">
        <v>0.7014647414199342</v>
      </c>
      <c r="AT7" s="9">
        <v>2.3278320415638447</v>
      </c>
      <c r="AZ7" s="5" t="s">
        <v>44</v>
      </c>
      <c r="BA7" s="9">
        <v>1.3443062186167327</v>
      </c>
      <c r="BB7" s="9">
        <v>1.7320313793702315</v>
      </c>
      <c r="BC7" s="9">
        <v>0.39495321421535473</v>
      </c>
      <c r="BD7" s="9">
        <v>1.3493503090811307</v>
      </c>
      <c r="BJ7" s="5" t="s">
        <v>8</v>
      </c>
      <c r="BK7" s="9">
        <v>1.7094997368210587</v>
      </c>
      <c r="BL7" s="9">
        <v>0.59172539631028853</v>
      </c>
      <c r="BM7" s="9">
        <v>1.0518548140086492</v>
      </c>
      <c r="BN7" s="9">
        <v>0.23188060594712281</v>
      </c>
    </row>
    <row r="8" spans="1:66" x14ac:dyDescent="0.25">
      <c r="A8" s="6" t="s">
        <v>6</v>
      </c>
      <c r="B8" s="6">
        <v>7</v>
      </c>
      <c r="C8" s="6">
        <v>2</v>
      </c>
      <c r="D8" s="5" t="s">
        <v>40</v>
      </c>
      <c r="E8" s="4" t="s">
        <v>5</v>
      </c>
      <c r="F8" s="4">
        <v>2.5</v>
      </c>
      <c r="G8" s="6">
        <v>4868</v>
      </c>
      <c r="H8" s="6">
        <v>1072</v>
      </c>
      <c r="K8" s="6" t="s">
        <v>6</v>
      </c>
      <c r="L8" s="6">
        <v>7</v>
      </c>
      <c r="M8" s="6">
        <v>2</v>
      </c>
      <c r="N8" s="5" t="s">
        <v>40</v>
      </c>
      <c r="O8" s="4" t="s">
        <v>5</v>
      </c>
      <c r="P8" s="4">
        <v>2.5</v>
      </c>
      <c r="Q8" s="2">
        <f t="shared" si="0"/>
        <v>0.22021364009860311</v>
      </c>
      <c r="R8" s="2"/>
      <c r="S8" s="5" t="s">
        <v>14</v>
      </c>
      <c r="T8" s="9">
        <v>0.12709030100334448</v>
      </c>
      <c r="U8" s="9">
        <v>0.12763596004439512</v>
      </c>
      <c r="V8" s="9">
        <v>0.18386491557223264</v>
      </c>
      <c r="W8" s="9">
        <v>3.5196687370600416E-2</v>
      </c>
      <c r="Y8" s="5" t="s">
        <v>14</v>
      </c>
      <c r="Z8" s="9">
        <f t="shared" si="1"/>
        <v>0.67364741678036288</v>
      </c>
      <c r="AA8" s="9">
        <f t="shared" si="2"/>
        <v>3.4883312156929707</v>
      </c>
      <c r="AB8" s="9">
        <f t="shared" si="3"/>
        <v>1.3232393862400162</v>
      </c>
      <c r="AC8" s="9">
        <f t="shared" si="4"/>
        <v>0.34993273940962971</v>
      </c>
      <c r="AD8" s="9"/>
      <c r="AE8" s="5" t="s">
        <v>21</v>
      </c>
      <c r="AF8" s="9">
        <v>0.55024995075005623</v>
      </c>
      <c r="AG8" s="9">
        <v>1.2273813826577544</v>
      </c>
      <c r="AH8" s="9">
        <v>0.60418824606280264</v>
      </c>
      <c r="AI8" s="9">
        <v>4.6408057507565816</v>
      </c>
      <c r="AJ8" s="9"/>
      <c r="AK8" s="9"/>
      <c r="AL8" s="9"/>
      <c r="AM8" s="9"/>
      <c r="AN8" s="9"/>
      <c r="AO8" s="9"/>
      <c r="AP8" s="5" t="s">
        <v>20</v>
      </c>
      <c r="AQ8" s="9">
        <v>1.0357283343401174</v>
      </c>
      <c r="AR8" s="9">
        <v>0.54060965630114566</v>
      </c>
      <c r="AS8" s="9">
        <v>0.96514541187409963</v>
      </c>
      <c r="AT8" s="9">
        <v>2.1867991227522667</v>
      </c>
      <c r="AZ8" s="5" t="s">
        <v>17</v>
      </c>
      <c r="BA8" s="9">
        <v>0.63959377519189653</v>
      </c>
      <c r="BB8" s="9">
        <v>1.0372660140820882</v>
      </c>
      <c r="BC8" s="9">
        <v>0.55456369595341515</v>
      </c>
      <c r="BD8" s="9">
        <v>0.43962731655690351</v>
      </c>
      <c r="BJ8" s="5" t="s">
        <v>46</v>
      </c>
      <c r="BK8" s="9">
        <v>1.0971648649116772</v>
      </c>
      <c r="BL8" s="9">
        <v>1.1559650585774632</v>
      </c>
      <c r="BM8" s="9">
        <v>1.3214870148134747</v>
      </c>
      <c r="BN8" s="9">
        <v>0.25783164898371913</v>
      </c>
    </row>
    <row r="9" spans="1:66" x14ac:dyDescent="0.25">
      <c r="A9" s="6" t="s">
        <v>4</v>
      </c>
      <c r="B9" s="6">
        <v>9</v>
      </c>
      <c r="C9" s="6">
        <v>2</v>
      </c>
      <c r="D9" s="5" t="s">
        <v>40</v>
      </c>
      <c r="E9" s="4" t="s">
        <v>3</v>
      </c>
      <c r="F9" s="7">
        <v>1</v>
      </c>
      <c r="G9" s="6">
        <v>5073</v>
      </c>
      <c r="H9" s="6">
        <v>1444</v>
      </c>
      <c r="K9" s="6" t="s">
        <v>4</v>
      </c>
      <c r="L9" s="6">
        <v>9</v>
      </c>
      <c r="M9" s="6">
        <v>2</v>
      </c>
      <c r="N9" s="5" t="s">
        <v>40</v>
      </c>
      <c r="O9" s="4" t="s">
        <v>3</v>
      </c>
      <c r="P9" s="7">
        <v>1</v>
      </c>
      <c r="Q9" s="2">
        <f t="shared" si="0"/>
        <v>0.28464419475655428</v>
      </c>
      <c r="R9" s="2"/>
      <c r="S9" s="5" t="s">
        <v>23</v>
      </c>
      <c r="T9" s="9">
        <v>0.72939113004259581</v>
      </c>
      <c r="U9" s="9">
        <v>2.2644456012493493E-2</v>
      </c>
      <c r="V9" s="9">
        <v>8.6749999999999994E-2</v>
      </c>
      <c r="W9" s="9">
        <v>2.9940119760479042E-2</v>
      </c>
      <c r="Y9" s="5" t="s">
        <v>23</v>
      </c>
      <c r="Z9" s="9">
        <f t="shared" si="1"/>
        <v>3.8661679663719899</v>
      </c>
      <c r="AA9" s="9">
        <f t="shared" si="2"/>
        <v>0.61888015527357787</v>
      </c>
      <c r="AB9" s="9">
        <f t="shared" si="3"/>
        <v>0.62432257072570718</v>
      </c>
      <c r="AC9" s="9">
        <f t="shared" si="4"/>
        <v>0.29767085793386955</v>
      </c>
      <c r="AD9" s="9"/>
      <c r="AE9" s="5" t="s">
        <v>24</v>
      </c>
      <c r="AF9" s="9">
        <v>0.59481859151808036</v>
      </c>
      <c r="AG9" s="9">
        <v>0.29555686044235663</v>
      </c>
      <c r="AH9" s="9">
        <v>0.28837088240927894</v>
      </c>
      <c r="AI9" s="9">
        <v>1.2590745313083174</v>
      </c>
      <c r="AJ9" s="9"/>
      <c r="AK9" s="9"/>
      <c r="AL9" s="9"/>
      <c r="AM9" s="9"/>
      <c r="AN9" s="9"/>
      <c r="AO9" s="9"/>
      <c r="AP9" s="5" t="s">
        <v>48</v>
      </c>
      <c r="AQ9" s="9">
        <v>1.4018107128172992</v>
      </c>
      <c r="AR9" s="9">
        <v>0.56754019447386161</v>
      </c>
      <c r="AS9" s="9">
        <v>0.68500982226024953</v>
      </c>
      <c r="AT9" s="9">
        <v>0.48296043918058712</v>
      </c>
      <c r="AZ9" s="5" t="s">
        <v>1</v>
      </c>
      <c r="BA9" s="9">
        <v>0.68529669663577231</v>
      </c>
      <c r="BB9" s="9">
        <v>2.7385896975796165</v>
      </c>
      <c r="BC9" s="9">
        <v>0.55991462366104761</v>
      </c>
      <c r="BD9" s="9">
        <v>4.8799252763990264</v>
      </c>
      <c r="BJ9" s="5" t="s">
        <v>9</v>
      </c>
      <c r="BK9" s="9">
        <v>0.61956197670098967</v>
      </c>
      <c r="BL9" s="9">
        <v>1.8940568304638257</v>
      </c>
      <c r="BM9" s="9">
        <v>1.3069008140028713</v>
      </c>
      <c r="BN9" s="9">
        <v>0.26456596898031387</v>
      </c>
    </row>
    <row r="10" spans="1:66" x14ac:dyDescent="0.25">
      <c r="A10" s="6" t="s">
        <v>2</v>
      </c>
      <c r="B10" s="6">
        <v>8</v>
      </c>
      <c r="C10" s="6">
        <v>2</v>
      </c>
      <c r="D10" s="5" t="s">
        <v>40</v>
      </c>
      <c r="E10" s="4" t="s">
        <v>0</v>
      </c>
      <c r="F10" s="3">
        <v>400</v>
      </c>
      <c r="G10" s="6">
        <v>5405</v>
      </c>
      <c r="H10" s="6">
        <v>1568</v>
      </c>
      <c r="K10" s="6" t="s">
        <v>2</v>
      </c>
      <c r="L10" s="6">
        <v>8</v>
      </c>
      <c r="M10" s="6">
        <v>2</v>
      </c>
      <c r="N10" s="5" t="s">
        <v>40</v>
      </c>
      <c r="O10" s="4" t="s">
        <v>0</v>
      </c>
      <c r="P10" s="3">
        <v>400</v>
      </c>
      <c r="Q10" s="2">
        <f t="shared" si="0"/>
        <v>0.29010175763182239</v>
      </c>
      <c r="R10" s="2"/>
      <c r="S10" s="5" t="s">
        <v>15</v>
      </c>
      <c r="T10" s="9">
        <v>7.7954735959765292E-2</v>
      </c>
      <c r="U10" s="9">
        <v>4.8660235798499464E-2</v>
      </c>
      <c r="V10" s="9">
        <v>4.0590405904059039E-2</v>
      </c>
      <c r="W10" s="9">
        <v>4.606308146131155E-2</v>
      </c>
      <c r="Y10" s="5" t="s">
        <v>15</v>
      </c>
      <c r="Z10" s="9">
        <f t="shared" si="1"/>
        <v>0.41320231434269095</v>
      </c>
      <c r="AA10" s="9">
        <f t="shared" si="2"/>
        <v>1.3298996571173609</v>
      </c>
      <c r="AB10" s="9">
        <f t="shared" si="3"/>
        <v>0.29212111309304972</v>
      </c>
      <c r="AC10" s="9">
        <f t="shared" si="4"/>
        <v>0.45796867505405547</v>
      </c>
      <c r="AD10" s="9"/>
      <c r="AE10" s="5" t="s">
        <v>9</v>
      </c>
      <c r="AF10" s="9">
        <v>0.61956197670098967</v>
      </c>
      <c r="AG10" s="9">
        <v>1.8940568304638257</v>
      </c>
      <c r="AH10" s="9">
        <v>1.3069008140028713</v>
      </c>
      <c r="AI10" s="9">
        <v>0.26456596898031387</v>
      </c>
      <c r="AJ10" s="9"/>
      <c r="AK10" s="9"/>
      <c r="AL10" s="9"/>
      <c r="AM10" s="9"/>
      <c r="AN10" s="9"/>
      <c r="AO10" s="9"/>
      <c r="AP10" s="5" t="s">
        <v>35</v>
      </c>
      <c r="AQ10" s="9">
        <v>1.3253164332189153</v>
      </c>
      <c r="AR10" s="9">
        <v>0.57400553224758011</v>
      </c>
      <c r="AS10" s="9">
        <v>0.6631931092951433</v>
      </c>
      <c r="AT10" s="9">
        <v>6.6712424447031875</v>
      </c>
      <c r="AZ10" s="5" t="s">
        <v>10</v>
      </c>
      <c r="BA10" s="9">
        <v>1.005468689596108</v>
      </c>
      <c r="BB10" s="9">
        <v>0.85971654568006672</v>
      </c>
      <c r="BC10" s="9">
        <v>0.58109729616992767</v>
      </c>
      <c r="BD10" s="9">
        <v>4.8602867046692042</v>
      </c>
      <c r="BJ10" s="5" t="s">
        <v>23</v>
      </c>
      <c r="BK10" s="9">
        <v>3.8661679663719899</v>
      </c>
      <c r="BL10" s="9">
        <v>0.61888015527357787</v>
      </c>
      <c r="BM10" s="9">
        <v>0.62432257072570718</v>
      </c>
      <c r="BN10" s="9">
        <v>0.29767085793386955</v>
      </c>
    </row>
    <row r="11" spans="1:66" x14ac:dyDescent="0.25">
      <c r="A11" s="6" t="s">
        <v>6</v>
      </c>
      <c r="B11" s="6">
        <v>3</v>
      </c>
      <c r="C11" s="6">
        <v>3</v>
      </c>
      <c r="D11" s="5" t="s">
        <v>49</v>
      </c>
      <c r="E11" s="4" t="s">
        <v>7</v>
      </c>
      <c r="F11" s="4">
        <v>0.5</v>
      </c>
      <c r="G11" s="6">
        <v>8573</v>
      </c>
      <c r="H11" s="6">
        <v>537</v>
      </c>
      <c r="K11" s="6" t="s">
        <v>6</v>
      </c>
      <c r="L11" s="6">
        <v>3</v>
      </c>
      <c r="M11" s="6">
        <v>3</v>
      </c>
      <c r="N11" s="5" t="s">
        <v>49</v>
      </c>
      <c r="O11" s="4" t="s">
        <v>7</v>
      </c>
      <c r="P11" s="4">
        <v>0.5</v>
      </c>
      <c r="Q11" s="2">
        <f t="shared" si="0"/>
        <v>6.2638516272016803E-2</v>
      </c>
      <c r="R11" s="2"/>
      <c r="S11" s="5" t="s">
        <v>13</v>
      </c>
      <c r="T11" s="9">
        <v>0.22975310583425068</v>
      </c>
      <c r="U11" s="9">
        <v>3.6495063469675598E-2</v>
      </c>
      <c r="V11" s="9">
        <v>0.10431262649852094</v>
      </c>
      <c r="W11" s="9">
        <v>2.3247804374031341E-2</v>
      </c>
      <c r="Y11" s="5" t="s">
        <v>13</v>
      </c>
      <c r="Z11" s="9">
        <f t="shared" si="1"/>
        <v>1.2178158759607889</v>
      </c>
      <c r="AA11" s="9">
        <f t="shared" si="2"/>
        <v>0.99742164414860013</v>
      </c>
      <c r="AB11" s="9">
        <f t="shared" si="3"/>
        <v>0.75071731567385735</v>
      </c>
      <c r="AC11" s="9">
        <f t="shared" si="4"/>
        <v>0.23113447536142892</v>
      </c>
      <c r="AD11" s="9"/>
      <c r="AE11" s="5" t="s">
        <v>17</v>
      </c>
      <c r="AF11" s="9">
        <v>0.63959377519189653</v>
      </c>
      <c r="AG11" s="9">
        <v>1.0372660140820882</v>
      </c>
      <c r="AH11" s="9">
        <v>0.55456369595341515</v>
      </c>
      <c r="AI11" s="9">
        <v>0.43962731655690351</v>
      </c>
      <c r="AJ11" s="9"/>
      <c r="AK11" s="9"/>
      <c r="AL11" s="9"/>
      <c r="AM11" s="9"/>
      <c r="AN11" s="9"/>
      <c r="AO11" s="9"/>
      <c r="AP11" s="5" t="s">
        <v>8</v>
      </c>
      <c r="AQ11" s="9">
        <v>1.7094997368210587</v>
      </c>
      <c r="AR11" s="9">
        <v>0.59172539631028853</v>
      </c>
      <c r="AS11" s="9">
        <v>1.0518548140086492</v>
      </c>
      <c r="AT11" s="9">
        <v>0.23188060594712281</v>
      </c>
      <c r="AZ11" s="5" t="s">
        <v>21</v>
      </c>
      <c r="BA11" s="9">
        <v>0.55024995075005623</v>
      </c>
      <c r="BB11" s="9">
        <v>1.2273813826577544</v>
      </c>
      <c r="BC11" s="9">
        <v>0.60418824606280264</v>
      </c>
      <c r="BD11" s="9">
        <v>4.6408057507565816</v>
      </c>
      <c r="BJ11" s="5" t="s">
        <v>42</v>
      </c>
      <c r="BK11" s="9">
        <v>1.4695225933268787</v>
      </c>
      <c r="BL11" s="9">
        <v>1.0283220052161688</v>
      </c>
      <c r="BM11" s="9">
        <v>1.9361732925791497</v>
      </c>
      <c r="BN11" s="9">
        <v>0.31819864294356037</v>
      </c>
    </row>
    <row r="12" spans="1:66" x14ac:dyDescent="0.25">
      <c r="A12" s="6" t="s">
        <v>6</v>
      </c>
      <c r="B12" s="6">
        <v>7</v>
      </c>
      <c r="C12" s="6">
        <v>3</v>
      </c>
      <c r="D12" s="5" t="s">
        <v>49</v>
      </c>
      <c r="E12" s="4" t="s">
        <v>5</v>
      </c>
      <c r="F12" s="4">
        <v>2.5</v>
      </c>
      <c r="G12" s="6">
        <v>8685</v>
      </c>
      <c r="H12" s="6">
        <v>376</v>
      </c>
      <c r="K12" s="6" t="s">
        <v>6</v>
      </c>
      <c r="L12" s="6">
        <v>7</v>
      </c>
      <c r="M12" s="6">
        <v>3</v>
      </c>
      <c r="N12" s="5" t="s">
        <v>49</v>
      </c>
      <c r="O12" s="4" t="s">
        <v>5</v>
      </c>
      <c r="P12" s="4">
        <v>2.5</v>
      </c>
      <c r="Q12" s="2">
        <f t="shared" si="0"/>
        <v>4.3293033966609093E-2</v>
      </c>
      <c r="R12" s="2"/>
      <c r="S12" s="5" t="s">
        <v>46</v>
      </c>
      <c r="T12" s="9">
        <v>0.2069910897875257</v>
      </c>
      <c r="U12" s="9">
        <v>4.2296072507552872E-2</v>
      </c>
      <c r="V12" s="9">
        <v>0.18362142249929159</v>
      </c>
      <c r="W12" s="9">
        <v>2.5933040614709111E-2</v>
      </c>
      <c r="Y12" s="5" t="s">
        <v>46</v>
      </c>
      <c r="Z12" s="9">
        <f t="shared" si="1"/>
        <v>1.0971648649116772</v>
      </c>
      <c r="AA12" s="9">
        <f t="shared" si="2"/>
        <v>1.1559650585774632</v>
      </c>
      <c r="AB12" s="9">
        <f t="shared" si="3"/>
        <v>1.3214870148134747</v>
      </c>
      <c r="AC12" s="9">
        <f t="shared" si="4"/>
        <v>0.25783164898371913</v>
      </c>
      <c r="AD12" s="9"/>
      <c r="AE12" s="5" t="s">
        <v>14</v>
      </c>
      <c r="AF12" s="9">
        <v>0.67364741678036288</v>
      </c>
      <c r="AG12" s="9">
        <v>3.4883312156929707</v>
      </c>
      <c r="AH12" s="9">
        <v>1.3232393862400162</v>
      </c>
      <c r="AI12" s="9">
        <v>0.34993273940962971</v>
      </c>
      <c r="AJ12" s="9"/>
      <c r="AK12" s="9"/>
      <c r="AL12" s="9"/>
      <c r="AM12" s="9"/>
      <c r="AN12" s="9"/>
      <c r="AO12" s="9"/>
      <c r="AP12" s="5" t="s">
        <v>23</v>
      </c>
      <c r="AQ12" s="9">
        <v>3.8661679663719899</v>
      </c>
      <c r="AR12" s="9">
        <v>0.61888015527357787</v>
      </c>
      <c r="AS12" s="9">
        <v>0.62432257072570718</v>
      </c>
      <c r="AT12" s="9">
        <v>0.29767085793386955</v>
      </c>
      <c r="AZ12" s="5" t="s">
        <v>23</v>
      </c>
      <c r="BA12" s="9">
        <v>3.8661679663719899</v>
      </c>
      <c r="BB12" s="9">
        <v>0.61888015527357787</v>
      </c>
      <c r="BC12" s="9">
        <v>0.62432257072570718</v>
      </c>
      <c r="BD12" s="9">
        <v>0.29767085793386955</v>
      </c>
      <c r="BJ12" s="5" t="s">
        <v>29</v>
      </c>
      <c r="BK12" s="9">
        <v>1.9490300680424952</v>
      </c>
      <c r="BL12" s="9">
        <v>4.0655095798184213</v>
      </c>
      <c r="BM12" s="9">
        <v>1.8672582822802093</v>
      </c>
      <c r="BN12" s="9">
        <v>0.33728249647856418</v>
      </c>
    </row>
    <row r="13" spans="1:66" x14ac:dyDescent="0.25">
      <c r="A13" s="6" t="s">
        <v>4</v>
      </c>
      <c r="B13" s="6">
        <v>9</v>
      </c>
      <c r="C13" s="6">
        <v>3</v>
      </c>
      <c r="D13" s="5" t="s">
        <v>49</v>
      </c>
      <c r="E13" s="4" t="s">
        <v>3</v>
      </c>
      <c r="F13" s="7">
        <v>1</v>
      </c>
      <c r="G13" s="6">
        <v>8221</v>
      </c>
      <c r="H13" s="6">
        <v>959</v>
      </c>
      <c r="K13" s="6" t="s">
        <v>4</v>
      </c>
      <c r="L13" s="6">
        <v>9</v>
      </c>
      <c r="M13" s="6">
        <v>3</v>
      </c>
      <c r="N13" s="5" t="s">
        <v>49</v>
      </c>
      <c r="O13" s="4" t="s">
        <v>3</v>
      </c>
      <c r="P13" s="7">
        <v>1</v>
      </c>
      <c r="Q13" s="2">
        <f t="shared" si="0"/>
        <v>0.1166524753679601</v>
      </c>
      <c r="R13" s="2"/>
      <c r="S13" s="5" t="s">
        <v>42</v>
      </c>
      <c r="T13" s="9">
        <v>0.27724008741804557</v>
      </c>
      <c r="U13" s="9">
        <v>3.7625689263704187E-2</v>
      </c>
      <c r="V13" s="9">
        <v>0.26903245374582957</v>
      </c>
      <c r="W13" s="9">
        <v>3.2004830917874399E-2</v>
      </c>
      <c r="Y13" s="5" t="s">
        <v>42</v>
      </c>
      <c r="Z13" s="9">
        <f t="shared" si="1"/>
        <v>1.4695225933268787</v>
      </c>
      <c r="AA13" s="9">
        <f t="shared" si="2"/>
        <v>1.0283220052161688</v>
      </c>
      <c r="AB13" s="9">
        <f t="shared" si="3"/>
        <v>1.9361732925791497</v>
      </c>
      <c r="AC13" s="9">
        <f t="shared" si="4"/>
        <v>0.31819864294356037</v>
      </c>
      <c r="AD13" s="9"/>
      <c r="AE13" s="5" t="s">
        <v>1</v>
      </c>
      <c r="AF13" s="9">
        <v>0.68529669663577231</v>
      </c>
      <c r="AG13" s="9">
        <v>2.7385896975796165</v>
      </c>
      <c r="AH13" s="9">
        <v>0.55991462366104761</v>
      </c>
      <c r="AI13" s="9">
        <v>4.8799252763990264</v>
      </c>
      <c r="AJ13" s="9"/>
      <c r="AK13" s="9"/>
      <c r="AL13" s="9"/>
      <c r="AM13" s="9"/>
      <c r="AN13" s="9"/>
      <c r="AO13" s="9"/>
      <c r="AP13" s="5" t="s">
        <v>19</v>
      </c>
      <c r="AQ13" s="9">
        <v>0.88823682012772265</v>
      </c>
      <c r="AR13" s="9">
        <v>0.62315243541938614</v>
      </c>
      <c r="AS13" s="9">
        <v>1.1084011707796038</v>
      </c>
      <c r="AT13" s="9">
        <v>0.16363810889487024</v>
      </c>
      <c r="AZ13" s="5" t="s">
        <v>35</v>
      </c>
      <c r="BA13" s="9">
        <v>1.3253164332189153</v>
      </c>
      <c r="BB13" s="9">
        <v>0.57400553224758011</v>
      </c>
      <c r="BC13" s="9">
        <v>0.6631931092951433</v>
      </c>
      <c r="BD13" s="9">
        <v>6.6712424447031875</v>
      </c>
      <c r="BJ13" s="5" t="s">
        <v>14</v>
      </c>
      <c r="BK13" s="9">
        <v>0.67364741678036288</v>
      </c>
      <c r="BL13" s="9">
        <v>3.4883312156929707</v>
      </c>
      <c r="BM13" s="9">
        <v>1.3232393862400162</v>
      </c>
      <c r="BN13" s="9">
        <v>0.34993273940962971</v>
      </c>
    </row>
    <row r="14" spans="1:66" x14ac:dyDescent="0.25">
      <c r="A14" s="6" t="s">
        <v>2</v>
      </c>
      <c r="B14" s="6">
        <v>8</v>
      </c>
      <c r="C14" s="6">
        <v>3</v>
      </c>
      <c r="D14" s="5" t="s">
        <v>49</v>
      </c>
      <c r="E14" s="4" t="s">
        <v>0</v>
      </c>
      <c r="F14" s="3">
        <v>400</v>
      </c>
      <c r="G14" s="6">
        <v>8451</v>
      </c>
      <c r="H14" s="6">
        <v>1159</v>
      </c>
      <c r="K14" s="6" t="s">
        <v>2</v>
      </c>
      <c r="L14" s="6">
        <v>8</v>
      </c>
      <c r="M14" s="6">
        <v>3</v>
      </c>
      <c r="N14" s="5" t="s">
        <v>49</v>
      </c>
      <c r="O14" s="4" t="s">
        <v>0</v>
      </c>
      <c r="P14" s="3">
        <v>400</v>
      </c>
      <c r="Q14" s="2">
        <f t="shared" si="0"/>
        <v>0.1371435333096675</v>
      </c>
      <c r="R14" s="2"/>
      <c r="S14" s="5" t="s">
        <v>17</v>
      </c>
      <c r="T14" s="9">
        <v>0.12066574202496533</v>
      </c>
      <c r="U14" s="9">
        <v>3.7952945217241969E-2</v>
      </c>
      <c r="V14" s="9">
        <v>7.705696202531645E-2</v>
      </c>
      <c r="W14" s="9">
        <v>4.4218283909457798E-2</v>
      </c>
      <c r="Y14" s="5" t="s">
        <v>17</v>
      </c>
      <c r="Z14" s="9">
        <f t="shared" si="1"/>
        <v>0.63959377519189653</v>
      </c>
      <c r="AA14" s="9">
        <f t="shared" si="2"/>
        <v>1.0372660140820882</v>
      </c>
      <c r="AB14" s="9">
        <f t="shared" si="3"/>
        <v>0.55456369595341515</v>
      </c>
      <c r="AC14" s="9">
        <f t="shared" si="4"/>
        <v>0.43962731655690351</v>
      </c>
      <c r="AD14" s="9"/>
      <c r="AE14" s="5" t="s">
        <v>50</v>
      </c>
      <c r="AF14" s="9">
        <v>0.72637050407808534</v>
      </c>
      <c r="AG14" s="9">
        <v>0.79656820147503549</v>
      </c>
      <c r="AH14" s="9">
        <v>0.80206259513999023</v>
      </c>
      <c r="AI14" s="9">
        <v>0.37683806431764361</v>
      </c>
      <c r="AJ14" s="9"/>
      <c r="AK14" s="9"/>
      <c r="AL14" s="9"/>
      <c r="AM14" s="9"/>
      <c r="AN14" s="9"/>
      <c r="AO14" s="9"/>
      <c r="AP14" s="5" t="s">
        <v>34</v>
      </c>
      <c r="AQ14" s="9">
        <v>1.3803413383864716</v>
      </c>
      <c r="AR14" s="9">
        <v>0.64802173662315232</v>
      </c>
      <c r="AS14" s="9">
        <v>1.048978393798158</v>
      </c>
      <c r="AT14" s="9">
        <v>0.41122063313398804</v>
      </c>
      <c r="AZ14" s="8" t="s">
        <v>28</v>
      </c>
      <c r="BA14" s="9">
        <v>1.4362196934774614</v>
      </c>
      <c r="BB14" s="9">
        <v>0.81401699120669346</v>
      </c>
      <c r="BC14" s="9">
        <v>0.66968136207677864</v>
      </c>
      <c r="BD14" s="9">
        <v>0.49971300464877455</v>
      </c>
      <c r="BJ14" s="5" t="s">
        <v>11</v>
      </c>
      <c r="BK14" s="9">
        <v>1.3187182585816557</v>
      </c>
      <c r="BL14" s="9">
        <v>0.37721764809971109</v>
      </c>
      <c r="BM14" s="9">
        <v>1.0067609350497904</v>
      </c>
      <c r="BN14" s="9">
        <v>0.36910780837671853</v>
      </c>
    </row>
    <row r="15" spans="1:66" x14ac:dyDescent="0.25">
      <c r="A15" s="6" t="s">
        <v>6</v>
      </c>
      <c r="B15" s="6">
        <v>3</v>
      </c>
      <c r="C15" s="6">
        <v>4</v>
      </c>
      <c r="D15" s="5" t="s">
        <v>45</v>
      </c>
      <c r="E15" s="4" t="s">
        <v>7</v>
      </c>
      <c r="F15" s="4">
        <v>0.5</v>
      </c>
      <c r="G15" s="6">
        <v>5845</v>
      </c>
      <c r="H15" s="6">
        <v>330</v>
      </c>
      <c r="K15" s="6" t="s">
        <v>6</v>
      </c>
      <c r="L15" s="6">
        <v>3</v>
      </c>
      <c r="M15" s="6">
        <v>4</v>
      </c>
      <c r="N15" s="5" t="s">
        <v>45</v>
      </c>
      <c r="O15" s="4" t="s">
        <v>7</v>
      </c>
      <c r="P15" s="4">
        <v>0.5</v>
      </c>
      <c r="Q15" s="2">
        <f t="shared" si="0"/>
        <v>5.6458511548331911E-2</v>
      </c>
      <c r="R15" s="2"/>
      <c r="S15" s="5" t="s">
        <v>22</v>
      </c>
      <c r="T15" s="9">
        <v>8.6772486772486779E-2</v>
      </c>
      <c r="U15" s="9">
        <v>1.114519427402863E-2</v>
      </c>
      <c r="V15" s="9">
        <v>5.0384459732901662E-2</v>
      </c>
      <c r="W15" s="9">
        <v>4.8730964467005075E-2</v>
      </c>
      <c r="Y15" s="5" t="s">
        <v>22</v>
      </c>
      <c r="Z15" s="9">
        <f t="shared" si="1"/>
        <v>0.45994116860542855</v>
      </c>
      <c r="AA15" s="9">
        <f t="shared" si="2"/>
        <v>0.30460168966123496</v>
      </c>
      <c r="AB15" s="9">
        <f t="shared" si="3"/>
        <v>0.36260697896335503</v>
      </c>
      <c r="AC15" s="9">
        <f t="shared" si="4"/>
        <v>0.48449331922799965</v>
      </c>
      <c r="AD15" s="9"/>
      <c r="AE15" s="5" t="s">
        <v>49</v>
      </c>
      <c r="AF15" s="9">
        <v>0.72693499199248846</v>
      </c>
      <c r="AG15" s="9">
        <v>1.1832123310331173</v>
      </c>
      <c r="AH15" s="9">
        <v>0.83952476430250245</v>
      </c>
      <c r="AI15" s="9">
        <v>0.62276507333842279</v>
      </c>
      <c r="AJ15" s="9"/>
      <c r="AK15" s="9"/>
      <c r="AL15" s="9"/>
      <c r="AM15" s="9"/>
      <c r="AN15" s="9"/>
      <c r="AO15" s="9"/>
      <c r="AP15" s="5" t="s">
        <v>37</v>
      </c>
      <c r="AQ15" s="9">
        <v>1.2694686041418062</v>
      </c>
      <c r="AR15" s="9">
        <v>0.74760734249497629</v>
      </c>
      <c r="AS15" s="9">
        <v>1.5334025346394713</v>
      </c>
      <c r="AT15" s="9">
        <v>0.46991842394807259</v>
      </c>
      <c r="AZ15" s="5" t="s">
        <v>48</v>
      </c>
      <c r="BA15" s="9">
        <v>1.4018107128172992</v>
      </c>
      <c r="BB15" s="9">
        <v>0.56754019447386161</v>
      </c>
      <c r="BC15" s="9">
        <v>0.68500982226024953</v>
      </c>
      <c r="BD15" s="9">
        <v>0.48296043918058712</v>
      </c>
      <c r="BJ15" s="5" t="s">
        <v>50</v>
      </c>
      <c r="BK15" s="9">
        <v>0.72637050407808534</v>
      </c>
      <c r="BL15" s="9">
        <v>0.79656820147503549</v>
      </c>
      <c r="BM15" s="9">
        <v>0.80206259513999023</v>
      </c>
      <c r="BN15" s="9">
        <v>0.37683806431764361</v>
      </c>
    </row>
    <row r="16" spans="1:66" x14ac:dyDescent="0.25">
      <c r="A16" s="6" t="s">
        <v>6</v>
      </c>
      <c r="B16" s="6">
        <v>7</v>
      </c>
      <c r="C16" s="6">
        <v>4</v>
      </c>
      <c r="D16" s="5" t="s">
        <v>45</v>
      </c>
      <c r="E16" s="4" t="s">
        <v>5</v>
      </c>
      <c r="F16" s="4">
        <v>2.5</v>
      </c>
      <c r="G16" s="6">
        <v>5707</v>
      </c>
      <c r="H16" s="6">
        <v>376</v>
      </c>
      <c r="K16" s="6" t="s">
        <v>6</v>
      </c>
      <c r="L16" s="6">
        <v>7</v>
      </c>
      <c r="M16" s="6">
        <v>4</v>
      </c>
      <c r="N16" s="5" t="s">
        <v>45</v>
      </c>
      <c r="O16" s="4" t="s">
        <v>5</v>
      </c>
      <c r="P16" s="4">
        <v>2.5</v>
      </c>
      <c r="Q16" s="2">
        <f t="shared" si="0"/>
        <v>6.5884002102680916E-2</v>
      </c>
      <c r="R16" s="2"/>
      <c r="S16" s="5" t="s">
        <v>9</v>
      </c>
      <c r="T16" s="9">
        <v>0.11688654353562006</v>
      </c>
      <c r="U16" s="9">
        <v>6.9302410518626734E-2</v>
      </c>
      <c r="V16" s="9">
        <v>0.18159466104671584</v>
      </c>
      <c r="W16" s="9">
        <v>2.6610387227014132E-2</v>
      </c>
      <c r="Y16" s="5" t="s">
        <v>9</v>
      </c>
      <c r="Z16" s="9">
        <f t="shared" si="1"/>
        <v>0.61956197670098967</v>
      </c>
      <c r="AA16" s="9">
        <f t="shared" si="2"/>
        <v>1.8940568304638257</v>
      </c>
      <c r="AB16" s="9">
        <f t="shared" si="3"/>
        <v>1.3069008140028713</v>
      </c>
      <c r="AC16" s="9">
        <f t="shared" si="4"/>
        <v>0.26456596898031387</v>
      </c>
      <c r="AD16" s="9"/>
      <c r="AE16" s="5" t="s">
        <v>45</v>
      </c>
      <c r="AF16" s="9">
        <v>0.83255494530039653</v>
      </c>
      <c r="AG16" s="9">
        <v>1.8006306457022296</v>
      </c>
      <c r="AH16" s="9">
        <v>0.95056653550109071</v>
      </c>
      <c r="AI16" s="9">
        <v>0.5613221892467255</v>
      </c>
      <c r="AJ16" s="9"/>
      <c r="AK16" s="9"/>
      <c r="AL16" s="9"/>
      <c r="AM16" s="9"/>
      <c r="AN16" s="9"/>
      <c r="AO16" s="9"/>
      <c r="AP16" s="8" t="s">
        <v>27</v>
      </c>
      <c r="AQ16" s="9">
        <v>0.41058089423241284</v>
      </c>
      <c r="AR16" s="9">
        <v>0.76777801990266581</v>
      </c>
      <c r="AS16" s="9">
        <v>0.85026862306072903</v>
      </c>
      <c r="AT16" s="9">
        <v>0.47463947822490482</v>
      </c>
      <c r="AZ16" s="5" t="s">
        <v>38</v>
      </c>
      <c r="BA16" s="9">
        <v>0.21170450034967017</v>
      </c>
      <c r="BB16" s="9">
        <v>0.47760119645698229</v>
      </c>
      <c r="BC16" s="9">
        <v>0.7014647414199342</v>
      </c>
      <c r="BD16" s="9">
        <v>2.3278320415638447</v>
      </c>
      <c r="BJ16" s="5" t="s">
        <v>34</v>
      </c>
      <c r="BK16" s="9">
        <v>1.3803413383864716</v>
      </c>
      <c r="BL16" s="9">
        <v>0.64802173662315232</v>
      </c>
      <c r="BM16" s="9">
        <v>1.048978393798158</v>
      </c>
      <c r="BN16" s="9">
        <v>0.41122063313398804</v>
      </c>
    </row>
    <row r="17" spans="1:66" x14ac:dyDescent="0.25">
      <c r="A17" s="6" t="s">
        <v>4</v>
      </c>
      <c r="B17" s="6">
        <v>9</v>
      </c>
      <c r="C17" s="6">
        <v>4</v>
      </c>
      <c r="D17" s="5" t="s">
        <v>45</v>
      </c>
      <c r="E17" s="4" t="s">
        <v>3</v>
      </c>
      <c r="F17" s="7">
        <v>1</v>
      </c>
      <c r="G17" s="6">
        <v>5966</v>
      </c>
      <c r="H17" s="6">
        <v>788</v>
      </c>
      <c r="K17" s="6" t="s">
        <v>4</v>
      </c>
      <c r="L17" s="6">
        <v>9</v>
      </c>
      <c r="M17" s="6">
        <v>4</v>
      </c>
      <c r="N17" s="5" t="s">
        <v>45</v>
      </c>
      <c r="O17" s="4" t="s">
        <v>3</v>
      </c>
      <c r="P17" s="7">
        <v>1</v>
      </c>
      <c r="Q17" s="2">
        <f t="shared" si="0"/>
        <v>0.13208179684880991</v>
      </c>
      <c r="R17" s="2"/>
      <c r="S17" s="5" t="s">
        <v>29</v>
      </c>
      <c r="T17" s="9">
        <v>0.36770395290159796</v>
      </c>
      <c r="U17" s="9">
        <v>0.14875457237415085</v>
      </c>
      <c r="V17" s="9">
        <v>0.2594566712517194</v>
      </c>
      <c r="W17" s="9">
        <v>3.3924309580634165E-2</v>
      </c>
      <c r="Y17" s="5" t="s">
        <v>29</v>
      </c>
      <c r="Z17" s="9">
        <f t="shared" si="1"/>
        <v>1.9490300680424952</v>
      </c>
      <c r="AA17" s="9">
        <f t="shared" si="2"/>
        <v>4.0655095798184213</v>
      </c>
      <c r="AB17" s="9">
        <f t="shared" si="3"/>
        <v>1.8672582822802093</v>
      </c>
      <c r="AC17" s="9">
        <f t="shared" si="4"/>
        <v>0.33728249647856418</v>
      </c>
      <c r="AD17" s="9"/>
      <c r="AE17" s="5" t="s">
        <v>19</v>
      </c>
      <c r="AF17" s="9">
        <v>0.88823682012772265</v>
      </c>
      <c r="AG17" s="9">
        <v>0.62315243541938614</v>
      </c>
      <c r="AH17" s="9">
        <v>1.1084011707796038</v>
      </c>
      <c r="AI17" s="9">
        <v>0.16363810889487024</v>
      </c>
      <c r="AJ17" s="9"/>
      <c r="AK17" s="9"/>
      <c r="AL17" s="9"/>
      <c r="AM17" s="9"/>
      <c r="AN17" s="9"/>
      <c r="AO17" s="9"/>
      <c r="AP17" s="5" t="s">
        <v>50</v>
      </c>
      <c r="AQ17" s="9">
        <v>0.72637050407808534</v>
      </c>
      <c r="AR17" s="9">
        <v>0.79656820147503549</v>
      </c>
      <c r="AS17" s="9">
        <v>0.80206259513999023</v>
      </c>
      <c r="AT17" s="9">
        <v>0.37683806431764361</v>
      </c>
      <c r="AZ17" s="5" t="s">
        <v>13</v>
      </c>
      <c r="BA17" s="9">
        <v>1.2178158759607889</v>
      </c>
      <c r="BB17" s="9">
        <v>0.99742164414860013</v>
      </c>
      <c r="BC17" s="9">
        <v>0.75071731567385735</v>
      </c>
      <c r="BD17" s="9">
        <v>0.23113447536142892</v>
      </c>
      <c r="BJ17" s="5" t="s">
        <v>33</v>
      </c>
      <c r="BK17" s="9">
        <v>2.2716606498194944</v>
      </c>
      <c r="BL17" s="9">
        <v>1.3603325075244159</v>
      </c>
      <c r="BM17" s="9">
        <v>1.3227481933278427</v>
      </c>
      <c r="BN17" s="9">
        <v>0.43428299504699186</v>
      </c>
    </row>
    <row r="18" spans="1:66" x14ac:dyDescent="0.25">
      <c r="A18" s="6" t="s">
        <v>2</v>
      </c>
      <c r="B18" s="6">
        <v>8</v>
      </c>
      <c r="C18" s="6">
        <v>4</v>
      </c>
      <c r="D18" s="5" t="s">
        <v>45</v>
      </c>
      <c r="E18" s="4" t="s">
        <v>0</v>
      </c>
      <c r="F18" s="3">
        <v>400</v>
      </c>
      <c r="G18" s="6">
        <v>6061</v>
      </c>
      <c r="H18" s="6">
        <v>952</v>
      </c>
      <c r="K18" s="6" t="s">
        <v>2</v>
      </c>
      <c r="L18" s="6">
        <v>8</v>
      </c>
      <c r="M18" s="6">
        <v>4</v>
      </c>
      <c r="N18" s="5" t="s">
        <v>45</v>
      </c>
      <c r="O18" s="4" t="s">
        <v>0</v>
      </c>
      <c r="P18" s="3">
        <v>400</v>
      </c>
      <c r="Q18" s="2">
        <f t="shared" si="0"/>
        <v>0.15706979046361985</v>
      </c>
      <c r="R18" s="2"/>
      <c r="S18" s="5" t="s">
        <v>37</v>
      </c>
      <c r="T18" s="9">
        <v>0.23949790794979078</v>
      </c>
      <c r="U18" s="9">
        <v>2.7354507068110885E-2</v>
      </c>
      <c r="V18" s="9">
        <v>0.21306721255544184</v>
      </c>
      <c r="W18" s="9">
        <v>4.7265002655337229E-2</v>
      </c>
      <c r="Y18" s="5" t="s">
        <v>37</v>
      </c>
      <c r="Z18" s="9">
        <f t="shared" si="1"/>
        <v>1.2694686041418062</v>
      </c>
      <c r="AA18" s="9">
        <f t="shared" si="2"/>
        <v>0.74760734249497629</v>
      </c>
      <c r="AB18" s="9">
        <f t="shared" si="3"/>
        <v>1.5334025346394713</v>
      </c>
      <c r="AC18" s="9">
        <f t="shared" si="4"/>
        <v>0.46991842394807259</v>
      </c>
      <c r="AD18" s="9"/>
      <c r="AE18" s="10" t="s">
        <v>41</v>
      </c>
      <c r="AF18" s="9">
        <v>1</v>
      </c>
      <c r="AG18" s="9">
        <v>1</v>
      </c>
      <c r="AH18" s="9">
        <v>1</v>
      </c>
      <c r="AI18" s="9">
        <v>1</v>
      </c>
      <c r="AJ18" s="9"/>
      <c r="AK18" s="9"/>
      <c r="AL18" s="9"/>
      <c r="AM18" s="9"/>
      <c r="AN18" s="9"/>
      <c r="AO18" s="9"/>
      <c r="AP18" s="8" t="s">
        <v>28</v>
      </c>
      <c r="AQ18" s="9">
        <v>1.4362196934774614</v>
      </c>
      <c r="AR18" s="9">
        <v>0.81401699120669346</v>
      </c>
      <c r="AS18" s="9">
        <v>0.66968136207677864</v>
      </c>
      <c r="AT18" s="9">
        <v>0.49971300464877455</v>
      </c>
      <c r="AZ18" s="5" t="s">
        <v>50</v>
      </c>
      <c r="BA18" s="9">
        <v>0.72637050407808534</v>
      </c>
      <c r="BB18" s="9">
        <v>0.79656820147503549</v>
      </c>
      <c r="BC18" s="9">
        <v>0.80206259513999023</v>
      </c>
      <c r="BD18" s="9">
        <v>0.37683806431764361</v>
      </c>
      <c r="BJ18" s="5" t="s">
        <v>30</v>
      </c>
      <c r="BK18" s="9">
        <v>1.6280496128108981</v>
      </c>
      <c r="BL18" s="9">
        <v>1.0627632663316171</v>
      </c>
      <c r="BM18" s="9">
        <v>1.0762718664488637</v>
      </c>
      <c r="BN18" s="9">
        <v>0.43800591951394541</v>
      </c>
    </row>
    <row r="19" spans="1:66" x14ac:dyDescent="0.25">
      <c r="A19" s="6" t="s">
        <v>6</v>
      </c>
      <c r="B19" s="6">
        <v>3</v>
      </c>
      <c r="C19" s="6">
        <v>5</v>
      </c>
      <c r="D19" s="5" t="s">
        <v>42</v>
      </c>
      <c r="E19" s="4" t="s">
        <v>7</v>
      </c>
      <c r="F19" s="4">
        <v>0.5</v>
      </c>
      <c r="G19" s="6">
        <v>3312</v>
      </c>
      <c r="H19" s="6">
        <v>106</v>
      </c>
      <c r="K19" s="6" t="s">
        <v>6</v>
      </c>
      <c r="L19" s="6">
        <v>3</v>
      </c>
      <c r="M19" s="6">
        <v>5</v>
      </c>
      <c r="N19" s="5" t="s">
        <v>42</v>
      </c>
      <c r="O19" s="4" t="s">
        <v>7</v>
      </c>
      <c r="P19" s="4">
        <v>0.5</v>
      </c>
      <c r="Q19" s="2">
        <f t="shared" si="0"/>
        <v>3.2004830917874399E-2</v>
      </c>
      <c r="R19" s="2"/>
      <c r="S19" s="8" t="s">
        <v>27</v>
      </c>
      <c r="T19" s="9">
        <v>7.7460178922103426E-2</v>
      </c>
      <c r="U19" s="9">
        <v>2.8092540132200187E-2</v>
      </c>
      <c r="V19" s="9">
        <v>0.11814534106107891</v>
      </c>
      <c r="W19" s="9">
        <v>4.7739852398523984E-2</v>
      </c>
      <c r="Y19" s="8" t="s">
        <v>27</v>
      </c>
      <c r="Z19" s="9">
        <f t="shared" si="1"/>
        <v>0.41058089423241284</v>
      </c>
      <c r="AA19" s="9">
        <f t="shared" si="2"/>
        <v>0.76777801990266581</v>
      </c>
      <c r="AB19" s="9">
        <f t="shared" si="3"/>
        <v>0.85026862306072903</v>
      </c>
      <c r="AC19" s="9">
        <f t="shared" si="4"/>
        <v>0.47463947822490482</v>
      </c>
      <c r="AD19" s="9"/>
      <c r="AE19" s="5" t="s">
        <v>10</v>
      </c>
      <c r="AF19" s="9">
        <v>1.005468689596108</v>
      </c>
      <c r="AG19" s="9">
        <v>0.85971654568006672</v>
      </c>
      <c r="AH19" s="9">
        <v>0.58109729616992767</v>
      </c>
      <c r="AI19" s="9">
        <v>4.8602867046692042</v>
      </c>
      <c r="AJ19" s="9"/>
      <c r="AK19" s="9"/>
      <c r="AL19" s="9"/>
      <c r="AM19" s="9"/>
      <c r="AN19" s="9"/>
      <c r="AO19" s="9"/>
      <c r="AP19" s="5" t="s">
        <v>10</v>
      </c>
      <c r="AQ19" s="9">
        <v>1.005468689596108</v>
      </c>
      <c r="AR19" s="9">
        <v>0.85971654568006672</v>
      </c>
      <c r="AS19" s="9">
        <v>0.58109729616992767</v>
      </c>
      <c r="AT19" s="9">
        <v>4.8602867046692042</v>
      </c>
      <c r="AZ19" s="5" t="s">
        <v>49</v>
      </c>
      <c r="BA19" s="9">
        <v>0.72693499199248846</v>
      </c>
      <c r="BB19" s="9">
        <v>1.1832123310331173</v>
      </c>
      <c r="BC19" s="9">
        <v>0.83952476430250245</v>
      </c>
      <c r="BD19" s="9">
        <v>0.62276507333842279</v>
      </c>
      <c r="BJ19" s="5" t="s">
        <v>17</v>
      </c>
      <c r="BK19" s="9">
        <v>0.63959377519189653</v>
      </c>
      <c r="BL19" s="9">
        <v>1.0372660140820882</v>
      </c>
      <c r="BM19" s="9">
        <v>0.55456369595341515</v>
      </c>
      <c r="BN19" s="9">
        <v>0.43962731655690351</v>
      </c>
    </row>
    <row r="20" spans="1:66" x14ac:dyDescent="0.25">
      <c r="A20" s="6" t="s">
        <v>6</v>
      </c>
      <c r="B20" s="6">
        <v>7</v>
      </c>
      <c r="C20" s="6">
        <v>5</v>
      </c>
      <c r="D20" s="5" t="s">
        <v>42</v>
      </c>
      <c r="E20" s="4" t="s">
        <v>5</v>
      </c>
      <c r="F20" s="4">
        <v>2.5</v>
      </c>
      <c r="G20" s="6">
        <v>3083</v>
      </c>
      <c r="H20" s="6">
        <v>116</v>
      </c>
      <c r="K20" s="6" t="s">
        <v>6</v>
      </c>
      <c r="L20" s="6">
        <v>7</v>
      </c>
      <c r="M20" s="6">
        <v>5</v>
      </c>
      <c r="N20" s="5" t="s">
        <v>42</v>
      </c>
      <c r="O20" s="4" t="s">
        <v>5</v>
      </c>
      <c r="P20" s="4">
        <v>2.5</v>
      </c>
      <c r="Q20" s="2">
        <f t="shared" si="0"/>
        <v>3.7625689263704187E-2</v>
      </c>
      <c r="R20" s="2"/>
      <c r="S20" s="5" t="s">
        <v>34</v>
      </c>
      <c r="T20" s="9">
        <v>0.26041515459428072</v>
      </c>
      <c r="U20" s="9">
        <v>2.3710729104919975E-2</v>
      </c>
      <c r="V20" s="9">
        <v>0.1457561842689972</v>
      </c>
      <c r="W20" s="9">
        <v>4.1361102962745672E-2</v>
      </c>
      <c r="Y20" s="5" t="s">
        <v>34</v>
      </c>
      <c r="Z20" s="9">
        <f t="shared" si="1"/>
        <v>1.3803413383864716</v>
      </c>
      <c r="AA20" s="9">
        <f t="shared" si="2"/>
        <v>0.64802173662315232</v>
      </c>
      <c r="AB20" s="9">
        <f t="shared" si="3"/>
        <v>1.048978393798158</v>
      </c>
      <c r="AC20" s="9">
        <f t="shared" si="4"/>
        <v>0.41122063313398804</v>
      </c>
      <c r="AD20" s="9"/>
      <c r="AE20" s="5" t="s">
        <v>36</v>
      </c>
      <c r="AF20" s="9">
        <v>1.0249154242245204</v>
      </c>
      <c r="AG20" s="9">
        <v>4.0061933152319664</v>
      </c>
      <c r="AH20" s="9">
        <v>1.8826851073388782</v>
      </c>
      <c r="AI20" s="9">
        <v>1.5965158106344062</v>
      </c>
      <c r="AJ20" s="9"/>
      <c r="AK20" s="9"/>
      <c r="AL20" s="9"/>
      <c r="AM20" s="9"/>
      <c r="AN20" s="9"/>
      <c r="AO20" s="9"/>
      <c r="AP20" s="5" t="s">
        <v>13</v>
      </c>
      <c r="AQ20" s="9">
        <v>1.2178158759607889</v>
      </c>
      <c r="AR20" s="9">
        <v>0.99742164414860013</v>
      </c>
      <c r="AS20" s="9">
        <v>0.75071731567385735</v>
      </c>
      <c r="AT20" s="9">
        <v>0.23113447536142892</v>
      </c>
      <c r="AZ20" s="8" t="s">
        <v>27</v>
      </c>
      <c r="BA20" s="9">
        <v>0.41058089423241284</v>
      </c>
      <c r="BB20" s="9">
        <v>0.76777801990266581</v>
      </c>
      <c r="BC20" s="9">
        <v>0.85026862306072903</v>
      </c>
      <c r="BD20" s="9">
        <v>0.47463947822490482</v>
      </c>
      <c r="BJ20" s="5" t="s">
        <v>15</v>
      </c>
      <c r="BK20" s="9">
        <v>0.41320231434269095</v>
      </c>
      <c r="BL20" s="9">
        <v>1.3298996571173609</v>
      </c>
      <c r="BM20" s="9">
        <v>0.29212111309304972</v>
      </c>
      <c r="BN20" s="9">
        <v>0.45796867505405547</v>
      </c>
    </row>
    <row r="21" spans="1:66" x14ac:dyDescent="0.25">
      <c r="A21" s="6" t="s">
        <v>4</v>
      </c>
      <c r="B21" s="6">
        <v>9</v>
      </c>
      <c r="C21" s="6">
        <v>5</v>
      </c>
      <c r="D21" s="5" t="s">
        <v>42</v>
      </c>
      <c r="E21" s="4" t="s">
        <v>3</v>
      </c>
      <c r="F21" s="7">
        <v>1</v>
      </c>
      <c r="G21" s="6">
        <v>3297</v>
      </c>
      <c r="H21" s="6">
        <v>887</v>
      </c>
      <c r="K21" s="6" t="s">
        <v>4</v>
      </c>
      <c r="L21" s="6">
        <v>9</v>
      </c>
      <c r="M21" s="6">
        <v>5</v>
      </c>
      <c r="N21" s="5" t="s">
        <v>42</v>
      </c>
      <c r="O21" s="4" t="s">
        <v>3</v>
      </c>
      <c r="P21" s="7">
        <v>1</v>
      </c>
      <c r="Q21" s="2">
        <f t="shared" si="0"/>
        <v>0.26903245374582957</v>
      </c>
      <c r="R21" s="2"/>
      <c r="S21" s="5" t="s">
        <v>12</v>
      </c>
      <c r="T21" s="9">
        <v>0.26107740393454681</v>
      </c>
      <c r="U21" s="9">
        <v>6.9798402434385703E-2</v>
      </c>
      <c r="V21" s="9">
        <v>0.15959252971137522</v>
      </c>
      <c r="W21" s="9">
        <v>6.2059238363892807E-2</v>
      </c>
      <c r="Y21" s="5" t="s">
        <v>12</v>
      </c>
      <c r="Z21" s="9">
        <f t="shared" si="1"/>
        <v>1.3838516185086582</v>
      </c>
      <c r="AA21" s="9">
        <f t="shared" si="2"/>
        <v>1.9076124466230302</v>
      </c>
      <c r="AB21" s="9">
        <f t="shared" si="3"/>
        <v>1.1485558319080644</v>
      </c>
      <c r="AC21" s="9">
        <f t="shared" si="4"/>
        <v>0.61700577266518297</v>
      </c>
      <c r="AD21" s="9"/>
      <c r="AE21" s="5" t="s">
        <v>20</v>
      </c>
      <c r="AF21" s="9">
        <v>1.0357283343401174</v>
      </c>
      <c r="AG21" s="9">
        <v>0.54060965630114566</v>
      </c>
      <c r="AH21" s="9">
        <v>0.96514541187409963</v>
      </c>
      <c r="AI21" s="9">
        <v>2.1867991227522667</v>
      </c>
      <c r="AJ21" s="9"/>
      <c r="AK21" s="9"/>
      <c r="AL21" s="9"/>
      <c r="AM21" s="9"/>
      <c r="AN21" s="9"/>
      <c r="AO21" s="9"/>
      <c r="AP21" s="10" t="s">
        <v>41</v>
      </c>
      <c r="AQ21" s="9">
        <v>1</v>
      </c>
      <c r="AR21" s="9">
        <v>1</v>
      </c>
      <c r="AS21" s="9">
        <v>1</v>
      </c>
      <c r="AT21" s="9">
        <v>1</v>
      </c>
      <c r="AZ21" s="5" t="s">
        <v>45</v>
      </c>
      <c r="BA21" s="9">
        <v>0.83255494530039653</v>
      </c>
      <c r="BB21" s="9">
        <v>1.8006306457022296</v>
      </c>
      <c r="BC21" s="9">
        <v>0.95056653550109071</v>
      </c>
      <c r="BD21" s="9">
        <v>0.5613221892467255</v>
      </c>
      <c r="BJ21" s="5" t="s">
        <v>37</v>
      </c>
      <c r="BK21" s="9">
        <v>1.2694686041418062</v>
      </c>
      <c r="BL21" s="9">
        <v>0.74760734249497629</v>
      </c>
      <c r="BM21" s="9">
        <v>1.5334025346394713</v>
      </c>
      <c r="BN21" s="9">
        <v>0.46991842394807259</v>
      </c>
    </row>
    <row r="22" spans="1:66" x14ac:dyDescent="0.25">
      <c r="A22" s="6" t="s">
        <v>2</v>
      </c>
      <c r="B22" s="6">
        <v>8</v>
      </c>
      <c r="C22" s="6">
        <v>5</v>
      </c>
      <c r="D22" s="5" t="s">
        <v>42</v>
      </c>
      <c r="E22" s="4" t="s">
        <v>0</v>
      </c>
      <c r="F22" s="3">
        <v>400</v>
      </c>
      <c r="G22" s="6">
        <v>3203</v>
      </c>
      <c r="H22" s="6">
        <v>888</v>
      </c>
      <c r="K22" s="6" t="s">
        <v>2</v>
      </c>
      <c r="L22" s="6">
        <v>8</v>
      </c>
      <c r="M22" s="6">
        <v>5</v>
      </c>
      <c r="N22" s="5" t="s">
        <v>42</v>
      </c>
      <c r="O22" s="4" t="s">
        <v>0</v>
      </c>
      <c r="P22" s="3">
        <v>400</v>
      </c>
      <c r="Q22" s="2">
        <f t="shared" si="0"/>
        <v>0.27724008741804557</v>
      </c>
      <c r="R22" s="2"/>
      <c r="S22" s="5" t="s">
        <v>33</v>
      </c>
      <c r="T22" s="9">
        <v>0.42857142857142855</v>
      </c>
      <c r="U22" s="9">
        <v>4.9773755656108594E-2</v>
      </c>
      <c r="V22" s="9">
        <v>0.18379666401906275</v>
      </c>
      <c r="W22" s="9">
        <v>4.3680745142123015E-2</v>
      </c>
      <c r="Y22" s="5" t="s">
        <v>33</v>
      </c>
      <c r="Z22" s="9">
        <f t="shared" si="1"/>
        <v>2.2716606498194944</v>
      </c>
      <c r="AA22" s="9">
        <f t="shared" si="2"/>
        <v>1.3603325075244159</v>
      </c>
      <c r="AB22" s="9">
        <f t="shared" si="3"/>
        <v>1.3227481933278427</v>
      </c>
      <c r="AC22" s="9">
        <f t="shared" si="4"/>
        <v>0.43428299504699186</v>
      </c>
      <c r="AD22" s="9"/>
      <c r="AE22" s="5" t="s">
        <v>46</v>
      </c>
      <c r="AF22" s="9">
        <v>1.0971648649116772</v>
      </c>
      <c r="AG22" s="9">
        <v>1.1559650585774632</v>
      </c>
      <c r="AH22" s="9">
        <v>1.3214870148134747</v>
      </c>
      <c r="AI22" s="9">
        <v>0.25783164898371913</v>
      </c>
      <c r="AJ22" s="9"/>
      <c r="AK22" s="9"/>
      <c r="AL22" s="9"/>
      <c r="AM22" s="9"/>
      <c r="AN22" s="9"/>
      <c r="AO22" s="9"/>
      <c r="AP22" s="5" t="s">
        <v>42</v>
      </c>
      <c r="AQ22" s="9">
        <v>1.4695225933268787</v>
      </c>
      <c r="AR22" s="9">
        <v>1.0283220052161688</v>
      </c>
      <c r="AS22" s="9">
        <v>1.9361732925791497</v>
      </c>
      <c r="AT22" s="9">
        <v>0.31819864294356037</v>
      </c>
      <c r="AZ22" s="5" t="s">
        <v>20</v>
      </c>
      <c r="BA22" s="9">
        <v>1.0357283343401174</v>
      </c>
      <c r="BB22" s="9">
        <v>0.54060965630114566</v>
      </c>
      <c r="BC22" s="9">
        <v>0.96514541187409963</v>
      </c>
      <c r="BD22" s="9">
        <v>2.1867991227522667</v>
      </c>
      <c r="BJ22" s="8" t="s">
        <v>27</v>
      </c>
      <c r="BK22" s="9">
        <v>0.41058089423241284</v>
      </c>
      <c r="BL22" s="9">
        <v>0.76777801990266581</v>
      </c>
      <c r="BM22" s="9">
        <v>0.85026862306072903</v>
      </c>
      <c r="BN22" s="9">
        <v>0.47463947822490482</v>
      </c>
    </row>
    <row r="23" spans="1:66" x14ac:dyDescent="0.25">
      <c r="A23" s="6" t="s">
        <v>6</v>
      </c>
      <c r="B23" s="6">
        <v>3</v>
      </c>
      <c r="C23" s="6">
        <v>6</v>
      </c>
      <c r="D23" s="5" t="s">
        <v>48</v>
      </c>
      <c r="E23" s="4" t="s">
        <v>7</v>
      </c>
      <c r="F23" s="4">
        <v>0.5</v>
      </c>
      <c r="G23" s="6">
        <v>5867</v>
      </c>
      <c r="H23" s="6">
        <v>285</v>
      </c>
      <c r="K23" s="6" t="s">
        <v>6</v>
      </c>
      <c r="L23" s="6">
        <v>3</v>
      </c>
      <c r="M23" s="6">
        <v>6</v>
      </c>
      <c r="N23" s="5" t="s">
        <v>48</v>
      </c>
      <c r="O23" s="4" t="s">
        <v>7</v>
      </c>
      <c r="P23" s="4">
        <v>0.5</v>
      </c>
      <c r="Q23" s="2">
        <f t="shared" si="0"/>
        <v>4.8576785409919894E-2</v>
      </c>
      <c r="R23" s="2"/>
      <c r="S23" s="5" t="s">
        <v>50</v>
      </c>
      <c r="T23" s="9">
        <v>0.13703703703703704</v>
      </c>
      <c r="U23" s="9">
        <v>2.9145955716222322E-2</v>
      </c>
      <c r="V23" s="9">
        <v>0.11144708423326134</v>
      </c>
      <c r="W23" s="9">
        <v>3.7902859736722652E-2</v>
      </c>
      <c r="Y23" s="5" t="s">
        <v>50</v>
      </c>
      <c r="Z23" s="9">
        <f t="shared" si="1"/>
        <v>0.72637050407808534</v>
      </c>
      <c r="AA23" s="9">
        <f t="shared" si="2"/>
        <v>0.79656820147503549</v>
      </c>
      <c r="AB23" s="9">
        <f t="shared" si="3"/>
        <v>0.80206259513999023</v>
      </c>
      <c r="AC23" s="9">
        <f t="shared" si="4"/>
        <v>0.37683806431764361</v>
      </c>
      <c r="AD23" s="9"/>
      <c r="AE23" s="5" t="s">
        <v>32</v>
      </c>
      <c r="AF23" s="9">
        <v>1.1615876652097274</v>
      </c>
      <c r="AG23" s="9">
        <v>1.3607160637177345</v>
      </c>
      <c r="AH23" s="9">
        <v>1.932589982282634</v>
      </c>
      <c r="AI23" s="9">
        <v>0.21844045826919145</v>
      </c>
      <c r="AJ23" s="9"/>
      <c r="AK23" s="9"/>
      <c r="AL23" s="9"/>
      <c r="AM23" s="9"/>
      <c r="AN23" s="9"/>
      <c r="AO23" s="9"/>
      <c r="AP23" s="5" t="s">
        <v>17</v>
      </c>
      <c r="AQ23" s="9">
        <v>0.63959377519189653</v>
      </c>
      <c r="AR23" s="9">
        <v>1.0372660140820882</v>
      </c>
      <c r="AS23" s="9">
        <v>0.55456369595341515</v>
      </c>
      <c r="AT23" s="9">
        <v>0.43962731655690351</v>
      </c>
      <c r="AZ23" s="5" t="s">
        <v>26</v>
      </c>
      <c r="BA23" s="9">
        <v>1.7462515471704863</v>
      </c>
      <c r="BB23" s="9">
        <v>1.1620696314259604</v>
      </c>
      <c r="BC23" s="9">
        <v>0.98242058611062288</v>
      </c>
      <c r="BD23" s="9">
        <v>1.1640260632964992</v>
      </c>
      <c r="BJ23" s="5" t="s">
        <v>48</v>
      </c>
      <c r="BK23" s="9">
        <v>1.4018107128172992</v>
      </c>
      <c r="BL23" s="9">
        <v>0.56754019447386161</v>
      </c>
      <c r="BM23" s="9">
        <v>0.68500982226024953</v>
      </c>
      <c r="BN23" s="9">
        <v>0.48296043918058712</v>
      </c>
    </row>
    <row r="24" spans="1:66" x14ac:dyDescent="0.25">
      <c r="A24" s="6" t="s">
        <v>6</v>
      </c>
      <c r="B24" s="6">
        <v>7</v>
      </c>
      <c r="C24" s="6">
        <v>6</v>
      </c>
      <c r="D24" s="5" t="s">
        <v>48</v>
      </c>
      <c r="E24" s="4" t="s">
        <v>5</v>
      </c>
      <c r="F24" s="4">
        <v>2.5</v>
      </c>
      <c r="G24" s="6">
        <v>5875</v>
      </c>
      <c r="H24" s="6">
        <v>122</v>
      </c>
      <c r="K24" s="6" t="s">
        <v>6</v>
      </c>
      <c r="L24" s="6">
        <v>7</v>
      </c>
      <c r="M24" s="6">
        <v>6</v>
      </c>
      <c r="N24" s="5" t="s">
        <v>48</v>
      </c>
      <c r="O24" s="4" t="s">
        <v>5</v>
      </c>
      <c r="P24" s="4">
        <v>2.5</v>
      </c>
      <c r="Q24" s="2">
        <f t="shared" si="0"/>
        <v>2.0765957446808512E-2</v>
      </c>
      <c r="R24" s="2"/>
      <c r="S24" s="5" t="s">
        <v>48</v>
      </c>
      <c r="T24" s="9">
        <v>0.26446556611639155</v>
      </c>
      <c r="U24" s="9">
        <v>2.0765957446808512E-2</v>
      </c>
      <c r="V24" s="9">
        <v>9.5182530421736952E-2</v>
      </c>
      <c r="W24" s="9">
        <v>4.8576785409919894E-2</v>
      </c>
      <c r="Y24" s="5" t="s">
        <v>48</v>
      </c>
      <c r="Z24" s="9">
        <f t="shared" si="1"/>
        <v>1.4018107128172992</v>
      </c>
      <c r="AA24" s="9">
        <f t="shared" si="2"/>
        <v>0.56754019447386161</v>
      </c>
      <c r="AB24" s="9">
        <f t="shared" si="3"/>
        <v>0.68500982226024953</v>
      </c>
      <c r="AC24" s="9">
        <f t="shared" si="4"/>
        <v>0.48296043918058712</v>
      </c>
      <c r="AD24" s="9"/>
      <c r="AE24" s="5" t="s">
        <v>13</v>
      </c>
      <c r="AF24" s="9">
        <v>1.2178158759607889</v>
      </c>
      <c r="AG24" s="9">
        <v>0.99742164414860013</v>
      </c>
      <c r="AH24" s="9">
        <v>0.75071731567385735</v>
      </c>
      <c r="AI24" s="9">
        <v>0.23113447536142892</v>
      </c>
      <c r="AJ24" s="9"/>
      <c r="AK24" s="9"/>
      <c r="AL24" s="9"/>
      <c r="AM24" s="9"/>
      <c r="AN24" s="9"/>
      <c r="AO24" s="9"/>
      <c r="AP24" s="5" t="s">
        <v>30</v>
      </c>
      <c r="AQ24" s="9">
        <v>1.6280496128108981</v>
      </c>
      <c r="AR24" s="9">
        <v>1.0627632663316171</v>
      </c>
      <c r="AS24" s="9">
        <v>1.0762718664488637</v>
      </c>
      <c r="AT24" s="9">
        <v>0.43800591951394541</v>
      </c>
      <c r="AZ24" s="10" t="s">
        <v>41</v>
      </c>
      <c r="BA24" s="9">
        <v>1</v>
      </c>
      <c r="BB24" s="9">
        <v>1</v>
      </c>
      <c r="BC24" s="9">
        <v>1</v>
      </c>
      <c r="BD24" s="9">
        <v>1</v>
      </c>
      <c r="BJ24" s="5" t="s">
        <v>22</v>
      </c>
      <c r="BK24" s="9">
        <v>0.45994116860542855</v>
      </c>
      <c r="BL24" s="9">
        <v>0.30460168966123496</v>
      </c>
      <c r="BM24" s="9">
        <v>0.36260697896335503</v>
      </c>
      <c r="BN24" s="9">
        <v>0.48449331922799965</v>
      </c>
    </row>
    <row r="25" spans="1:66" x14ac:dyDescent="0.25">
      <c r="A25" s="6" t="s">
        <v>4</v>
      </c>
      <c r="B25" s="6">
        <v>9</v>
      </c>
      <c r="C25" s="6">
        <v>6</v>
      </c>
      <c r="D25" s="5" t="s">
        <v>48</v>
      </c>
      <c r="E25" s="4" t="s">
        <v>3</v>
      </c>
      <c r="F25" s="7">
        <v>1</v>
      </c>
      <c r="G25" s="6">
        <v>5999</v>
      </c>
      <c r="H25" s="6">
        <v>571</v>
      </c>
      <c r="K25" s="6" t="s">
        <v>4</v>
      </c>
      <c r="L25" s="6">
        <v>9</v>
      </c>
      <c r="M25" s="6">
        <v>6</v>
      </c>
      <c r="N25" s="5" t="s">
        <v>48</v>
      </c>
      <c r="O25" s="4" t="s">
        <v>3</v>
      </c>
      <c r="P25" s="7">
        <v>1</v>
      </c>
      <c r="Q25" s="2">
        <f t="shared" si="0"/>
        <v>9.5182530421736952E-2</v>
      </c>
      <c r="R25" s="2"/>
      <c r="S25" s="8" t="s">
        <v>28</v>
      </c>
      <c r="T25" s="9">
        <v>0.27095716335314612</v>
      </c>
      <c r="U25" s="9">
        <v>2.978439653256279E-2</v>
      </c>
      <c r="V25" s="9">
        <v>9.3052631578947373E-2</v>
      </c>
      <c r="W25" s="9">
        <v>5.0261780104712044E-2</v>
      </c>
      <c r="Y25" s="8" t="s">
        <v>28</v>
      </c>
      <c r="Z25" s="9">
        <f t="shared" si="1"/>
        <v>1.4362196934774614</v>
      </c>
      <c r="AA25" s="9">
        <f t="shared" si="2"/>
        <v>0.81401699120669346</v>
      </c>
      <c r="AB25" s="9">
        <f t="shared" si="3"/>
        <v>0.66968136207677864</v>
      </c>
      <c r="AC25" s="9">
        <f t="shared" si="4"/>
        <v>0.49971300464877455</v>
      </c>
      <c r="AD25" s="9"/>
      <c r="AE25" s="5" t="s">
        <v>18</v>
      </c>
      <c r="AF25" s="9">
        <v>1.2519831092670335</v>
      </c>
      <c r="AG25" s="9">
        <v>0.47280728474454559</v>
      </c>
      <c r="AH25" s="9">
        <v>1.2610996860956751</v>
      </c>
      <c r="AI25" s="9">
        <v>0.21865566118941088</v>
      </c>
      <c r="AJ25" s="9"/>
      <c r="AK25" s="9"/>
      <c r="AL25" s="9"/>
      <c r="AM25" s="9"/>
      <c r="AN25" s="9"/>
      <c r="AO25" s="9"/>
      <c r="AP25" s="5" t="s">
        <v>47</v>
      </c>
      <c r="AQ25" s="9">
        <v>0.47739675945630922</v>
      </c>
      <c r="AR25" s="9">
        <v>1.0889086827947412</v>
      </c>
      <c r="AS25" s="9">
        <v>0.3767959145560042</v>
      </c>
      <c r="AT25" s="9">
        <v>0.86920771199701552</v>
      </c>
      <c r="AZ25" s="5" t="s">
        <v>11</v>
      </c>
      <c r="BA25" s="9">
        <v>1.3187182585816557</v>
      </c>
      <c r="BB25" s="9">
        <v>0.37721764809971109</v>
      </c>
      <c r="BC25" s="9">
        <v>1.0067609350497904</v>
      </c>
      <c r="BD25" s="9">
        <v>0.36910780837671853</v>
      </c>
      <c r="BJ25" s="8" t="s">
        <v>28</v>
      </c>
      <c r="BK25" s="9">
        <v>1.4362196934774614</v>
      </c>
      <c r="BL25" s="9">
        <v>0.81401699120669346</v>
      </c>
      <c r="BM25" s="9">
        <v>0.66968136207677864</v>
      </c>
      <c r="BN25" s="9">
        <v>0.49971300464877455</v>
      </c>
    </row>
    <row r="26" spans="1:66" x14ac:dyDescent="0.25">
      <c r="A26" s="6" t="s">
        <v>2</v>
      </c>
      <c r="B26" s="6">
        <v>8</v>
      </c>
      <c r="C26" s="6">
        <v>6</v>
      </c>
      <c r="D26" s="5" t="s">
        <v>48</v>
      </c>
      <c r="E26" s="4" t="s">
        <v>0</v>
      </c>
      <c r="F26" s="3">
        <v>400</v>
      </c>
      <c r="G26" s="6">
        <v>5997</v>
      </c>
      <c r="H26" s="6">
        <v>1586</v>
      </c>
      <c r="K26" s="6" t="s">
        <v>2</v>
      </c>
      <c r="L26" s="6">
        <v>8</v>
      </c>
      <c r="M26" s="6">
        <v>6</v>
      </c>
      <c r="N26" s="5" t="s">
        <v>48</v>
      </c>
      <c r="O26" s="4" t="s">
        <v>0</v>
      </c>
      <c r="P26" s="3">
        <v>400</v>
      </c>
      <c r="Q26" s="2">
        <f t="shared" si="0"/>
        <v>0.26446556611639155</v>
      </c>
      <c r="R26" s="2"/>
      <c r="S26" s="5" t="s">
        <v>39</v>
      </c>
      <c r="T26" s="9">
        <v>0.26215870307167233</v>
      </c>
      <c r="U26" s="9">
        <v>7.6094591430578312E-2</v>
      </c>
      <c r="V26" s="9">
        <v>0.26392084675563737</v>
      </c>
      <c r="W26" s="9">
        <v>5.5414453936735164E-2</v>
      </c>
      <c r="Y26" s="5" t="s">
        <v>39</v>
      </c>
      <c r="Z26" s="9">
        <f t="shared" si="1"/>
        <v>1.3895830894764725</v>
      </c>
      <c r="AA26" s="9">
        <f t="shared" si="2"/>
        <v>2.0796892861569822</v>
      </c>
      <c r="AB26" s="9">
        <f t="shared" si="3"/>
        <v>1.8993860693323914</v>
      </c>
      <c r="AC26" s="9">
        <f t="shared" si="4"/>
        <v>0.550941952712514</v>
      </c>
      <c r="AD26" s="9"/>
      <c r="AE26" s="5" t="s">
        <v>37</v>
      </c>
      <c r="AF26" s="9">
        <v>1.2694686041418062</v>
      </c>
      <c r="AG26" s="9">
        <v>0.74760734249497629</v>
      </c>
      <c r="AH26" s="9">
        <v>1.5334025346394713</v>
      </c>
      <c r="AI26" s="9">
        <v>0.46991842394807259</v>
      </c>
      <c r="AJ26" s="9"/>
      <c r="AK26" s="9"/>
      <c r="AL26" s="9"/>
      <c r="AM26" s="9"/>
      <c r="AN26" s="9"/>
      <c r="AO26" s="9"/>
      <c r="AP26" s="5" t="s">
        <v>16</v>
      </c>
      <c r="AQ26" s="9">
        <v>1.5236723242309571</v>
      </c>
      <c r="AR26" s="9">
        <v>1.1500649363480084</v>
      </c>
      <c r="AS26" s="9">
        <v>1.8112175938751107</v>
      </c>
      <c r="AT26" s="9">
        <v>0.68203350794744599</v>
      </c>
      <c r="AZ26" s="5" t="s">
        <v>34</v>
      </c>
      <c r="BA26" s="9">
        <v>1.3803413383864716</v>
      </c>
      <c r="BB26" s="9">
        <v>0.64802173662315232</v>
      </c>
      <c r="BC26" s="9">
        <v>1.048978393798158</v>
      </c>
      <c r="BD26" s="9">
        <v>0.41122063313398804</v>
      </c>
      <c r="BJ26" s="5" t="s">
        <v>39</v>
      </c>
      <c r="BK26" s="9">
        <v>1.3895830894764725</v>
      </c>
      <c r="BL26" s="9">
        <v>2.0796892861569822</v>
      </c>
      <c r="BM26" s="9">
        <v>1.8993860693323914</v>
      </c>
      <c r="BN26" s="9">
        <v>0.550941952712514</v>
      </c>
    </row>
    <row r="27" spans="1:66" x14ac:dyDescent="0.25">
      <c r="A27" s="6" t="s">
        <v>6</v>
      </c>
      <c r="B27" s="6">
        <v>3</v>
      </c>
      <c r="C27" s="6">
        <v>7</v>
      </c>
      <c r="D27" s="5" t="s">
        <v>47</v>
      </c>
      <c r="E27" s="4" t="s">
        <v>7</v>
      </c>
      <c r="F27" s="4">
        <v>0.5</v>
      </c>
      <c r="G27" s="6">
        <v>6760</v>
      </c>
      <c r="H27" s="6">
        <v>591</v>
      </c>
      <c r="K27" s="6" t="s">
        <v>6</v>
      </c>
      <c r="L27" s="6">
        <v>3</v>
      </c>
      <c r="M27" s="6">
        <v>7</v>
      </c>
      <c r="N27" s="5" t="s">
        <v>47</v>
      </c>
      <c r="O27" s="4" t="s">
        <v>7</v>
      </c>
      <c r="P27" s="4">
        <v>0.5</v>
      </c>
      <c r="Q27" s="2">
        <f t="shared" si="0"/>
        <v>8.7426035502958577E-2</v>
      </c>
      <c r="R27" s="2"/>
      <c r="S27" s="5" t="s">
        <v>45</v>
      </c>
      <c r="T27" s="9">
        <v>0.15706979046361985</v>
      </c>
      <c r="U27" s="9">
        <v>6.5884002102680916E-2</v>
      </c>
      <c r="V27" s="9">
        <v>0.13208179684880991</v>
      </c>
      <c r="W27" s="9">
        <v>5.6458511548331911E-2</v>
      </c>
      <c r="Y27" s="5" t="s">
        <v>45</v>
      </c>
      <c r="Z27" s="9">
        <f t="shared" si="1"/>
        <v>0.83255494530039653</v>
      </c>
      <c r="AA27" s="9">
        <f t="shared" si="2"/>
        <v>1.8006306457022296</v>
      </c>
      <c r="AB27" s="9">
        <f t="shared" si="3"/>
        <v>0.95056653550109071</v>
      </c>
      <c r="AC27" s="9">
        <f t="shared" si="4"/>
        <v>0.5613221892467255</v>
      </c>
      <c r="AD27" s="9"/>
      <c r="AE27" s="5" t="s">
        <v>11</v>
      </c>
      <c r="AF27" s="9">
        <v>1.3187182585816557</v>
      </c>
      <c r="AG27" s="9">
        <v>0.37721764809971109</v>
      </c>
      <c r="AH27" s="9">
        <v>1.0067609350497904</v>
      </c>
      <c r="AI27" s="9">
        <v>0.36910780837671853</v>
      </c>
      <c r="AJ27" s="9"/>
      <c r="AK27" s="9"/>
      <c r="AL27" s="9"/>
      <c r="AM27" s="9"/>
      <c r="AN27" s="9"/>
      <c r="AO27" s="9"/>
      <c r="AP27" s="5" t="s">
        <v>46</v>
      </c>
      <c r="AQ27" s="9">
        <v>1.0971648649116772</v>
      </c>
      <c r="AR27" s="9">
        <v>1.1559650585774632</v>
      </c>
      <c r="AS27" s="9">
        <v>1.3214870148134747</v>
      </c>
      <c r="AT27" s="9">
        <v>0.25783164898371913</v>
      </c>
      <c r="AZ27" s="5" t="s">
        <v>8</v>
      </c>
      <c r="BA27" s="9">
        <v>1.7094997368210587</v>
      </c>
      <c r="BB27" s="9">
        <v>0.59172539631028853</v>
      </c>
      <c r="BC27" s="9">
        <v>1.0518548140086492</v>
      </c>
      <c r="BD27" s="9">
        <v>0.23188060594712281</v>
      </c>
      <c r="BJ27" s="5" t="s">
        <v>45</v>
      </c>
      <c r="BK27" s="9">
        <v>0.83255494530039653</v>
      </c>
      <c r="BL27" s="9">
        <v>1.8006306457022296</v>
      </c>
      <c r="BM27" s="9">
        <v>0.95056653550109071</v>
      </c>
      <c r="BN27" s="9">
        <v>0.5613221892467255</v>
      </c>
    </row>
    <row r="28" spans="1:66" x14ac:dyDescent="0.25">
      <c r="A28" s="6" t="s">
        <v>6</v>
      </c>
      <c r="B28" s="6">
        <v>7</v>
      </c>
      <c r="C28" s="6">
        <v>7</v>
      </c>
      <c r="D28" s="5" t="s">
        <v>47</v>
      </c>
      <c r="E28" s="4" t="s">
        <v>5</v>
      </c>
      <c r="F28" s="4">
        <v>2.5</v>
      </c>
      <c r="G28" s="6">
        <v>6350</v>
      </c>
      <c r="H28" s="6">
        <v>253</v>
      </c>
      <c r="K28" s="6" t="s">
        <v>6</v>
      </c>
      <c r="L28" s="6">
        <v>7</v>
      </c>
      <c r="M28" s="6">
        <v>7</v>
      </c>
      <c r="N28" s="5" t="s">
        <v>47</v>
      </c>
      <c r="O28" s="4" t="s">
        <v>5</v>
      </c>
      <c r="P28" s="4">
        <v>2.5</v>
      </c>
      <c r="Q28" s="2">
        <f t="shared" si="0"/>
        <v>3.9842519685039372E-2</v>
      </c>
      <c r="R28" s="2"/>
      <c r="S28" s="5" t="s">
        <v>30</v>
      </c>
      <c r="T28" s="9">
        <v>0.30714779005524862</v>
      </c>
      <c r="U28" s="9">
        <v>3.8885874480014467E-2</v>
      </c>
      <c r="V28" s="9">
        <v>0.14954862885368761</v>
      </c>
      <c r="W28" s="9">
        <v>4.4055201698513798E-2</v>
      </c>
      <c r="Y28" s="5" t="s">
        <v>30</v>
      </c>
      <c r="Z28" s="9">
        <f t="shared" si="1"/>
        <v>1.6280496128108981</v>
      </c>
      <c r="AA28" s="9">
        <f t="shared" si="2"/>
        <v>1.0627632663316171</v>
      </c>
      <c r="AB28" s="9">
        <f t="shared" si="3"/>
        <v>1.0762718664488637</v>
      </c>
      <c r="AC28" s="9">
        <f t="shared" si="4"/>
        <v>0.43800591951394541</v>
      </c>
      <c r="AD28" s="9"/>
      <c r="AE28" s="5" t="s">
        <v>35</v>
      </c>
      <c r="AF28" s="9">
        <v>1.3253164332189153</v>
      </c>
      <c r="AG28" s="9">
        <v>0.57400553224758011</v>
      </c>
      <c r="AH28" s="9">
        <v>0.6631931092951433</v>
      </c>
      <c r="AI28" s="9">
        <v>6.6712424447031875</v>
      </c>
      <c r="AJ28" s="9"/>
      <c r="AK28" s="9"/>
      <c r="AL28" s="9"/>
      <c r="AM28" s="9"/>
      <c r="AN28" s="9"/>
      <c r="AO28" s="9"/>
      <c r="AP28" s="5" t="s">
        <v>26</v>
      </c>
      <c r="AQ28" s="9">
        <v>1.7462515471704863</v>
      </c>
      <c r="AR28" s="9">
        <v>1.1620696314259604</v>
      </c>
      <c r="AS28" s="9">
        <v>0.98242058611062288</v>
      </c>
      <c r="AT28" s="9">
        <v>1.1640260632964992</v>
      </c>
      <c r="AZ28" s="5" t="s">
        <v>30</v>
      </c>
      <c r="BA28" s="9">
        <v>1.6280496128108981</v>
      </c>
      <c r="BB28" s="9">
        <v>1.0627632663316171</v>
      </c>
      <c r="BC28" s="9">
        <v>1.0762718664488637</v>
      </c>
      <c r="BD28" s="9">
        <v>0.43800591951394541</v>
      </c>
      <c r="BJ28" s="5" t="s">
        <v>12</v>
      </c>
      <c r="BK28" s="9">
        <v>1.3838516185086582</v>
      </c>
      <c r="BL28" s="9">
        <v>1.9076124466230302</v>
      </c>
      <c r="BM28" s="9">
        <v>1.1485558319080644</v>
      </c>
      <c r="BN28" s="9">
        <v>0.61700577266518297</v>
      </c>
    </row>
    <row r="29" spans="1:66" x14ac:dyDescent="0.25">
      <c r="A29" s="6" t="s">
        <v>4</v>
      </c>
      <c r="B29" s="6">
        <v>9</v>
      </c>
      <c r="C29" s="6">
        <v>7</v>
      </c>
      <c r="D29" s="5" t="s">
        <v>47</v>
      </c>
      <c r="E29" s="4" t="s">
        <v>3</v>
      </c>
      <c r="F29" s="7">
        <v>1</v>
      </c>
      <c r="G29" s="6">
        <v>6494</v>
      </c>
      <c r="H29" s="6">
        <v>340</v>
      </c>
      <c r="K29" s="6" t="s">
        <v>4</v>
      </c>
      <c r="L29" s="6">
        <v>9</v>
      </c>
      <c r="M29" s="6">
        <v>7</v>
      </c>
      <c r="N29" s="5" t="s">
        <v>47</v>
      </c>
      <c r="O29" s="4" t="s">
        <v>3</v>
      </c>
      <c r="P29" s="7">
        <v>1</v>
      </c>
      <c r="Q29" s="2">
        <f t="shared" si="0"/>
        <v>5.2356020942408377E-2</v>
      </c>
      <c r="R29" s="2"/>
      <c r="S29" s="5" t="s">
        <v>49</v>
      </c>
      <c r="T29" s="9">
        <v>0.1371435333096675</v>
      </c>
      <c r="U29" s="9">
        <v>4.3293033966609093E-2</v>
      </c>
      <c r="V29" s="9">
        <v>0.1166524753679601</v>
      </c>
      <c r="W29" s="9">
        <v>6.2638516272016803E-2</v>
      </c>
      <c r="Y29" s="5" t="s">
        <v>49</v>
      </c>
      <c r="Z29" s="9">
        <f t="shared" si="1"/>
        <v>0.72693499199248846</v>
      </c>
      <c r="AA29" s="9">
        <f t="shared" si="2"/>
        <v>1.1832123310331173</v>
      </c>
      <c r="AB29" s="9">
        <f t="shared" si="3"/>
        <v>0.83952476430250245</v>
      </c>
      <c r="AC29" s="9">
        <f t="shared" si="4"/>
        <v>0.62276507333842279</v>
      </c>
      <c r="AD29" s="9"/>
      <c r="AE29" s="5" t="s">
        <v>44</v>
      </c>
      <c r="AF29" s="9">
        <v>1.3443062186167327</v>
      </c>
      <c r="AG29" s="9">
        <v>1.7320313793702315</v>
      </c>
      <c r="AH29" s="9">
        <v>0.39495321421535473</v>
      </c>
      <c r="AI29" s="9">
        <v>1.3493503090811307</v>
      </c>
      <c r="AJ29" s="9"/>
      <c r="AK29" s="9"/>
      <c r="AL29" s="9"/>
      <c r="AM29" s="9"/>
      <c r="AN29" s="9"/>
      <c r="AO29" s="9"/>
      <c r="AP29" s="5" t="s">
        <v>49</v>
      </c>
      <c r="AQ29" s="9">
        <v>0.72693499199248846</v>
      </c>
      <c r="AR29" s="9">
        <v>1.1832123310331173</v>
      </c>
      <c r="AS29" s="9">
        <v>0.83952476430250245</v>
      </c>
      <c r="AT29" s="9">
        <v>0.62276507333842279</v>
      </c>
      <c r="AZ29" s="5" t="s">
        <v>19</v>
      </c>
      <c r="BA29" s="9">
        <v>0.88823682012772265</v>
      </c>
      <c r="BB29" s="9">
        <v>0.62315243541938614</v>
      </c>
      <c r="BC29" s="9">
        <v>1.1084011707796038</v>
      </c>
      <c r="BD29" s="9">
        <v>0.16363810889487024</v>
      </c>
      <c r="BJ29" s="5" t="s">
        <v>49</v>
      </c>
      <c r="BK29" s="9">
        <v>0.72693499199248846</v>
      </c>
      <c r="BL29" s="9">
        <v>1.1832123310331173</v>
      </c>
      <c r="BM29" s="9">
        <v>0.83952476430250245</v>
      </c>
      <c r="BN29" s="9">
        <v>0.62276507333842279</v>
      </c>
    </row>
    <row r="30" spans="1:66" x14ac:dyDescent="0.25">
      <c r="A30" s="6" t="s">
        <v>2</v>
      </c>
      <c r="B30" s="6">
        <v>8</v>
      </c>
      <c r="C30" s="6">
        <v>7</v>
      </c>
      <c r="D30" s="5" t="s">
        <v>47</v>
      </c>
      <c r="E30" s="4" t="s">
        <v>0</v>
      </c>
      <c r="F30" s="3">
        <v>400</v>
      </c>
      <c r="G30" s="6">
        <v>7006</v>
      </c>
      <c r="H30" s="6">
        <v>631</v>
      </c>
      <c r="K30" s="6" t="s">
        <v>2</v>
      </c>
      <c r="L30" s="6">
        <v>8</v>
      </c>
      <c r="M30" s="6">
        <v>7</v>
      </c>
      <c r="N30" s="5" t="s">
        <v>47</v>
      </c>
      <c r="O30" s="4" t="s">
        <v>0</v>
      </c>
      <c r="P30" s="3">
        <v>400</v>
      </c>
      <c r="Q30" s="2">
        <f t="shared" si="0"/>
        <v>9.0065658007422209E-2</v>
      </c>
      <c r="R30" s="2"/>
      <c r="S30" s="5" t="s">
        <v>16</v>
      </c>
      <c r="T30" s="9">
        <v>0.28745597399078843</v>
      </c>
      <c r="U30" s="9">
        <v>4.2080190551806271E-2</v>
      </c>
      <c r="V30" s="9">
        <v>0.25166978359604597</v>
      </c>
      <c r="W30" s="9">
        <v>6.8599812055309434E-2</v>
      </c>
      <c r="Y30" s="5" t="s">
        <v>16</v>
      </c>
      <c r="Z30" s="9">
        <f t="shared" si="1"/>
        <v>1.5236723242309571</v>
      </c>
      <c r="AA30" s="9">
        <f t="shared" si="2"/>
        <v>1.1500649363480084</v>
      </c>
      <c r="AB30" s="9">
        <f t="shared" si="3"/>
        <v>1.8112175938751107</v>
      </c>
      <c r="AC30" s="9">
        <f t="shared" si="4"/>
        <v>0.68203350794744599</v>
      </c>
      <c r="AD30" s="9"/>
      <c r="AE30" s="5" t="s">
        <v>34</v>
      </c>
      <c r="AF30" s="9">
        <v>1.3803413383864716</v>
      </c>
      <c r="AG30" s="9">
        <v>0.64802173662315232</v>
      </c>
      <c r="AH30" s="9">
        <v>1.048978393798158</v>
      </c>
      <c r="AI30" s="9">
        <v>0.41122063313398804</v>
      </c>
      <c r="AJ30" s="9"/>
      <c r="AK30" s="9"/>
      <c r="AL30" s="9"/>
      <c r="AM30" s="9"/>
      <c r="AN30" s="9"/>
      <c r="AO30" s="9"/>
      <c r="AP30" s="5" t="s">
        <v>21</v>
      </c>
      <c r="AQ30" s="9">
        <v>0.55024995075005623</v>
      </c>
      <c r="AR30" s="9">
        <v>1.2273813826577544</v>
      </c>
      <c r="AS30" s="9">
        <v>0.60418824606280264</v>
      </c>
      <c r="AT30" s="9">
        <v>4.6408057507565816</v>
      </c>
      <c r="AZ30" s="5" t="s">
        <v>25</v>
      </c>
      <c r="BA30" s="9">
        <v>1.8938980179757938</v>
      </c>
      <c r="BB30" s="9">
        <v>2.770316688980238</v>
      </c>
      <c r="BC30" s="9">
        <v>1.1472567144681007</v>
      </c>
      <c r="BD30" s="9">
        <v>0.85218914185639227</v>
      </c>
      <c r="BJ30" s="5" t="s">
        <v>31</v>
      </c>
      <c r="BK30" s="9">
        <v>1.6030672899447578</v>
      </c>
      <c r="BL30" s="9">
        <v>3.8225989515138004</v>
      </c>
      <c r="BM30" s="9">
        <v>2.9332380619927978</v>
      </c>
      <c r="BN30" s="9">
        <v>0.6422339059790918</v>
      </c>
    </row>
    <row r="31" spans="1:66" x14ac:dyDescent="0.25">
      <c r="A31" s="6" t="s">
        <v>6</v>
      </c>
      <c r="B31" s="6">
        <v>3</v>
      </c>
      <c r="C31" s="6">
        <v>8</v>
      </c>
      <c r="D31" s="5" t="s">
        <v>46</v>
      </c>
      <c r="E31" s="4" t="s">
        <v>7</v>
      </c>
      <c r="F31" s="4">
        <v>0.5</v>
      </c>
      <c r="G31" s="6">
        <v>7288</v>
      </c>
      <c r="H31" s="6">
        <v>189</v>
      </c>
      <c r="K31" s="6" t="s">
        <v>6</v>
      </c>
      <c r="L31" s="6">
        <v>3</v>
      </c>
      <c r="M31" s="6">
        <v>8</v>
      </c>
      <c r="N31" s="5" t="s">
        <v>46</v>
      </c>
      <c r="O31" s="4" t="s">
        <v>7</v>
      </c>
      <c r="P31" s="4">
        <v>0.5</v>
      </c>
      <c r="Q31" s="2">
        <f t="shared" si="0"/>
        <v>2.5933040614709111E-2</v>
      </c>
      <c r="R31" s="2"/>
      <c r="S31" s="5" t="s">
        <v>31</v>
      </c>
      <c r="T31" s="9">
        <v>0.3024346257889991</v>
      </c>
      <c r="U31" s="9">
        <v>0.13986661726565394</v>
      </c>
      <c r="V31" s="9">
        <v>0.40757520840884376</v>
      </c>
      <c r="W31" s="9">
        <v>6.459671663097788E-2</v>
      </c>
      <c r="Y31" s="5" t="s">
        <v>31</v>
      </c>
      <c r="Z31" s="9">
        <f t="shared" si="1"/>
        <v>1.6030672899447578</v>
      </c>
      <c r="AA31" s="9">
        <f t="shared" si="2"/>
        <v>3.8225989515138004</v>
      </c>
      <c r="AB31" s="9">
        <f t="shared" si="3"/>
        <v>2.9332380619927978</v>
      </c>
      <c r="AC31" s="9">
        <f t="shared" si="4"/>
        <v>0.6422339059790918</v>
      </c>
      <c r="AD31" s="9"/>
      <c r="AE31" s="5" t="s">
        <v>12</v>
      </c>
      <c r="AF31" s="9">
        <v>1.3838516185086582</v>
      </c>
      <c r="AG31" s="9">
        <v>1.9076124466230302</v>
      </c>
      <c r="AH31" s="9">
        <v>1.1485558319080644</v>
      </c>
      <c r="AI31" s="9">
        <v>0.61700577266518297</v>
      </c>
      <c r="AJ31" s="9"/>
      <c r="AK31" s="9"/>
      <c r="AL31" s="9"/>
      <c r="AM31" s="9"/>
      <c r="AN31" s="9"/>
      <c r="AO31" s="9"/>
      <c r="AP31" s="5" t="s">
        <v>15</v>
      </c>
      <c r="AQ31" s="9">
        <v>0.41320231434269095</v>
      </c>
      <c r="AR31" s="9">
        <v>1.3298996571173609</v>
      </c>
      <c r="AS31" s="9">
        <v>0.29212111309304972</v>
      </c>
      <c r="AT31" s="9">
        <v>0.45796867505405547</v>
      </c>
      <c r="AZ31" s="5" t="s">
        <v>12</v>
      </c>
      <c r="BA31" s="9">
        <v>1.3838516185086582</v>
      </c>
      <c r="BB31" s="9">
        <v>1.9076124466230302</v>
      </c>
      <c r="BC31" s="9">
        <v>1.1485558319080644</v>
      </c>
      <c r="BD31" s="9">
        <v>0.61700577266518297</v>
      </c>
      <c r="BJ31" s="5" t="s">
        <v>16</v>
      </c>
      <c r="BK31" s="9">
        <v>1.5236723242309571</v>
      </c>
      <c r="BL31" s="9">
        <v>1.1500649363480084</v>
      </c>
      <c r="BM31" s="9">
        <v>1.8112175938751107</v>
      </c>
      <c r="BN31" s="9">
        <v>0.68203350794744599</v>
      </c>
    </row>
    <row r="32" spans="1:66" x14ac:dyDescent="0.25">
      <c r="A32" s="6" t="s">
        <v>6</v>
      </c>
      <c r="B32" s="6">
        <v>7</v>
      </c>
      <c r="C32" s="6">
        <v>8</v>
      </c>
      <c r="D32" s="5" t="s">
        <v>46</v>
      </c>
      <c r="E32" s="4" t="s">
        <v>5</v>
      </c>
      <c r="F32" s="4">
        <v>2.5</v>
      </c>
      <c r="G32" s="6">
        <v>6951</v>
      </c>
      <c r="H32" s="6">
        <v>294</v>
      </c>
      <c r="K32" s="6" t="s">
        <v>6</v>
      </c>
      <c r="L32" s="6">
        <v>7</v>
      </c>
      <c r="M32" s="6">
        <v>8</v>
      </c>
      <c r="N32" s="5" t="s">
        <v>46</v>
      </c>
      <c r="O32" s="4" t="s">
        <v>5</v>
      </c>
      <c r="P32" s="4">
        <v>2.5</v>
      </c>
      <c r="Q32" s="2">
        <f t="shared" si="0"/>
        <v>4.2296072507552872E-2</v>
      </c>
      <c r="R32" s="2"/>
      <c r="S32" s="5" t="s">
        <v>26</v>
      </c>
      <c r="T32" s="9">
        <v>0.32944776336878917</v>
      </c>
      <c r="U32" s="9">
        <v>4.251943518959226E-2</v>
      </c>
      <c r="V32" s="9">
        <v>0.13650793650793649</v>
      </c>
      <c r="W32" s="9">
        <v>0.11707924645804141</v>
      </c>
      <c r="Y32" s="5" t="s">
        <v>26</v>
      </c>
      <c r="Z32" s="9">
        <f t="shared" si="1"/>
        <v>1.7462515471704863</v>
      </c>
      <c r="AA32" s="9">
        <f t="shared" si="2"/>
        <v>1.1620696314259604</v>
      </c>
      <c r="AB32" s="9">
        <f t="shared" si="3"/>
        <v>0.98242058611062288</v>
      </c>
      <c r="AC32" s="9">
        <f t="shared" si="4"/>
        <v>1.1640260632964992</v>
      </c>
      <c r="AD32" s="9"/>
      <c r="AE32" s="5" t="s">
        <v>39</v>
      </c>
      <c r="AF32" s="9">
        <v>1.3895830894764725</v>
      </c>
      <c r="AG32" s="9">
        <v>2.0796892861569822</v>
      </c>
      <c r="AH32" s="9">
        <v>1.8993860693323914</v>
      </c>
      <c r="AI32" s="9">
        <v>0.550941952712514</v>
      </c>
      <c r="AJ32" s="9"/>
      <c r="AK32" s="9"/>
      <c r="AL32" s="9"/>
      <c r="AM32" s="9"/>
      <c r="AN32" s="9"/>
      <c r="AO32" s="9"/>
      <c r="AP32" s="5" t="s">
        <v>33</v>
      </c>
      <c r="AQ32" s="9">
        <v>2.2716606498194944</v>
      </c>
      <c r="AR32" s="9">
        <v>1.3603325075244159</v>
      </c>
      <c r="AS32" s="9">
        <v>1.3227481933278427</v>
      </c>
      <c r="AT32" s="9">
        <v>0.43428299504699186</v>
      </c>
      <c r="AZ32" s="5" t="s">
        <v>18</v>
      </c>
      <c r="BA32" s="9">
        <v>1.2519831092670335</v>
      </c>
      <c r="BB32" s="9">
        <v>0.47280728474454559</v>
      </c>
      <c r="BC32" s="9">
        <v>1.2610996860956751</v>
      </c>
      <c r="BD32" s="9">
        <v>0.21865566118941088</v>
      </c>
      <c r="BJ32" s="5" t="s">
        <v>25</v>
      </c>
      <c r="BK32" s="9">
        <v>1.8938980179757938</v>
      </c>
      <c r="BL32" s="9">
        <v>2.770316688980238</v>
      </c>
      <c r="BM32" s="9">
        <v>1.1472567144681007</v>
      </c>
      <c r="BN32" s="9">
        <v>0.85218914185639227</v>
      </c>
    </row>
    <row r="33" spans="1:66" x14ac:dyDescent="0.25">
      <c r="A33" s="6" t="s">
        <v>4</v>
      </c>
      <c r="B33" s="6">
        <v>9</v>
      </c>
      <c r="C33" s="6">
        <v>8</v>
      </c>
      <c r="D33" s="5" t="s">
        <v>46</v>
      </c>
      <c r="E33" s="4" t="s">
        <v>3</v>
      </c>
      <c r="F33" s="7">
        <v>1</v>
      </c>
      <c r="G33" s="6">
        <v>7058</v>
      </c>
      <c r="H33" s="6">
        <v>1296</v>
      </c>
      <c r="K33" s="6" t="s">
        <v>4</v>
      </c>
      <c r="L33" s="6">
        <v>9</v>
      </c>
      <c r="M33" s="6">
        <v>8</v>
      </c>
      <c r="N33" s="5" t="s">
        <v>46</v>
      </c>
      <c r="O33" s="4" t="s">
        <v>3</v>
      </c>
      <c r="P33" s="7">
        <v>1</v>
      </c>
      <c r="Q33" s="2">
        <f t="shared" si="0"/>
        <v>0.18362142249929159</v>
      </c>
      <c r="R33" s="2"/>
      <c r="S33" s="5" t="s">
        <v>47</v>
      </c>
      <c r="T33" s="9">
        <v>9.0065658007422209E-2</v>
      </c>
      <c r="U33" s="9">
        <v>3.9842519685039372E-2</v>
      </c>
      <c r="V33" s="9">
        <v>5.2356020942408377E-2</v>
      </c>
      <c r="W33" s="9">
        <v>8.7426035502958577E-2</v>
      </c>
      <c r="Y33" s="5" t="s">
        <v>47</v>
      </c>
      <c r="Z33" s="9">
        <f t="shared" si="1"/>
        <v>0.47739675945630922</v>
      </c>
      <c r="AA33" s="9">
        <f t="shared" si="2"/>
        <v>1.0889086827947412</v>
      </c>
      <c r="AB33" s="9">
        <f t="shared" si="3"/>
        <v>0.3767959145560042</v>
      </c>
      <c r="AC33" s="9">
        <f t="shared" si="4"/>
        <v>0.86920771199701552</v>
      </c>
      <c r="AD33" s="9"/>
      <c r="AE33" s="5" t="s">
        <v>48</v>
      </c>
      <c r="AF33" s="9">
        <v>1.4018107128172992</v>
      </c>
      <c r="AG33" s="9">
        <v>0.56754019447386161</v>
      </c>
      <c r="AH33" s="9">
        <v>0.68500982226024953</v>
      </c>
      <c r="AI33" s="9">
        <v>0.48296043918058712</v>
      </c>
      <c r="AJ33" s="9"/>
      <c r="AK33" s="9"/>
      <c r="AL33" s="9"/>
      <c r="AM33" s="9"/>
      <c r="AN33" s="9"/>
      <c r="AO33" s="9"/>
      <c r="AP33" s="5" t="s">
        <v>32</v>
      </c>
      <c r="AQ33" s="9">
        <v>1.1615876652097274</v>
      </c>
      <c r="AR33" s="9">
        <v>1.3607160637177345</v>
      </c>
      <c r="AS33" s="9">
        <v>1.932589982282634</v>
      </c>
      <c r="AT33" s="9">
        <v>0.21844045826919145</v>
      </c>
      <c r="AZ33" s="5" t="s">
        <v>9</v>
      </c>
      <c r="BA33" s="9">
        <v>0.61956197670098967</v>
      </c>
      <c r="BB33" s="9">
        <v>1.8940568304638257</v>
      </c>
      <c r="BC33" s="9">
        <v>1.3069008140028713</v>
      </c>
      <c r="BD33" s="9">
        <v>0.26456596898031387</v>
      </c>
      <c r="BJ33" s="5" t="s">
        <v>47</v>
      </c>
      <c r="BK33" s="9">
        <v>0.47739675945630922</v>
      </c>
      <c r="BL33" s="9">
        <v>1.0889086827947412</v>
      </c>
      <c r="BM33" s="9">
        <v>0.3767959145560042</v>
      </c>
      <c r="BN33" s="9">
        <v>0.86920771199701552</v>
      </c>
    </row>
    <row r="34" spans="1:66" x14ac:dyDescent="0.25">
      <c r="A34" s="6" t="s">
        <v>2</v>
      </c>
      <c r="B34" s="6">
        <v>8</v>
      </c>
      <c r="C34" s="6">
        <v>8</v>
      </c>
      <c r="D34" s="5" t="s">
        <v>46</v>
      </c>
      <c r="E34" s="4" t="s">
        <v>0</v>
      </c>
      <c r="F34" s="3">
        <v>400</v>
      </c>
      <c r="G34" s="6">
        <v>7295</v>
      </c>
      <c r="H34" s="6">
        <v>1510</v>
      </c>
      <c r="K34" s="6" t="s">
        <v>2</v>
      </c>
      <c r="L34" s="6">
        <v>8</v>
      </c>
      <c r="M34" s="6">
        <v>8</v>
      </c>
      <c r="N34" s="5" t="s">
        <v>46</v>
      </c>
      <c r="O34" s="4" t="s">
        <v>0</v>
      </c>
      <c r="P34" s="3">
        <v>400</v>
      </c>
      <c r="Q34" s="2">
        <f t="shared" si="0"/>
        <v>0.2069910897875257</v>
      </c>
      <c r="R34" s="2"/>
      <c r="S34" s="5" t="s">
        <v>36</v>
      </c>
      <c r="T34" s="9">
        <v>0.19336051252184042</v>
      </c>
      <c r="U34" s="9">
        <v>0.14658422560699744</v>
      </c>
      <c r="V34" s="9">
        <v>0.26160023795359905</v>
      </c>
      <c r="W34" s="9">
        <v>0.16057962442702942</v>
      </c>
      <c r="Y34" s="5" t="s">
        <v>36</v>
      </c>
      <c r="Z34" s="9">
        <f t="shared" si="1"/>
        <v>1.0249154242245204</v>
      </c>
      <c r="AA34" s="9">
        <f t="shared" si="2"/>
        <v>4.0061933152319664</v>
      </c>
      <c r="AB34" s="9">
        <f t="shared" si="3"/>
        <v>1.8826851073388782</v>
      </c>
      <c r="AC34" s="9">
        <f t="shared" si="4"/>
        <v>1.5965158106344062</v>
      </c>
      <c r="AD34" s="9"/>
      <c r="AE34" s="8" t="s">
        <v>28</v>
      </c>
      <c r="AF34" s="9">
        <v>1.4362196934774614</v>
      </c>
      <c r="AG34" s="9">
        <v>0.81401699120669346</v>
      </c>
      <c r="AH34" s="9">
        <v>0.66968136207677864</v>
      </c>
      <c r="AI34" s="9">
        <v>0.49971300464877455</v>
      </c>
      <c r="AJ34" s="9"/>
      <c r="AK34" s="9"/>
      <c r="AL34" s="9"/>
      <c r="AM34" s="9"/>
      <c r="AN34" s="9"/>
      <c r="AO34" s="9"/>
      <c r="AP34" s="5" t="s">
        <v>44</v>
      </c>
      <c r="AQ34" s="9">
        <v>1.3443062186167327</v>
      </c>
      <c r="AR34" s="9">
        <v>1.7320313793702315</v>
      </c>
      <c r="AS34" s="9">
        <v>0.39495321421535473</v>
      </c>
      <c r="AT34" s="9">
        <v>1.3493503090811307</v>
      </c>
      <c r="AZ34" s="5" t="s">
        <v>46</v>
      </c>
      <c r="BA34" s="9">
        <v>1.0971648649116772</v>
      </c>
      <c r="BB34" s="9">
        <v>1.1559650585774632</v>
      </c>
      <c r="BC34" s="9">
        <v>1.3214870148134747</v>
      </c>
      <c r="BD34" s="9">
        <v>0.25783164898371913</v>
      </c>
      <c r="BJ34" s="5" t="s">
        <v>40</v>
      </c>
      <c r="BK34" s="9">
        <v>1.5376964102632606</v>
      </c>
      <c r="BL34" s="9">
        <v>6.0185085348215512</v>
      </c>
      <c r="BM34" s="9">
        <v>2.0485279010093471</v>
      </c>
      <c r="BN34" s="9">
        <v>0.87706660029115169</v>
      </c>
    </row>
    <row r="35" spans="1:66" x14ac:dyDescent="0.25">
      <c r="A35" s="6" t="s">
        <v>6</v>
      </c>
      <c r="B35" s="6">
        <v>3</v>
      </c>
      <c r="C35" s="6">
        <v>9</v>
      </c>
      <c r="D35" s="5" t="s">
        <v>43</v>
      </c>
      <c r="E35" s="4" t="s">
        <v>7</v>
      </c>
      <c r="F35" s="4">
        <v>0.5</v>
      </c>
      <c r="G35" s="6">
        <v>4352</v>
      </c>
      <c r="H35" s="6">
        <v>844</v>
      </c>
      <c r="K35" s="6" t="s">
        <v>6</v>
      </c>
      <c r="L35" s="6">
        <v>3</v>
      </c>
      <c r="M35" s="6">
        <v>9</v>
      </c>
      <c r="N35" s="5" t="s">
        <v>43</v>
      </c>
      <c r="O35" s="4" t="s">
        <v>7</v>
      </c>
      <c r="P35" s="4">
        <v>0.5</v>
      </c>
      <c r="Q35" s="2">
        <f t="shared" ref="Q35:Q66" si="5">H35/G35</f>
        <v>0.19393382352941177</v>
      </c>
      <c r="R35" s="2"/>
      <c r="S35" s="5" t="s">
        <v>43</v>
      </c>
      <c r="T35" s="9">
        <v>0.42361269696277687</v>
      </c>
      <c r="U35" s="9">
        <v>0.13924050632911392</v>
      </c>
      <c r="V35" s="9">
        <v>0.24149143724257532</v>
      </c>
      <c r="W35" s="9">
        <v>0.19393382352941177</v>
      </c>
      <c r="Y35" s="5" t="s">
        <v>43</v>
      </c>
      <c r="Z35" s="9">
        <f t="shared" si="1"/>
        <v>2.2453766870599172</v>
      </c>
      <c r="AA35" s="9">
        <f t="shared" si="2"/>
        <v>3.8054871413024802</v>
      </c>
      <c r="AB35" s="9">
        <f t="shared" si="3"/>
        <v>1.7379660508072672</v>
      </c>
      <c r="AC35" s="9">
        <f t="shared" si="4"/>
        <v>1.928130150922015</v>
      </c>
      <c r="AD35" s="9"/>
      <c r="AE35" s="5" t="s">
        <v>42</v>
      </c>
      <c r="AF35" s="9">
        <v>1.4695225933268787</v>
      </c>
      <c r="AG35" s="9">
        <v>1.0283220052161688</v>
      </c>
      <c r="AH35" s="9">
        <v>1.9361732925791497</v>
      </c>
      <c r="AI35" s="9">
        <v>0.31819864294356037</v>
      </c>
      <c r="AJ35" s="9"/>
      <c r="AK35" s="9"/>
      <c r="AL35" s="9"/>
      <c r="AM35" s="9"/>
      <c r="AN35" s="9"/>
      <c r="AO35" s="9"/>
      <c r="AP35" s="5" t="s">
        <v>45</v>
      </c>
      <c r="AQ35" s="9">
        <v>0.83255494530039653</v>
      </c>
      <c r="AR35" s="9">
        <v>1.8006306457022296</v>
      </c>
      <c r="AS35" s="9">
        <v>0.95056653550109071</v>
      </c>
      <c r="AT35" s="9">
        <v>0.5613221892467255</v>
      </c>
      <c r="AZ35" s="5" t="s">
        <v>33</v>
      </c>
      <c r="BA35" s="9">
        <v>2.2716606498194944</v>
      </c>
      <c r="BB35" s="9">
        <v>1.3603325075244159</v>
      </c>
      <c r="BC35" s="9">
        <v>1.3227481933278427</v>
      </c>
      <c r="BD35" s="9">
        <v>0.43428299504699186</v>
      </c>
      <c r="BJ35" s="10" t="s">
        <v>41</v>
      </c>
      <c r="BK35" s="9">
        <v>1</v>
      </c>
      <c r="BL35" s="9">
        <v>1</v>
      </c>
      <c r="BM35" s="9">
        <v>1</v>
      </c>
      <c r="BN35" s="9">
        <v>1</v>
      </c>
    </row>
    <row r="36" spans="1:66" x14ac:dyDescent="0.25">
      <c r="A36" s="6" t="s">
        <v>6</v>
      </c>
      <c r="B36" s="6">
        <v>7</v>
      </c>
      <c r="C36" s="6">
        <v>9</v>
      </c>
      <c r="D36" s="5" t="s">
        <v>43</v>
      </c>
      <c r="E36" s="4" t="s">
        <v>5</v>
      </c>
      <c r="F36" s="4">
        <v>2.5</v>
      </c>
      <c r="G36" s="6">
        <v>4266</v>
      </c>
      <c r="H36" s="6">
        <v>594</v>
      </c>
      <c r="K36" s="6" t="s">
        <v>6</v>
      </c>
      <c r="L36" s="6">
        <v>7</v>
      </c>
      <c r="M36" s="6">
        <v>9</v>
      </c>
      <c r="N36" s="5" t="s">
        <v>43</v>
      </c>
      <c r="O36" s="4" t="s">
        <v>5</v>
      </c>
      <c r="P36" s="4">
        <v>2.5</v>
      </c>
      <c r="Q36" s="2">
        <f t="shared" si="5"/>
        <v>0.13924050632911392</v>
      </c>
      <c r="R36" s="2"/>
      <c r="S36" s="5" t="s">
        <v>25</v>
      </c>
      <c r="T36" s="9">
        <v>0.35730274202574147</v>
      </c>
      <c r="U36" s="9">
        <v>0.1013642364676544</v>
      </c>
      <c r="V36" s="9">
        <v>0.15941201655487369</v>
      </c>
      <c r="W36" s="9">
        <v>8.5714285714285715E-2</v>
      </c>
      <c r="Y36" s="5" t="s">
        <v>25</v>
      </c>
      <c r="Z36" s="9">
        <f t="shared" si="1"/>
        <v>1.8938980179757938</v>
      </c>
      <c r="AA36" s="9">
        <f t="shared" si="2"/>
        <v>2.770316688980238</v>
      </c>
      <c r="AB36" s="9">
        <f t="shared" si="3"/>
        <v>1.1472567144681007</v>
      </c>
      <c r="AC36" s="9">
        <f t="shared" si="4"/>
        <v>0.85218914185639227</v>
      </c>
      <c r="AD36" s="9"/>
      <c r="AE36" s="5" t="s">
        <v>16</v>
      </c>
      <c r="AF36" s="9">
        <v>1.5236723242309571</v>
      </c>
      <c r="AG36" s="9">
        <v>1.1500649363480084</v>
      </c>
      <c r="AH36" s="9">
        <v>1.8112175938751107</v>
      </c>
      <c r="AI36" s="9">
        <v>0.68203350794744599</v>
      </c>
      <c r="AJ36" s="9"/>
      <c r="AK36" s="9"/>
      <c r="AL36" s="9"/>
      <c r="AM36" s="9"/>
      <c r="AN36" s="9"/>
      <c r="AO36" s="9"/>
      <c r="AP36" s="5" t="s">
        <v>9</v>
      </c>
      <c r="AQ36" s="9">
        <v>0.61956197670098967</v>
      </c>
      <c r="AR36" s="9">
        <v>1.8940568304638257</v>
      </c>
      <c r="AS36" s="9">
        <v>1.3069008140028713</v>
      </c>
      <c r="AT36" s="9">
        <v>0.26456596898031387</v>
      </c>
      <c r="AZ36" s="5" t="s">
        <v>14</v>
      </c>
      <c r="BA36" s="9">
        <v>0.67364741678036288</v>
      </c>
      <c r="BB36" s="9">
        <v>3.4883312156929707</v>
      </c>
      <c r="BC36" s="9">
        <v>1.3232393862400162</v>
      </c>
      <c r="BD36" s="9">
        <v>0.34993273940962971</v>
      </c>
      <c r="BJ36" s="5" t="s">
        <v>26</v>
      </c>
      <c r="BK36" s="9">
        <v>1.7462515471704863</v>
      </c>
      <c r="BL36" s="9">
        <v>1.1620696314259604</v>
      </c>
      <c r="BM36" s="9">
        <v>0.98242058611062288</v>
      </c>
      <c r="BN36" s="9">
        <v>1.1640260632964992</v>
      </c>
    </row>
    <row r="37" spans="1:66" x14ac:dyDescent="0.25">
      <c r="A37" s="6" t="s">
        <v>4</v>
      </c>
      <c r="B37" s="6">
        <v>9</v>
      </c>
      <c r="C37" s="6">
        <v>9</v>
      </c>
      <c r="D37" s="5" t="s">
        <v>43</v>
      </c>
      <c r="E37" s="4" t="s">
        <v>3</v>
      </c>
      <c r="F37" s="7">
        <v>1</v>
      </c>
      <c r="G37" s="6">
        <v>4613</v>
      </c>
      <c r="H37" s="6">
        <v>1114</v>
      </c>
      <c r="K37" s="6" t="s">
        <v>4</v>
      </c>
      <c r="L37" s="6">
        <v>9</v>
      </c>
      <c r="M37" s="6">
        <v>9</v>
      </c>
      <c r="N37" s="5" t="s">
        <v>43</v>
      </c>
      <c r="O37" s="4" t="s">
        <v>3</v>
      </c>
      <c r="P37" s="7">
        <v>1</v>
      </c>
      <c r="Q37" s="2">
        <f t="shared" si="5"/>
        <v>0.24149143724257532</v>
      </c>
      <c r="R37" s="2"/>
      <c r="S37" s="10" t="s">
        <v>41</v>
      </c>
      <c r="T37" s="9">
        <v>0.18865996935126852</v>
      </c>
      <c r="U37" s="9">
        <v>3.6589403973509932E-2</v>
      </c>
      <c r="V37" s="9">
        <v>0.13895060673389165</v>
      </c>
      <c r="W37" s="9">
        <v>0.10058129293641008</v>
      </c>
      <c r="Y37" s="10" t="s">
        <v>41</v>
      </c>
      <c r="Z37" s="9">
        <f t="shared" si="1"/>
        <v>1</v>
      </c>
      <c r="AA37" s="9">
        <f t="shared" si="2"/>
        <v>1</v>
      </c>
      <c r="AB37" s="9">
        <f t="shared" si="3"/>
        <v>1</v>
      </c>
      <c r="AC37" s="9">
        <f t="shared" si="4"/>
        <v>1</v>
      </c>
      <c r="AD37" s="9"/>
      <c r="AE37" s="5" t="s">
        <v>40</v>
      </c>
      <c r="AF37" s="9">
        <v>1.5376964102632606</v>
      </c>
      <c r="AG37" s="9">
        <v>6.0185085348215512</v>
      </c>
      <c r="AH37" s="9">
        <v>2.0485279010093471</v>
      </c>
      <c r="AI37" s="9">
        <v>0.87706660029115169</v>
      </c>
      <c r="AJ37" s="9"/>
      <c r="AK37" s="9"/>
      <c r="AL37" s="9"/>
      <c r="AM37" s="9"/>
      <c r="AN37" s="9"/>
      <c r="AO37" s="9"/>
      <c r="AP37" s="5" t="s">
        <v>12</v>
      </c>
      <c r="AQ37" s="9">
        <v>1.3838516185086582</v>
      </c>
      <c r="AR37" s="9">
        <v>1.9076124466230302</v>
      </c>
      <c r="AS37" s="9">
        <v>1.1485558319080644</v>
      </c>
      <c r="AT37" s="9">
        <v>0.61700577266518297</v>
      </c>
      <c r="AZ37" s="5" t="s">
        <v>37</v>
      </c>
      <c r="BA37" s="9">
        <v>1.2694686041418062</v>
      </c>
      <c r="BB37" s="9">
        <v>0.74760734249497629</v>
      </c>
      <c r="BC37" s="9">
        <v>1.5334025346394713</v>
      </c>
      <c r="BD37" s="9">
        <v>0.46991842394807259</v>
      </c>
      <c r="BJ37" s="5" t="s">
        <v>24</v>
      </c>
      <c r="BK37" s="9">
        <v>0.59481859151808036</v>
      </c>
      <c r="BL37" s="9">
        <v>0.29555686044235663</v>
      </c>
      <c r="BM37" s="9">
        <v>0.28837088240927894</v>
      </c>
      <c r="BN37" s="9">
        <v>1.2590745313083174</v>
      </c>
    </row>
    <row r="38" spans="1:66" x14ac:dyDescent="0.25">
      <c r="A38" s="6" t="s">
        <v>2</v>
      </c>
      <c r="B38" s="6">
        <v>8</v>
      </c>
      <c r="C38" s="6">
        <v>9</v>
      </c>
      <c r="D38" s="5" t="s">
        <v>43</v>
      </c>
      <c r="E38" s="4" t="s">
        <v>0</v>
      </c>
      <c r="F38" s="3">
        <v>400</v>
      </c>
      <c r="G38" s="6">
        <v>4379</v>
      </c>
      <c r="H38" s="6">
        <v>1855</v>
      </c>
      <c r="K38" s="6" t="s">
        <v>2</v>
      </c>
      <c r="L38" s="6">
        <v>8</v>
      </c>
      <c r="M38" s="6">
        <v>9</v>
      </c>
      <c r="N38" s="5" t="s">
        <v>43</v>
      </c>
      <c r="O38" s="4" t="s">
        <v>0</v>
      </c>
      <c r="P38" s="3">
        <v>400</v>
      </c>
      <c r="Q38" s="2">
        <f t="shared" si="5"/>
        <v>0.42361269696277687</v>
      </c>
      <c r="R38" s="2"/>
      <c r="S38" s="5" t="s">
        <v>24</v>
      </c>
      <c r="T38" s="9">
        <v>0.11221845724536576</v>
      </c>
      <c r="U38" s="9">
        <v>1.0814249363867684E-2</v>
      </c>
      <c r="V38" s="9">
        <v>4.0069309075157031E-2</v>
      </c>
      <c r="W38" s="9">
        <v>0.12663934426229509</v>
      </c>
      <c r="Y38" s="5" t="s">
        <v>24</v>
      </c>
      <c r="Z38" s="9">
        <f t="shared" si="1"/>
        <v>0.59481859151808036</v>
      </c>
      <c r="AA38" s="9">
        <f t="shared" si="2"/>
        <v>0.29555686044235663</v>
      </c>
      <c r="AB38" s="9">
        <f t="shared" si="3"/>
        <v>0.28837088240927894</v>
      </c>
      <c r="AC38" s="9">
        <f t="shared" si="4"/>
        <v>1.2590745313083174</v>
      </c>
      <c r="AD38" s="9"/>
      <c r="AE38" s="5" t="s">
        <v>31</v>
      </c>
      <c r="AF38" s="9">
        <v>1.6030672899447578</v>
      </c>
      <c r="AG38" s="9">
        <v>3.8225989515138004</v>
      </c>
      <c r="AH38" s="9">
        <v>2.9332380619927978</v>
      </c>
      <c r="AI38" s="9">
        <v>0.6422339059790918</v>
      </c>
      <c r="AJ38" s="9"/>
      <c r="AK38" s="9"/>
      <c r="AL38" s="9"/>
      <c r="AM38" s="9"/>
      <c r="AN38" s="9"/>
      <c r="AO38" s="9"/>
      <c r="AP38" s="5" t="s">
        <v>39</v>
      </c>
      <c r="AQ38" s="9">
        <v>1.3895830894764725</v>
      </c>
      <c r="AR38" s="9">
        <v>2.0796892861569822</v>
      </c>
      <c r="AS38" s="9">
        <v>1.8993860693323914</v>
      </c>
      <c r="AT38" s="9">
        <v>0.550941952712514</v>
      </c>
      <c r="AZ38" s="5" t="s">
        <v>43</v>
      </c>
      <c r="BA38" s="9">
        <v>2.2453766870599172</v>
      </c>
      <c r="BB38" s="9">
        <v>3.8054871413024802</v>
      </c>
      <c r="BC38" s="9">
        <v>1.7379660508072672</v>
      </c>
      <c r="BD38" s="9">
        <v>1.928130150922015</v>
      </c>
      <c r="BJ38" s="5" t="s">
        <v>44</v>
      </c>
      <c r="BK38" s="9">
        <v>1.3443062186167327</v>
      </c>
      <c r="BL38" s="9">
        <v>1.7320313793702315</v>
      </c>
      <c r="BM38" s="9">
        <v>0.39495321421535473</v>
      </c>
      <c r="BN38" s="9">
        <v>1.3493503090811307</v>
      </c>
    </row>
    <row r="39" spans="1:66" x14ac:dyDescent="0.25">
      <c r="A39" s="6" t="s">
        <v>6</v>
      </c>
      <c r="B39" s="6">
        <v>3</v>
      </c>
      <c r="C39" s="6">
        <v>10</v>
      </c>
      <c r="D39" s="5" t="s">
        <v>44</v>
      </c>
      <c r="E39" s="4" t="s">
        <v>7</v>
      </c>
      <c r="F39" s="4">
        <v>0.5</v>
      </c>
      <c r="G39" s="6">
        <v>6985</v>
      </c>
      <c r="H39" s="6">
        <v>948</v>
      </c>
      <c r="K39" s="6" t="s">
        <v>6</v>
      </c>
      <c r="L39" s="6">
        <v>3</v>
      </c>
      <c r="M39" s="6">
        <v>10</v>
      </c>
      <c r="N39" s="5" t="s">
        <v>44</v>
      </c>
      <c r="O39" s="4" t="s">
        <v>7</v>
      </c>
      <c r="P39" s="4">
        <v>0.5</v>
      </c>
      <c r="Q39" s="2">
        <f t="shared" si="5"/>
        <v>0.13571939871152469</v>
      </c>
      <c r="R39" s="2"/>
      <c r="S39" s="5" t="s">
        <v>44</v>
      </c>
      <c r="T39" s="9">
        <v>0.25361677000295246</v>
      </c>
      <c r="U39" s="9">
        <v>6.3373995834573038E-2</v>
      </c>
      <c r="V39" s="9">
        <v>5.4878988746724221E-2</v>
      </c>
      <c r="W39" s="9">
        <v>0.13571939871152469</v>
      </c>
      <c r="Y39" s="5" t="s">
        <v>44</v>
      </c>
      <c r="Z39" s="9">
        <f t="shared" si="1"/>
        <v>1.3443062186167327</v>
      </c>
      <c r="AA39" s="9">
        <f t="shared" si="2"/>
        <v>1.7320313793702315</v>
      </c>
      <c r="AB39" s="9">
        <f t="shared" si="3"/>
        <v>0.39495321421535473</v>
      </c>
      <c r="AC39" s="9">
        <f t="shared" si="4"/>
        <v>1.3493503090811307</v>
      </c>
      <c r="AD39" s="9"/>
      <c r="AE39" s="5" t="s">
        <v>30</v>
      </c>
      <c r="AF39" s="9">
        <v>1.6280496128108981</v>
      </c>
      <c r="AG39" s="9">
        <v>1.0627632663316171</v>
      </c>
      <c r="AH39" s="9">
        <v>1.0762718664488637</v>
      </c>
      <c r="AI39" s="9">
        <v>0.43800591951394541</v>
      </c>
      <c r="AJ39" s="9"/>
      <c r="AK39" s="9"/>
      <c r="AL39" s="9"/>
      <c r="AM39" s="9"/>
      <c r="AN39" s="9"/>
      <c r="AO39" s="9"/>
      <c r="AP39" s="5" t="s">
        <v>1</v>
      </c>
      <c r="AQ39" s="9">
        <v>0.68529669663577231</v>
      </c>
      <c r="AR39" s="9">
        <v>2.7385896975796165</v>
      </c>
      <c r="AS39" s="9">
        <v>0.55991462366104761</v>
      </c>
      <c r="AT39" s="9">
        <v>4.8799252763990264</v>
      </c>
      <c r="AZ39" s="5" t="s">
        <v>16</v>
      </c>
      <c r="BA39" s="9">
        <v>1.5236723242309571</v>
      </c>
      <c r="BB39" s="9">
        <v>1.1500649363480084</v>
      </c>
      <c r="BC39" s="9">
        <v>1.8112175938751107</v>
      </c>
      <c r="BD39" s="9">
        <v>0.68203350794744599</v>
      </c>
      <c r="BJ39" s="5" t="s">
        <v>36</v>
      </c>
      <c r="BK39" s="9">
        <v>1.0249154242245204</v>
      </c>
      <c r="BL39" s="9">
        <v>4.0061933152319664</v>
      </c>
      <c r="BM39" s="9">
        <v>1.8826851073388782</v>
      </c>
      <c r="BN39" s="9">
        <v>1.5965158106344062</v>
      </c>
    </row>
    <row r="40" spans="1:66" x14ac:dyDescent="0.25">
      <c r="A40" s="6" t="s">
        <v>6</v>
      </c>
      <c r="B40" s="6">
        <v>7</v>
      </c>
      <c r="C40" s="6">
        <v>10</v>
      </c>
      <c r="D40" s="5" t="s">
        <v>44</v>
      </c>
      <c r="E40" s="4" t="s">
        <v>5</v>
      </c>
      <c r="F40" s="4">
        <v>2.5</v>
      </c>
      <c r="G40" s="6">
        <v>6722</v>
      </c>
      <c r="H40" s="6">
        <v>426</v>
      </c>
      <c r="K40" s="6" t="s">
        <v>6</v>
      </c>
      <c r="L40" s="6">
        <v>7</v>
      </c>
      <c r="M40" s="6">
        <v>10</v>
      </c>
      <c r="N40" s="5" t="s">
        <v>44</v>
      </c>
      <c r="O40" s="4" t="s">
        <v>5</v>
      </c>
      <c r="P40" s="4">
        <v>2.5</v>
      </c>
      <c r="Q40" s="2">
        <f t="shared" si="5"/>
        <v>6.3373995834573038E-2</v>
      </c>
      <c r="R40" s="2"/>
      <c r="S40" s="5" t="s">
        <v>38</v>
      </c>
      <c r="T40" s="9">
        <v>3.994016454749439E-2</v>
      </c>
      <c r="U40" s="9">
        <v>1.7475143115396205E-2</v>
      </c>
      <c r="V40" s="9">
        <v>9.7468951422732278E-2</v>
      </c>
      <c r="W40" s="9">
        <v>0.23413635647929459</v>
      </c>
      <c r="Y40" s="5" t="s">
        <v>38</v>
      </c>
      <c r="Z40" s="9">
        <f t="shared" si="1"/>
        <v>0.21170450034967017</v>
      </c>
      <c r="AA40" s="9">
        <f t="shared" si="2"/>
        <v>0.47760119645698229</v>
      </c>
      <c r="AB40" s="9">
        <f t="shared" si="3"/>
        <v>0.7014647414199342</v>
      </c>
      <c r="AC40" s="9">
        <f t="shared" si="4"/>
        <v>2.3278320415638447</v>
      </c>
      <c r="AD40" s="9"/>
      <c r="AE40" s="5" t="s">
        <v>8</v>
      </c>
      <c r="AF40" s="9">
        <v>1.7094997368210587</v>
      </c>
      <c r="AG40" s="9">
        <v>0.59172539631028853</v>
      </c>
      <c r="AH40" s="9">
        <v>1.0518548140086492</v>
      </c>
      <c r="AI40" s="9">
        <v>0.23188060594712281</v>
      </c>
      <c r="AJ40" s="9"/>
      <c r="AK40" s="9"/>
      <c r="AL40" s="9"/>
      <c r="AM40" s="9"/>
      <c r="AN40" s="9"/>
      <c r="AO40" s="9"/>
      <c r="AP40" s="5" t="s">
        <v>25</v>
      </c>
      <c r="AQ40" s="9">
        <v>1.8938980179757938</v>
      </c>
      <c r="AR40" s="9">
        <v>2.770316688980238</v>
      </c>
      <c r="AS40" s="9">
        <v>1.1472567144681007</v>
      </c>
      <c r="AT40" s="9">
        <v>0.85218914185639227</v>
      </c>
      <c r="AZ40" s="5" t="s">
        <v>29</v>
      </c>
      <c r="BA40" s="9">
        <v>1.9490300680424952</v>
      </c>
      <c r="BB40" s="9">
        <v>4.0655095798184213</v>
      </c>
      <c r="BC40" s="9">
        <v>1.8672582822802093</v>
      </c>
      <c r="BD40" s="9">
        <v>0.33728249647856418</v>
      </c>
      <c r="BJ40" s="5" t="s">
        <v>43</v>
      </c>
      <c r="BK40" s="9">
        <v>2.2453766870599172</v>
      </c>
      <c r="BL40" s="9">
        <v>3.8054871413024802</v>
      </c>
      <c r="BM40" s="9">
        <v>1.7379660508072672</v>
      </c>
      <c r="BN40" s="9">
        <v>1.928130150922015</v>
      </c>
    </row>
    <row r="41" spans="1:66" x14ac:dyDescent="0.25">
      <c r="A41" s="6" t="s">
        <v>4</v>
      </c>
      <c r="B41" s="6">
        <v>9</v>
      </c>
      <c r="C41" s="6">
        <v>10</v>
      </c>
      <c r="D41" s="5" t="s">
        <v>44</v>
      </c>
      <c r="E41" s="4" t="s">
        <v>3</v>
      </c>
      <c r="F41" s="7">
        <v>1</v>
      </c>
      <c r="G41" s="6">
        <v>6487</v>
      </c>
      <c r="H41" s="6">
        <v>356</v>
      </c>
      <c r="K41" s="6" t="s">
        <v>4</v>
      </c>
      <c r="L41" s="6">
        <v>9</v>
      </c>
      <c r="M41" s="6">
        <v>10</v>
      </c>
      <c r="N41" s="5" t="s">
        <v>44</v>
      </c>
      <c r="O41" s="4" t="s">
        <v>3</v>
      </c>
      <c r="P41" s="7">
        <v>1</v>
      </c>
      <c r="Q41" s="2">
        <f t="shared" si="5"/>
        <v>5.4878988746724221E-2</v>
      </c>
      <c r="R41" s="2"/>
      <c r="S41" s="5" t="s">
        <v>40</v>
      </c>
      <c r="T41" s="9">
        <v>0.29010175763182239</v>
      </c>
      <c r="U41" s="9">
        <v>0.22021364009860311</v>
      </c>
      <c r="V41" s="9">
        <v>0.28464419475655428</v>
      </c>
      <c r="W41" s="9">
        <v>8.8216492648625619E-2</v>
      </c>
      <c r="Y41" s="5" t="s">
        <v>40</v>
      </c>
      <c r="Z41" s="9">
        <f t="shared" si="1"/>
        <v>1.5376964102632606</v>
      </c>
      <c r="AA41" s="9">
        <f t="shared" si="2"/>
        <v>6.0185085348215512</v>
      </c>
      <c r="AB41" s="9">
        <f t="shared" si="3"/>
        <v>2.0485279010093471</v>
      </c>
      <c r="AC41" s="9">
        <f t="shared" si="4"/>
        <v>0.87706660029115169</v>
      </c>
      <c r="AD41" s="9"/>
      <c r="AE41" s="5" t="s">
        <v>26</v>
      </c>
      <c r="AF41" s="9">
        <v>1.7462515471704863</v>
      </c>
      <c r="AG41" s="9">
        <v>1.1620696314259604</v>
      </c>
      <c r="AH41" s="9">
        <v>0.98242058611062288</v>
      </c>
      <c r="AI41" s="9">
        <v>1.1640260632964992</v>
      </c>
      <c r="AJ41" s="9"/>
      <c r="AK41" s="9"/>
      <c r="AL41" s="9"/>
      <c r="AM41" s="9"/>
      <c r="AN41" s="9"/>
      <c r="AO41" s="9"/>
      <c r="AP41" s="5" t="s">
        <v>14</v>
      </c>
      <c r="AQ41" s="9">
        <v>0.67364741678036288</v>
      </c>
      <c r="AR41" s="9">
        <v>3.4883312156929707</v>
      </c>
      <c r="AS41" s="9">
        <v>1.3232393862400162</v>
      </c>
      <c r="AT41" s="9">
        <v>0.34993273940962971</v>
      </c>
      <c r="AZ41" s="5" t="s">
        <v>36</v>
      </c>
      <c r="BA41" s="9">
        <v>1.0249154242245204</v>
      </c>
      <c r="BB41" s="9">
        <v>4.0061933152319664</v>
      </c>
      <c r="BC41" s="9">
        <v>1.8826851073388782</v>
      </c>
      <c r="BD41" s="9">
        <v>1.5965158106344062</v>
      </c>
      <c r="BJ41" s="5" t="s">
        <v>20</v>
      </c>
      <c r="BK41" s="9">
        <v>1.0357283343401174</v>
      </c>
      <c r="BL41" s="9">
        <v>0.54060965630114566</v>
      </c>
      <c r="BM41" s="9">
        <v>0.96514541187409963</v>
      </c>
      <c r="BN41" s="9">
        <v>2.1867991227522667</v>
      </c>
    </row>
    <row r="42" spans="1:66" x14ac:dyDescent="0.25">
      <c r="A42" s="6" t="s">
        <v>2</v>
      </c>
      <c r="B42" s="6">
        <v>8</v>
      </c>
      <c r="C42" s="6">
        <v>10</v>
      </c>
      <c r="D42" s="5" t="s">
        <v>44</v>
      </c>
      <c r="E42" s="4" t="s">
        <v>0</v>
      </c>
      <c r="F42" s="3">
        <v>400</v>
      </c>
      <c r="G42" s="6">
        <v>6774</v>
      </c>
      <c r="H42" s="6">
        <v>1718</v>
      </c>
      <c r="K42" s="6" t="s">
        <v>2</v>
      </c>
      <c r="L42" s="6">
        <v>8</v>
      </c>
      <c r="M42" s="6">
        <v>10</v>
      </c>
      <c r="N42" s="5" t="s">
        <v>44</v>
      </c>
      <c r="O42" s="4" t="s">
        <v>0</v>
      </c>
      <c r="P42" s="3">
        <v>400</v>
      </c>
      <c r="Q42" s="2">
        <f t="shared" si="5"/>
        <v>0.25361677000295246</v>
      </c>
      <c r="R42" s="2"/>
      <c r="S42" s="5" t="s">
        <v>20</v>
      </c>
      <c r="T42" s="9">
        <v>0.19540047581284695</v>
      </c>
      <c r="U42" s="9">
        <v>1.9780585106382979E-2</v>
      </c>
      <c r="V42" s="9">
        <v>0.13410754056633789</v>
      </c>
      <c r="W42" s="9">
        <v>0.21995108315863032</v>
      </c>
      <c r="Y42" s="5" t="s">
        <v>20</v>
      </c>
      <c r="Z42" s="9">
        <f t="shared" si="1"/>
        <v>1.0357283343401174</v>
      </c>
      <c r="AA42" s="9">
        <f t="shared" si="2"/>
        <v>0.54060965630114566</v>
      </c>
      <c r="AB42" s="9">
        <f t="shared" si="3"/>
        <v>0.96514541187409963</v>
      </c>
      <c r="AC42" s="9">
        <f t="shared" si="4"/>
        <v>2.1867991227522667</v>
      </c>
      <c r="AD42" s="9"/>
      <c r="AE42" s="5" t="s">
        <v>25</v>
      </c>
      <c r="AF42" s="9">
        <v>1.8938980179757938</v>
      </c>
      <c r="AG42" s="9">
        <v>2.770316688980238</v>
      </c>
      <c r="AH42" s="9">
        <v>1.1472567144681007</v>
      </c>
      <c r="AI42" s="9">
        <v>0.85218914185639227</v>
      </c>
      <c r="AJ42" s="9"/>
      <c r="AK42" s="9"/>
      <c r="AL42" s="9"/>
      <c r="AM42" s="9"/>
      <c r="AN42" s="9"/>
      <c r="AO42" s="9"/>
      <c r="AP42" s="5" t="s">
        <v>43</v>
      </c>
      <c r="AQ42" s="9">
        <v>2.2453766870599172</v>
      </c>
      <c r="AR42" s="9">
        <v>3.8054871413024802</v>
      </c>
      <c r="AS42" s="9">
        <v>1.7379660508072672</v>
      </c>
      <c r="AT42" s="9">
        <v>1.928130150922015</v>
      </c>
      <c r="AZ42" s="5" t="s">
        <v>39</v>
      </c>
      <c r="BA42" s="9">
        <v>1.3895830894764725</v>
      </c>
      <c r="BB42" s="9">
        <v>2.0796892861569822</v>
      </c>
      <c r="BC42" s="9">
        <v>1.8993860693323914</v>
      </c>
      <c r="BD42" s="9">
        <v>0.550941952712514</v>
      </c>
      <c r="BJ42" s="5" t="s">
        <v>38</v>
      </c>
      <c r="BK42" s="9">
        <v>0.21170450034967017</v>
      </c>
      <c r="BL42" s="9">
        <v>0.47760119645698229</v>
      </c>
      <c r="BM42" s="9">
        <v>0.7014647414199342</v>
      </c>
      <c r="BN42" s="9">
        <v>2.3278320415638447</v>
      </c>
    </row>
    <row r="43" spans="1:66" x14ac:dyDescent="0.25">
      <c r="A43" s="6" t="s">
        <v>6</v>
      </c>
      <c r="B43" s="6">
        <v>3</v>
      </c>
      <c r="C43" s="6">
        <v>11</v>
      </c>
      <c r="D43" s="5" t="s">
        <v>41</v>
      </c>
      <c r="E43" s="4" t="s">
        <v>7</v>
      </c>
      <c r="F43" s="4">
        <v>0.5</v>
      </c>
      <c r="G43" s="6">
        <v>5677</v>
      </c>
      <c r="H43" s="6">
        <v>571</v>
      </c>
      <c r="K43" s="6" t="s">
        <v>6</v>
      </c>
      <c r="L43" s="6">
        <v>3</v>
      </c>
      <c r="M43" s="6">
        <v>11</v>
      </c>
      <c r="N43" s="5" t="s">
        <v>41</v>
      </c>
      <c r="O43" s="4" t="s">
        <v>7</v>
      </c>
      <c r="P43" s="4">
        <v>0.5</v>
      </c>
      <c r="Q43" s="2">
        <f t="shared" si="5"/>
        <v>0.10058129293641008</v>
      </c>
      <c r="R43" s="2"/>
      <c r="S43" s="5" t="s">
        <v>10</v>
      </c>
      <c r="T43" s="9">
        <v>0.18969169216286186</v>
      </c>
      <c r="U43" s="9">
        <v>3.1456515992598466E-2</v>
      </c>
      <c r="V43" s="9">
        <v>8.0743821874235386E-2</v>
      </c>
      <c r="W43" s="9">
        <v>0.48885392079727247</v>
      </c>
      <c r="Y43" s="5" t="s">
        <v>10</v>
      </c>
      <c r="Z43" s="9">
        <f t="shared" si="1"/>
        <v>1.005468689596108</v>
      </c>
      <c r="AA43" s="9">
        <f t="shared" si="2"/>
        <v>0.85971654568006672</v>
      </c>
      <c r="AB43" s="9">
        <f t="shared" si="3"/>
        <v>0.58109729616992767</v>
      </c>
      <c r="AC43" s="9">
        <f t="shared" si="4"/>
        <v>4.8602867046692042</v>
      </c>
      <c r="AD43" s="9"/>
      <c r="AE43" s="5" t="s">
        <v>29</v>
      </c>
      <c r="AF43" s="9">
        <v>1.9490300680424952</v>
      </c>
      <c r="AG43" s="9">
        <v>4.0655095798184213</v>
      </c>
      <c r="AH43" s="9">
        <v>1.8672582822802093</v>
      </c>
      <c r="AI43" s="9">
        <v>0.33728249647856418</v>
      </c>
      <c r="AJ43" s="9"/>
      <c r="AK43" s="9"/>
      <c r="AL43" s="9"/>
      <c r="AM43" s="9"/>
      <c r="AN43" s="9"/>
      <c r="AO43" s="9"/>
      <c r="AP43" s="5" t="s">
        <v>31</v>
      </c>
      <c r="AQ43" s="9">
        <v>1.6030672899447578</v>
      </c>
      <c r="AR43" s="9">
        <v>3.8225989515138004</v>
      </c>
      <c r="AS43" s="9">
        <v>2.9332380619927978</v>
      </c>
      <c r="AT43" s="9">
        <v>0.6422339059790918</v>
      </c>
      <c r="AZ43" s="5" t="s">
        <v>32</v>
      </c>
      <c r="BA43" s="9">
        <v>1.1615876652097274</v>
      </c>
      <c r="BB43" s="9">
        <v>1.3607160637177345</v>
      </c>
      <c r="BC43" s="9">
        <v>1.932589982282634</v>
      </c>
      <c r="BD43" s="9">
        <v>0.21844045826919145</v>
      </c>
      <c r="BJ43" s="5" t="s">
        <v>21</v>
      </c>
      <c r="BK43" s="9">
        <v>0.55024995075005623</v>
      </c>
      <c r="BL43" s="9">
        <v>1.2273813826577544</v>
      </c>
      <c r="BM43" s="9">
        <v>0.60418824606280264</v>
      </c>
      <c r="BN43" s="9">
        <v>4.6408057507565816</v>
      </c>
    </row>
    <row r="44" spans="1:66" x14ac:dyDescent="0.25">
      <c r="A44" s="6" t="s">
        <v>6</v>
      </c>
      <c r="B44" s="6">
        <v>7</v>
      </c>
      <c r="C44" s="6">
        <v>11</v>
      </c>
      <c r="D44" s="5" t="s">
        <v>41</v>
      </c>
      <c r="E44" s="4" t="s">
        <v>5</v>
      </c>
      <c r="F44" s="4">
        <v>2.5</v>
      </c>
      <c r="G44" s="6">
        <v>6040</v>
      </c>
      <c r="H44" s="6">
        <v>221</v>
      </c>
      <c r="K44" s="6" t="s">
        <v>6</v>
      </c>
      <c r="L44" s="6">
        <v>7</v>
      </c>
      <c r="M44" s="6">
        <v>11</v>
      </c>
      <c r="N44" s="5" t="s">
        <v>41</v>
      </c>
      <c r="O44" s="4" t="s">
        <v>5</v>
      </c>
      <c r="P44" s="4">
        <v>2.5</v>
      </c>
      <c r="Q44" s="2">
        <f t="shared" si="5"/>
        <v>3.6589403973509932E-2</v>
      </c>
      <c r="R44" s="2"/>
      <c r="S44" s="5" t="s">
        <v>1</v>
      </c>
      <c r="T44" s="9">
        <v>0.12928805378383038</v>
      </c>
      <c r="U44" s="9">
        <v>0.10020336476243298</v>
      </c>
      <c r="V44" s="9">
        <v>7.780047667688117E-2</v>
      </c>
      <c r="W44" s="9">
        <v>0.49082919373328238</v>
      </c>
      <c r="Y44" s="5" t="s">
        <v>1</v>
      </c>
      <c r="Z44" s="9">
        <f t="shared" si="1"/>
        <v>0.68529669663577231</v>
      </c>
      <c r="AA44" s="9">
        <f t="shared" si="2"/>
        <v>2.7385896975796165</v>
      </c>
      <c r="AB44" s="9">
        <f t="shared" si="3"/>
        <v>0.55991462366104761</v>
      </c>
      <c r="AC44" s="9">
        <f t="shared" si="4"/>
        <v>4.8799252763990264</v>
      </c>
      <c r="AD44" s="9"/>
      <c r="AE44" s="5" t="s">
        <v>43</v>
      </c>
      <c r="AF44" s="9">
        <v>2.2453766870599172</v>
      </c>
      <c r="AG44" s="9">
        <v>3.8054871413024802</v>
      </c>
      <c r="AH44" s="9">
        <v>1.7379660508072672</v>
      </c>
      <c r="AI44" s="9">
        <v>1.928130150922015</v>
      </c>
      <c r="AJ44" s="9"/>
      <c r="AK44" s="9"/>
      <c r="AL44" s="9"/>
      <c r="AM44" s="9"/>
      <c r="AN44" s="9"/>
      <c r="AO44" s="9"/>
      <c r="AP44" s="5" t="s">
        <v>36</v>
      </c>
      <c r="AQ44" s="9">
        <v>1.0249154242245204</v>
      </c>
      <c r="AR44" s="9">
        <v>4.0061933152319664</v>
      </c>
      <c r="AS44" s="9">
        <v>1.8826851073388782</v>
      </c>
      <c r="AT44" s="9">
        <v>1.5965158106344062</v>
      </c>
      <c r="AZ44" s="5" t="s">
        <v>42</v>
      </c>
      <c r="BA44" s="9">
        <v>1.4695225933268787</v>
      </c>
      <c r="BB44" s="9">
        <v>1.0283220052161688</v>
      </c>
      <c r="BC44" s="9">
        <v>1.9361732925791497</v>
      </c>
      <c r="BD44" s="9">
        <v>0.31819864294356037</v>
      </c>
      <c r="BJ44" s="5" t="s">
        <v>10</v>
      </c>
      <c r="BK44" s="9">
        <v>1.005468689596108</v>
      </c>
      <c r="BL44" s="9">
        <v>0.85971654568006672</v>
      </c>
      <c r="BM44" s="9">
        <v>0.58109729616992767</v>
      </c>
      <c r="BN44" s="9">
        <v>4.8602867046692042</v>
      </c>
    </row>
    <row r="45" spans="1:66" x14ac:dyDescent="0.25">
      <c r="A45" s="6" t="s">
        <v>4</v>
      </c>
      <c r="B45" s="6">
        <v>9</v>
      </c>
      <c r="C45" s="6">
        <v>11</v>
      </c>
      <c r="D45" s="5" t="s">
        <v>41</v>
      </c>
      <c r="E45" s="4" t="s">
        <v>3</v>
      </c>
      <c r="F45" s="7">
        <v>1</v>
      </c>
      <c r="G45" s="6">
        <v>5851</v>
      </c>
      <c r="H45" s="6">
        <v>813</v>
      </c>
      <c r="K45" s="6" t="s">
        <v>4</v>
      </c>
      <c r="L45" s="6">
        <v>9</v>
      </c>
      <c r="M45" s="6">
        <v>11</v>
      </c>
      <c r="N45" s="5" t="s">
        <v>41</v>
      </c>
      <c r="O45" s="4" t="s">
        <v>3</v>
      </c>
      <c r="P45" s="7">
        <v>1</v>
      </c>
      <c r="Q45" s="2">
        <f t="shared" si="5"/>
        <v>0.13895060673389165</v>
      </c>
      <c r="R45" s="2"/>
      <c r="S45" s="5" t="s">
        <v>21</v>
      </c>
      <c r="T45" s="9">
        <v>0.10381013884404262</v>
      </c>
      <c r="U45" s="9">
        <v>4.4909153239629754E-2</v>
      </c>
      <c r="V45" s="9">
        <v>8.3952323371912246E-2</v>
      </c>
      <c r="W45" s="9">
        <v>0.46677824267782425</v>
      </c>
      <c r="Y45" s="5" t="s">
        <v>21</v>
      </c>
      <c r="Z45" s="9">
        <f t="shared" si="1"/>
        <v>0.55024995075005623</v>
      </c>
      <c r="AA45" s="9">
        <f t="shared" si="2"/>
        <v>1.2273813826577544</v>
      </c>
      <c r="AB45" s="9">
        <f t="shared" si="3"/>
        <v>0.60418824606280264</v>
      </c>
      <c r="AC45" s="9">
        <f t="shared" si="4"/>
        <v>4.6408057507565816</v>
      </c>
      <c r="AD45" s="9"/>
      <c r="AE45" s="5" t="s">
        <v>33</v>
      </c>
      <c r="AF45" s="9">
        <v>2.2716606498194944</v>
      </c>
      <c r="AG45" s="9">
        <v>1.3603325075244159</v>
      </c>
      <c r="AH45" s="9">
        <v>1.3227481933278427</v>
      </c>
      <c r="AI45" s="9">
        <v>0.43428299504699186</v>
      </c>
      <c r="AJ45" s="9"/>
      <c r="AK45" s="9"/>
      <c r="AL45" s="9"/>
      <c r="AM45" s="9"/>
      <c r="AN45" s="9"/>
      <c r="AO45" s="9"/>
      <c r="AP45" s="5" t="s">
        <v>29</v>
      </c>
      <c r="AQ45" s="9">
        <v>1.9490300680424952</v>
      </c>
      <c r="AR45" s="9">
        <v>4.0655095798184213</v>
      </c>
      <c r="AS45" s="9">
        <v>1.8672582822802093</v>
      </c>
      <c r="AT45" s="9">
        <v>0.33728249647856418</v>
      </c>
      <c r="AZ45" s="5" t="s">
        <v>40</v>
      </c>
      <c r="BA45" s="9">
        <v>1.5376964102632606</v>
      </c>
      <c r="BB45" s="9">
        <v>6.0185085348215512</v>
      </c>
      <c r="BC45" s="9">
        <v>2.0485279010093471</v>
      </c>
      <c r="BD45" s="9">
        <v>0.87706660029115169</v>
      </c>
      <c r="BJ45" s="5" t="s">
        <v>1</v>
      </c>
      <c r="BK45" s="9">
        <v>0.68529669663577231</v>
      </c>
      <c r="BL45" s="9">
        <v>2.7385896975796165</v>
      </c>
      <c r="BM45" s="9">
        <v>0.55991462366104761</v>
      </c>
      <c r="BN45" s="9">
        <v>4.8799252763990264</v>
      </c>
    </row>
    <row r="46" spans="1:66" x14ac:dyDescent="0.25">
      <c r="A46" s="6" t="s">
        <v>2</v>
      </c>
      <c r="B46" s="6">
        <v>8</v>
      </c>
      <c r="C46" s="6">
        <v>11</v>
      </c>
      <c r="D46" s="5" t="s">
        <v>41</v>
      </c>
      <c r="E46" s="4" t="s">
        <v>0</v>
      </c>
      <c r="F46" s="3">
        <v>400</v>
      </c>
      <c r="G46" s="6">
        <v>5873</v>
      </c>
      <c r="H46" s="6">
        <v>1108</v>
      </c>
      <c r="K46" s="6" t="s">
        <v>2</v>
      </c>
      <c r="L46" s="6">
        <v>8</v>
      </c>
      <c r="M46" s="6">
        <v>11</v>
      </c>
      <c r="N46" s="5" t="s">
        <v>41</v>
      </c>
      <c r="O46" s="4" t="s">
        <v>0</v>
      </c>
      <c r="P46" s="3">
        <v>400</v>
      </c>
      <c r="Q46" s="2">
        <f t="shared" si="5"/>
        <v>0.18865996935126852</v>
      </c>
      <c r="R46" s="2"/>
      <c r="S46" s="5" t="s">
        <v>35</v>
      </c>
      <c r="T46" s="9">
        <v>0.25003415767181308</v>
      </c>
      <c r="U46" s="9">
        <v>2.1002520302436292E-2</v>
      </c>
      <c r="V46" s="9">
        <v>9.215108491829628E-2</v>
      </c>
      <c r="W46" s="9">
        <v>0.67100219058050381</v>
      </c>
      <c r="Y46" s="5" t="s">
        <v>35</v>
      </c>
      <c r="Z46" s="9">
        <f t="shared" si="1"/>
        <v>1.3253164332189153</v>
      </c>
      <c r="AA46" s="9">
        <f t="shared" si="2"/>
        <v>0.57400553224758011</v>
      </c>
      <c r="AB46" s="9">
        <f t="shared" si="3"/>
        <v>0.6631931092951433</v>
      </c>
      <c r="AC46" s="9">
        <f t="shared" si="4"/>
        <v>6.6712424447031875</v>
      </c>
      <c r="AD46" s="9"/>
      <c r="AE46" s="5" t="s">
        <v>23</v>
      </c>
      <c r="AF46" s="9">
        <v>3.8661679663719899</v>
      </c>
      <c r="AG46" s="9">
        <v>0.61888015527357787</v>
      </c>
      <c r="AH46" s="9">
        <v>0.62432257072570718</v>
      </c>
      <c r="AI46" s="9">
        <v>0.29767085793386955</v>
      </c>
      <c r="AJ46" s="9"/>
      <c r="AK46" s="9"/>
      <c r="AL46" s="9"/>
      <c r="AM46" s="9"/>
      <c r="AN46" s="9"/>
      <c r="AO46" s="9"/>
      <c r="AP46" s="5" t="s">
        <v>40</v>
      </c>
      <c r="AQ46" s="9">
        <v>1.5376964102632606</v>
      </c>
      <c r="AR46" s="9">
        <v>6.0185085348215512</v>
      </c>
      <c r="AS46" s="9">
        <v>2.0485279010093471</v>
      </c>
      <c r="AT46" s="9">
        <v>0.87706660029115169</v>
      </c>
      <c r="AZ46" s="5" t="s">
        <v>31</v>
      </c>
      <c r="BA46" s="9">
        <v>1.6030672899447578</v>
      </c>
      <c r="BB46" s="9">
        <v>3.8225989515138004</v>
      </c>
      <c r="BC46" s="9">
        <v>2.9332380619927978</v>
      </c>
      <c r="BD46" s="9">
        <v>0.6422339059790918</v>
      </c>
      <c r="BJ46" s="5" t="s">
        <v>35</v>
      </c>
      <c r="BK46" s="9">
        <v>1.3253164332189153</v>
      </c>
      <c r="BL46" s="9">
        <v>0.57400553224758011</v>
      </c>
      <c r="BM46" s="9">
        <v>0.6631931092951433</v>
      </c>
      <c r="BN46" s="9">
        <v>6.6712424447031875</v>
      </c>
    </row>
    <row r="47" spans="1:66" x14ac:dyDescent="0.25">
      <c r="A47" s="6" t="s">
        <v>6</v>
      </c>
      <c r="B47" s="6">
        <v>3</v>
      </c>
      <c r="C47" s="6">
        <v>12</v>
      </c>
      <c r="D47" s="5" t="s">
        <v>39</v>
      </c>
      <c r="E47" s="4" t="s">
        <v>7</v>
      </c>
      <c r="F47" s="4">
        <v>0.5</v>
      </c>
      <c r="G47" s="6">
        <v>4331</v>
      </c>
      <c r="H47" s="6">
        <v>240</v>
      </c>
      <c r="K47" s="6" t="s">
        <v>6</v>
      </c>
      <c r="L47" s="6">
        <v>3</v>
      </c>
      <c r="M47" s="6">
        <v>12</v>
      </c>
      <c r="N47" s="5" t="s">
        <v>39</v>
      </c>
      <c r="O47" s="4" t="s">
        <v>7</v>
      </c>
      <c r="P47" s="4">
        <v>0.5</v>
      </c>
      <c r="Q47" s="2">
        <f t="shared" si="5"/>
        <v>5.5414453936735164E-2</v>
      </c>
      <c r="R47" s="2"/>
      <c r="S47" s="5"/>
      <c r="T47" s="9"/>
      <c r="U47" s="9"/>
      <c r="V47" s="9"/>
      <c r="W47" s="9"/>
      <c r="Y47" s="5"/>
      <c r="Z47" s="9"/>
      <c r="AA47" s="9"/>
      <c r="AB47" s="9"/>
      <c r="AC47" s="9"/>
      <c r="AD47" s="9"/>
      <c r="AJ47" s="9"/>
      <c r="AK47" s="9"/>
      <c r="AL47" s="9"/>
      <c r="AM47" s="9"/>
      <c r="AN47" s="9"/>
      <c r="AO47" s="9"/>
      <c r="BJ47" s="5"/>
      <c r="BK47" s="9"/>
      <c r="BL47" s="9"/>
      <c r="BM47" s="9"/>
      <c r="BN47" s="9"/>
    </row>
    <row r="48" spans="1:66" x14ac:dyDescent="0.25">
      <c r="A48" s="6" t="s">
        <v>6</v>
      </c>
      <c r="B48" s="6">
        <v>7</v>
      </c>
      <c r="C48" s="6">
        <v>12</v>
      </c>
      <c r="D48" s="5" t="s">
        <v>39</v>
      </c>
      <c r="E48" s="4" t="s">
        <v>5</v>
      </c>
      <c r="F48" s="4">
        <v>2.5</v>
      </c>
      <c r="G48" s="6">
        <v>4271</v>
      </c>
      <c r="H48" s="6">
        <v>325</v>
      </c>
      <c r="K48" s="6" t="s">
        <v>6</v>
      </c>
      <c r="L48" s="6">
        <v>7</v>
      </c>
      <c r="M48" s="6">
        <v>12</v>
      </c>
      <c r="N48" s="5" t="s">
        <v>39</v>
      </c>
      <c r="O48" s="4" t="s">
        <v>5</v>
      </c>
      <c r="P48" s="4">
        <v>2.5</v>
      </c>
      <c r="Q48" s="2">
        <f t="shared" si="5"/>
        <v>7.6094591430578312E-2</v>
      </c>
      <c r="R48" s="2"/>
      <c r="S48" s="5"/>
      <c r="T48" s="9"/>
      <c r="U48" s="9"/>
      <c r="V48" s="9"/>
      <c r="W48" s="9"/>
      <c r="Y48" s="5"/>
      <c r="Z48" s="9"/>
      <c r="AA48" s="9"/>
      <c r="AB48" s="9"/>
      <c r="AC48" s="9"/>
      <c r="AD48" s="9"/>
      <c r="AJ48" s="9"/>
      <c r="AK48" s="9"/>
      <c r="AL48" s="9"/>
      <c r="AM48" s="9"/>
      <c r="AN48" s="9"/>
      <c r="AO48" s="9"/>
      <c r="BJ48" s="5"/>
      <c r="BK48" s="9"/>
      <c r="BL48" s="9"/>
      <c r="BM48" s="9"/>
      <c r="BN48" s="9"/>
    </row>
    <row r="49" spans="1:18" x14ac:dyDescent="0.25">
      <c r="A49" s="6" t="s">
        <v>4</v>
      </c>
      <c r="B49" s="6">
        <v>9</v>
      </c>
      <c r="C49" s="6">
        <v>12</v>
      </c>
      <c r="D49" s="5" t="s">
        <v>39</v>
      </c>
      <c r="E49" s="4" t="s">
        <v>3</v>
      </c>
      <c r="F49" s="7">
        <v>1</v>
      </c>
      <c r="G49" s="6">
        <v>4346</v>
      </c>
      <c r="H49" s="6">
        <v>1147</v>
      </c>
      <c r="K49" s="6" t="s">
        <v>4</v>
      </c>
      <c r="L49" s="6">
        <v>9</v>
      </c>
      <c r="M49" s="6">
        <v>12</v>
      </c>
      <c r="N49" s="5" t="s">
        <v>39</v>
      </c>
      <c r="O49" s="4" t="s">
        <v>3</v>
      </c>
      <c r="P49" s="7">
        <v>1</v>
      </c>
      <c r="Q49" s="2">
        <f t="shared" si="5"/>
        <v>0.26392084675563737</v>
      </c>
      <c r="R49" s="2"/>
    </row>
    <row r="50" spans="1:18" x14ac:dyDescent="0.25">
      <c r="A50" s="6" t="s">
        <v>2</v>
      </c>
      <c r="B50" s="6">
        <v>8</v>
      </c>
      <c r="C50" s="6">
        <v>12</v>
      </c>
      <c r="D50" s="5" t="s">
        <v>39</v>
      </c>
      <c r="E50" s="4" t="s">
        <v>0</v>
      </c>
      <c r="F50" s="3">
        <v>400</v>
      </c>
      <c r="G50" s="6">
        <v>4688</v>
      </c>
      <c r="H50" s="6">
        <v>1229</v>
      </c>
      <c r="K50" s="6" t="s">
        <v>2</v>
      </c>
      <c r="L50" s="6">
        <v>8</v>
      </c>
      <c r="M50" s="6">
        <v>12</v>
      </c>
      <c r="N50" s="5" t="s">
        <v>39</v>
      </c>
      <c r="O50" s="4" t="s">
        <v>0</v>
      </c>
      <c r="P50" s="3">
        <v>400</v>
      </c>
      <c r="Q50" s="2">
        <f t="shared" si="5"/>
        <v>0.26215870307167233</v>
      </c>
      <c r="R50" s="2"/>
    </row>
    <row r="51" spans="1:18" x14ac:dyDescent="0.25">
      <c r="A51" s="6" t="s">
        <v>6</v>
      </c>
      <c r="B51" s="6">
        <v>3</v>
      </c>
      <c r="C51" s="6">
        <v>13</v>
      </c>
      <c r="D51" s="5" t="s">
        <v>38</v>
      </c>
      <c r="E51" s="4" t="s">
        <v>7</v>
      </c>
      <c r="F51" s="4">
        <v>0.5</v>
      </c>
      <c r="G51" s="6">
        <v>6351</v>
      </c>
      <c r="H51" s="6">
        <v>1487</v>
      </c>
      <c r="K51" s="6" t="s">
        <v>6</v>
      </c>
      <c r="L51" s="6">
        <v>3</v>
      </c>
      <c r="M51" s="6">
        <v>13</v>
      </c>
      <c r="N51" s="5" t="s">
        <v>38</v>
      </c>
      <c r="O51" s="4" t="s">
        <v>7</v>
      </c>
      <c r="P51" s="4">
        <v>0.5</v>
      </c>
      <c r="Q51" s="2">
        <f t="shared" si="5"/>
        <v>0.23413635647929459</v>
      </c>
      <c r="R51" s="2"/>
    </row>
    <row r="52" spans="1:18" x14ac:dyDescent="0.25">
      <c r="A52" s="6" t="s">
        <v>6</v>
      </c>
      <c r="B52" s="6">
        <v>7</v>
      </c>
      <c r="C52" s="6">
        <v>13</v>
      </c>
      <c r="D52" s="5" t="s">
        <v>38</v>
      </c>
      <c r="E52" s="4" t="s">
        <v>5</v>
      </c>
      <c r="F52" s="4">
        <v>2.5</v>
      </c>
      <c r="G52" s="6">
        <v>6638</v>
      </c>
      <c r="H52" s="6">
        <v>116</v>
      </c>
      <c r="K52" s="6" t="s">
        <v>6</v>
      </c>
      <c r="L52" s="6">
        <v>7</v>
      </c>
      <c r="M52" s="6">
        <v>13</v>
      </c>
      <c r="N52" s="5" t="s">
        <v>38</v>
      </c>
      <c r="O52" s="4" t="s">
        <v>5</v>
      </c>
      <c r="P52" s="4">
        <v>2.5</v>
      </c>
      <c r="Q52" s="2">
        <f t="shared" si="5"/>
        <v>1.7475143115396205E-2</v>
      </c>
      <c r="R52" s="2"/>
    </row>
    <row r="53" spans="1:18" x14ac:dyDescent="0.25">
      <c r="A53" s="6" t="s">
        <v>4</v>
      </c>
      <c r="B53" s="6">
        <v>9</v>
      </c>
      <c r="C53" s="6">
        <v>13</v>
      </c>
      <c r="D53" s="5" t="s">
        <v>38</v>
      </c>
      <c r="E53" s="4" t="s">
        <v>3</v>
      </c>
      <c r="F53" s="7">
        <v>1</v>
      </c>
      <c r="G53" s="6">
        <v>6361</v>
      </c>
      <c r="H53" s="6">
        <v>620</v>
      </c>
      <c r="K53" s="6" t="s">
        <v>4</v>
      </c>
      <c r="L53" s="6">
        <v>9</v>
      </c>
      <c r="M53" s="6">
        <v>13</v>
      </c>
      <c r="N53" s="5" t="s">
        <v>38</v>
      </c>
      <c r="O53" s="4" t="s">
        <v>3</v>
      </c>
      <c r="P53" s="7">
        <v>1</v>
      </c>
      <c r="Q53" s="2">
        <f t="shared" si="5"/>
        <v>9.7468951422732278E-2</v>
      </c>
      <c r="R53" s="2"/>
    </row>
    <row r="54" spans="1:18" x14ac:dyDescent="0.25">
      <c r="A54" s="6" t="s">
        <v>2</v>
      </c>
      <c r="B54" s="6">
        <v>8</v>
      </c>
      <c r="C54" s="6">
        <v>13</v>
      </c>
      <c r="D54" s="5" t="s">
        <v>38</v>
      </c>
      <c r="E54" s="4" t="s">
        <v>0</v>
      </c>
      <c r="F54" s="3">
        <v>400</v>
      </c>
      <c r="G54" s="6">
        <v>6685</v>
      </c>
      <c r="H54" s="6">
        <v>267</v>
      </c>
      <c r="K54" s="6" t="s">
        <v>2</v>
      </c>
      <c r="L54" s="6">
        <v>8</v>
      </c>
      <c r="M54" s="6">
        <v>13</v>
      </c>
      <c r="N54" s="5" t="s">
        <v>38</v>
      </c>
      <c r="O54" s="4" t="s">
        <v>0</v>
      </c>
      <c r="P54" s="3">
        <v>400</v>
      </c>
      <c r="Q54" s="2">
        <f t="shared" si="5"/>
        <v>3.994016454749439E-2</v>
      </c>
      <c r="R54" s="2"/>
    </row>
    <row r="55" spans="1:18" x14ac:dyDescent="0.25">
      <c r="A55" s="6" t="s">
        <v>6</v>
      </c>
      <c r="B55" s="6">
        <v>3</v>
      </c>
      <c r="C55" s="6">
        <v>14</v>
      </c>
      <c r="D55" s="5" t="s">
        <v>37</v>
      </c>
      <c r="E55" s="4" t="s">
        <v>7</v>
      </c>
      <c r="F55" s="4">
        <v>0.5</v>
      </c>
      <c r="G55" s="6">
        <v>5649</v>
      </c>
      <c r="H55" s="6">
        <v>267</v>
      </c>
      <c r="K55" s="6" t="s">
        <v>6</v>
      </c>
      <c r="L55" s="6">
        <v>3</v>
      </c>
      <c r="M55" s="6">
        <v>14</v>
      </c>
      <c r="N55" s="5" t="s">
        <v>37</v>
      </c>
      <c r="O55" s="4" t="s">
        <v>7</v>
      </c>
      <c r="P55" s="4">
        <v>0.5</v>
      </c>
      <c r="Q55" s="2">
        <f t="shared" si="5"/>
        <v>4.7265002655337229E-2</v>
      </c>
      <c r="R55" s="2"/>
    </row>
    <row r="56" spans="1:18" x14ac:dyDescent="0.25">
      <c r="A56" s="6" t="s">
        <v>6</v>
      </c>
      <c r="B56" s="6">
        <v>7</v>
      </c>
      <c r="C56" s="6">
        <v>14</v>
      </c>
      <c r="D56" s="5" t="s">
        <v>37</v>
      </c>
      <c r="E56" s="4" t="s">
        <v>5</v>
      </c>
      <c r="F56" s="4">
        <v>2.5</v>
      </c>
      <c r="G56" s="6">
        <v>5447</v>
      </c>
      <c r="H56" s="6">
        <v>149</v>
      </c>
      <c r="K56" s="6" t="s">
        <v>6</v>
      </c>
      <c r="L56" s="6">
        <v>7</v>
      </c>
      <c r="M56" s="6">
        <v>14</v>
      </c>
      <c r="N56" s="5" t="s">
        <v>37</v>
      </c>
      <c r="O56" s="4" t="s">
        <v>5</v>
      </c>
      <c r="P56" s="4">
        <v>2.5</v>
      </c>
      <c r="Q56" s="2">
        <f t="shared" si="5"/>
        <v>2.7354507068110885E-2</v>
      </c>
      <c r="R56" s="2"/>
    </row>
    <row r="57" spans="1:18" x14ac:dyDescent="0.25">
      <c r="A57" s="6" t="s">
        <v>4</v>
      </c>
      <c r="B57" s="6">
        <v>9</v>
      </c>
      <c r="C57" s="6">
        <v>14</v>
      </c>
      <c r="D57" s="5" t="s">
        <v>37</v>
      </c>
      <c r="E57" s="4" t="s">
        <v>3</v>
      </c>
      <c r="F57" s="7">
        <v>1</v>
      </c>
      <c r="G57" s="6">
        <v>5862</v>
      </c>
      <c r="H57" s="6">
        <v>1249</v>
      </c>
      <c r="K57" s="6" t="s">
        <v>4</v>
      </c>
      <c r="L57" s="6">
        <v>9</v>
      </c>
      <c r="M57" s="6">
        <v>14</v>
      </c>
      <c r="N57" s="5" t="s">
        <v>37</v>
      </c>
      <c r="O57" s="4" t="s">
        <v>3</v>
      </c>
      <c r="P57" s="7">
        <v>1</v>
      </c>
      <c r="Q57" s="2">
        <f t="shared" si="5"/>
        <v>0.21306721255544184</v>
      </c>
      <c r="R57" s="2"/>
    </row>
    <row r="58" spans="1:18" x14ac:dyDescent="0.25">
      <c r="A58" s="6" t="s">
        <v>2</v>
      </c>
      <c r="B58" s="6">
        <v>8</v>
      </c>
      <c r="C58" s="6">
        <v>14</v>
      </c>
      <c r="D58" s="5" t="s">
        <v>37</v>
      </c>
      <c r="E58" s="4" t="s">
        <v>0</v>
      </c>
      <c r="F58" s="3">
        <v>400</v>
      </c>
      <c r="G58" s="6">
        <v>5975</v>
      </c>
      <c r="H58" s="6">
        <v>1431</v>
      </c>
      <c r="K58" s="6" t="s">
        <v>2</v>
      </c>
      <c r="L58" s="6">
        <v>8</v>
      </c>
      <c r="M58" s="6">
        <v>14</v>
      </c>
      <c r="N58" s="5" t="s">
        <v>37</v>
      </c>
      <c r="O58" s="4" t="s">
        <v>0</v>
      </c>
      <c r="P58" s="3">
        <v>400</v>
      </c>
      <c r="Q58" s="2">
        <f t="shared" si="5"/>
        <v>0.23949790794979078</v>
      </c>
      <c r="R58" s="2"/>
    </row>
    <row r="59" spans="1:18" x14ac:dyDescent="0.25">
      <c r="A59" s="6" t="s">
        <v>6</v>
      </c>
      <c r="B59" s="6">
        <v>3</v>
      </c>
      <c r="C59" s="6">
        <v>17</v>
      </c>
      <c r="D59" s="5" t="s">
        <v>36</v>
      </c>
      <c r="E59" s="4" t="s">
        <v>7</v>
      </c>
      <c r="F59" s="4">
        <v>0.5</v>
      </c>
      <c r="G59" s="6">
        <v>6763</v>
      </c>
      <c r="H59" s="6">
        <v>1086</v>
      </c>
      <c r="K59" s="6" t="s">
        <v>6</v>
      </c>
      <c r="L59" s="6">
        <v>3</v>
      </c>
      <c r="M59" s="6">
        <v>17</v>
      </c>
      <c r="N59" s="5" t="s">
        <v>36</v>
      </c>
      <c r="O59" s="4" t="s">
        <v>7</v>
      </c>
      <c r="P59" s="4">
        <v>0.5</v>
      </c>
      <c r="Q59" s="2">
        <f t="shared" si="5"/>
        <v>0.16057962442702942</v>
      </c>
      <c r="R59" s="2"/>
    </row>
    <row r="60" spans="1:18" x14ac:dyDescent="0.25">
      <c r="A60" s="6" t="s">
        <v>6</v>
      </c>
      <c r="B60" s="6">
        <v>7</v>
      </c>
      <c r="C60" s="6">
        <v>17</v>
      </c>
      <c r="D60" s="5" t="s">
        <v>36</v>
      </c>
      <c r="E60" s="4" t="s">
        <v>5</v>
      </c>
      <c r="F60" s="4">
        <v>2.5</v>
      </c>
      <c r="G60" s="6">
        <v>6631</v>
      </c>
      <c r="H60" s="6">
        <v>972</v>
      </c>
      <c r="K60" s="6" t="s">
        <v>6</v>
      </c>
      <c r="L60" s="6">
        <v>7</v>
      </c>
      <c r="M60" s="6">
        <v>17</v>
      </c>
      <c r="N60" s="5" t="s">
        <v>36</v>
      </c>
      <c r="O60" s="4" t="s">
        <v>5</v>
      </c>
      <c r="P60" s="4">
        <v>2.5</v>
      </c>
      <c r="Q60" s="2">
        <f t="shared" si="5"/>
        <v>0.14658422560699744</v>
      </c>
      <c r="R60" s="2"/>
    </row>
    <row r="61" spans="1:18" x14ac:dyDescent="0.25">
      <c r="A61" s="6" t="s">
        <v>4</v>
      </c>
      <c r="B61" s="6">
        <v>9</v>
      </c>
      <c r="C61" s="6">
        <v>17</v>
      </c>
      <c r="D61" s="5" t="s">
        <v>36</v>
      </c>
      <c r="E61" s="4" t="s">
        <v>3</v>
      </c>
      <c r="F61" s="7">
        <v>1</v>
      </c>
      <c r="G61" s="6">
        <v>6724</v>
      </c>
      <c r="H61" s="6">
        <v>1759</v>
      </c>
      <c r="K61" s="6" t="s">
        <v>4</v>
      </c>
      <c r="L61" s="6">
        <v>9</v>
      </c>
      <c r="M61" s="6">
        <v>17</v>
      </c>
      <c r="N61" s="5" t="s">
        <v>36</v>
      </c>
      <c r="O61" s="4" t="s">
        <v>3</v>
      </c>
      <c r="P61" s="7">
        <v>1</v>
      </c>
      <c r="Q61" s="2">
        <f t="shared" si="5"/>
        <v>0.26160023795359905</v>
      </c>
      <c r="R61" s="2"/>
    </row>
    <row r="62" spans="1:18" x14ac:dyDescent="0.25">
      <c r="A62" s="6" t="s">
        <v>2</v>
      </c>
      <c r="B62" s="6">
        <v>8</v>
      </c>
      <c r="C62" s="6">
        <v>17</v>
      </c>
      <c r="D62" s="5" t="s">
        <v>36</v>
      </c>
      <c r="E62" s="4" t="s">
        <v>0</v>
      </c>
      <c r="F62" s="3">
        <v>400</v>
      </c>
      <c r="G62" s="6">
        <v>6868</v>
      </c>
      <c r="H62" s="6">
        <v>1328</v>
      </c>
      <c r="K62" s="6" t="s">
        <v>2</v>
      </c>
      <c r="L62" s="6">
        <v>8</v>
      </c>
      <c r="M62" s="6">
        <v>17</v>
      </c>
      <c r="N62" s="5" t="s">
        <v>36</v>
      </c>
      <c r="O62" s="4" t="s">
        <v>0</v>
      </c>
      <c r="P62" s="3">
        <v>400</v>
      </c>
      <c r="Q62" s="2">
        <f t="shared" si="5"/>
        <v>0.19336051252184042</v>
      </c>
      <c r="R62" s="2"/>
    </row>
    <row r="63" spans="1:18" x14ac:dyDescent="0.25">
      <c r="A63" s="6" t="s">
        <v>6</v>
      </c>
      <c r="B63" s="6">
        <v>3</v>
      </c>
      <c r="C63" s="6">
        <v>18</v>
      </c>
      <c r="D63" s="5" t="s">
        <v>35</v>
      </c>
      <c r="E63" s="4" t="s">
        <v>7</v>
      </c>
      <c r="F63" s="4">
        <v>0.5</v>
      </c>
      <c r="G63" s="6">
        <v>7304</v>
      </c>
      <c r="H63" s="6">
        <v>4901</v>
      </c>
      <c r="K63" s="6" t="s">
        <v>6</v>
      </c>
      <c r="L63" s="6">
        <v>3</v>
      </c>
      <c r="M63" s="6">
        <v>18</v>
      </c>
      <c r="N63" s="5" t="s">
        <v>35</v>
      </c>
      <c r="O63" s="4" t="s">
        <v>7</v>
      </c>
      <c r="P63" s="4">
        <v>0.5</v>
      </c>
      <c r="Q63" s="2">
        <f t="shared" si="5"/>
        <v>0.67100219058050381</v>
      </c>
      <c r="R63" s="2"/>
    </row>
    <row r="64" spans="1:18" x14ac:dyDescent="0.25">
      <c r="A64" s="6" t="s">
        <v>6</v>
      </c>
      <c r="B64" s="6">
        <v>7</v>
      </c>
      <c r="C64" s="6">
        <v>18</v>
      </c>
      <c r="D64" s="5" t="s">
        <v>35</v>
      </c>
      <c r="E64" s="4" t="s">
        <v>5</v>
      </c>
      <c r="F64" s="4">
        <v>2.5</v>
      </c>
      <c r="G64" s="6">
        <v>7142</v>
      </c>
      <c r="H64" s="6">
        <v>150</v>
      </c>
      <c r="K64" s="6" t="s">
        <v>6</v>
      </c>
      <c r="L64" s="6">
        <v>7</v>
      </c>
      <c r="M64" s="6">
        <v>18</v>
      </c>
      <c r="N64" s="5" t="s">
        <v>35</v>
      </c>
      <c r="O64" s="4" t="s">
        <v>5</v>
      </c>
      <c r="P64" s="4">
        <v>2.5</v>
      </c>
      <c r="Q64" s="2">
        <f t="shared" si="5"/>
        <v>2.1002520302436292E-2</v>
      </c>
      <c r="R64" s="2"/>
    </row>
    <row r="65" spans="1:18" x14ac:dyDescent="0.25">
      <c r="A65" s="6" t="s">
        <v>4</v>
      </c>
      <c r="B65" s="6">
        <v>9</v>
      </c>
      <c r="C65" s="6">
        <v>18</v>
      </c>
      <c r="D65" s="5" t="s">
        <v>35</v>
      </c>
      <c r="E65" s="4" t="s">
        <v>3</v>
      </c>
      <c r="F65" s="7">
        <v>1</v>
      </c>
      <c r="G65" s="6">
        <v>7466</v>
      </c>
      <c r="H65" s="6">
        <v>688</v>
      </c>
      <c r="K65" s="6" t="s">
        <v>4</v>
      </c>
      <c r="L65" s="6">
        <v>9</v>
      </c>
      <c r="M65" s="6">
        <v>18</v>
      </c>
      <c r="N65" s="5" t="s">
        <v>35</v>
      </c>
      <c r="O65" s="4" t="s">
        <v>3</v>
      </c>
      <c r="P65" s="7">
        <v>1</v>
      </c>
      <c r="Q65" s="2">
        <f t="shared" si="5"/>
        <v>9.215108491829628E-2</v>
      </c>
      <c r="R65" s="2"/>
    </row>
    <row r="66" spans="1:18" x14ac:dyDescent="0.25">
      <c r="A66" s="6" t="s">
        <v>2</v>
      </c>
      <c r="B66" s="6">
        <v>8</v>
      </c>
      <c r="C66" s="6">
        <v>18</v>
      </c>
      <c r="D66" s="5" t="s">
        <v>35</v>
      </c>
      <c r="E66" s="4" t="s">
        <v>0</v>
      </c>
      <c r="F66" s="3">
        <v>400</v>
      </c>
      <c r="G66" s="6">
        <v>7319</v>
      </c>
      <c r="H66" s="6">
        <v>1830</v>
      </c>
      <c r="K66" s="6" t="s">
        <v>2</v>
      </c>
      <c r="L66" s="6">
        <v>8</v>
      </c>
      <c r="M66" s="6">
        <v>18</v>
      </c>
      <c r="N66" s="5" t="s">
        <v>35</v>
      </c>
      <c r="O66" s="4" t="s">
        <v>0</v>
      </c>
      <c r="P66" s="3">
        <v>400</v>
      </c>
      <c r="Q66" s="2">
        <f t="shared" si="5"/>
        <v>0.25003415767181308</v>
      </c>
      <c r="R66" s="2"/>
    </row>
    <row r="67" spans="1:18" x14ac:dyDescent="0.25">
      <c r="A67" s="6" t="s">
        <v>6</v>
      </c>
      <c r="B67" s="6">
        <v>3</v>
      </c>
      <c r="C67" s="6">
        <v>19</v>
      </c>
      <c r="D67" s="5" t="s">
        <v>34</v>
      </c>
      <c r="E67" s="4" t="s">
        <v>7</v>
      </c>
      <c r="F67" s="4">
        <v>0.5</v>
      </c>
      <c r="G67" s="6">
        <v>6818</v>
      </c>
      <c r="H67" s="6">
        <v>282</v>
      </c>
      <c r="K67" s="6" t="s">
        <v>6</v>
      </c>
      <c r="L67" s="6">
        <v>3</v>
      </c>
      <c r="M67" s="6">
        <v>19</v>
      </c>
      <c r="N67" s="5" t="s">
        <v>34</v>
      </c>
      <c r="O67" s="4" t="s">
        <v>7</v>
      </c>
      <c r="P67" s="4">
        <v>0.5</v>
      </c>
      <c r="Q67" s="2">
        <f t="shared" ref="Q67:Q98" si="6">H67/G67</f>
        <v>4.1361102962745672E-2</v>
      </c>
      <c r="R67" s="2"/>
    </row>
    <row r="68" spans="1:18" x14ac:dyDescent="0.25">
      <c r="A68" s="6" t="s">
        <v>6</v>
      </c>
      <c r="B68" s="6">
        <v>7</v>
      </c>
      <c r="C68" s="6">
        <v>19</v>
      </c>
      <c r="D68" s="5" t="s">
        <v>34</v>
      </c>
      <c r="E68" s="4" t="s">
        <v>5</v>
      </c>
      <c r="F68" s="4">
        <v>2.5</v>
      </c>
      <c r="G68" s="6">
        <v>6748</v>
      </c>
      <c r="H68" s="6">
        <v>160</v>
      </c>
      <c r="K68" s="6" t="s">
        <v>6</v>
      </c>
      <c r="L68" s="6">
        <v>7</v>
      </c>
      <c r="M68" s="6">
        <v>19</v>
      </c>
      <c r="N68" s="5" t="s">
        <v>34</v>
      </c>
      <c r="O68" s="4" t="s">
        <v>5</v>
      </c>
      <c r="P68" s="4">
        <v>2.5</v>
      </c>
      <c r="Q68" s="2">
        <f t="shared" si="6"/>
        <v>2.3710729104919975E-2</v>
      </c>
      <c r="R68" s="2"/>
    </row>
    <row r="69" spans="1:18" x14ac:dyDescent="0.25">
      <c r="A69" s="6" t="s">
        <v>4</v>
      </c>
      <c r="B69" s="6">
        <v>9</v>
      </c>
      <c r="C69" s="6">
        <v>19</v>
      </c>
      <c r="D69" s="5" t="s">
        <v>34</v>
      </c>
      <c r="E69" s="4" t="s">
        <v>3</v>
      </c>
      <c r="F69" s="7">
        <v>1</v>
      </c>
      <c r="G69" s="6">
        <v>6751</v>
      </c>
      <c r="H69" s="6">
        <v>984</v>
      </c>
      <c r="K69" s="6" t="s">
        <v>4</v>
      </c>
      <c r="L69" s="6">
        <v>9</v>
      </c>
      <c r="M69" s="6">
        <v>19</v>
      </c>
      <c r="N69" s="5" t="s">
        <v>34</v>
      </c>
      <c r="O69" s="4" t="s">
        <v>3</v>
      </c>
      <c r="P69" s="7">
        <v>1</v>
      </c>
      <c r="Q69" s="2">
        <f t="shared" si="6"/>
        <v>0.1457561842689972</v>
      </c>
      <c r="R69" s="2"/>
    </row>
    <row r="70" spans="1:18" x14ac:dyDescent="0.25">
      <c r="A70" s="6" t="s">
        <v>2</v>
      </c>
      <c r="B70" s="6">
        <v>8</v>
      </c>
      <c r="C70" s="6">
        <v>19</v>
      </c>
      <c r="D70" s="5" t="s">
        <v>34</v>
      </c>
      <c r="E70" s="4" t="s">
        <v>0</v>
      </c>
      <c r="F70" s="3">
        <v>400</v>
      </c>
      <c r="G70" s="6">
        <v>6889</v>
      </c>
      <c r="H70" s="6">
        <v>1794</v>
      </c>
      <c r="K70" s="6" t="s">
        <v>2</v>
      </c>
      <c r="L70" s="6">
        <v>8</v>
      </c>
      <c r="M70" s="6">
        <v>19</v>
      </c>
      <c r="N70" s="5" t="s">
        <v>34</v>
      </c>
      <c r="O70" s="4" t="s">
        <v>0</v>
      </c>
      <c r="P70" s="3">
        <v>400</v>
      </c>
      <c r="Q70" s="2">
        <f t="shared" si="6"/>
        <v>0.26041515459428072</v>
      </c>
      <c r="R70" s="2"/>
    </row>
    <row r="71" spans="1:18" x14ac:dyDescent="0.25">
      <c r="A71" s="6" t="s">
        <v>6</v>
      </c>
      <c r="B71" s="6">
        <v>3</v>
      </c>
      <c r="C71" s="6">
        <v>20</v>
      </c>
      <c r="D71" s="5" t="s">
        <v>33</v>
      </c>
      <c r="E71" s="4" t="s">
        <v>7</v>
      </c>
      <c r="F71" s="4">
        <v>0.5</v>
      </c>
      <c r="G71" s="6">
        <v>6227</v>
      </c>
      <c r="H71" s="6">
        <v>272</v>
      </c>
      <c r="K71" s="6" t="s">
        <v>6</v>
      </c>
      <c r="L71" s="6">
        <v>3</v>
      </c>
      <c r="M71" s="6">
        <v>20</v>
      </c>
      <c r="N71" s="5" t="s">
        <v>33</v>
      </c>
      <c r="O71" s="4" t="s">
        <v>7</v>
      </c>
      <c r="P71" s="4">
        <v>0.5</v>
      </c>
      <c r="Q71" s="2">
        <f t="shared" si="6"/>
        <v>4.3680745142123015E-2</v>
      </c>
      <c r="R71" s="2"/>
    </row>
    <row r="72" spans="1:18" x14ac:dyDescent="0.25">
      <c r="A72" s="6" t="s">
        <v>6</v>
      </c>
      <c r="B72" s="6">
        <v>7</v>
      </c>
      <c r="C72" s="6">
        <v>20</v>
      </c>
      <c r="D72" s="5" t="s">
        <v>33</v>
      </c>
      <c r="E72" s="4" t="s">
        <v>5</v>
      </c>
      <c r="F72" s="4">
        <v>2.5</v>
      </c>
      <c r="G72" s="6">
        <v>5746</v>
      </c>
      <c r="H72" s="6">
        <v>286</v>
      </c>
      <c r="K72" s="6" t="s">
        <v>6</v>
      </c>
      <c r="L72" s="6">
        <v>7</v>
      </c>
      <c r="M72" s="6">
        <v>20</v>
      </c>
      <c r="N72" s="5" t="s">
        <v>33</v>
      </c>
      <c r="O72" s="4" t="s">
        <v>5</v>
      </c>
      <c r="P72" s="4">
        <v>2.5</v>
      </c>
      <c r="Q72" s="2">
        <f t="shared" si="6"/>
        <v>4.9773755656108594E-2</v>
      </c>
      <c r="R72" s="2"/>
    </row>
    <row r="73" spans="1:18" x14ac:dyDescent="0.25">
      <c r="A73" s="6" t="s">
        <v>4</v>
      </c>
      <c r="B73" s="6">
        <v>9</v>
      </c>
      <c r="C73" s="6">
        <v>20</v>
      </c>
      <c r="D73" s="5" t="s">
        <v>33</v>
      </c>
      <c r="E73" s="4" t="s">
        <v>3</v>
      </c>
      <c r="F73" s="7">
        <v>1</v>
      </c>
      <c r="G73" s="6">
        <v>6295</v>
      </c>
      <c r="H73" s="6">
        <v>1157</v>
      </c>
      <c r="K73" s="6" t="s">
        <v>4</v>
      </c>
      <c r="L73" s="6">
        <v>9</v>
      </c>
      <c r="M73" s="6">
        <v>20</v>
      </c>
      <c r="N73" s="5" t="s">
        <v>33</v>
      </c>
      <c r="O73" s="4" t="s">
        <v>3</v>
      </c>
      <c r="P73" s="7">
        <v>1</v>
      </c>
      <c r="Q73" s="2">
        <f t="shared" si="6"/>
        <v>0.18379666401906275</v>
      </c>
      <c r="R73" s="2"/>
    </row>
    <row r="74" spans="1:18" x14ac:dyDescent="0.25">
      <c r="A74" s="6" t="s">
        <v>2</v>
      </c>
      <c r="B74" s="6">
        <v>8</v>
      </c>
      <c r="C74" s="6">
        <v>20</v>
      </c>
      <c r="D74" s="5" t="s">
        <v>33</v>
      </c>
      <c r="E74" s="4" t="s">
        <v>0</v>
      </c>
      <c r="F74" s="3">
        <v>400</v>
      </c>
      <c r="G74" s="6">
        <v>6062</v>
      </c>
      <c r="H74" s="6">
        <v>2598</v>
      </c>
      <c r="K74" s="6" t="s">
        <v>2</v>
      </c>
      <c r="L74" s="6">
        <v>8</v>
      </c>
      <c r="M74" s="6">
        <v>20</v>
      </c>
      <c r="N74" s="5" t="s">
        <v>33</v>
      </c>
      <c r="O74" s="4" t="s">
        <v>0</v>
      </c>
      <c r="P74" s="3">
        <v>400</v>
      </c>
      <c r="Q74" s="2">
        <f t="shared" si="6"/>
        <v>0.42857142857142855</v>
      </c>
      <c r="R74" s="2"/>
    </row>
    <row r="75" spans="1:18" x14ac:dyDescent="0.25">
      <c r="A75" s="6" t="s">
        <v>6</v>
      </c>
      <c r="B75" s="6">
        <v>3</v>
      </c>
      <c r="C75" s="6">
        <v>21</v>
      </c>
      <c r="D75" s="5" t="s">
        <v>32</v>
      </c>
      <c r="E75" s="4" t="s">
        <v>7</v>
      </c>
      <c r="F75" s="4">
        <v>0.5</v>
      </c>
      <c r="G75" s="6">
        <v>6281</v>
      </c>
      <c r="H75" s="6">
        <v>138</v>
      </c>
      <c r="K75" s="6" t="s">
        <v>6</v>
      </c>
      <c r="L75" s="6">
        <v>3</v>
      </c>
      <c r="M75" s="6">
        <v>21</v>
      </c>
      <c r="N75" s="5" t="s">
        <v>32</v>
      </c>
      <c r="O75" s="4" t="s">
        <v>7</v>
      </c>
      <c r="P75" s="4">
        <v>0.5</v>
      </c>
      <c r="Q75" s="2">
        <f t="shared" si="6"/>
        <v>2.1971023722337207E-2</v>
      </c>
      <c r="R75" s="2"/>
    </row>
    <row r="76" spans="1:18" x14ac:dyDescent="0.25">
      <c r="A76" s="6" t="s">
        <v>6</v>
      </c>
      <c r="B76" s="6">
        <v>7</v>
      </c>
      <c r="C76" s="6">
        <v>21</v>
      </c>
      <c r="D76" s="5" t="s">
        <v>32</v>
      </c>
      <c r="E76" s="4" t="s">
        <v>5</v>
      </c>
      <c r="F76" s="4">
        <v>2.5</v>
      </c>
      <c r="G76" s="6">
        <v>6126</v>
      </c>
      <c r="H76" s="6">
        <v>305</v>
      </c>
      <c r="K76" s="6" t="s">
        <v>6</v>
      </c>
      <c r="L76" s="6">
        <v>7</v>
      </c>
      <c r="M76" s="6">
        <v>21</v>
      </c>
      <c r="N76" s="5" t="s">
        <v>32</v>
      </c>
      <c r="O76" s="4" t="s">
        <v>5</v>
      </c>
      <c r="P76" s="4">
        <v>2.5</v>
      </c>
      <c r="Q76" s="2">
        <f t="shared" si="6"/>
        <v>4.978778974861247E-2</v>
      </c>
      <c r="R76" s="2"/>
    </row>
    <row r="77" spans="1:18" x14ac:dyDescent="0.25">
      <c r="A77" s="6" t="s">
        <v>4</v>
      </c>
      <c r="B77" s="6">
        <v>9</v>
      </c>
      <c r="C77" s="6">
        <v>21</v>
      </c>
      <c r="D77" s="5" t="s">
        <v>32</v>
      </c>
      <c r="E77" s="4" t="s">
        <v>3</v>
      </c>
      <c r="F77" s="7">
        <v>1</v>
      </c>
      <c r="G77" s="6">
        <v>6353</v>
      </c>
      <c r="H77" s="6">
        <v>1706</v>
      </c>
      <c r="K77" s="6" t="s">
        <v>4</v>
      </c>
      <c r="L77" s="6">
        <v>9</v>
      </c>
      <c r="M77" s="6">
        <v>21</v>
      </c>
      <c r="N77" s="5" t="s">
        <v>32</v>
      </c>
      <c r="O77" s="4" t="s">
        <v>3</v>
      </c>
      <c r="P77" s="7">
        <v>1</v>
      </c>
      <c r="Q77" s="2">
        <f t="shared" si="6"/>
        <v>0.26853455060601289</v>
      </c>
      <c r="R77" s="2"/>
    </row>
    <row r="78" spans="1:18" x14ac:dyDescent="0.25">
      <c r="A78" s="6" t="s">
        <v>2</v>
      </c>
      <c r="B78" s="6">
        <v>8</v>
      </c>
      <c r="C78" s="6">
        <v>21</v>
      </c>
      <c r="D78" s="5" t="s">
        <v>32</v>
      </c>
      <c r="E78" s="4" t="s">
        <v>0</v>
      </c>
      <c r="F78" s="3">
        <v>400</v>
      </c>
      <c r="G78" s="6">
        <v>6644</v>
      </c>
      <c r="H78" s="6">
        <v>1456</v>
      </c>
      <c r="K78" s="6" t="s">
        <v>2</v>
      </c>
      <c r="L78" s="6">
        <v>8</v>
      </c>
      <c r="M78" s="6">
        <v>21</v>
      </c>
      <c r="N78" s="5" t="s">
        <v>32</v>
      </c>
      <c r="O78" s="4" t="s">
        <v>0</v>
      </c>
      <c r="P78" s="3">
        <v>400</v>
      </c>
      <c r="Q78" s="2">
        <f t="shared" si="6"/>
        <v>0.21914509331727874</v>
      </c>
      <c r="R78" s="2"/>
    </row>
    <row r="79" spans="1:18" x14ac:dyDescent="0.25">
      <c r="A79" s="6" t="s">
        <v>6</v>
      </c>
      <c r="B79" s="6">
        <v>3</v>
      </c>
      <c r="C79" s="6">
        <v>22</v>
      </c>
      <c r="D79" s="5" t="s">
        <v>31</v>
      </c>
      <c r="E79" s="4" t="s">
        <v>7</v>
      </c>
      <c r="F79" s="4">
        <v>0.5</v>
      </c>
      <c r="G79" s="6">
        <v>5604</v>
      </c>
      <c r="H79" s="6">
        <v>362</v>
      </c>
      <c r="K79" s="6" t="s">
        <v>6</v>
      </c>
      <c r="L79" s="6">
        <v>3</v>
      </c>
      <c r="M79" s="6">
        <v>22</v>
      </c>
      <c r="N79" s="5" t="s">
        <v>31</v>
      </c>
      <c r="O79" s="4" t="s">
        <v>7</v>
      </c>
      <c r="P79" s="4">
        <v>0.5</v>
      </c>
      <c r="Q79" s="2">
        <f t="shared" si="6"/>
        <v>6.459671663097788E-2</v>
      </c>
      <c r="R79" s="2"/>
    </row>
    <row r="80" spans="1:18" x14ac:dyDescent="0.25">
      <c r="A80" s="6" t="s">
        <v>6</v>
      </c>
      <c r="B80" s="6">
        <v>7</v>
      </c>
      <c r="C80" s="6">
        <v>22</v>
      </c>
      <c r="D80" s="5" t="s">
        <v>31</v>
      </c>
      <c r="E80" s="4" t="s">
        <v>5</v>
      </c>
      <c r="F80" s="4">
        <v>2.5</v>
      </c>
      <c r="G80" s="6">
        <v>5398</v>
      </c>
      <c r="H80" s="6">
        <v>755</v>
      </c>
      <c r="K80" s="6" t="s">
        <v>6</v>
      </c>
      <c r="L80" s="6">
        <v>7</v>
      </c>
      <c r="M80" s="6">
        <v>22</v>
      </c>
      <c r="N80" s="5" t="s">
        <v>31</v>
      </c>
      <c r="O80" s="4" t="s">
        <v>5</v>
      </c>
      <c r="P80" s="4">
        <v>2.5</v>
      </c>
      <c r="Q80" s="2">
        <f t="shared" si="6"/>
        <v>0.13986661726565394</v>
      </c>
      <c r="R80" s="2"/>
    </row>
    <row r="81" spans="1:18" x14ac:dyDescent="0.25">
      <c r="A81" s="6" t="s">
        <v>4</v>
      </c>
      <c r="B81" s="6">
        <v>9</v>
      </c>
      <c r="C81" s="6">
        <v>22</v>
      </c>
      <c r="D81" s="5" t="s">
        <v>31</v>
      </c>
      <c r="E81" s="4" t="s">
        <v>3</v>
      </c>
      <c r="F81" s="7">
        <v>1</v>
      </c>
      <c r="G81" s="6">
        <v>5518</v>
      </c>
      <c r="H81" s="6">
        <v>2249</v>
      </c>
      <c r="K81" s="6" t="s">
        <v>4</v>
      </c>
      <c r="L81" s="6">
        <v>9</v>
      </c>
      <c r="M81" s="6">
        <v>22</v>
      </c>
      <c r="N81" s="5" t="s">
        <v>31</v>
      </c>
      <c r="O81" s="4" t="s">
        <v>3</v>
      </c>
      <c r="P81" s="7">
        <v>1</v>
      </c>
      <c r="Q81" s="2">
        <f t="shared" si="6"/>
        <v>0.40757520840884376</v>
      </c>
      <c r="R81" s="2"/>
    </row>
    <row r="82" spans="1:18" x14ac:dyDescent="0.25">
      <c r="A82" s="6" t="s">
        <v>2</v>
      </c>
      <c r="B82" s="6">
        <v>8</v>
      </c>
      <c r="C82" s="6">
        <v>22</v>
      </c>
      <c r="D82" s="5" t="s">
        <v>31</v>
      </c>
      <c r="E82" s="4" t="s">
        <v>0</v>
      </c>
      <c r="F82" s="3">
        <v>400</v>
      </c>
      <c r="G82" s="6">
        <v>5545</v>
      </c>
      <c r="H82" s="6">
        <v>1677</v>
      </c>
      <c r="K82" s="6" t="s">
        <v>2</v>
      </c>
      <c r="L82" s="6">
        <v>8</v>
      </c>
      <c r="M82" s="6">
        <v>22</v>
      </c>
      <c r="N82" s="5" t="s">
        <v>31</v>
      </c>
      <c r="O82" s="4" t="s">
        <v>0</v>
      </c>
      <c r="P82" s="3">
        <v>400</v>
      </c>
      <c r="Q82" s="2">
        <f t="shared" si="6"/>
        <v>0.3024346257889991</v>
      </c>
      <c r="R82" s="2"/>
    </row>
    <row r="83" spans="1:18" x14ac:dyDescent="0.25">
      <c r="A83" s="6" t="s">
        <v>6</v>
      </c>
      <c r="B83" s="6">
        <v>3</v>
      </c>
      <c r="C83" s="6">
        <v>24</v>
      </c>
      <c r="D83" s="5" t="s">
        <v>30</v>
      </c>
      <c r="E83" s="4" t="s">
        <v>7</v>
      </c>
      <c r="F83" s="4">
        <v>0.5</v>
      </c>
      <c r="G83" s="6">
        <v>5652</v>
      </c>
      <c r="H83" s="6">
        <v>249</v>
      </c>
      <c r="K83" s="6" t="s">
        <v>6</v>
      </c>
      <c r="L83" s="6">
        <v>3</v>
      </c>
      <c r="M83" s="6">
        <v>24</v>
      </c>
      <c r="N83" s="5" t="s">
        <v>30</v>
      </c>
      <c r="O83" s="4" t="s">
        <v>7</v>
      </c>
      <c r="P83" s="4">
        <v>0.5</v>
      </c>
      <c r="Q83" s="2">
        <f t="shared" si="6"/>
        <v>4.4055201698513798E-2</v>
      </c>
      <c r="R83" s="2"/>
    </row>
    <row r="84" spans="1:18" x14ac:dyDescent="0.25">
      <c r="A84" s="6" t="s">
        <v>6</v>
      </c>
      <c r="B84" s="6">
        <v>7</v>
      </c>
      <c r="C84" s="6">
        <v>24</v>
      </c>
      <c r="D84" s="5" t="s">
        <v>30</v>
      </c>
      <c r="E84" s="4" t="s">
        <v>5</v>
      </c>
      <c r="F84" s="4">
        <v>2.5</v>
      </c>
      <c r="G84" s="6">
        <v>5529</v>
      </c>
      <c r="H84" s="6">
        <v>215</v>
      </c>
      <c r="K84" s="6" t="s">
        <v>6</v>
      </c>
      <c r="L84" s="6">
        <v>7</v>
      </c>
      <c r="M84" s="6">
        <v>24</v>
      </c>
      <c r="N84" s="5" t="s">
        <v>30</v>
      </c>
      <c r="O84" s="4" t="s">
        <v>5</v>
      </c>
      <c r="P84" s="4">
        <v>2.5</v>
      </c>
      <c r="Q84" s="2">
        <f t="shared" si="6"/>
        <v>3.8885874480014467E-2</v>
      </c>
      <c r="R84" s="2"/>
    </row>
    <row r="85" spans="1:18" x14ac:dyDescent="0.25">
      <c r="A85" s="6" t="s">
        <v>4</v>
      </c>
      <c r="B85" s="6">
        <v>9</v>
      </c>
      <c r="C85" s="6">
        <v>24</v>
      </c>
      <c r="D85" s="5" t="s">
        <v>30</v>
      </c>
      <c r="E85" s="4" t="s">
        <v>3</v>
      </c>
      <c r="F85" s="7">
        <v>1</v>
      </c>
      <c r="G85" s="6">
        <v>5871</v>
      </c>
      <c r="H85" s="6">
        <v>878</v>
      </c>
      <c r="K85" s="6" t="s">
        <v>4</v>
      </c>
      <c r="L85" s="6">
        <v>9</v>
      </c>
      <c r="M85" s="6">
        <v>24</v>
      </c>
      <c r="N85" s="5" t="s">
        <v>30</v>
      </c>
      <c r="O85" s="4" t="s">
        <v>3</v>
      </c>
      <c r="P85" s="7">
        <v>1</v>
      </c>
      <c r="Q85" s="2">
        <f t="shared" si="6"/>
        <v>0.14954862885368761</v>
      </c>
      <c r="R85" s="2"/>
    </row>
    <row r="86" spans="1:18" x14ac:dyDescent="0.25">
      <c r="A86" s="6" t="s">
        <v>2</v>
      </c>
      <c r="B86" s="6">
        <v>8</v>
      </c>
      <c r="C86" s="6">
        <v>24</v>
      </c>
      <c r="D86" s="5" t="s">
        <v>30</v>
      </c>
      <c r="E86" s="4" t="s">
        <v>0</v>
      </c>
      <c r="F86" s="3">
        <v>400</v>
      </c>
      <c r="G86" s="6">
        <v>5792</v>
      </c>
      <c r="H86" s="6">
        <v>1779</v>
      </c>
      <c r="K86" s="6" t="s">
        <v>2</v>
      </c>
      <c r="L86" s="6">
        <v>8</v>
      </c>
      <c r="M86" s="6">
        <v>24</v>
      </c>
      <c r="N86" s="5" t="s">
        <v>30</v>
      </c>
      <c r="O86" s="4" t="s">
        <v>0</v>
      </c>
      <c r="P86" s="3">
        <v>400</v>
      </c>
      <c r="Q86" s="2">
        <f t="shared" si="6"/>
        <v>0.30714779005524862</v>
      </c>
      <c r="R86" s="2"/>
    </row>
    <row r="87" spans="1:18" x14ac:dyDescent="0.25">
      <c r="A87" s="6" t="s">
        <v>6</v>
      </c>
      <c r="B87" s="6">
        <v>3</v>
      </c>
      <c r="C87" s="6">
        <v>25</v>
      </c>
      <c r="D87" s="5" t="s">
        <v>29</v>
      </c>
      <c r="E87" s="4" t="s">
        <v>7</v>
      </c>
      <c r="F87" s="4">
        <v>0.5</v>
      </c>
      <c r="G87" s="6">
        <v>5866</v>
      </c>
      <c r="H87" s="6">
        <v>199</v>
      </c>
      <c r="K87" s="6" t="s">
        <v>6</v>
      </c>
      <c r="L87" s="6">
        <v>3</v>
      </c>
      <c r="M87" s="6">
        <v>25</v>
      </c>
      <c r="N87" s="5" t="s">
        <v>29</v>
      </c>
      <c r="O87" s="4" t="s">
        <v>7</v>
      </c>
      <c r="P87" s="4">
        <v>0.5</v>
      </c>
      <c r="Q87" s="2">
        <f t="shared" si="6"/>
        <v>3.3924309580634165E-2</v>
      </c>
      <c r="R87" s="2"/>
    </row>
    <row r="88" spans="1:18" x14ac:dyDescent="0.25">
      <c r="A88" s="6" t="s">
        <v>6</v>
      </c>
      <c r="B88" s="6">
        <v>7</v>
      </c>
      <c r="C88" s="6">
        <v>25</v>
      </c>
      <c r="D88" s="5" t="s">
        <v>29</v>
      </c>
      <c r="E88" s="4" t="s">
        <v>5</v>
      </c>
      <c r="F88" s="4">
        <v>2.5</v>
      </c>
      <c r="G88" s="6">
        <v>5741</v>
      </c>
      <c r="H88" s="6">
        <v>854</v>
      </c>
      <c r="K88" s="6" t="s">
        <v>6</v>
      </c>
      <c r="L88" s="6">
        <v>7</v>
      </c>
      <c r="M88" s="6">
        <v>25</v>
      </c>
      <c r="N88" s="5" t="s">
        <v>29</v>
      </c>
      <c r="O88" s="4" t="s">
        <v>5</v>
      </c>
      <c r="P88" s="4">
        <v>2.5</v>
      </c>
      <c r="Q88" s="2">
        <f t="shared" si="6"/>
        <v>0.14875457237415085</v>
      </c>
      <c r="R88" s="2"/>
    </row>
    <row r="89" spans="1:18" x14ac:dyDescent="0.25">
      <c r="A89" s="6" t="s">
        <v>4</v>
      </c>
      <c r="B89" s="6">
        <v>9</v>
      </c>
      <c r="C89" s="6">
        <v>25</v>
      </c>
      <c r="D89" s="5" t="s">
        <v>29</v>
      </c>
      <c r="E89" s="4" t="s">
        <v>3</v>
      </c>
      <c r="F89" s="7">
        <v>1</v>
      </c>
      <c r="G89" s="6">
        <v>5816</v>
      </c>
      <c r="H89" s="6">
        <v>1509</v>
      </c>
      <c r="K89" s="6" t="s">
        <v>4</v>
      </c>
      <c r="L89" s="6">
        <v>9</v>
      </c>
      <c r="M89" s="6">
        <v>25</v>
      </c>
      <c r="N89" s="5" t="s">
        <v>29</v>
      </c>
      <c r="O89" s="4" t="s">
        <v>3</v>
      </c>
      <c r="P89" s="7">
        <v>1</v>
      </c>
      <c r="Q89" s="2">
        <f t="shared" si="6"/>
        <v>0.2594566712517194</v>
      </c>
      <c r="R89" s="2"/>
    </row>
    <row r="90" spans="1:18" x14ac:dyDescent="0.25">
      <c r="A90" s="6" t="s">
        <v>2</v>
      </c>
      <c r="B90" s="6">
        <v>8</v>
      </c>
      <c r="C90" s="6">
        <v>25</v>
      </c>
      <c r="D90" s="5" t="s">
        <v>29</v>
      </c>
      <c r="E90" s="4" t="s">
        <v>0</v>
      </c>
      <c r="F90" s="3">
        <v>400</v>
      </c>
      <c r="G90" s="6">
        <v>5945</v>
      </c>
      <c r="H90" s="6">
        <v>2186</v>
      </c>
      <c r="K90" s="6" t="s">
        <v>2</v>
      </c>
      <c r="L90" s="6">
        <v>8</v>
      </c>
      <c r="M90" s="6">
        <v>25</v>
      </c>
      <c r="N90" s="5" t="s">
        <v>29</v>
      </c>
      <c r="O90" s="4" t="s">
        <v>0</v>
      </c>
      <c r="P90" s="3">
        <v>400</v>
      </c>
      <c r="Q90" s="2">
        <f t="shared" si="6"/>
        <v>0.36770395290159796</v>
      </c>
      <c r="R90" s="2"/>
    </row>
    <row r="91" spans="1:18" x14ac:dyDescent="0.25">
      <c r="A91" s="6" t="s">
        <v>6</v>
      </c>
      <c r="B91" s="6">
        <v>3</v>
      </c>
      <c r="C91" s="6">
        <v>26</v>
      </c>
      <c r="D91" s="8" t="s">
        <v>28</v>
      </c>
      <c r="E91" s="4" t="s">
        <v>7</v>
      </c>
      <c r="F91" s="4">
        <v>0.5</v>
      </c>
      <c r="G91" s="6">
        <v>4775</v>
      </c>
      <c r="H91" s="6">
        <v>240</v>
      </c>
      <c r="K91" s="6" t="s">
        <v>6</v>
      </c>
      <c r="L91" s="6">
        <v>3</v>
      </c>
      <c r="M91" s="6">
        <v>26</v>
      </c>
      <c r="N91" s="8" t="s">
        <v>28</v>
      </c>
      <c r="O91" s="4" t="s">
        <v>7</v>
      </c>
      <c r="P91" s="4">
        <v>0.5</v>
      </c>
      <c r="Q91" s="2">
        <f t="shared" si="6"/>
        <v>5.0261780104712044E-2</v>
      </c>
      <c r="R91" s="2"/>
    </row>
    <row r="92" spans="1:18" x14ac:dyDescent="0.25">
      <c r="A92" s="6" t="s">
        <v>6</v>
      </c>
      <c r="B92" s="6">
        <v>7</v>
      </c>
      <c r="C92" s="6">
        <v>26</v>
      </c>
      <c r="D92" s="8" t="s">
        <v>28</v>
      </c>
      <c r="E92" s="4" t="s">
        <v>5</v>
      </c>
      <c r="F92" s="4">
        <v>2.5</v>
      </c>
      <c r="G92" s="6">
        <v>4499</v>
      </c>
      <c r="H92" s="6">
        <v>134</v>
      </c>
      <c r="K92" s="6" t="s">
        <v>6</v>
      </c>
      <c r="L92" s="6">
        <v>7</v>
      </c>
      <c r="M92" s="6">
        <v>26</v>
      </c>
      <c r="N92" s="8" t="s">
        <v>28</v>
      </c>
      <c r="O92" s="4" t="s">
        <v>5</v>
      </c>
      <c r="P92" s="4">
        <v>2.5</v>
      </c>
      <c r="Q92" s="2">
        <f t="shared" si="6"/>
        <v>2.978439653256279E-2</v>
      </c>
      <c r="R92" s="2"/>
    </row>
    <row r="93" spans="1:18" x14ac:dyDescent="0.25">
      <c r="A93" s="6" t="s">
        <v>4</v>
      </c>
      <c r="B93" s="6">
        <v>9</v>
      </c>
      <c r="C93" s="6">
        <v>26</v>
      </c>
      <c r="D93" s="8" t="s">
        <v>28</v>
      </c>
      <c r="E93" s="4" t="s">
        <v>3</v>
      </c>
      <c r="F93" s="7">
        <v>1</v>
      </c>
      <c r="G93" s="6">
        <v>4750</v>
      </c>
      <c r="H93" s="6">
        <v>442</v>
      </c>
      <c r="K93" s="6" t="s">
        <v>4</v>
      </c>
      <c r="L93" s="6">
        <v>9</v>
      </c>
      <c r="M93" s="6">
        <v>26</v>
      </c>
      <c r="N93" s="8" t="s">
        <v>28</v>
      </c>
      <c r="O93" s="4" t="s">
        <v>3</v>
      </c>
      <c r="P93" s="7">
        <v>1</v>
      </c>
      <c r="Q93" s="2">
        <f t="shared" si="6"/>
        <v>9.3052631578947373E-2</v>
      </c>
      <c r="R93" s="2"/>
    </row>
    <row r="94" spans="1:18" x14ac:dyDescent="0.25">
      <c r="A94" s="6" t="s">
        <v>2</v>
      </c>
      <c r="B94" s="6">
        <v>8</v>
      </c>
      <c r="C94" s="6">
        <v>26</v>
      </c>
      <c r="D94" s="8" t="s">
        <v>28</v>
      </c>
      <c r="E94" s="4" t="s">
        <v>0</v>
      </c>
      <c r="F94" s="3">
        <v>400</v>
      </c>
      <c r="G94" s="6">
        <v>4879</v>
      </c>
      <c r="H94" s="6">
        <v>1322</v>
      </c>
      <c r="K94" s="6" t="s">
        <v>2</v>
      </c>
      <c r="L94" s="6">
        <v>8</v>
      </c>
      <c r="M94" s="6">
        <v>26</v>
      </c>
      <c r="N94" s="8" t="s">
        <v>28</v>
      </c>
      <c r="O94" s="4" t="s">
        <v>0</v>
      </c>
      <c r="P94" s="3">
        <v>400</v>
      </c>
      <c r="Q94" s="2">
        <f t="shared" si="6"/>
        <v>0.27095716335314612</v>
      </c>
      <c r="R94" s="2"/>
    </row>
    <row r="95" spans="1:18" x14ac:dyDescent="0.25">
      <c r="A95" s="6" t="s">
        <v>6</v>
      </c>
      <c r="B95" s="6">
        <v>3</v>
      </c>
      <c r="C95" s="6">
        <v>27</v>
      </c>
      <c r="D95" s="8" t="s">
        <v>27</v>
      </c>
      <c r="E95" s="4" t="s">
        <v>7</v>
      </c>
      <c r="F95" s="4">
        <v>0.5</v>
      </c>
      <c r="G95" s="6">
        <v>4336</v>
      </c>
      <c r="H95" s="6">
        <v>207</v>
      </c>
      <c r="K95" s="6" t="s">
        <v>6</v>
      </c>
      <c r="L95" s="6">
        <v>3</v>
      </c>
      <c r="M95" s="6">
        <v>27</v>
      </c>
      <c r="N95" s="8" t="s">
        <v>27</v>
      </c>
      <c r="O95" s="4" t="s">
        <v>7</v>
      </c>
      <c r="P95" s="4">
        <v>0.5</v>
      </c>
      <c r="Q95" s="2">
        <f t="shared" si="6"/>
        <v>4.7739852398523984E-2</v>
      </c>
      <c r="R95" s="2"/>
    </row>
    <row r="96" spans="1:18" x14ac:dyDescent="0.25">
      <c r="A96" s="6" t="s">
        <v>6</v>
      </c>
      <c r="B96" s="6">
        <v>7</v>
      </c>
      <c r="C96" s="6">
        <v>27</v>
      </c>
      <c r="D96" s="8" t="s">
        <v>27</v>
      </c>
      <c r="E96" s="4" t="s">
        <v>5</v>
      </c>
      <c r="F96" s="4">
        <v>2.5</v>
      </c>
      <c r="G96" s="6">
        <v>4236</v>
      </c>
      <c r="H96" s="6">
        <v>119</v>
      </c>
      <c r="K96" s="6" t="s">
        <v>6</v>
      </c>
      <c r="L96" s="6">
        <v>7</v>
      </c>
      <c r="M96" s="6">
        <v>27</v>
      </c>
      <c r="N96" s="8" t="s">
        <v>27</v>
      </c>
      <c r="O96" s="4" t="s">
        <v>5</v>
      </c>
      <c r="P96" s="4">
        <v>2.5</v>
      </c>
      <c r="Q96" s="2">
        <f t="shared" si="6"/>
        <v>2.8092540132200187E-2</v>
      </c>
      <c r="R96" s="2"/>
    </row>
    <row r="97" spans="1:18" x14ac:dyDescent="0.25">
      <c r="A97" s="6" t="s">
        <v>4</v>
      </c>
      <c r="B97" s="6">
        <v>9</v>
      </c>
      <c r="C97" s="6">
        <v>27</v>
      </c>
      <c r="D97" s="8" t="s">
        <v>27</v>
      </c>
      <c r="E97" s="4" t="s">
        <v>3</v>
      </c>
      <c r="F97" s="7">
        <v>1</v>
      </c>
      <c r="G97" s="6">
        <v>4486</v>
      </c>
      <c r="H97" s="6">
        <v>530</v>
      </c>
      <c r="K97" s="6" t="s">
        <v>4</v>
      </c>
      <c r="L97" s="6">
        <v>9</v>
      </c>
      <c r="M97" s="6">
        <v>27</v>
      </c>
      <c r="N97" s="8" t="s">
        <v>27</v>
      </c>
      <c r="O97" s="4" t="s">
        <v>3</v>
      </c>
      <c r="P97" s="7">
        <v>1</v>
      </c>
      <c r="Q97" s="2">
        <f t="shared" si="6"/>
        <v>0.11814534106107891</v>
      </c>
      <c r="R97" s="2"/>
    </row>
    <row r="98" spans="1:18" x14ac:dyDescent="0.25">
      <c r="A98" s="6" t="s">
        <v>2</v>
      </c>
      <c r="B98" s="6">
        <v>8</v>
      </c>
      <c r="C98" s="6">
        <v>27</v>
      </c>
      <c r="D98" s="8" t="s">
        <v>27</v>
      </c>
      <c r="E98" s="4" t="s">
        <v>0</v>
      </c>
      <c r="F98" s="3">
        <v>400</v>
      </c>
      <c r="G98" s="6">
        <v>4583</v>
      </c>
      <c r="H98" s="6">
        <v>355</v>
      </c>
      <c r="K98" s="6" t="s">
        <v>2</v>
      </c>
      <c r="L98" s="6">
        <v>8</v>
      </c>
      <c r="M98" s="6">
        <v>27</v>
      </c>
      <c r="N98" s="8" t="s">
        <v>27</v>
      </c>
      <c r="O98" s="4" t="s">
        <v>0</v>
      </c>
      <c r="P98" s="3">
        <v>400</v>
      </c>
      <c r="Q98" s="2">
        <f t="shared" si="6"/>
        <v>7.7460178922103426E-2</v>
      </c>
      <c r="R98" s="2"/>
    </row>
    <row r="99" spans="1:18" x14ac:dyDescent="0.25">
      <c r="A99" s="6" t="s">
        <v>6</v>
      </c>
      <c r="B99" s="6">
        <v>3</v>
      </c>
      <c r="C99" s="6">
        <v>28</v>
      </c>
      <c r="D99" s="5" t="s">
        <v>26</v>
      </c>
      <c r="E99" s="4" t="s">
        <v>7</v>
      </c>
      <c r="F99" s="4">
        <v>0.5</v>
      </c>
      <c r="G99" s="6">
        <v>6423</v>
      </c>
      <c r="H99" s="6">
        <v>752</v>
      </c>
      <c r="K99" s="6" t="s">
        <v>6</v>
      </c>
      <c r="L99" s="6">
        <v>3</v>
      </c>
      <c r="M99" s="6">
        <v>28</v>
      </c>
      <c r="N99" s="5" t="s">
        <v>26</v>
      </c>
      <c r="O99" s="4" t="s">
        <v>7</v>
      </c>
      <c r="P99" s="4">
        <v>0.5</v>
      </c>
      <c r="Q99" s="2">
        <f t="shared" ref="Q99:Q130" si="7">H99/G99</f>
        <v>0.11707924645804141</v>
      </c>
      <c r="R99" s="2"/>
    </row>
    <row r="100" spans="1:18" x14ac:dyDescent="0.25">
      <c r="A100" s="6" t="s">
        <v>6</v>
      </c>
      <c r="B100" s="6">
        <v>7</v>
      </c>
      <c r="C100" s="6">
        <v>28</v>
      </c>
      <c r="D100" s="5" t="s">
        <v>26</v>
      </c>
      <c r="E100" s="4" t="s">
        <v>5</v>
      </c>
      <c r="F100" s="4">
        <v>2.5</v>
      </c>
      <c r="G100" s="6">
        <v>6303</v>
      </c>
      <c r="H100" s="6">
        <v>268</v>
      </c>
      <c r="K100" s="6" t="s">
        <v>6</v>
      </c>
      <c r="L100" s="6">
        <v>7</v>
      </c>
      <c r="M100" s="6">
        <v>28</v>
      </c>
      <c r="N100" s="5" t="s">
        <v>26</v>
      </c>
      <c r="O100" s="4" t="s">
        <v>5</v>
      </c>
      <c r="P100" s="4">
        <v>2.5</v>
      </c>
      <c r="Q100" s="2">
        <f t="shared" si="7"/>
        <v>4.251943518959226E-2</v>
      </c>
      <c r="R100" s="2"/>
    </row>
    <row r="101" spans="1:18" x14ac:dyDescent="0.25">
      <c r="A101" s="6" t="s">
        <v>4</v>
      </c>
      <c r="B101" s="6">
        <v>9</v>
      </c>
      <c r="C101" s="6">
        <v>28</v>
      </c>
      <c r="D101" s="5" t="s">
        <v>26</v>
      </c>
      <c r="E101" s="4" t="s">
        <v>3</v>
      </c>
      <c r="F101" s="7">
        <v>1</v>
      </c>
      <c r="G101" s="6">
        <v>6615</v>
      </c>
      <c r="H101" s="6">
        <v>903</v>
      </c>
      <c r="K101" s="6" t="s">
        <v>4</v>
      </c>
      <c r="L101" s="6">
        <v>9</v>
      </c>
      <c r="M101" s="6">
        <v>28</v>
      </c>
      <c r="N101" s="5" t="s">
        <v>26</v>
      </c>
      <c r="O101" s="4" t="s">
        <v>3</v>
      </c>
      <c r="P101" s="7">
        <v>1</v>
      </c>
      <c r="Q101" s="2">
        <f t="shared" si="7"/>
        <v>0.13650793650793649</v>
      </c>
      <c r="R101" s="2"/>
    </row>
    <row r="102" spans="1:18" x14ac:dyDescent="0.25">
      <c r="A102" s="6" t="s">
        <v>2</v>
      </c>
      <c r="B102" s="6">
        <v>8</v>
      </c>
      <c r="C102" s="6">
        <v>28</v>
      </c>
      <c r="D102" s="5" t="s">
        <v>26</v>
      </c>
      <c r="E102" s="4" t="s">
        <v>0</v>
      </c>
      <c r="F102" s="3">
        <v>400</v>
      </c>
      <c r="G102" s="6">
        <v>6863</v>
      </c>
      <c r="H102" s="6">
        <v>2261</v>
      </c>
      <c r="K102" s="6" t="s">
        <v>2</v>
      </c>
      <c r="L102" s="6">
        <v>8</v>
      </c>
      <c r="M102" s="6">
        <v>28</v>
      </c>
      <c r="N102" s="5" t="s">
        <v>26</v>
      </c>
      <c r="O102" s="4" t="s">
        <v>0</v>
      </c>
      <c r="P102" s="3">
        <v>400</v>
      </c>
      <c r="Q102" s="2">
        <f t="shared" si="7"/>
        <v>0.32944776336878917</v>
      </c>
      <c r="R102" s="2"/>
    </row>
    <row r="103" spans="1:18" x14ac:dyDescent="0.25">
      <c r="A103" s="6" t="s">
        <v>6</v>
      </c>
      <c r="B103" s="6">
        <v>3</v>
      </c>
      <c r="C103" s="6">
        <v>29</v>
      </c>
      <c r="D103" s="5" t="s">
        <v>25</v>
      </c>
      <c r="E103" s="4" t="s">
        <v>7</v>
      </c>
      <c r="F103" s="4">
        <v>0.5</v>
      </c>
      <c r="G103" s="6">
        <v>7070</v>
      </c>
      <c r="H103" s="6">
        <v>606</v>
      </c>
      <c r="K103" s="6" t="s">
        <v>6</v>
      </c>
      <c r="L103" s="6">
        <v>3</v>
      </c>
      <c r="M103" s="6">
        <v>29</v>
      </c>
      <c r="N103" s="5" t="s">
        <v>25</v>
      </c>
      <c r="O103" s="4" t="s">
        <v>7</v>
      </c>
      <c r="P103" s="4">
        <v>0.5</v>
      </c>
      <c r="Q103" s="2">
        <f t="shared" si="7"/>
        <v>8.5714285714285715E-2</v>
      </c>
      <c r="R103" s="2"/>
    </row>
    <row r="104" spans="1:18" x14ac:dyDescent="0.25">
      <c r="A104" s="6" t="s">
        <v>6</v>
      </c>
      <c r="B104" s="6">
        <v>7</v>
      </c>
      <c r="C104" s="6">
        <v>29</v>
      </c>
      <c r="D104" s="5" t="s">
        <v>25</v>
      </c>
      <c r="E104" s="4" t="s">
        <v>5</v>
      </c>
      <c r="F104" s="4">
        <v>2.5</v>
      </c>
      <c r="G104" s="6">
        <v>6817</v>
      </c>
      <c r="H104" s="6">
        <v>691</v>
      </c>
      <c r="K104" s="6" t="s">
        <v>6</v>
      </c>
      <c r="L104" s="6">
        <v>7</v>
      </c>
      <c r="M104" s="6">
        <v>29</v>
      </c>
      <c r="N104" s="5" t="s">
        <v>25</v>
      </c>
      <c r="O104" s="4" t="s">
        <v>5</v>
      </c>
      <c r="P104" s="4">
        <v>2.5</v>
      </c>
      <c r="Q104" s="2">
        <f t="shared" si="7"/>
        <v>0.1013642364676544</v>
      </c>
      <c r="R104" s="2"/>
    </row>
    <row r="105" spans="1:18" x14ac:dyDescent="0.25">
      <c r="A105" s="6" t="s">
        <v>4</v>
      </c>
      <c r="B105" s="6">
        <v>9</v>
      </c>
      <c r="C105" s="6">
        <v>29</v>
      </c>
      <c r="D105" s="5" t="s">
        <v>25</v>
      </c>
      <c r="E105" s="4" t="s">
        <v>3</v>
      </c>
      <c r="F105" s="7">
        <v>1</v>
      </c>
      <c r="G105" s="6">
        <v>7007</v>
      </c>
      <c r="H105" s="6">
        <v>1117</v>
      </c>
      <c r="K105" s="6" t="s">
        <v>4</v>
      </c>
      <c r="L105" s="6">
        <v>9</v>
      </c>
      <c r="M105" s="6">
        <v>29</v>
      </c>
      <c r="N105" s="5" t="s">
        <v>25</v>
      </c>
      <c r="O105" s="4" t="s">
        <v>3</v>
      </c>
      <c r="P105" s="7">
        <v>1</v>
      </c>
      <c r="Q105" s="2">
        <f t="shared" si="7"/>
        <v>0.15941201655487369</v>
      </c>
      <c r="R105" s="2"/>
    </row>
    <row r="106" spans="1:18" x14ac:dyDescent="0.25">
      <c r="A106" s="6" t="s">
        <v>2</v>
      </c>
      <c r="B106" s="6">
        <v>8</v>
      </c>
      <c r="C106" s="6">
        <v>29</v>
      </c>
      <c r="D106" s="5" t="s">
        <v>25</v>
      </c>
      <c r="E106" s="4" t="s">
        <v>0</v>
      </c>
      <c r="F106" s="3">
        <v>400</v>
      </c>
      <c r="G106" s="6">
        <v>7148</v>
      </c>
      <c r="H106" s="6">
        <v>2554</v>
      </c>
      <c r="K106" s="6" t="s">
        <v>2</v>
      </c>
      <c r="L106" s="6">
        <v>8</v>
      </c>
      <c r="M106" s="6">
        <v>29</v>
      </c>
      <c r="N106" s="5" t="s">
        <v>25</v>
      </c>
      <c r="O106" s="4" t="s">
        <v>0</v>
      </c>
      <c r="P106" s="3">
        <v>400</v>
      </c>
      <c r="Q106" s="2">
        <f t="shared" si="7"/>
        <v>0.35730274202574147</v>
      </c>
      <c r="R106" s="2"/>
    </row>
    <row r="107" spans="1:18" x14ac:dyDescent="0.25">
      <c r="A107" s="6" t="s">
        <v>6</v>
      </c>
      <c r="B107" s="6">
        <v>3</v>
      </c>
      <c r="C107" s="6">
        <v>30</v>
      </c>
      <c r="D107" s="5" t="s">
        <v>24</v>
      </c>
      <c r="E107" s="4" t="s">
        <v>7</v>
      </c>
      <c r="F107" s="4">
        <v>0.5</v>
      </c>
      <c r="G107" s="6">
        <v>4880</v>
      </c>
      <c r="H107" s="6">
        <v>618</v>
      </c>
      <c r="K107" s="6" t="s">
        <v>6</v>
      </c>
      <c r="L107" s="6">
        <v>3</v>
      </c>
      <c r="M107" s="6">
        <v>30</v>
      </c>
      <c r="N107" s="5" t="s">
        <v>24</v>
      </c>
      <c r="O107" s="4" t="s">
        <v>7</v>
      </c>
      <c r="P107" s="4">
        <v>0.5</v>
      </c>
      <c r="Q107" s="2">
        <f t="shared" si="7"/>
        <v>0.12663934426229509</v>
      </c>
      <c r="R107" s="2"/>
    </row>
    <row r="108" spans="1:18" x14ac:dyDescent="0.25">
      <c r="A108" s="6" t="s">
        <v>6</v>
      </c>
      <c r="B108" s="6">
        <v>7</v>
      </c>
      <c r="C108" s="6">
        <v>30</v>
      </c>
      <c r="D108" s="5" t="s">
        <v>24</v>
      </c>
      <c r="E108" s="4" t="s">
        <v>5</v>
      </c>
      <c r="F108" s="4">
        <v>2.5</v>
      </c>
      <c r="G108" s="6">
        <v>4716</v>
      </c>
      <c r="H108" s="6">
        <v>51</v>
      </c>
      <c r="K108" s="6" t="s">
        <v>6</v>
      </c>
      <c r="L108" s="6">
        <v>7</v>
      </c>
      <c r="M108" s="6">
        <v>30</v>
      </c>
      <c r="N108" s="5" t="s">
        <v>24</v>
      </c>
      <c r="O108" s="4" t="s">
        <v>5</v>
      </c>
      <c r="P108" s="4">
        <v>2.5</v>
      </c>
      <c r="Q108" s="2">
        <f t="shared" si="7"/>
        <v>1.0814249363867684E-2</v>
      </c>
      <c r="R108" s="2"/>
    </row>
    <row r="109" spans="1:18" x14ac:dyDescent="0.25">
      <c r="A109" s="6" t="s">
        <v>4</v>
      </c>
      <c r="B109" s="6">
        <v>9</v>
      </c>
      <c r="C109" s="6">
        <v>30</v>
      </c>
      <c r="D109" s="5" t="s">
        <v>24</v>
      </c>
      <c r="E109" s="4" t="s">
        <v>3</v>
      </c>
      <c r="F109" s="7">
        <v>1</v>
      </c>
      <c r="G109" s="6">
        <v>4617</v>
      </c>
      <c r="H109" s="6">
        <v>185</v>
      </c>
      <c r="K109" s="6" t="s">
        <v>4</v>
      </c>
      <c r="L109" s="6">
        <v>9</v>
      </c>
      <c r="M109" s="6">
        <v>30</v>
      </c>
      <c r="N109" s="5" t="s">
        <v>24</v>
      </c>
      <c r="O109" s="4" t="s">
        <v>3</v>
      </c>
      <c r="P109" s="7">
        <v>1</v>
      </c>
      <c r="Q109" s="2">
        <f t="shared" si="7"/>
        <v>4.0069309075157031E-2</v>
      </c>
      <c r="R109" s="2"/>
    </row>
    <row r="110" spans="1:18" x14ac:dyDescent="0.25">
      <c r="A110" s="6" t="s">
        <v>2</v>
      </c>
      <c r="B110" s="6">
        <v>8</v>
      </c>
      <c r="C110" s="6">
        <v>30</v>
      </c>
      <c r="D110" s="5" t="s">
        <v>24</v>
      </c>
      <c r="E110" s="4" t="s">
        <v>0</v>
      </c>
      <c r="F110" s="3">
        <v>400</v>
      </c>
      <c r="G110" s="6">
        <v>5017</v>
      </c>
      <c r="H110" s="6">
        <v>563</v>
      </c>
      <c r="K110" s="6" t="s">
        <v>2</v>
      </c>
      <c r="L110" s="6">
        <v>8</v>
      </c>
      <c r="M110" s="6">
        <v>30</v>
      </c>
      <c r="N110" s="5" t="s">
        <v>24</v>
      </c>
      <c r="O110" s="4" t="s">
        <v>0</v>
      </c>
      <c r="P110" s="3">
        <v>400</v>
      </c>
      <c r="Q110" s="2">
        <f t="shared" si="7"/>
        <v>0.11221845724536576</v>
      </c>
      <c r="R110" s="2"/>
    </row>
    <row r="111" spans="1:18" x14ac:dyDescent="0.25">
      <c r="A111" s="6" t="s">
        <v>6</v>
      </c>
      <c r="B111" s="6">
        <v>3</v>
      </c>
      <c r="C111" s="6">
        <v>31</v>
      </c>
      <c r="D111" s="5" t="s">
        <v>23</v>
      </c>
      <c r="E111" s="4" t="s">
        <v>7</v>
      </c>
      <c r="F111" s="4">
        <v>0.5</v>
      </c>
      <c r="G111" s="6">
        <v>4008</v>
      </c>
      <c r="H111" s="6">
        <v>120</v>
      </c>
      <c r="K111" s="6" t="s">
        <v>6</v>
      </c>
      <c r="L111" s="6">
        <v>3</v>
      </c>
      <c r="M111" s="6">
        <v>31</v>
      </c>
      <c r="N111" s="5" t="s">
        <v>23</v>
      </c>
      <c r="O111" s="4" t="s">
        <v>7</v>
      </c>
      <c r="P111" s="4">
        <v>0.5</v>
      </c>
      <c r="Q111" s="2">
        <f t="shared" si="7"/>
        <v>2.9940119760479042E-2</v>
      </c>
      <c r="R111" s="2"/>
    </row>
    <row r="112" spans="1:18" x14ac:dyDescent="0.25">
      <c r="A112" s="6" t="s">
        <v>6</v>
      </c>
      <c r="B112" s="6">
        <v>7</v>
      </c>
      <c r="C112" s="6">
        <v>31</v>
      </c>
      <c r="D112" s="5" t="s">
        <v>23</v>
      </c>
      <c r="E112" s="4" t="s">
        <v>5</v>
      </c>
      <c r="F112" s="4">
        <v>2.5</v>
      </c>
      <c r="G112" s="6">
        <v>3842</v>
      </c>
      <c r="H112" s="6">
        <v>87</v>
      </c>
      <c r="K112" s="6" t="s">
        <v>6</v>
      </c>
      <c r="L112" s="6">
        <v>7</v>
      </c>
      <c r="M112" s="6">
        <v>31</v>
      </c>
      <c r="N112" s="5" t="s">
        <v>23</v>
      </c>
      <c r="O112" s="4" t="s">
        <v>5</v>
      </c>
      <c r="P112" s="4">
        <v>2.5</v>
      </c>
      <c r="Q112" s="2">
        <f t="shared" si="7"/>
        <v>2.2644456012493493E-2</v>
      </c>
      <c r="R112" s="2"/>
    </row>
    <row r="113" spans="1:18" x14ac:dyDescent="0.25">
      <c r="A113" s="6" t="s">
        <v>4</v>
      </c>
      <c r="B113" s="6">
        <v>9</v>
      </c>
      <c r="C113" s="6">
        <v>31</v>
      </c>
      <c r="D113" s="5" t="s">
        <v>23</v>
      </c>
      <c r="E113" s="4" t="s">
        <v>3</v>
      </c>
      <c r="F113" s="7">
        <v>1</v>
      </c>
      <c r="G113" s="6">
        <v>4000</v>
      </c>
      <c r="H113" s="6">
        <v>347</v>
      </c>
      <c r="K113" s="6" t="s">
        <v>4</v>
      </c>
      <c r="L113" s="6">
        <v>9</v>
      </c>
      <c r="M113" s="6">
        <v>31</v>
      </c>
      <c r="N113" s="5" t="s">
        <v>23</v>
      </c>
      <c r="O113" s="4" t="s">
        <v>3</v>
      </c>
      <c r="P113" s="7">
        <v>1</v>
      </c>
      <c r="Q113" s="2">
        <f t="shared" si="7"/>
        <v>8.6749999999999994E-2</v>
      </c>
      <c r="R113" s="2"/>
    </row>
    <row r="114" spans="1:18" x14ac:dyDescent="0.25">
      <c r="A114" s="6" t="s">
        <v>2</v>
      </c>
      <c r="B114" s="6">
        <v>8</v>
      </c>
      <c r="C114" s="6">
        <v>31</v>
      </c>
      <c r="D114" s="5" t="s">
        <v>23</v>
      </c>
      <c r="E114" s="4" t="s">
        <v>0</v>
      </c>
      <c r="F114" s="3">
        <v>400</v>
      </c>
      <c r="G114" s="6">
        <v>3991</v>
      </c>
      <c r="H114" s="6">
        <v>2911</v>
      </c>
      <c r="K114" s="6" t="s">
        <v>2</v>
      </c>
      <c r="L114" s="6">
        <v>8</v>
      </c>
      <c r="M114" s="6">
        <v>31</v>
      </c>
      <c r="N114" s="5" t="s">
        <v>23</v>
      </c>
      <c r="O114" s="4" t="s">
        <v>0</v>
      </c>
      <c r="P114" s="3">
        <v>400</v>
      </c>
      <c r="Q114" s="2">
        <f t="shared" si="7"/>
        <v>0.72939113004259581</v>
      </c>
      <c r="R114" s="2"/>
    </row>
    <row r="115" spans="1:18" x14ac:dyDescent="0.25">
      <c r="A115" s="6" t="s">
        <v>6</v>
      </c>
      <c r="B115" s="6">
        <v>3</v>
      </c>
      <c r="C115" s="6">
        <v>32</v>
      </c>
      <c r="D115" s="5" t="s">
        <v>22</v>
      </c>
      <c r="E115" s="4" t="s">
        <v>7</v>
      </c>
      <c r="F115" s="4">
        <v>0.5</v>
      </c>
      <c r="G115" s="6">
        <v>9850</v>
      </c>
      <c r="H115" s="6">
        <v>480</v>
      </c>
      <c r="K115" s="6" t="s">
        <v>6</v>
      </c>
      <c r="L115" s="6">
        <v>3</v>
      </c>
      <c r="M115" s="6">
        <v>32</v>
      </c>
      <c r="N115" s="5" t="s">
        <v>22</v>
      </c>
      <c r="O115" s="4" t="s">
        <v>7</v>
      </c>
      <c r="P115" s="4">
        <v>0.5</v>
      </c>
      <c r="Q115" s="2">
        <f t="shared" si="7"/>
        <v>4.8730964467005075E-2</v>
      </c>
      <c r="R115" s="2"/>
    </row>
    <row r="116" spans="1:18" x14ac:dyDescent="0.25">
      <c r="A116" s="6" t="s">
        <v>6</v>
      </c>
      <c r="B116" s="6">
        <v>7</v>
      </c>
      <c r="C116" s="6">
        <v>32</v>
      </c>
      <c r="D116" s="5" t="s">
        <v>22</v>
      </c>
      <c r="E116" s="4" t="s">
        <v>5</v>
      </c>
      <c r="F116" s="4">
        <v>2.5</v>
      </c>
      <c r="G116" s="6">
        <v>9780</v>
      </c>
      <c r="H116" s="6">
        <v>109</v>
      </c>
      <c r="K116" s="6" t="s">
        <v>6</v>
      </c>
      <c r="L116" s="6">
        <v>7</v>
      </c>
      <c r="M116" s="6">
        <v>32</v>
      </c>
      <c r="N116" s="5" t="s">
        <v>22</v>
      </c>
      <c r="O116" s="4" t="s">
        <v>5</v>
      </c>
      <c r="P116" s="4">
        <v>2.5</v>
      </c>
      <c r="Q116" s="2">
        <f t="shared" si="7"/>
        <v>1.114519427402863E-2</v>
      </c>
      <c r="R116" s="2"/>
    </row>
    <row r="117" spans="1:18" x14ac:dyDescent="0.25">
      <c r="A117" s="6" t="s">
        <v>4</v>
      </c>
      <c r="B117" s="6">
        <v>9</v>
      </c>
      <c r="C117" s="6">
        <v>32</v>
      </c>
      <c r="D117" s="5" t="s">
        <v>22</v>
      </c>
      <c r="E117" s="4" t="s">
        <v>3</v>
      </c>
      <c r="F117" s="7">
        <v>1</v>
      </c>
      <c r="G117" s="6">
        <v>9884</v>
      </c>
      <c r="H117" s="6">
        <v>498</v>
      </c>
      <c r="K117" s="6" t="s">
        <v>4</v>
      </c>
      <c r="L117" s="6">
        <v>9</v>
      </c>
      <c r="M117" s="6">
        <v>32</v>
      </c>
      <c r="N117" s="5" t="s">
        <v>22</v>
      </c>
      <c r="O117" s="4" t="s">
        <v>3</v>
      </c>
      <c r="P117" s="7">
        <v>1</v>
      </c>
      <c r="Q117" s="2">
        <f t="shared" si="7"/>
        <v>5.0384459732901662E-2</v>
      </c>
      <c r="R117" s="2"/>
    </row>
    <row r="118" spans="1:18" x14ac:dyDescent="0.25">
      <c r="A118" s="6" t="s">
        <v>2</v>
      </c>
      <c r="B118" s="6">
        <v>8</v>
      </c>
      <c r="C118" s="6">
        <v>32</v>
      </c>
      <c r="D118" s="5" t="s">
        <v>22</v>
      </c>
      <c r="E118" s="4" t="s">
        <v>0</v>
      </c>
      <c r="F118" s="3">
        <v>400</v>
      </c>
      <c r="G118" s="6">
        <v>10395</v>
      </c>
      <c r="H118" s="6">
        <v>902</v>
      </c>
      <c r="K118" s="6" t="s">
        <v>2</v>
      </c>
      <c r="L118" s="6">
        <v>8</v>
      </c>
      <c r="M118" s="6">
        <v>32</v>
      </c>
      <c r="N118" s="5" t="s">
        <v>22</v>
      </c>
      <c r="O118" s="4" t="s">
        <v>0</v>
      </c>
      <c r="P118" s="3">
        <v>400</v>
      </c>
      <c r="Q118" s="2">
        <f t="shared" si="7"/>
        <v>8.6772486772486779E-2</v>
      </c>
      <c r="R118" s="2"/>
    </row>
    <row r="119" spans="1:18" x14ac:dyDescent="0.25">
      <c r="A119" s="6" t="s">
        <v>6</v>
      </c>
      <c r="B119" s="6">
        <v>3</v>
      </c>
      <c r="C119" s="6">
        <v>33</v>
      </c>
      <c r="D119" s="5" t="s">
        <v>21</v>
      </c>
      <c r="E119" s="4" t="s">
        <v>7</v>
      </c>
      <c r="F119" s="4">
        <v>0.5</v>
      </c>
      <c r="G119" s="6">
        <v>5975</v>
      </c>
      <c r="H119" s="6">
        <v>2789</v>
      </c>
      <c r="K119" s="6" t="s">
        <v>6</v>
      </c>
      <c r="L119" s="6">
        <v>3</v>
      </c>
      <c r="M119" s="6">
        <v>33</v>
      </c>
      <c r="N119" s="5" t="s">
        <v>21</v>
      </c>
      <c r="O119" s="4" t="s">
        <v>7</v>
      </c>
      <c r="P119" s="4">
        <v>0.5</v>
      </c>
      <c r="Q119" s="2">
        <f t="shared" si="7"/>
        <v>0.46677824267782425</v>
      </c>
      <c r="R119" s="2"/>
    </row>
    <row r="120" spans="1:18" x14ac:dyDescent="0.25">
      <c r="A120" s="6" t="s">
        <v>6</v>
      </c>
      <c r="B120" s="6">
        <v>7</v>
      </c>
      <c r="C120" s="6">
        <v>33</v>
      </c>
      <c r="D120" s="5" t="s">
        <v>21</v>
      </c>
      <c r="E120" s="4" t="s">
        <v>5</v>
      </c>
      <c r="F120" s="4">
        <v>2.5</v>
      </c>
      <c r="G120" s="6">
        <v>5834</v>
      </c>
      <c r="H120" s="6">
        <v>262</v>
      </c>
      <c r="K120" s="6" t="s">
        <v>6</v>
      </c>
      <c r="L120" s="6">
        <v>7</v>
      </c>
      <c r="M120" s="6">
        <v>33</v>
      </c>
      <c r="N120" s="5" t="s">
        <v>21</v>
      </c>
      <c r="O120" s="4" t="s">
        <v>5</v>
      </c>
      <c r="P120" s="4">
        <v>2.5</v>
      </c>
      <c r="Q120" s="2">
        <f t="shared" si="7"/>
        <v>4.4909153239629754E-2</v>
      </c>
      <c r="R120" s="2"/>
    </row>
    <row r="121" spans="1:18" x14ac:dyDescent="0.25">
      <c r="A121" s="6" t="s">
        <v>4</v>
      </c>
      <c r="B121" s="6">
        <v>9</v>
      </c>
      <c r="C121" s="6">
        <v>33</v>
      </c>
      <c r="D121" s="5" t="s">
        <v>21</v>
      </c>
      <c r="E121" s="4" t="s">
        <v>3</v>
      </c>
      <c r="F121" s="7">
        <v>1</v>
      </c>
      <c r="G121" s="6">
        <v>5789</v>
      </c>
      <c r="H121" s="6">
        <v>486</v>
      </c>
      <c r="K121" s="6" t="s">
        <v>4</v>
      </c>
      <c r="L121" s="6">
        <v>9</v>
      </c>
      <c r="M121" s="6">
        <v>33</v>
      </c>
      <c r="N121" s="5" t="s">
        <v>21</v>
      </c>
      <c r="O121" s="4" t="s">
        <v>3</v>
      </c>
      <c r="P121" s="7">
        <v>1</v>
      </c>
      <c r="Q121" s="2">
        <f t="shared" si="7"/>
        <v>8.3952323371912246E-2</v>
      </c>
      <c r="R121" s="2"/>
    </row>
    <row r="122" spans="1:18" x14ac:dyDescent="0.25">
      <c r="A122" s="6" t="s">
        <v>2</v>
      </c>
      <c r="B122" s="6">
        <v>8</v>
      </c>
      <c r="C122" s="6">
        <v>33</v>
      </c>
      <c r="D122" s="5" t="s">
        <v>21</v>
      </c>
      <c r="E122" s="4" t="s">
        <v>0</v>
      </c>
      <c r="F122" s="3">
        <v>400</v>
      </c>
      <c r="G122" s="6">
        <v>6194</v>
      </c>
      <c r="H122" s="6">
        <v>643</v>
      </c>
      <c r="K122" s="6" t="s">
        <v>2</v>
      </c>
      <c r="L122" s="6">
        <v>8</v>
      </c>
      <c r="M122" s="6">
        <v>33</v>
      </c>
      <c r="N122" s="5" t="s">
        <v>21</v>
      </c>
      <c r="O122" s="4" t="s">
        <v>0</v>
      </c>
      <c r="P122" s="3">
        <v>400</v>
      </c>
      <c r="Q122" s="2">
        <f t="shared" si="7"/>
        <v>0.10381013884404262</v>
      </c>
      <c r="R122" s="2"/>
    </row>
    <row r="123" spans="1:18" x14ac:dyDescent="0.25">
      <c r="A123" s="6" t="s">
        <v>6</v>
      </c>
      <c r="B123" s="6">
        <v>3</v>
      </c>
      <c r="C123" s="6">
        <v>34</v>
      </c>
      <c r="D123" s="5" t="s">
        <v>20</v>
      </c>
      <c r="E123" s="4" t="s">
        <v>7</v>
      </c>
      <c r="F123" s="4">
        <v>0.5</v>
      </c>
      <c r="G123" s="6">
        <v>5724</v>
      </c>
      <c r="H123" s="6">
        <v>1259</v>
      </c>
      <c r="K123" s="6" t="s">
        <v>6</v>
      </c>
      <c r="L123" s="6">
        <v>3</v>
      </c>
      <c r="M123" s="6">
        <v>34</v>
      </c>
      <c r="N123" s="5" t="s">
        <v>20</v>
      </c>
      <c r="O123" s="4" t="s">
        <v>7</v>
      </c>
      <c r="P123" s="4">
        <v>0.5</v>
      </c>
      <c r="Q123" s="2">
        <f t="shared" si="7"/>
        <v>0.21995108315863032</v>
      </c>
      <c r="R123" s="2"/>
    </row>
    <row r="124" spans="1:18" x14ac:dyDescent="0.25">
      <c r="A124" s="6" t="s">
        <v>6</v>
      </c>
      <c r="B124" s="6">
        <v>7</v>
      </c>
      <c r="C124" s="6">
        <v>34</v>
      </c>
      <c r="D124" s="5" t="s">
        <v>20</v>
      </c>
      <c r="E124" s="4" t="s">
        <v>5</v>
      </c>
      <c r="F124" s="4">
        <v>2.5</v>
      </c>
      <c r="G124" s="6">
        <v>6016</v>
      </c>
      <c r="H124" s="6">
        <v>119</v>
      </c>
      <c r="K124" s="6" t="s">
        <v>6</v>
      </c>
      <c r="L124" s="6">
        <v>7</v>
      </c>
      <c r="M124" s="6">
        <v>34</v>
      </c>
      <c r="N124" s="5" t="s">
        <v>20</v>
      </c>
      <c r="O124" s="4" t="s">
        <v>5</v>
      </c>
      <c r="P124" s="4">
        <v>2.5</v>
      </c>
      <c r="Q124" s="2">
        <f t="shared" si="7"/>
        <v>1.9780585106382979E-2</v>
      </c>
      <c r="R124" s="2"/>
    </row>
    <row r="125" spans="1:18" x14ac:dyDescent="0.25">
      <c r="A125" s="6" t="s">
        <v>4</v>
      </c>
      <c r="B125" s="6">
        <v>9</v>
      </c>
      <c r="C125" s="6">
        <v>34</v>
      </c>
      <c r="D125" s="5" t="s">
        <v>20</v>
      </c>
      <c r="E125" s="4" t="s">
        <v>3</v>
      </c>
      <c r="F125" s="7">
        <v>1</v>
      </c>
      <c r="G125" s="6">
        <v>6286</v>
      </c>
      <c r="H125" s="6">
        <v>843</v>
      </c>
      <c r="K125" s="6" t="s">
        <v>4</v>
      </c>
      <c r="L125" s="6">
        <v>9</v>
      </c>
      <c r="M125" s="6">
        <v>34</v>
      </c>
      <c r="N125" s="5" t="s">
        <v>20</v>
      </c>
      <c r="O125" s="4" t="s">
        <v>3</v>
      </c>
      <c r="P125" s="7">
        <v>1</v>
      </c>
      <c r="Q125" s="2">
        <f t="shared" si="7"/>
        <v>0.13410754056633789</v>
      </c>
      <c r="R125" s="2"/>
    </row>
    <row r="126" spans="1:18" x14ac:dyDescent="0.25">
      <c r="A126" s="6" t="s">
        <v>2</v>
      </c>
      <c r="B126" s="6">
        <v>8</v>
      </c>
      <c r="C126" s="6">
        <v>34</v>
      </c>
      <c r="D126" s="5" t="s">
        <v>20</v>
      </c>
      <c r="E126" s="4" t="s">
        <v>0</v>
      </c>
      <c r="F126" s="3">
        <v>400</v>
      </c>
      <c r="G126" s="6">
        <v>6305</v>
      </c>
      <c r="H126" s="6">
        <v>1232</v>
      </c>
      <c r="K126" s="6" t="s">
        <v>2</v>
      </c>
      <c r="L126" s="6">
        <v>8</v>
      </c>
      <c r="M126" s="6">
        <v>34</v>
      </c>
      <c r="N126" s="5" t="s">
        <v>20</v>
      </c>
      <c r="O126" s="4" t="s">
        <v>0</v>
      </c>
      <c r="P126" s="3">
        <v>400</v>
      </c>
      <c r="Q126" s="2">
        <f t="shared" si="7"/>
        <v>0.19540047581284695</v>
      </c>
      <c r="R126" s="2"/>
    </row>
    <row r="127" spans="1:18" x14ac:dyDescent="0.25">
      <c r="A127" s="6" t="s">
        <v>6</v>
      </c>
      <c r="B127" s="6">
        <v>3</v>
      </c>
      <c r="C127" s="6">
        <v>35</v>
      </c>
      <c r="D127" s="5" t="s">
        <v>19</v>
      </c>
      <c r="E127" s="4" t="s">
        <v>7</v>
      </c>
      <c r="F127" s="4">
        <v>0.5</v>
      </c>
      <c r="G127" s="6">
        <v>6258</v>
      </c>
      <c r="H127" s="6">
        <v>103</v>
      </c>
      <c r="K127" s="6" t="s">
        <v>6</v>
      </c>
      <c r="L127" s="6">
        <v>3</v>
      </c>
      <c r="M127" s="6">
        <v>35</v>
      </c>
      <c r="N127" s="5" t="s">
        <v>19</v>
      </c>
      <c r="O127" s="4" t="s">
        <v>7</v>
      </c>
      <c r="P127" s="4">
        <v>0.5</v>
      </c>
      <c r="Q127" s="2">
        <f t="shared" si="7"/>
        <v>1.6458932566315115E-2</v>
      </c>
      <c r="R127" s="2"/>
    </row>
    <row r="128" spans="1:18" x14ac:dyDescent="0.25">
      <c r="A128" s="6" t="s">
        <v>6</v>
      </c>
      <c r="B128" s="6">
        <v>7</v>
      </c>
      <c r="C128" s="6">
        <v>35</v>
      </c>
      <c r="D128" s="5" t="s">
        <v>19</v>
      </c>
      <c r="E128" s="4" t="s">
        <v>5</v>
      </c>
      <c r="F128" s="4">
        <v>2.5</v>
      </c>
      <c r="G128" s="6">
        <v>6184</v>
      </c>
      <c r="H128" s="6">
        <v>141</v>
      </c>
      <c r="K128" s="6" t="s">
        <v>6</v>
      </c>
      <c r="L128" s="6">
        <v>7</v>
      </c>
      <c r="M128" s="6">
        <v>35</v>
      </c>
      <c r="N128" s="5" t="s">
        <v>19</v>
      </c>
      <c r="O128" s="4" t="s">
        <v>5</v>
      </c>
      <c r="P128" s="4">
        <v>2.5</v>
      </c>
      <c r="Q128" s="2">
        <f t="shared" si="7"/>
        <v>2.280077619663648E-2</v>
      </c>
      <c r="R128" s="2"/>
    </row>
    <row r="129" spans="1:18" x14ac:dyDescent="0.25">
      <c r="A129" s="6" t="s">
        <v>4</v>
      </c>
      <c r="B129" s="6">
        <v>9</v>
      </c>
      <c r="C129" s="6">
        <v>35</v>
      </c>
      <c r="D129" s="5" t="s">
        <v>19</v>
      </c>
      <c r="E129" s="4" t="s">
        <v>3</v>
      </c>
      <c r="F129" s="7">
        <v>1</v>
      </c>
      <c r="G129" s="6">
        <v>6454</v>
      </c>
      <c r="H129" s="6">
        <v>994</v>
      </c>
      <c r="K129" s="6" t="s">
        <v>4</v>
      </c>
      <c r="L129" s="6">
        <v>9</v>
      </c>
      <c r="M129" s="6">
        <v>35</v>
      </c>
      <c r="N129" s="5" t="s">
        <v>19</v>
      </c>
      <c r="O129" s="4" t="s">
        <v>3</v>
      </c>
      <c r="P129" s="7">
        <v>1</v>
      </c>
      <c r="Q129" s="2">
        <f t="shared" si="7"/>
        <v>0.15401301518438179</v>
      </c>
      <c r="R129" s="2"/>
    </row>
    <row r="130" spans="1:18" x14ac:dyDescent="0.25">
      <c r="A130" s="6" t="s">
        <v>2</v>
      </c>
      <c r="B130" s="6">
        <v>8</v>
      </c>
      <c r="C130" s="6">
        <v>35</v>
      </c>
      <c r="D130" s="5" t="s">
        <v>19</v>
      </c>
      <c r="E130" s="4" t="s">
        <v>0</v>
      </c>
      <c r="F130" s="3">
        <v>400</v>
      </c>
      <c r="G130" s="6">
        <v>6791</v>
      </c>
      <c r="H130" s="6">
        <v>1138</v>
      </c>
      <c r="K130" s="6" t="s">
        <v>2</v>
      </c>
      <c r="L130" s="6">
        <v>8</v>
      </c>
      <c r="M130" s="6">
        <v>35</v>
      </c>
      <c r="N130" s="5" t="s">
        <v>19</v>
      </c>
      <c r="O130" s="4" t="s">
        <v>0</v>
      </c>
      <c r="P130" s="3">
        <v>400</v>
      </c>
      <c r="Q130" s="2">
        <f t="shared" si="7"/>
        <v>0.16757473126196437</v>
      </c>
      <c r="R130" s="2"/>
    </row>
    <row r="131" spans="1:18" x14ac:dyDescent="0.25">
      <c r="A131" s="6" t="s">
        <v>6</v>
      </c>
      <c r="B131" s="6">
        <v>3</v>
      </c>
      <c r="C131" s="6">
        <v>36</v>
      </c>
      <c r="D131" s="5" t="s">
        <v>18</v>
      </c>
      <c r="E131" s="4" t="s">
        <v>7</v>
      </c>
      <c r="F131" s="4">
        <v>0.5</v>
      </c>
      <c r="G131" s="6">
        <v>3001</v>
      </c>
      <c r="H131" s="6">
        <v>66</v>
      </c>
      <c r="K131" s="6" t="s">
        <v>6</v>
      </c>
      <c r="L131" s="6">
        <v>3</v>
      </c>
      <c r="M131" s="6">
        <v>36</v>
      </c>
      <c r="N131" s="5" t="s">
        <v>18</v>
      </c>
      <c r="O131" s="4" t="s">
        <v>7</v>
      </c>
      <c r="P131" s="4">
        <v>0.5</v>
      </c>
      <c r="Q131" s="2">
        <f t="shared" ref="Q131:Q162" si="8">H131/G131</f>
        <v>2.1992669110296566E-2</v>
      </c>
      <c r="R131" s="2"/>
    </row>
    <row r="132" spans="1:18" x14ac:dyDescent="0.25">
      <c r="A132" s="6" t="s">
        <v>6</v>
      </c>
      <c r="B132" s="6">
        <v>7</v>
      </c>
      <c r="C132" s="6">
        <v>36</v>
      </c>
      <c r="D132" s="5" t="s">
        <v>18</v>
      </c>
      <c r="E132" s="4" t="s">
        <v>5</v>
      </c>
      <c r="F132" s="4">
        <v>2.5</v>
      </c>
      <c r="G132" s="6">
        <v>2659</v>
      </c>
      <c r="H132" s="6">
        <v>46</v>
      </c>
      <c r="K132" s="6" t="s">
        <v>6</v>
      </c>
      <c r="L132" s="6">
        <v>7</v>
      </c>
      <c r="M132" s="6">
        <v>36</v>
      </c>
      <c r="N132" s="5" t="s">
        <v>18</v>
      </c>
      <c r="O132" s="4" t="s">
        <v>5</v>
      </c>
      <c r="P132" s="4">
        <v>2.5</v>
      </c>
      <c r="Q132" s="2">
        <f t="shared" si="8"/>
        <v>1.7299736743136517E-2</v>
      </c>
      <c r="R132" s="2"/>
    </row>
    <row r="133" spans="1:18" x14ac:dyDescent="0.25">
      <c r="A133" s="6" t="s">
        <v>4</v>
      </c>
      <c r="B133" s="6">
        <v>9</v>
      </c>
      <c r="C133" s="6">
        <v>36</v>
      </c>
      <c r="D133" s="5" t="s">
        <v>18</v>
      </c>
      <c r="E133" s="4" t="s">
        <v>3</v>
      </c>
      <c r="F133" s="7">
        <v>1</v>
      </c>
      <c r="G133" s="6">
        <v>3036</v>
      </c>
      <c r="H133" s="6">
        <v>532</v>
      </c>
      <c r="K133" s="6" t="s">
        <v>4</v>
      </c>
      <c r="L133" s="6">
        <v>9</v>
      </c>
      <c r="M133" s="6">
        <v>36</v>
      </c>
      <c r="N133" s="5" t="s">
        <v>18</v>
      </c>
      <c r="O133" s="4" t="s">
        <v>3</v>
      </c>
      <c r="P133" s="7">
        <v>1</v>
      </c>
      <c r="Q133" s="2">
        <f t="shared" si="8"/>
        <v>0.17523056653491437</v>
      </c>
      <c r="R133" s="2"/>
    </row>
    <row r="134" spans="1:18" x14ac:dyDescent="0.25">
      <c r="A134" s="6" t="s">
        <v>2</v>
      </c>
      <c r="B134" s="6">
        <v>8</v>
      </c>
      <c r="C134" s="6">
        <v>36</v>
      </c>
      <c r="D134" s="5" t="s">
        <v>18</v>
      </c>
      <c r="E134" s="4" t="s">
        <v>0</v>
      </c>
      <c r="F134" s="3">
        <v>400</v>
      </c>
      <c r="G134" s="6">
        <v>3315</v>
      </c>
      <c r="H134" s="6">
        <v>783</v>
      </c>
      <c r="K134" s="6" t="s">
        <v>2</v>
      </c>
      <c r="L134" s="6">
        <v>8</v>
      </c>
      <c r="M134" s="6">
        <v>36</v>
      </c>
      <c r="N134" s="5" t="s">
        <v>18</v>
      </c>
      <c r="O134" s="4" t="s">
        <v>0</v>
      </c>
      <c r="P134" s="3">
        <v>400</v>
      </c>
      <c r="Q134" s="2">
        <f t="shared" si="8"/>
        <v>0.23619909502262443</v>
      </c>
      <c r="R134" s="2"/>
    </row>
    <row r="135" spans="1:18" x14ac:dyDescent="0.25">
      <c r="A135" s="6" t="s">
        <v>6</v>
      </c>
      <c r="B135" s="6">
        <v>3</v>
      </c>
      <c r="C135" s="6">
        <v>37</v>
      </c>
      <c r="D135" s="5" t="s">
        <v>17</v>
      </c>
      <c r="E135" s="4" t="s">
        <v>7</v>
      </c>
      <c r="F135" s="4">
        <v>0.5</v>
      </c>
      <c r="G135" s="6">
        <v>5699</v>
      </c>
      <c r="H135" s="6">
        <v>252</v>
      </c>
      <c r="K135" s="6" t="s">
        <v>6</v>
      </c>
      <c r="L135" s="6">
        <v>3</v>
      </c>
      <c r="M135" s="6">
        <v>37</v>
      </c>
      <c r="N135" s="5" t="s">
        <v>17</v>
      </c>
      <c r="O135" s="4" t="s">
        <v>7</v>
      </c>
      <c r="P135" s="4">
        <v>0.5</v>
      </c>
      <c r="Q135" s="2">
        <f t="shared" si="8"/>
        <v>4.4218283909457798E-2</v>
      </c>
      <c r="R135" s="2"/>
    </row>
    <row r="136" spans="1:18" x14ac:dyDescent="0.25">
      <c r="A136" s="6" t="s">
        <v>6</v>
      </c>
      <c r="B136" s="6">
        <v>7</v>
      </c>
      <c r="C136" s="6">
        <v>37</v>
      </c>
      <c r="D136" s="5" t="s">
        <v>17</v>
      </c>
      <c r="E136" s="4" t="s">
        <v>5</v>
      </c>
      <c r="F136" s="4">
        <v>2.5</v>
      </c>
      <c r="G136" s="6">
        <v>5823</v>
      </c>
      <c r="H136" s="6">
        <v>221</v>
      </c>
      <c r="K136" s="6" t="s">
        <v>6</v>
      </c>
      <c r="L136" s="6">
        <v>7</v>
      </c>
      <c r="M136" s="6">
        <v>37</v>
      </c>
      <c r="N136" s="5" t="s">
        <v>17</v>
      </c>
      <c r="O136" s="4" t="s">
        <v>5</v>
      </c>
      <c r="P136" s="4">
        <v>2.5</v>
      </c>
      <c r="Q136" s="2">
        <f t="shared" si="8"/>
        <v>3.7952945217241969E-2</v>
      </c>
      <c r="R136" s="2"/>
    </row>
    <row r="137" spans="1:18" x14ac:dyDescent="0.25">
      <c r="A137" s="6" t="s">
        <v>4</v>
      </c>
      <c r="B137" s="6">
        <v>9</v>
      </c>
      <c r="C137" s="6">
        <v>37</v>
      </c>
      <c r="D137" s="5" t="s">
        <v>17</v>
      </c>
      <c r="E137" s="4" t="s">
        <v>3</v>
      </c>
      <c r="F137" s="7">
        <v>1</v>
      </c>
      <c r="G137" s="6">
        <v>6320</v>
      </c>
      <c r="H137" s="6">
        <v>487</v>
      </c>
      <c r="K137" s="6" t="s">
        <v>4</v>
      </c>
      <c r="L137" s="6">
        <v>9</v>
      </c>
      <c r="M137" s="6">
        <v>37</v>
      </c>
      <c r="N137" s="5" t="s">
        <v>17</v>
      </c>
      <c r="O137" s="4" t="s">
        <v>3</v>
      </c>
      <c r="P137" s="7">
        <v>1</v>
      </c>
      <c r="Q137" s="2">
        <f t="shared" si="8"/>
        <v>7.705696202531645E-2</v>
      </c>
      <c r="R137" s="2"/>
    </row>
    <row r="138" spans="1:18" x14ac:dyDescent="0.25">
      <c r="A138" s="6" t="s">
        <v>2</v>
      </c>
      <c r="B138" s="6">
        <v>8</v>
      </c>
      <c r="C138" s="6">
        <v>37</v>
      </c>
      <c r="D138" s="5" t="s">
        <v>17</v>
      </c>
      <c r="E138" s="4" t="s">
        <v>0</v>
      </c>
      <c r="F138" s="3">
        <v>400</v>
      </c>
      <c r="G138" s="6">
        <v>6489</v>
      </c>
      <c r="H138" s="6">
        <v>783</v>
      </c>
      <c r="K138" s="6" t="s">
        <v>2</v>
      </c>
      <c r="L138" s="6">
        <v>8</v>
      </c>
      <c r="M138" s="6">
        <v>37</v>
      </c>
      <c r="N138" s="5" t="s">
        <v>17</v>
      </c>
      <c r="O138" s="4" t="s">
        <v>0</v>
      </c>
      <c r="P138" s="3">
        <v>400</v>
      </c>
      <c r="Q138" s="2">
        <f t="shared" si="8"/>
        <v>0.12066574202496533</v>
      </c>
      <c r="R138" s="2"/>
    </row>
    <row r="139" spans="1:18" x14ac:dyDescent="0.25">
      <c r="A139" s="6" t="s">
        <v>6</v>
      </c>
      <c r="B139" s="6">
        <v>3</v>
      </c>
      <c r="C139" s="6">
        <v>38</v>
      </c>
      <c r="D139" s="5" t="s">
        <v>16</v>
      </c>
      <c r="E139" s="4" t="s">
        <v>7</v>
      </c>
      <c r="F139" s="4">
        <v>0.5</v>
      </c>
      <c r="G139" s="6">
        <v>7449</v>
      </c>
      <c r="H139" s="6">
        <v>511</v>
      </c>
      <c r="K139" s="6" t="s">
        <v>6</v>
      </c>
      <c r="L139" s="6">
        <v>3</v>
      </c>
      <c r="M139" s="6">
        <v>38</v>
      </c>
      <c r="N139" s="5" t="s">
        <v>16</v>
      </c>
      <c r="O139" s="4" t="s">
        <v>7</v>
      </c>
      <c r="P139" s="4">
        <v>0.5</v>
      </c>
      <c r="Q139" s="2">
        <f t="shared" si="8"/>
        <v>6.8599812055309434E-2</v>
      </c>
      <c r="R139" s="2"/>
    </row>
    <row r="140" spans="1:18" x14ac:dyDescent="0.25">
      <c r="A140" s="6" t="s">
        <v>6</v>
      </c>
      <c r="B140" s="6">
        <v>7</v>
      </c>
      <c r="C140" s="6">
        <v>38</v>
      </c>
      <c r="D140" s="5" t="s">
        <v>16</v>
      </c>
      <c r="E140" s="4" t="s">
        <v>5</v>
      </c>
      <c r="F140" s="4">
        <v>2.5</v>
      </c>
      <c r="G140" s="6">
        <v>7557</v>
      </c>
      <c r="H140" s="6">
        <v>318</v>
      </c>
      <c r="K140" s="6" t="s">
        <v>6</v>
      </c>
      <c r="L140" s="6">
        <v>7</v>
      </c>
      <c r="M140" s="6">
        <v>38</v>
      </c>
      <c r="N140" s="5" t="s">
        <v>16</v>
      </c>
      <c r="O140" s="4" t="s">
        <v>5</v>
      </c>
      <c r="P140" s="4">
        <v>2.5</v>
      </c>
      <c r="Q140" s="2">
        <f t="shared" si="8"/>
        <v>4.2080190551806271E-2</v>
      </c>
      <c r="R140" s="2"/>
    </row>
    <row r="141" spans="1:18" x14ac:dyDescent="0.25">
      <c r="A141" s="6" t="s">
        <v>4</v>
      </c>
      <c r="B141" s="6">
        <v>9</v>
      </c>
      <c r="C141" s="6">
        <v>38</v>
      </c>
      <c r="D141" s="5" t="s">
        <v>16</v>
      </c>
      <c r="E141" s="4" t="s">
        <v>3</v>
      </c>
      <c r="F141" s="7">
        <v>1</v>
      </c>
      <c r="G141" s="6">
        <v>7486</v>
      </c>
      <c r="H141" s="6">
        <v>1884</v>
      </c>
      <c r="K141" s="6" t="s">
        <v>4</v>
      </c>
      <c r="L141" s="6">
        <v>9</v>
      </c>
      <c r="M141" s="6">
        <v>38</v>
      </c>
      <c r="N141" s="5" t="s">
        <v>16</v>
      </c>
      <c r="O141" s="4" t="s">
        <v>3</v>
      </c>
      <c r="P141" s="7">
        <v>1</v>
      </c>
      <c r="Q141" s="2">
        <f t="shared" si="8"/>
        <v>0.25166978359604597</v>
      </c>
      <c r="R141" s="2"/>
    </row>
    <row r="142" spans="1:18" x14ac:dyDescent="0.25">
      <c r="A142" s="6" t="s">
        <v>2</v>
      </c>
      <c r="B142" s="6">
        <v>8</v>
      </c>
      <c r="C142" s="6">
        <v>38</v>
      </c>
      <c r="D142" s="5" t="s">
        <v>16</v>
      </c>
      <c r="E142" s="4" t="s">
        <v>0</v>
      </c>
      <c r="F142" s="3">
        <v>400</v>
      </c>
      <c r="G142" s="6">
        <v>7382</v>
      </c>
      <c r="H142" s="6">
        <v>2122</v>
      </c>
      <c r="K142" s="6" t="s">
        <v>2</v>
      </c>
      <c r="L142" s="6">
        <v>8</v>
      </c>
      <c r="M142" s="6">
        <v>38</v>
      </c>
      <c r="N142" s="5" t="s">
        <v>16</v>
      </c>
      <c r="O142" s="4" t="s">
        <v>0</v>
      </c>
      <c r="P142" s="3">
        <v>400</v>
      </c>
      <c r="Q142" s="2">
        <f t="shared" si="8"/>
        <v>0.28745597399078843</v>
      </c>
      <c r="R142" s="2"/>
    </row>
    <row r="143" spans="1:18" x14ac:dyDescent="0.25">
      <c r="A143" s="6" t="s">
        <v>6</v>
      </c>
      <c r="B143" s="6">
        <v>3</v>
      </c>
      <c r="C143" s="6">
        <v>39</v>
      </c>
      <c r="D143" s="5" t="s">
        <v>15</v>
      </c>
      <c r="E143" s="4" t="s">
        <v>7</v>
      </c>
      <c r="F143" s="4">
        <v>0.5</v>
      </c>
      <c r="G143" s="6">
        <v>4407</v>
      </c>
      <c r="H143" s="6">
        <v>203</v>
      </c>
      <c r="K143" s="6" t="s">
        <v>6</v>
      </c>
      <c r="L143" s="6">
        <v>3</v>
      </c>
      <c r="M143" s="6">
        <v>39</v>
      </c>
      <c r="N143" s="5" t="s">
        <v>15</v>
      </c>
      <c r="O143" s="4" t="s">
        <v>7</v>
      </c>
      <c r="P143" s="4">
        <v>0.5</v>
      </c>
      <c r="Q143" s="2">
        <f t="shared" si="8"/>
        <v>4.606308146131155E-2</v>
      </c>
      <c r="R143" s="2"/>
    </row>
    <row r="144" spans="1:18" x14ac:dyDescent="0.25">
      <c r="A144" s="6" t="s">
        <v>6</v>
      </c>
      <c r="B144" s="6">
        <v>7</v>
      </c>
      <c r="C144" s="6">
        <v>39</v>
      </c>
      <c r="D144" s="5" t="s">
        <v>15</v>
      </c>
      <c r="E144" s="4" t="s">
        <v>5</v>
      </c>
      <c r="F144" s="4">
        <v>2.5</v>
      </c>
      <c r="G144" s="6">
        <v>4665</v>
      </c>
      <c r="H144" s="6">
        <v>227</v>
      </c>
      <c r="K144" s="6" t="s">
        <v>6</v>
      </c>
      <c r="L144" s="6">
        <v>7</v>
      </c>
      <c r="M144" s="6">
        <v>39</v>
      </c>
      <c r="N144" s="5" t="s">
        <v>15</v>
      </c>
      <c r="O144" s="4" t="s">
        <v>5</v>
      </c>
      <c r="P144" s="4">
        <v>2.5</v>
      </c>
      <c r="Q144" s="2">
        <f t="shared" si="8"/>
        <v>4.8660235798499464E-2</v>
      </c>
      <c r="R144" s="2"/>
    </row>
    <row r="145" spans="1:18" x14ac:dyDescent="0.25">
      <c r="A145" s="6" t="s">
        <v>4</v>
      </c>
      <c r="B145" s="6">
        <v>9</v>
      </c>
      <c r="C145" s="6">
        <v>39</v>
      </c>
      <c r="D145" s="5" t="s">
        <v>15</v>
      </c>
      <c r="E145" s="4" t="s">
        <v>3</v>
      </c>
      <c r="F145" s="7">
        <v>1</v>
      </c>
      <c r="G145" s="6">
        <v>4878</v>
      </c>
      <c r="H145" s="6">
        <v>198</v>
      </c>
      <c r="K145" s="6" t="s">
        <v>4</v>
      </c>
      <c r="L145" s="6">
        <v>9</v>
      </c>
      <c r="M145" s="6">
        <v>39</v>
      </c>
      <c r="N145" s="5" t="s">
        <v>15</v>
      </c>
      <c r="O145" s="4" t="s">
        <v>3</v>
      </c>
      <c r="P145" s="7">
        <v>1</v>
      </c>
      <c r="Q145" s="2">
        <f t="shared" si="8"/>
        <v>4.0590405904059039E-2</v>
      </c>
      <c r="R145" s="2"/>
    </row>
    <row r="146" spans="1:18" x14ac:dyDescent="0.25">
      <c r="A146" s="6" t="s">
        <v>2</v>
      </c>
      <c r="B146" s="6">
        <v>8</v>
      </c>
      <c r="C146" s="6">
        <v>39</v>
      </c>
      <c r="D146" s="5" t="s">
        <v>15</v>
      </c>
      <c r="E146" s="4" t="s">
        <v>0</v>
      </c>
      <c r="F146" s="3">
        <v>400</v>
      </c>
      <c r="G146" s="6">
        <v>4772</v>
      </c>
      <c r="H146" s="6">
        <v>372</v>
      </c>
      <c r="K146" s="6" t="s">
        <v>2</v>
      </c>
      <c r="L146" s="6">
        <v>8</v>
      </c>
      <c r="M146" s="6">
        <v>39</v>
      </c>
      <c r="N146" s="5" t="s">
        <v>15</v>
      </c>
      <c r="O146" s="4" t="s">
        <v>0</v>
      </c>
      <c r="P146" s="3">
        <v>400</v>
      </c>
      <c r="Q146" s="2">
        <f t="shared" si="8"/>
        <v>7.7954735959765292E-2</v>
      </c>
      <c r="R146" s="2"/>
    </row>
    <row r="147" spans="1:18" x14ac:dyDescent="0.25">
      <c r="A147" s="6" t="s">
        <v>6</v>
      </c>
      <c r="B147" s="6">
        <v>3</v>
      </c>
      <c r="C147" s="6">
        <v>40</v>
      </c>
      <c r="D147" s="5" t="s">
        <v>14</v>
      </c>
      <c r="E147" s="4" t="s">
        <v>7</v>
      </c>
      <c r="F147" s="4">
        <v>0.5</v>
      </c>
      <c r="G147" s="6">
        <v>6762</v>
      </c>
      <c r="H147" s="6">
        <v>238</v>
      </c>
      <c r="K147" s="6" t="s">
        <v>6</v>
      </c>
      <c r="L147" s="6">
        <v>3</v>
      </c>
      <c r="M147" s="6">
        <v>40</v>
      </c>
      <c r="N147" s="5" t="s">
        <v>14</v>
      </c>
      <c r="O147" s="4" t="s">
        <v>7</v>
      </c>
      <c r="P147" s="4">
        <v>0.5</v>
      </c>
      <c r="Q147" s="2">
        <f t="shared" si="8"/>
        <v>3.5196687370600416E-2</v>
      </c>
      <c r="R147" s="2"/>
    </row>
    <row r="148" spans="1:18" x14ac:dyDescent="0.25">
      <c r="A148" s="6" t="s">
        <v>6</v>
      </c>
      <c r="B148" s="6">
        <v>7</v>
      </c>
      <c r="C148" s="6">
        <v>40</v>
      </c>
      <c r="D148" s="5" t="s">
        <v>14</v>
      </c>
      <c r="E148" s="4" t="s">
        <v>5</v>
      </c>
      <c r="F148" s="4">
        <v>2.5</v>
      </c>
      <c r="G148" s="6">
        <v>6307</v>
      </c>
      <c r="H148" s="6">
        <v>805</v>
      </c>
      <c r="K148" s="6" t="s">
        <v>6</v>
      </c>
      <c r="L148" s="6">
        <v>7</v>
      </c>
      <c r="M148" s="6">
        <v>40</v>
      </c>
      <c r="N148" s="5" t="s">
        <v>14</v>
      </c>
      <c r="O148" s="4" t="s">
        <v>5</v>
      </c>
      <c r="P148" s="4">
        <v>2.5</v>
      </c>
      <c r="Q148" s="2">
        <f t="shared" si="8"/>
        <v>0.12763596004439512</v>
      </c>
      <c r="R148" s="2"/>
    </row>
    <row r="149" spans="1:18" x14ac:dyDescent="0.25">
      <c r="A149" s="6" t="s">
        <v>4</v>
      </c>
      <c r="B149" s="6">
        <v>9</v>
      </c>
      <c r="C149" s="6">
        <v>40</v>
      </c>
      <c r="D149" s="5" t="s">
        <v>14</v>
      </c>
      <c r="E149" s="4" t="s">
        <v>3</v>
      </c>
      <c r="F149" s="7">
        <v>1</v>
      </c>
      <c r="G149" s="6">
        <v>6396</v>
      </c>
      <c r="H149" s="6">
        <v>1176</v>
      </c>
      <c r="K149" s="6" t="s">
        <v>4</v>
      </c>
      <c r="L149" s="6">
        <v>9</v>
      </c>
      <c r="M149" s="6">
        <v>40</v>
      </c>
      <c r="N149" s="5" t="s">
        <v>14</v>
      </c>
      <c r="O149" s="4" t="s">
        <v>3</v>
      </c>
      <c r="P149" s="7">
        <v>1</v>
      </c>
      <c r="Q149" s="2">
        <f t="shared" si="8"/>
        <v>0.18386491557223264</v>
      </c>
      <c r="R149" s="2"/>
    </row>
    <row r="150" spans="1:18" x14ac:dyDescent="0.25">
      <c r="A150" s="6" t="s">
        <v>2</v>
      </c>
      <c r="B150" s="6">
        <v>8</v>
      </c>
      <c r="C150" s="6">
        <v>40</v>
      </c>
      <c r="D150" s="5" t="s">
        <v>14</v>
      </c>
      <c r="E150" s="4" t="s">
        <v>0</v>
      </c>
      <c r="F150" s="3">
        <v>400</v>
      </c>
      <c r="G150" s="6">
        <v>7176</v>
      </c>
      <c r="H150" s="6">
        <v>912</v>
      </c>
      <c r="K150" s="6" t="s">
        <v>2</v>
      </c>
      <c r="L150" s="6">
        <v>8</v>
      </c>
      <c r="M150" s="6">
        <v>40</v>
      </c>
      <c r="N150" s="5" t="s">
        <v>14</v>
      </c>
      <c r="O150" s="4" t="s">
        <v>0</v>
      </c>
      <c r="P150" s="3">
        <v>400</v>
      </c>
      <c r="Q150" s="2">
        <f t="shared" si="8"/>
        <v>0.12709030100334448</v>
      </c>
      <c r="R150" s="2"/>
    </row>
    <row r="151" spans="1:18" x14ac:dyDescent="0.25">
      <c r="A151" s="6" t="s">
        <v>6</v>
      </c>
      <c r="B151" s="6">
        <v>3</v>
      </c>
      <c r="C151" s="6">
        <v>41</v>
      </c>
      <c r="D151" s="5" t="s">
        <v>13</v>
      </c>
      <c r="E151" s="4" t="s">
        <v>7</v>
      </c>
      <c r="F151" s="4">
        <v>0.5</v>
      </c>
      <c r="G151" s="6">
        <v>5807</v>
      </c>
      <c r="H151" s="6">
        <v>135</v>
      </c>
      <c r="K151" s="6" t="s">
        <v>6</v>
      </c>
      <c r="L151" s="6">
        <v>3</v>
      </c>
      <c r="M151" s="6">
        <v>41</v>
      </c>
      <c r="N151" s="5" t="s">
        <v>13</v>
      </c>
      <c r="O151" s="4" t="s">
        <v>7</v>
      </c>
      <c r="P151" s="4">
        <v>0.5</v>
      </c>
      <c r="Q151" s="2">
        <f t="shared" si="8"/>
        <v>2.3247804374031341E-2</v>
      </c>
      <c r="R151" s="2"/>
    </row>
    <row r="152" spans="1:18" x14ac:dyDescent="0.25">
      <c r="A152" s="6" t="s">
        <v>6</v>
      </c>
      <c r="B152" s="6">
        <v>7</v>
      </c>
      <c r="C152" s="6">
        <v>41</v>
      </c>
      <c r="D152" s="5" t="s">
        <v>13</v>
      </c>
      <c r="E152" s="4" t="s">
        <v>5</v>
      </c>
      <c r="F152" s="4">
        <v>2.5</v>
      </c>
      <c r="G152" s="6">
        <v>5672</v>
      </c>
      <c r="H152" s="6">
        <v>207</v>
      </c>
      <c r="K152" s="6" t="s">
        <v>6</v>
      </c>
      <c r="L152" s="6">
        <v>7</v>
      </c>
      <c r="M152" s="6">
        <v>41</v>
      </c>
      <c r="N152" s="5" t="s">
        <v>13</v>
      </c>
      <c r="O152" s="4" t="s">
        <v>5</v>
      </c>
      <c r="P152" s="4">
        <v>2.5</v>
      </c>
      <c r="Q152" s="2">
        <f t="shared" si="8"/>
        <v>3.6495063469675598E-2</v>
      </c>
      <c r="R152" s="2"/>
    </row>
    <row r="153" spans="1:18" x14ac:dyDescent="0.25">
      <c r="A153" s="6" t="s">
        <v>4</v>
      </c>
      <c r="B153" s="6">
        <v>9</v>
      </c>
      <c r="C153" s="6">
        <v>41</v>
      </c>
      <c r="D153" s="5" t="s">
        <v>13</v>
      </c>
      <c r="E153" s="4" t="s">
        <v>3</v>
      </c>
      <c r="F153" s="7">
        <v>1</v>
      </c>
      <c r="G153" s="6">
        <v>6423</v>
      </c>
      <c r="H153" s="6">
        <v>670</v>
      </c>
      <c r="K153" s="6" t="s">
        <v>4</v>
      </c>
      <c r="L153" s="6">
        <v>9</v>
      </c>
      <c r="M153" s="6">
        <v>41</v>
      </c>
      <c r="N153" s="5" t="s">
        <v>13</v>
      </c>
      <c r="O153" s="4" t="s">
        <v>3</v>
      </c>
      <c r="P153" s="7">
        <v>1</v>
      </c>
      <c r="Q153" s="2">
        <f t="shared" si="8"/>
        <v>0.10431262649852094</v>
      </c>
      <c r="R153" s="2"/>
    </row>
    <row r="154" spans="1:18" x14ac:dyDescent="0.25">
      <c r="A154" s="6" t="s">
        <v>2</v>
      </c>
      <c r="B154" s="6">
        <v>8</v>
      </c>
      <c r="C154" s="6">
        <v>41</v>
      </c>
      <c r="D154" s="5" t="s">
        <v>13</v>
      </c>
      <c r="E154" s="4" t="s">
        <v>0</v>
      </c>
      <c r="F154" s="3">
        <v>400</v>
      </c>
      <c r="G154" s="6">
        <v>6359</v>
      </c>
      <c r="H154" s="6">
        <v>1461</v>
      </c>
      <c r="K154" s="6" t="s">
        <v>2</v>
      </c>
      <c r="L154" s="6">
        <v>8</v>
      </c>
      <c r="M154" s="6">
        <v>41</v>
      </c>
      <c r="N154" s="5" t="s">
        <v>13</v>
      </c>
      <c r="O154" s="4" t="s">
        <v>0</v>
      </c>
      <c r="P154" s="3">
        <v>400</v>
      </c>
      <c r="Q154" s="2">
        <f t="shared" si="8"/>
        <v>0.22975310583425068</v>
      </c>
      <c r="R154" s="2"/>
    </row>
    <row r="155" spans="1:18" x14ac:dyDescent="0.25">
      <c r="A155" s="6" t="s">
        <v>6</v>
      </c>
      <c r="B155" s="6">
        <v>3</v>
      </c>
      <c r="C155" s="6">
        <v>42</v>
      </c>
      <c r="D155" s="5" t="s">
        <v>12</v>
      </c>
      <c r="E155" s="4" t="s">
        <v>7</v>
      </c>
      <c r="F155" s="4">
        <v>0.5</v>
      </c>
      <c r="G155" s="6">
        <v>4963</v>
      </c>
      <c r="H155" s="6">
        <v>308</v>
      </c>
      <c r="K155" s="6" t="s">
        <v>6</v>
      </c>
      <c r="L155" s="6">
        <v>3</v>
      </c>
      <c r="M155" s="6">
        <v>42</v>
      </c>
      <c r="N155" s="5" t="s">
        <v>12</v>
      </c>
      <c r="O155" s="4" t="s">
        <v>7</v>
      </c>
      <c r="P155" s="4">
        <v>0.5</v>
      </c>
      <c r="Q155" s="2">
        <f t="shared" si="8"/>
        <v>6.2059238363892807E-2</v>
      </c>
      <c r="R155" s="2"/>
    </row>
    <row r="156" spans="1:18" x14ac:dyDescent="0.25">
      <c r="A156" s="6" t="s">
        <v>6</v>
      </c>
      <c r="B156" s="6">
        <v>7</v>
      </c>
      <c r="C156" s="6">
        <v>42</v>
      </c>
      <c r="D156" s="5" t="s">
        <v>12</v>
      </c>
      <c r="E156" s="4" t="s">
        <v>5</v>
      </c>
      <c r="F156" s="4">
        <v>2.5</v>
      </c>
      <c r="G156" s="6">
        <v>5258</v>
      </c>
      <c r="H156" s="6">
        <v>367</v>
      </c>
      <c r="K156" s="6" t="s">
        <v>6</v>
      </c>
      <c r="L156" s="6">
        <v>7</v>
      </c>
      <c r="M156" s="6">
        <v>42</v>
      </c>
      <c r="N156" s="5" t="s">
        <v>12</v>
      </c>
      <c r="O156" s="4" t="s">
        <v>5</v>
      </c>
      <c r="P156" s="4">
        <v>2.5</v>
      </c>
      <c r="Q156" s="2">
        <f t="shared" si="8"/>
        <v>6.9798402434385703E-2</v>
      </c>
      <c r="R156" s="2"/>
    </row>
    <row r="157" spans="1:18" x14ac:dyDescent="0.25">
      <c r="A157" s="6" t="s">
        <v>4</v>
      </c>
      <c r="B157" s="6">
        <v>9</v>
      </c>
      <c r="C157" s="6">
        <v>42</v>
      </c>
      <c r="D157" s="5" t="s">
        <v>12</v>
      </c>
      <c r="E157" s="4" t="s">
        <v>3</v>
      </c>
      <c r="F157" s="7">
        <v>1</v>
      </c>
      <c r="G157" s="6">
        <v>5301</v>
      </c>
      <c r="H157" s="6">
        <v>846</v>
      </c>
      <c r="K157" s="6" t="s">
        <v>4</v>
      </c>
      <c r="L157" s="6">
        <v>9</v>
      </c>
      <c r="M157" s="6">
        <v>42</v>
      </c>
      <c r="N157" s="5" t="s">
        <v>12</v>
      </c>
      <c r="O157" s="4" t="s">
        <v>3</v>
      </c>
      <c r="P157" s="7">
        <v>1</v>
      </c>
      <c r="Q157" s="2">
        <f t="shared" si="8"/>
        <v>0.15959252971137522</v>
      </c>
      <c r="R157" s="2"/>
    </row>
    <row r="158" spans="1:18" x14ac:dyDescent="0.25">
      <c r="A158" s="6" t="s">
        <v>2</v>
      </c>
      <c r="B158" s="6">
        <v>8</v>
      </c>
      <c r="C158" s="6">
        <v>42</v>
      </c>
      <c r="D158" s="5" t="s">
        <v>12</v>
      </c>
      <c r="E158" s="4" t="s">
        <v>0</v>
      </c>
      <c r="F158" s="3">
        <v>400</v>
      </c>
      <c r="G158" s="6">
        <v>5439</v>
      </c>
      <c r="H158" s="6">
        <v>1420</v>
      </c>
      <c r="K158" s="6" t="s">
        <v>2</v>
      </c>
      <c r="L158" s="6">
        <v>8</v>
      </c>
      <c r="M158" s="6">
        <v>42</v>
      </c>
      <c r="N158" s="5" t="s">
        <v>12</v>
      </c>
      <c r="O158" s="4" t="s">
        <v>0</v>
      </c>
      <c r="P158" s="3">
        <v>400</v>
      </c>
      <c r="Q158" s="2">
        <f t="shared" si="8"/>
        <v>0.26107740393454681</v>
      </c>
      <c r="R158" s="2"/>
    </row>
    <row r="159" spans="1:18" x14ac:dyDescent="0.25">
      <c r="A159" s="6" t="s">
        <v>6</v>
      </c>
      <c r="B159" s="6">
        <v>3</v>
      </c>
      <c r="C159" s="6">
        <v>43</v>
      </c>
      <c r="D159" s="5" t="s">
        <v>11</v>
      </c>
      <c r="E159" s="4" t="s">
        <v>7</v>
      </c>
      <c r="F159" s="4">
        <v>0.5</v>
      </c>
      <c r="G159" s="6">
        <v>2936</v>
      </c>
      <c r="H159" s="6">
        <v>109</v>
      </c>
      <c r="K159" s="6" t="s">
        <v>6</v>
      </c>
      <c r="L159" s="6">
        <v>3</v>
      </c>
      <c r="M159" s="6">
        <v>43</v>
      </c>
      <c r="N159" s="5" t="s">
        <v>11</v>
      </c>
      <c r="O159" s="4" t="s">
        <v>7</v>
      </c>
      <c r="P159" s="4">
        <v>0.5</v>
      </c>
      <c r="Q159" s="2">
        <f t="shared" si="8"/>
        <v>3.7125340599455041E-2</v>
      </c>
      <c r="R159" s="2"/>
    </row>
    <row r="160" spans="1:18" x14ac:dyDescent="0.25">
      <c r="A160" s="6" t="s">
        <v>6</v>
      </c>
      <c r="B160" s="6">
        <v>7</v>
      </c>
      <c r="C160" s="6">
        <v>43</v>
      </c>
      <c r="D160" s="5" t="s">
        <v>11</v>
      </c>
      <c r="E160" s="4" t="s">
        <v>5</v>
      </c>
      <c r="F160" s="4">
        <v>2.5</v>
      </c>
      <c r="G160" s="6">
        <v>3043</v>
      </c>
      <c r="H160" s="6">
        <v>42</v>
      </c>
      <c r="K160" s="6" t="s">
        <v>6</v>
      </c>
      <c r="L160" s="6">
        <v>7</v>
      </c>
      <c r="M160" s="6">
        <v>43</v>
      </c>
      <c r="N160" s="5" t="s">
        <v>11</v>
      </c>
      <c r="O160" s="4" t="s">
        <v>5</v>
      </c>
      <c r="P160" s="4">
        <v>2.5</v>
      </c>
      <c r="Q160" s="2">
        <f t="shared" si="8"/>
        <v>1.3802168912257641E-2</v>
      </c>
      <c r="R160" s="2"/>
    </row>
    <row r="161" spans="1:18" x14ac:dyDescent="0.25">
      <c r="A161" s="6" t="s">
        <v>4</v>
      </c>
      <c r="B161" s="6">
        <v>9</v>
      </c>
      <c r="C161" s="6">
        <v>43</v>
      </c>
      <c r="D161" s="5" t="s">
        <v>11</v>
      </c>
      <c r="E161" s="4" t="s">
        <v>3</v>
      </c>
      <c r="F161" s="7">
        <v>1</v>
      </c>
      <c r="G161" s="6">
        <v>3274</v>
      </c>
      <c r="H161" s="6">
        <v>458</v>
      </c>
      <c r="K161" s="6" t="s">
        <v>4</v>
      </c>
      <c r="L161" s="6">
        <v>9</v>
      </c>
      <c r="M161" s="6">
        <v>43</v>
      </c>
      <c r="N161" s="5" t="s">
        <v>11</v>
      </c>
      <c r="O161" s="4" t="s">
        <v>3</v>
      </c>
      <c r="P161" s="7">
        <v>1</v>
      </c>
      <c r="Q161" s="2">
        <f t="shared" si="8"/>
        <v>0.13989004276114844</v>
      </c>
      <c r="R161" s="2"/>
    </row>
    <row r="162" spans="1:18" x14ac:dyDescent="0.25">
      <c r="A162" s="6" t="s">
        <v>2</v>
      </c>
      <c r="B162" s="6">
        <v>8</v>
      </c>
      <c r="C162" s="6">
        <v>43</v>
      </c>
      <c r="D162" s="5" t="s">
        <v>11</v>
      </c>
      <c r="E162" s="4" t="s">
        <v>0</v>
      </c>
      <c r="F162" s="3">
        <v>400</v>
      </c>
      <c r="G162" s="6">
        <v>3304</v>
      </c>
      <c r="H162" s="6">
        <v>822</v>
      </c>
      <c r="K162" s="6" t="s">
        <v>2</v>
      </c>
      <c r="L162" s="6">
        <v>8</v>
      </c>
      <c r="M162" s="6">
        <v>43</v>
      </c>
      <c r="N162" s="5" t="s">
        <v>11</v>
      </c>
      <c r="O162" s="4" t="s">
        <v>0</v>
      </c>
      <c r="P162" s="3">
        <v>400</v>
      </c>
      <c r="Q162" s="2">
        <f t="shared" si="8"/>
        <v>0.24878934624697335</v>
      </c>
      <c r="R162" s="2"/>
    </row>
    <row r="163" spans="1:18" x14ac:dyDescent="0.25">
      <c r="A163" s="6" t="s">
        <v>6</v>
      </c>
      <c r="B163" s="6">
        <v>3</v>
      </c>
      <c r="C163" s="6">
        <v>44</v>
      </c>
      <c r="D163" s="5" t="s">
        <v>10</v>
      </c>
      <c r="E163" s="4" t="s">
        <v>7</v>
      </c>
      <c r="F163" s="4">
        <v>0.5</v>
      </c>
      <c r="G163" s="6">
        <v>3813</v>
      </c>
      <c r="H163" s="6">
        <v>1864</v>
      </c>
      <c r="K163" s="6" t="s">
        <v>6</v>
      </c>
      <c r="L163" s="6">
        <v>3</v>
      </c>
      <c r="M163" s="6">
        <v>44</v>
      </c>
      <c r="N163" s="5" t="s">
        <v>10</v>
      </c>
      <c r="O163" s="4" t="s">
        <v>7</v>
      </c>
      <c r="P163" s="4">
        <v>0.5</v>
      </c>
      <c r="Q163" s="2">
        <f t="shared" ref="Q163:Q178" si="9">H163/G163</f>
        <v>0.48885392079727247</v>
      </c>
      <c r="R163" s="2"/>
    </row>
    <row r="164" spans="1:18" x14ac:dyDescent="0.25">
      <c r="A164" s="6" t="s">
        <v>6</v>
      </c>
      <c r="B164" s="6">
        <v>7</v>
      </c>
      <c r="C164" s="6">
        <v>44</v>
      </c>
      <c r="D164" s="5" t="s">
        <v>10</v>
      </c>
      <c r="E164" s="4" t="s">
        <v>5</v>
      </c>
      <c r="F164" s="4">
        <v>2.5</v>
      </c>
      <c r="G164" s="6">
        <v>3783</v>
      </c>
      <c r="H164" s="6">
        <v>119</v>
      </c>
      <c r="K164" s="6" t="s">
        <v>6</v>
      </c>
      <c r="L164" s="6">
        <v>7</v>
      </c>
      <c r="M164" s="6">
        <v>44</v>
      </c>
      <c r="N164" s="5" t="s">
        <v>10</v>
      </c>
      <c r="O164" s="4" t="s">
        <v>5</v>
      </c>
      <c r="P164" s="4">
        <v>2.5</v>
      </c>
      <c r="Q164" s="2">
        <f t="shared" si="9"/>
        <v>3.1456515992598466E-2</v>
      </c>
      <c r="R164" s="2"/>
    </row>
    <row r="165" spans="1:18" x14ac:dyDescent="0.25">
      <c r="A165" s="6" t="s">
        <v>4</v>
      </c>
      <c r="B165" s="6">
        <v>9</v>
      </c>
      <c r="C165" s="6">
        <v>44</v>
      </c>
      <c r="D165" s="5" t="s">
        <v>10</v>
      </c>
      <c r="E165" s="4" t="s">
        <v>3</v>
      </c>
      <c r="F165" s="7">
        <v>1</v>
      </c>
      <c r="G165" s="6">
        <v>4087</v>
      </c>
      <c r="H165" s="6">
        <v>330</v>
      </c>
      <c r="K165" s="6" t="s">
        <v>4</v>
      </c>
      <c r="L165" s="6">
        <v>9</v>
      </c>
      <c r="M165" s="6">
        <v>44</v>
      </c>
      <c r="N165" s="5" t="s">
        <v>10</v>
      </c>
      <c r="O165" s="4" t="s">
        <v>3</v>
      </c>
      <c r="P165" s="7">
        <v>1</v>
      </c>
      <c r="Q165" s="2">
        <f t="shared" si="9"/>
        <v>8.0743821874235386E-2</v>
      </c>
      <c r="R165" s="2"/>
    </row>
    <row r="166" spans="1:18" x14ac:dyDescent="0.25">
      <c r="A166" s="6" t="s">
        <v>2</v>
      </c>
      <c r="B166" s="6">
        <v>8</v>
      </c>
      <c r="C166" s="6">
        <v>44</v>
      </c>
      <c r="D166" s="5" t="s">
        <v>10</v>
      </c>
      <c r="E166" s="4" t="s">
        <v>0</v>
      </c>
      <c r="F166" s="3">
        <v>400</v>
      </c>
      <c r="G166" s="6">
        <v>4249</v>
      </c>
      <c r="H166" s="6">
        <v>806</v>
      </c>
      <c r="K166" s="6" t="s">
        <v>2</v>
      </c>
      <c r="L166" s="6">
        <v>8</v>
      </c>
      <c r="M166" s="6">
        <v>44</v>
      </c>
      <c r="N166" s="5" t="s">
        <v>10</v>
      </c>
      <c r="O166" s="4" t="s">
        <v>0</v>
      </c>
      <c r="P166" s="3">
        <v>400</v>
      </c>
      <c r="Q166" s="2">
        <f t="shared" si="9"/>
        <v>0.18969169216286186</v>
      </c>
      <c r="R166" s="2"/>
    </row>
    <row r="167" spans="1:18" x14ac:dyDescent="0.25">
      <c r="A167" s="6" t="s">
        <v>6</v>
      </c>
      <c r="B167" s="6">
        <v>3</v>
      </c>
      <c r="C167" s="6">
        <v>45</v>
      </c>
      <c r="D167" s="5" t="s">
        <v>9</v>
      </c>
      <c r="E167" s="4" t="s">
        <v>7</v>
      </c>
      <c r="F167" s="4">
        <v>0.5</v>
      </c>
      <c r="G167" s="6">
        <v>10898</v>
      </c>
      <c r="H167" s="6">
        <v>290</v>
      </c>
      <c r="K167" s="6" t="s">
        <v>6</v>
      </c>
      <c r="L167" s="6">
        <v>3</v>
      </c>
      <c r="M167" s="6">
        <v>45</v>
      </c>
      <c r="N167" s="5" t="s">
        <v>9</v>
      </c>
      <c r="O167" s="4" t="s">
        <v>7</v>
      </c>
      <c r="P167" s="4">
        <v>0.5</v>
      </c>
      <c r="Q167" s="2">
        <f t="shared" si="9"/>
        <v>2.6610387227014132E-2</v>
      </c>
      <c r="R167" s="2"/>
    </row>
    <row r="168" spans="1:18" x14ac:dyDescent="0.25">
      <c r="A168" s="6" t="s">
        <v>6</v>
      </c>
      <c r="B168" s="6">
        <v>7</v>
      </c>
      <c r="C168" s="6">
        <v>45</v>
      </c>
      <c r="D168" s="5" t="s">
        <v>9</v>
      </c>
      <c r="E168" s="4" t="s">
        <v>5</v>
      </c>
      <c r="F168" s="4">
        <v>2.5</v>
      </c>
      <c r="G168" s="6">
        <v>10952</v>
      </c>
      <c r="H168" s="6">
        <v>759</v>
      </c>
      <c r="K168" s="6" t="s">
        <v>6</v>
      </c>
      <c r="L168" s="6">
        <v>7</v>
      </c>
      <c r="M168" s="6">
        <v>45</v>
      </c>
      <c r="N168" s="5" t="s">
        <v>9</v>
      </c>
      <c r="O168" s="4" t="s">
        <v>5</v>
      </c>
      <c r="P168" s="4">
        <v>2.5</v>
      </c>
      <c r="Q168" s="2">
        <f t="shared" si="9"/>
        <v>6.9302410518626734E-2</v>
      </c>
      <c r="R168" s="2"/>
    </row>
    <row r="169" spans="1:18" x14ac:dyDescent="0.25">
      <c r="A169" s="6" t="s">
        <v>4</v>
      </c>
      <c r="B169" s="6">
        <v>9</v>
      </c>
      <c r="C169" s="6">
        <v>45</v>
      </c>
      <c r="D169" s="5" t="s">
        <v>9</v>
      </c>
      <c r="E169" s="4" t="s">
        <v>3</v>
      </c>
      <c r="F169" s="7">
        <v>1</v>
      </c>
      <c r="G169" s="6">
        <v>11388</v>
      </c>
      <c r="H169" s="6">
        <v>2068</v>
      </c>
      <c r="K169" s="6" t="s">
        <v>4</v>
      </c>
      <c r="L169" s="6">
        <v>9</v>
      </c>
      <c r="M169" s="6">
        <v>45</v>
      </c>
      <c r="N169" s="5" t="s">
        <v>9</v>
      </c>
      <c r="O169" s="4" t="s">
        <v>3</v>
      </c>
      <c r="P169" s="7">
        <v>1</v>
      </c>
      <c r="Q169" s="2">
        <f t="shared" si="9"/>
        <v>0.18159466104671584</v>
      </c>
      <c r="R169" s="2"/>
    </row>
    <row r="170" spans="1:18" x14ac:dyDescent="0.25">
      <c r="A170" s="6" t="s">
        <v>2</v>
      </c>
      <c r="B170" s="6">
        <v>8</v>
      </c>
      <c r="C170" s="6">
        <v>45</v>
      </c>
      <c r="D170" s="5" t="s">
        <v>9</v>
      </c>
      <c r="E170" s="4" t="s">
        <v>0</v>
      </c>
      <c r="F170" s="3">
        <v>400</v>
      </c>
      <c r="G170" s="6">
        <v>11370</v>
      </c>
      <c r="H170" s="6">
        <v>1329</v>
      </c>
      <c r="K170" s="6" t="s">
        <v>2</v>
      </c>
      <c r="L170" s="6">
        <v>8</v>
      </c>
      <c r="M170" s="6">
        <v>45</v>
      </c>
      <c r="N170" s="5" t="s">
        <v>9</v>
      </c>
      <c r="O170" s="4" t="s">
        <v>0</v>
      </c>
      <c r="P170" s="3">
        <v>400</v>
      </c>
      <c r="Q170" s="2">
        <f t="shared" si="9"/>
        <v>0.11688654353562006</v>
      </c>
      <c r="R170" s="2"/>
    </row>
    <row r="171" spans="1:18" x14ac:dyDescent="0.25">
      <c r="A171" s="6" t="s">
        <v>6</v>
      </c>
      <c r="B171" s="6">
        <v>3</v>
      </c>
      <c r="C171" s="6">
        <v>46</v>
      </c>
      <c r="D171" s="5" t="s">
        <v>8</v>
      </c>
      <c r="E171" s="4" t="s">
        <v>7</v>
      </c>
      <c r="F171" s="4">
        <v>0.5</v>
      </c>
      <c r="G171" s="6">
        <v>3816</v>
      </c>
      <c r="H171" s="6">
        <v>89</v>
      </c>
      <c r="K171" s="6" t="s">
        <v>6</v>
      </c>
      <c r="L171" s="6">
        <v>3</v>
      </c>
      <c r="M171" s="6">
        <v>46</v>
      </c>
      <c r="N171" s="5" t="s">
        <v>8</v>
      </c>
      <c r="O171" s="4" t="s">
        <v>7</v>
      </c>
      <c r="P171" s="4">
        <v>0.5</v>
      </c>
      <c r="Q171" s="2">
        <f t="shared" si="9"/>
        <v>2.3322851153039833E-2</v>
      </c>
      <c r="R171" s="2"/>
    </row>
    <row r="172" spans="1:18" x14ac:dyDescent="0.25">
      <c r="A172" s="6" t="s">
        <v>6</v>
      </c>
      <c r="B172" s="6">
        <v>7</v>
      </c>
      <c r="C172" s="6">
        <v>46</v>
      </c>
      <c r="D172" s="5" t="s">
        <v>8</v>
      </c>
      <c r="E172" s="4" t="s">
        <v>5</v>
      </c>
      <c r="F172" s="4">
        <v>2.5</v>
      </c>
      <c r="G172" s="6">
        <v>3695</v>
      </c>
      <c r="H172" s="6">
        <v>80</v>
      </c>
      <c r="K172" s="6" t="s">
        <v>6</v>
      </c>
      <c r="L172" s="6">
        <v>7</v>
      </c>
      <c r="M172" s="6">
        <v>46</v>
      </c>
      <c r="N172" s="5" t="s">
        <v>8</v>
      </c>
      <c r="O172" s="4" t="s">
        <v>5</v>
      </c>
      <c r="P172" s="4">
        <v>2.5</v>
      </c>
      <c r="Q172" s="2">
        <f t="shared" si="9"/>
        <v>2.165087956698241E-2</v>
      </c>
      <c r="R172" s="2"/>
    </row>
    <row r="173" spans="1:18" x14ac:dyDescent="0.25">
      <c r="A173" s="6" t="s">
        <v>4</v>
      </c>
      <c r="B173" s="6">
        <v>9</v>
      </c>
      <c r="C173" s="6">
        <v>46</v>
      </c>
      <c r="D173" s="5" t="s">
        <v>8</v>
      </c>
      <c r="E173" s="4" t="s">
        <v>3</v>
      </c>
      <c r="F173" s="7">
        <v>1</v>
      </c>
      <c r="G173" s="6">
        <v>3811</v>
      </c>
      <c r="H173" s="6">
        <v>557</v>
      </c>
      <c r="K173" s="6" t="s">
        <v>4</v>
      </c>
      <c r="L173" s="6">
        <v>9</v>
      </c>
      <c r="M173" s="6">
        <v>46</v>
      </c>
      <c r="N173" s="5" t="s">
        <v>8</v>
      </c>
      <c r="O173" s="4" t="s">
        <v>3</v>
      </c>
      <c r="P173" s="7">
        <v>1</v>
      </c>
      <c r="Q173" s="2">
        <f t="shared" si="9"/>
        <v>0.14615586460246655</v>
      </c>
      <c r="R173" s="2"/>
    </row>
    <row r="174" spans="1:18" x14ac:dyDescent="0.25">
      <c r="A174" s="6" t="s">
        <v>2</v>
      </c>
      <c r="B174" s="6">
        <v>8</v>
      </c>
      <c r="C174" s="6">
        <v>46</v>
      </c>
      <c r="D174" s="5" t="s">
        <v>8</v>
      </c>
      <c r="E174" s="4" t="s">
        <v>0</v>
      </c>
      <c r="F174" s="3">
        <v>400</v>
      </c>
      <c r="G174" s="6">
        <v>3882</v>
      </c>
      <c r="H174" s="6">
        <v>1252</v>
      </c>
      <c r="K174" s="6" t="s">
        <v>2</v>
      </c>
      <c r="L174" s="6">
        <v>8</v>
      </c>
      <c r="M174" s="6">
        <v>46</v>
      </c>
      <c r="N174" s="5" t="s">
        <v>8</v>
      </c>
      <c r="O174" s="4" t="s">
        <v>0</v>
      </c>
      <c r="P174" s="3">
        <v>400</v>
      </c>
      <c r="Q174" s="2">
        <f t="shared" si="9"/>
        <v>0.32251416795466253</v>
      </c>
      <c r="R174" s="2"/>
    </row>
    <row r="175" spans="1:18" x14ac:dyDescent="0.25">
      <c r="A175" s="6" t="s">
        <v>6</v>
      </c>
      <c r="B175" s="6">
        <v>3</v>
      </c>
      <c r="C175" s="6">
        <v>47</v>
      </c>
      <c r="D175" s="5" t="s">
        <v>1</v>
      </c>
      <c r="E175" s="4" t="s">
        <v>7</v>
      </c>
      <c r="F175" s="4">
        <v>0.5</v>
      </c>
      <c r="G175" s="6">
        <v>5234</v>
      </c>
      <c r="H175" s="6">
        <v>2569</v>
      </c>
      <c r="K175" s="6" t="s">
        <v>6</v>
      </c>
      <c r="L175" s="6">
        <v>3</v>
      </c>
      <c r="M175" s="6">
        <v>47</v>
      </c>
      <c r="N175" s="5" t="s">
        <v>1</v>
      </c>
      <c r="O175" s="4" t="s">
        <v>7</v>
      </c>
      <c r="P175" s="4">
        <v>0.5</v>
      </c>
      <c r="Q175" s="2">
        <f t="shared" si="9"/>
        <v>0.49082919373328238</v>
      </c>
      <c r="R175" s="2"/>
    </row>
    <row r="176" spans="1:18" x14ac:dyDescent="0.25">
      <c r="A176" s="6" t="s">
        <v>6</v>
      </c>
      <c r="B176" s="6">
        <v>7</v>
      </c>
      <c r="C176" s="6">
        <v>47</v>
      </c>
      <c r="D176" s="5" t="s">
        <v>1</v>
      </c>
      <c r="E176" s="4" t="s">
        <v>5</v>
      </c>
      <c r="F176" s="4">
        <v>2.5</v>
      </c>
      <c r="G176" s="6">
        <v>5409</v>
      </c>
      <c r="H176" s="6">
        <v>542</v>
      </c>
      <c r="K176" s="6" t="s">
        <v>6</v>
      </c>
      <c r="L176" s="6">
        <v>7</v>
      </c>
      <c r="M176" s="6">
        <v>47</v>
      </c>
      <c r="N176" s="5" t="s">
        <v>1</v>
      </c>
      <c r="O176" s="4" t="s">
        <v>5</v>
      </c>
      <c r="P176" s="4">
        <v>2.5</v>
      </c>
      <c r="Q176" s="2">
        <f t="shared" si="9"/>
        <v>0.10020336476243298</v>
      </c>
      <c r="R176" s="2"/>
    </row>
    <row r="177" spans="1:18" x14ac:dyDescent="0.25">
      <c r="A177" s="6" t="s">
        <v>4</v>
      </c>
      <c r="B177" s="6">
        <v>9</v>
      </c>
      <c r="C177" s="6">
        <v>47</v>
      </c>
      <c r="D177" s="5" t="s">
        <v>1</v>
      </c>
      <c r="E177" s="4" t="s">
        <v>3</v>
      </c>
      <c r="F177" s="7">
        <v>1</v>
      </c>
      <c r="G177" s="6">
        <v>5874</v>
      </c>
      <c r="H177" s="6">
        <v>457</v>
      </c>
      <c r="K177" s="6" t="s">
        <v>4</v>
      </c>
      <c r="L177" s="6">
        <v>9</v>
      </c>
      <c r="M177" s="6">
        <v>47</v>
      </c>
      <c r="N177" s="5" t="s">
        <v>1</v>
      </c>
      <c r="O177" s="4" t="s">
        <v>3</v>
      </c>
      <c r="P177" s="7">
        <v>1</v>
      </c>
      <c r="Q177" s="2">
        <f t="shared" si="9"/>
        <v>7.780047667688117E-2</v>
      </c>
      <c r="R177" s="2"/>
    </row>
    <row r="178" spans="1:18" x14ac:dyDescent="0.25">
      <c r="A178" s="6" t="s">
        <v>2</v>
      </c>
      <c r="B178" s="6">
        <v>8</v>
      </c>
      <c r="C178" s="6">
        <v>47</v>
      </c>
      <c r="D178" s="5" t="s">
        <v>1</v>
      </c>
      <c r="E178" s="4" t="s">
        <v>0</v>
      </c>
      <c r="F178" s="3">
        <v>400</v>
      </c>
      <c r="G178" s="6">
        <v>5801</v>
      </c>
      <c r="H178" s="6">
        <v>750</v>
      </c>
      <c r="K178" s="6" t="s">
        <v>2</v>
      </c>
      <c r="L178" s="6">
        <v>8</v>
      </c>
      <c r="M178" s="6">
        <v>47</v>
      </c>
      <c r="N178" s="5" t="s">
        <v>1</v>
      </c>
      <c r="O178" s="4" t="s">
        <v>0</v>
      </c>
      <c r="P178" s="3">
        <v>400</v>
      </c>
      <c r="Q178" s="2">
        <f t="shared" si="9"/>
        <v>0.12928805378383038</v>
      </c>
      <c r="R178" s="2"/>
    </row>
    <row r="179" spans="1:18" x14ac:dyDescent="0.25">
      <c r="R179" s="2"/>
    </row>
    <row r="180" spans="1:18" x14ac:dyDescent="0.25">
      <c r="R180" s="2"/>
    </row>
    <row r="181" spans="1:18" x14ac:dyDescent="0.25">
      <c r="R181" s="2"/>
    </row>
    <row r="182" spans="1:18" x14ac:dyDescent="0.25">
      <c r="R182" s="2"/>
    </row>
    <row r="183" spans="1:18" x14ac:dyDescent="0.25">
      <c r="R183" s="2"/>
    </row>
    <row r="184" spans="1:18" x14ac:dyDescent="0.25">
      <c r="R184" s="2"/>
    </row>
    <row r="185" spans="1:18" x14ac:dyDescent="0.25">
      <c r="R185" s="2"/>
    </row>
    <row r="186" spans="1:18" x14ac:dyDescent="0.25">
      <c r="R186" s="2"/>
    </row>
    <row r="187" spans="1:18" x14ac:dyDescent="0.25">
      <c r="R187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948"/>
  <sheetViews>
    <sheetView topLeftCell="AL1" zoomScaleNormal="100" workbookViewId="0">
      <selection activeCell="A30" sqref="A30"/>
    </sheetView>
  </sheetViews>
  <sheetFormatPr defaultRowHeight="15" x14ac:dyDescent="0.25"/>
  <cols>
    <col min="1" max="2" width="9.140625" style="1"/>
    <col min="3" max="3" width="6.5703125" style="1" bestFit="1" customWidth="1"/>
    <col min="5" max="5" width="26.140625" bestFit="1" customWidth="1"/>
    <col min="11" max="12" width="9.140625" style="1"/>
    <col min="13" max="13" width="6.5703125" style="1" bestFit="1" customWidth="1"/>
    <col min="15" max="15" width="26.140625" bestFit="1" customWidth="1"/>
    <col min="42" max="43" width="11.7109375" bestFit="1" customWidth="1"/>
    <col min="44" max="44" width="12.42578125" bestFit="1" customWidth="1"/>
    <col min="45" max="45" width="16.140625" customWidth="1"/>
    <col min="46" max="46" width="17.85546875" customWidth="1"/>
    <col min="47" max="48" width="11.7109375" bestFit="1" customWidth="1"/>
    <col min="49" max="50" width="12.42578125" bestFit="1" customWidth="1"/>
    <col min="51" max="53" width="11.7109375" bestFit="1" customWidth="1"/>
    <col min="54" max="54" width="12.42578125" bestFit="1" customWidth="1"/>
    <col min="55" max="57" width="11.7109375" bestFit="1" customWidth="1"/>
    <col min="58" max="58" width="12.42578125" bestFit="1" customWidth="1"/>
    <col min="59" max="61" width="11.7109375" bestFit="1" customWidth="1"/>
  </cols>
  <sheetData>
    <row r="1" spans="1:62" ht="21" x14ac:dyDescent="0.35">
      <c r="AN1" s="33" t="s">
        <v>123</v>
      </c>
      <c r="AO1" s="33"/>
      <c r="AP1" s="33"/>
      <c r="AQ1" s="33"/>
    </row>
    <row r="2" spans="1:62" x14ac:dyDescent="0.25">
      <c r="A2" s="16" t="s">
        <v>71</v>
      </c>
      <c r="B2" s="15"/>
      <c r="K2" s="16" t="s">
        <v>70</v>
      </c>
      <c r="L2" s="15"/>
      <c r="T2" s="14" t="s">
        <v>69</v>
      </c>
      <c r="U2" s="14"/>
      <c r="V2" s="14"/>
      <c r="W2" s="14"/>
      <c r="AP2" t="s">
        <v>122</v>
      </c>
      <c r="AQ2" t="s">
        <v>54</v>
      </c>
      <c r="AR2" t="s">
        <v>121</v>
      </c>
      <c r="AS2" t="s">
        <v>120</v>
      </c>
      <c r="AT2" t="s">
        <v>119</v>
      </c>
      <c r="AU2" t="s">
        <v>118</v>
      </c>
      <c r="AV2" t="s">
        <v>117</v>
      </c>
      <c r="AW2" t="s">
        <v>116</v>
      </c>
      <c r="AX2" t="s">
        <v>115</v>
      </c>
      <c r="AY2" t="s">
        <v>114</v>
      </c>
      <c r="AZ2" t="s">
        <v>113</v>
      </c>
      <c r="BA2" t="s">
        <v>112</v>
      </c>
      <c r="BB2" t="s">
        <v>111</v>
      </c>
      <c r="BC2" t="s">
        <v>110</v>
      </c>
      <c r="BD2" t="s">
        <v>109</v>
      </c>
      <c r="BE2" t="s">
        <v>108</v>
      </c>
      <c r="BF2" t="s">
        <v>107</v>
      </c>
      <c r="BG2" t="s">
        <v>51</v>
      </c>
    </row>
    <row r="3" spans="1:62" ht="30" x14ac:dyDescent="0.25">
      <c r="A3" s="11" t="s">
        <v>61</v>
      </c>
      <c r="B3" s="11" t="s">
        <v>60</v>
      </c>
      <c r="C3" s="11" t="s">
        <v>59</v>
      </c>
      <c r="D3" s="11" t="s">
        <v>58</v>
      </c>
      <c r="E3" s="11" t="s">
        <v>57</v>
      </c>
      <c r="F3" s="11" t="s">
        <v>56</v>
      </c>
      <c r="G3" s="11" t="s">
        <v>63</v>
      </c>
      <c r="H3" s="11" t="s">
        <v>62</v>
      </c>
      <c r="I3" s="13"/>
      <c r="J3" s="13"/>
      <c r="K3" s="11" t="s">
        <v>61</v>
      </c>
      <c r="L3" s="11" t="s">
        <v>60</v>
      </c>
      <c r="M3" s="11" t="s">
        <v>59</v>
      </c>
      <c r="N3" s="11" t="s">
        <v>58</v>
      </c>
      <c r="O3" s="11" t="s">
        <v>57</v>
      </c>
      <c r="P3" s="11" t="s">
        <v>56</v>
      </c>
      <c r="Q3" s="11" t="s">
        <v>55</v>
      </c>
      <c r="R3" s="13"/>
      <c r="T3" t="s">
        <v>105</v>
      </c>
      <c r="U3" s="7">
        <v>0.5</v>
      </c>
      <c r="V3" s="3">
        <v>400</v>
      </c>
      <c r="W3" s="17">
        <v>10</v>
      </c>
      <c r="X3" s="17">
        <v>100</v>
      </c>
      <c r="Y3" s="4">
        <v>1.25</v>
      </c>
      <c r="Z3" s="4">
        <v>2.5</v>
      </c>
      <c r="AA3" s="4">
        <v>0.5</v>
      </c>
      <c r="AB3" s="17">
        <v>0.5</v>
      </c>
      <c r="AC3" s="7">
        <v>1</v>
      </c>
      <c r="AD3" s="4">
        <v>0.5</v>
      </c>
      <c r="AE3" s="17">
        <v>5</v>
      </c>
      <c r="AF3" s="17">
        <v>10</v>
      </c>
      <c r="AG3" s="3">
        <v>5</v>
      </c>
      <c r="AH3" s="4">
        <v>2.5</v>
      </c>
      <c r="AI3" s="17">
        <v>2</v>
      </c>
      <c r="AJ3" s="17">
        <v>5</v>
      </c>
      <c r="AK3" s="17">
        <v>10</v>
      </c>
      <c r="AL3" s="4">
        <v>0.5</v>
      </c>
      <c r="AO3" t="s">
        <v>105</v>
      </c>
      <c r="AP3" s="7">
        <v>0.5</v>
      </c>
      <c r="AQ3" s="3">
        <v>400</v>
      </c>
      <c r="AR3" s="17">
        <v>10</v>
      </c>
      <c r="AS3" s="17">
        <v>100</v>
      </c>
      <c r="AT3" s="4">
        <v>1.25</v>
      </c>
      <c r="AU3" s="30">
        <v>2.5</v>
      </c>
      <c r="AV3" s="17">
        <v>0.5</v>
      </c>
      <c r="AW3" s="17">
        <v>0.5</v>
      </c>
      <c r="AX3" s="7">
        <v>1</v>
      </c>
      <c r="AY3" s="4">
        <v>0.5</v>
      </c>
      <c r="AZ3" s="17">
        <v>5</v>
      </c>
      <c r="BA3" s="17">
        <v>10</v>
      </c>
      <c r="BB3" s="3">
        <v>5</v>
      </c>
      <c r="BC3" s="4">
        <v>2.5</v>
      </c>
      <c r="BD3" s="17">
        <v>2</v>
      </c>
      <c r="BE3" s="17">
        <v>5</v>
      </c>
      <c r="BF3" s="17">
        <v>10</v>
      </c>
      <c r="BG3" s="4">
        <v>0.5</v>
      </c>
    </row>
    <row r="4" spans="1:62" x14ac:dyDescent="0.25">
      <c r="A4" s="6" t="s">
        <v>88</v>
      </c>
      <c r="B4" s="6">
        <v>3</v>
      </c>
      <c r="C4" s="6">
        <v>1</v>
      </c>
      <c r="D4" s="5" t="s">
        <v>50</v>
      </c>
      <c r="E4" s="18" t="s">
        <v>90</v>
      </c>
      <c r="F4" s="4">
        <v>0.5</v>
      </c>
      <c r="G4" s="6">
        <v>4612</v>
      </c>
      <c r="H4" s="6">
        <v>203</v>
      </c>
      <c r="K4" s="6" t="s">
        <v>88</v>
      </c>
      <c r="L4" s="6">
        <v>3</v>
      </c>
      <c r="M4" s="6">
        <v>1</v>
      </c>
      <c r="N4" s="5" t="s">
        <v>50</v>
      </c>
      <c r="O4" s="18" t="s">
        <v>90</v>
      </c>
      <c r="P4" s="4">
        <v>0.5</v>
      </c>
      <c r="Q4" s="2">
        <f t="shared" ref="Q4:Q67" si="0">H4/G4</f>
        <v>4.4015611448395491E-2</v>
      </c>
      <c r="T4" t="s">
        <v>106</v>
      </c>
      <c r="U4" s="4" t="s">
        <v>102</v>
      </c>
      <c r="V4" s="4" t="s">
        <v>0</v>
      </c>
      <c r="W4" s="4" t="s">
        <v>101</v>
      </c>
      <c r="X4" s="4" t="s">
        <v>87</v>
      </c>
      <c r="Y4" s="4" t="s">
        <v>82</v>
      </c>
      <c r="Z4" s="4" t="s">
        <v>104</v>
      </c>
      <c r="AA4" s="4" t="s">
        <v>83</v>
      </c>
      <c r="AB4" s="4" t="s">
        <v>98</v>
      </c>
      <c r="AC4" s="4" t="s">
        <v>103</v>
      </c>
      <c r="AD4" s="18" t="s">
        <v>90</v>
      </c>
      <c r="AE4" s="4" t="s">
        <v>96</v>
      </c>
      <c r="AF4" s="4" t="s">
        <v>78</v>
      </c>
      <c r="AG4" s="4" t="s">
        <v>84</v>
      </c>
      <c r="AH4" s="4" t="s">
        <v>95</v>
      </c>
      <c r="AI4" s="4" t="s">
        <v>85</v>
      </c>
      <c r="AJ4" s="4" t="s">
        <v>94</v>
      </c>
      <c r="AK4" s="4" t="s">
        <v>93</v>
      </c>
      <c r="AL4" s="4" t="s">
        <v>7</v>
      </c>
      <c r="AN4" t="s">
        <v>105</v>
      </c>
      <c r="AP4" s="4" t="s">
        <v>102</v>
      </c>
      <c r="AQ4" s="4" t="s">
        <v>0</v>
      </c>
      <c r="AR4" s="4" t="s">
        <v>101</v>
      </c>
      <c r="AS4" s="4" t="s">
        <v>87</v>
      </c>
      <c r="AT4" s="4" t="s">
        <v>82</v>
      </c>
      <c r="AU4" s="32" t="s">
        <v>104</v>
      </c>
      <c r="AV4" s="32" t="s">
        <v>83</v>
      </c>
      <c r="AW4" s="4" t="s">
        <v>98</v>
      </c>
      <c r="AX4" s="32" t="s">
        <v>103</v>
      </c>
      <c r="AY4" s="18" t="s">
        <v>90</v>
      </c>
      <c r="AZ4" s="4" t="s">
        <v>96</v>
      </c>
      <c r="BA4" s="4" t="s">
        <v>78</v>
      </c>
      <c r="BB4" s="4" t="s">
        <v>84</v>
      </c>
      <c r="BC4" s="4" t="s">
        <v>95</v>
      </c>
      <c r="BD4" s="4" t="s">
        <v>85</v>
      </c>
      <c r="BE4" s="4" t="s">
        <v>94</v>
      </c>
      <c r="BF4" s="4" t="s">
        <v>93</v>
      </c>
      <c r="BG4" s="4" t="s">
        <v>7</v>
      </c>
    </row>
    <row r="5" spans="1:62" x14ac:dyDescent="0.25">
      <c r="A5" s="6" t="s">
        <v>88</v>
      </c>
      <c r="B5" s="6">
        <v>7</v>
      </c>
      <c r="C5" s="6">
        <v>1</v>
      </c>
      <c r="D5" s="5" t="s">
        <v>50</v>
      </c>
      <c r="E5" s="4" t="s">
        <v>89</v>
      </c>
      <c r="F5" s="4">
        <v>2.5</v>
      </c>
      <c r="G5" s="6">
        <v>4346</v>
      </c>
      <c r="H5" s="6">
        <v>323</v>
      </c>
      <c r="K5" s="6" t="s">
        <v>88</v>
      </c>
      <c r="L5" s="6">
        <v>7</v>
      </c>
      <c r="M5" s="6">
        <v>1</v>
      </c>
      <c r="N5" s="5" t="s">
        <v>50</v>
      </c>
      <c r="O5" s="4" t="s">
        <v>89</v>
      </c>
      <c r="P5" s="4">
        <v>2.5</v>
      </c>
      <c r="Q5" s="2">
        <f t="shared" si="0"/>
        <v>7.4321214910262307E-2</v>
      </c>
      <c r="U5" t="str">
        <f t="shared" ref="U5:AL5" si="1">CONCATENATE(U4,", ",U3,"uM")</f>
        <v>17-AAG, 0.5uM</v>
      </c>
      <c r="V5" t="str">
        <f t="shared" si="1"/>
        <v>5Fu, 400uM</v>
      </c>
      <c r="W5" t="str">
        <f t="shared" si="1"/>
        <v>Methotrexate, 10uM</v>
      </c>
      <c r="X5" t="str">
        <f t="shared" si="1"/>
        <v>ARA-C, 100uM</v>
      </c>
      <c r="Y5" t="str">
        <f t="shared" si="1"/>
        <v>AZD7762, 1.25uM</v>
      </c>
      <c r="Z5" t="str">
        <f t="shared" si="1"/>
        <v>BI6727, 2.5uM</v>
      </c>
      <c r="AA5" t="str">
        <f t="shared" si="1"/>
        <v>Dasatinib, 0.5uM</v>
      </c>
      <c r="AB5" t="str">
        <f t="shared" si="1"/>
        <v>Docetaxel, 0.5uM</v>
      </c>
      <c r="AC5" t="str">
        <f t="shared" si="1"/>
        <v>Doxorubicin, 1uM</v>
      </c>
      <c r="AD5" t="str">
        <f t="shared" si="1"/>
        <v>Gefitinib, 0.5uM</v>
      </c>
      <c r="AE5" t="str">
        <f t="shared" si="1"/>
        <v>Gemcitabine, 5uM</v>
      </c>
      <c r="AF5" t="str">
        <f t="shared" si="1"/>
        <v>Pemetrexed, 10uM</v>
      </c>
      <c r="AG5" t="str">
        <f t="shared" si="1"/>
        <v>PHA-793887, 5uM</v>
      </c>
      <c r="AH5" t="str">
        <f t="shared" si="1"/>
        <v>SB743921, 2.5uM</v>
      </c>
      <c r="AI5" t="str">
        <f t="shared" si="1"/>
        <v>Trametinib, 2uM</v>
      </c>
      <c r="AJ5" t="str">
        <f t="shared" si="1"/>
        <v>Vinorelbine, 5uM</v>
      </c>
      <c r="AK5" t="str">
        <f t="shared" si="1"/>
        <v>VX-680, 10uM</v>
      </c>
      <c r="AL5" t="str">
        <f t="shared" si="1"/>
        <v>WZ4002, 0.5uM</v>
      </c>
      <c r="AN5" s="7">
        <v>0.5</v>
      </c>
      <c r="AO5" s="4" t="s">
        <v>102</v>
      </c>
      <c r="AP5" s="21">
        <f>CORREL(U$6:U$51,U6:U51)</f>
        <v>1.0000000000000002</v>
      </c>
      <c r="AQ5" s="21">
        <f t="shared" ref="AQ5:BG5" si="2">CORREL($U$6:$U$51,V6:V51)</f>
        <v>0.27315285236405201</v>
      </c>
      <c r="AR5" s="21">
        <f t="shared" si="2"/>
        <v>-2.9148916816558658E-2</v>
      </c>
      <c r="AS5" s="21">
        <f t="shared" si="2"/>
        <v>-4.6290913958755397E-2</v>
      </c>
      <c r="AT5" s="21">
        <f t="shared" si="2"/>
        <v>0.61328271583942295</v>
      </c>
      <c r="AU5" s="21">
        <f t="shared" si="2"/>
        <v>0.33671801003973628</v>
      </c>
      <c r="AV5" s="21">
        <f t="shared" si="2"/>
        <v>-0.19294814240432787</v>
      </c>
      <c r="AW5" s="21">
        <f t="shared" si="2"/>
        <v>-0.14890916483748884</v>
      </c>
      <c r="AX5" s="21">
        <f t="shared" si="2"/>
        <v>0.21223575951712231</v>
      </c>
      <c r="AY5" s="21">
        <f t="shared" si="2"/>
        <v>0.50050188193134748</v>
      </c>
      <c r="AZ5" s="21">
        <f t="shared" si="2"/>
        <v>-7.2236499715470318E-2</v>
      </c>
      <c r="BA5" s="21">
        <f t="shared" si="2"/>
        <v>0.29688703216727819</v>
      </c>
      <c r="BB5" s="21">
        <f t="shared" si="2"/>
        <v>1.2999260698502019E-2</v>
      </c>
      <c r="BC5" s="21">
        <f t="shared" si="2"/>
        <v>0.11709997915388046</v>
      </c>
      <c r="BD5" s="21">
        <f t="shared" si="2"/>
        <v>-3.979114636822393E-2</v>
      </c>
      <c r="BE5" s="21">
        <f t="shared" si="2"/>
        <v>9.9560439368062956E-2</v>
      </c>
      <c r="BF5" s="21">
        <f t="shared" si="2"/>
        <v>6.0802748385393353E-2</v>
      </c>
      <c r="BG5" s="21">
        <f t="shared" si="2"/>
        <v>0.47718907265440208</v>
      </c>
    </row>
    <row r="6" spans="1:62" x14ac:dyDescent="0.25">
      <c r="A6" s="6" t="s">
        <v>88</v>
      </c>
      <c r="B6" s="6">
        <v>11</v>
      </c>
      <c r="C6" s="6">
        <v>1</v>
      </c>
      <c r="D6" s="5" t="s">
        <v>50</v>
      </c>
      <c r="E6" s="4" t="s">
        <v>87</v>
      </c>
      <c r="F6" s="17">
        <v>100</v>
      </c>
      <c r="G6" s="6">
        <v>4022</v>
      </c>
      <c r="H6" s="6">
        <v>3170</v>
      </c>
      <c r="K6" s="6" t="s">
        <v>88</v>
      </c>
      <c r="L6" s="6">
        <v>11</v>
      </c>
      <c r="M6" s="6">
        <v>1</v>
      </c>
      <c r="N6" s="5" t="s">
        <v>50</v>
      </c>
      <c r="O6" s="4" t="s">
        <v>87</v>
      </c>
      <c r="P6" s="17">
        <v>100</v>
      </c>
      <c r="Q6" s="2">
        <f t="shared" si="0"/>
        <v>0.78816509199403284</v>
      </c>
      <c r="T6" s="5" t="s">
        <v>50</v>
      </c>
      <c r="U6" s="9">
        <v>3.8682581786030061E-2</v>
      </c>
      <c r="V6" s="9">
        <v>0.13703703703703704</v>
      </c>
      <c r="W6" s="9">
        <v>1.0365228534814181</v>
      </c>
      <c r="X6" s="9">
        <v>0.78816509199403284</v>
      </c>
      <c r="Y6" s="9">
        <v>1.9387530293016084E-2</v>
      </c>
      <c r="Z6" s="9">
        <v>2.9145955716222322E-2</v>
      </c>
      <c r="AA6" s="9">
        <v>0.34190620272314676</v>
      </c>
      <c r="AB6" s="9">
        <v>0.25155151013653287</v>
      </c>
      <c r="AC6" s="9">
        <v>0.11144708423326134</v>
      </c>
      <c r="AD6" s="9">
        <v>4.4015611448395491E-2</v>
      </c>
      <c r="AE6" s="9">
        <v>0.44120729406832948</v>
      </c>
      <c r="AF6" s="9">
        <v>0.39861751152073732</v>
      </c>
      <c r="AG6" s="9">
        <v>0.67802197802197806</v>
      </c>
      <c r="AH6" s="9">
        <v>7.4321214910262307E-2</v>
      </c>
      <c r="AI6" s="9">
        <v>0.22522321428571429</v>
      </c>
      <c r="AJ6" s="9">
        <v>0.26389819156061622</v>
      </c>
      <c r="AK6" s="9">
        <v>0.33077087337177025</v>
      </c>
      <c r="AL6" s="9">
        <v>3.7902859736722652E-2</v>
      </c>
      <c r="AN6" s="3">
        <v>400</v>
      </c>
      <c r="AO6" s="4" t="s">
        <v>0</v>
      </c>
      <c r="AP6" s="21"/>
      <c r="AQ6" s="21">
        <f t="shared" ref="AQ6:BG6" si="3">CORREL($V$6:$V$51,V6:V51)</f>
        <v>1</v>
      </c>
      <c r="AR6" s="21">
        <f t="shared" si="3"/>
        <v>0.37596690290418389</v>
      </c>
      <c r="AS6" s="21">
        <f t="shared" si="3"/>
        <v>0.33079428030009039</v>
      </c>
      <c r="AT6" s="21">
        <f t="shared" si="3"/>
        <v>0.20382173606756621</v>
      </c>
      <c r="AU6" s="21">
        <f t="shared" si="3"/>
        <v>0.13425248986664609</v>
      </c>
      <c r="AV6" s="21">
        <f t="shared" si="3"/>
        <v>-0.18906400839067858</v>
      </c>
      <c r="AW6" s="21">
        <f t="shared" si="3"/>
        <v>0.2604184381414551</v>
      </c>
      <c r="AX6" s="21">
        <f t="shared" si="3"/>
        <v>0.24507090498594838</v>
      </c>
      <c r="AY6" s="21">
        <f t="shared" si="3"/>
        <v>-2.7164480637716683E-2</v>
      </c>
      <c r="AZ6" s="21">
        <f t="shared" si="3"/>
        <v>0.51804485188327543</v>
      </c>
      <c r="BA6" s="21">
        <f t="shared" si="3"/>
        <v>0.47853572585149179</v>
      </c>
      <c r="BB6" s="21">
        <f t="shared" si="3"/>
        <v>-0.12495948876356362</v>
      </c>
      <c r="BC6" s="21">
        <f t="shared" si="3"/>
        <v>0.10901844623715534</v>
      </c>
      <c r="BD6" s="21">
        <f t="shared" si="3"/>
        <v>-0.16369702774848557</v>
      </c>
      <c r="BE6" s="21">
        <f t="shared" si="3"/>
        <v>0.25320677506609363</v>
      </c>
      <c r="BF6" s="21">
        <f t="shared" si="3"/>
        <v>0.1850119221907929</v>
      </c>
      <c r="BG6" s="21">
        <f t="shared" si="3"/>
        <v>-4.4439227442762012E-2</v>
      </c>
      <c r="BJ6" s="21"/>
    </row>
    <row r="7" spans="1:62" x14ac:dyDescent="0.25">
      <c r="A7" s="6" t="s">
        <v>6</v>
      </c>
      <c r="B7" s="6">
        <v>3</v>
      </c>
      <c r="C7" s="6">
        <v>1</v>
      </c>
      <c r="D7" s="5" t="s">
        <v>50</v>
      </c>
      <c r="E7" s="4" t="s">
        <v>7</v>
      </c>
      <c r="F7" s="4">
        <v>0.5</v>
      </c>
      <c r="G7" s="6">
        <v>4406</v>
      </c>
      <c r="H7" s="6">
        <v>167</v>
      </c>
      <c r="K7" s="6" t="s">
        <v>6</v>
      </c>
      <c r="L7" s="6">
        <v>3</v>
      </c>
      <c r="M7" s="6">
        <v>1</v>
      </c>
      <c r="N7" s="5" t="s">
        <v>50</v>
      </c>
      <c r="O7" s="4" t="s">
        <v>7</v>
      </c>
      <c r="P7" s="4">
        <v>0.5</v>
      </c>
      <c r="Q7" s="2">
        <f t="shared" si="0"/>
        <v>3.7902859736722652E-2</v>
      </c>
      <c r="T7" s="5" t="s">
        <v>40</v>
      </c>
      <c r="U7" s="9">
        <v>0.13598326359832635</v>
      </c>
      <c r="V7" s="9">
        <v>0.29010175763182239</v>
      </c>
      <c r="W7" s="9">
        <v>1.2702757916241063</v>
      </c>
      <c r="X7" s="9">
        <v>0.89428149398607304</v>
      </c>
      <c r="Y7" s="9">
        <v>5.3655023406553835E-2</v>
      </c>
      <c r="Z7" s="9">
        <v>0.22021364009860311</v>
      </c>
      <c r="AA7" s="9">
        <v>0.46249498596068994</v>
      </c>
      <c r="AB7" s="9">
        <v>0.28778018799710775</v>
      </c>
      <c r="AC7" s="9">
        <v>0.28464419475655428</v>
      </c>
      <c r="AD7" s="9">
        <v>0.13172721973965418</v>
      </c>
      <c r="AE7" s="9">
        <v>0.61457352664281684</v>
      </c>
      <c r="AF7" s="9">
        <v>0.83136531365313648</v>
      </c>
      <c r="AG7" s="9">
        <v>0.35200290012688057</v>
      </c>
      <c r="AH7" s="9">
        <v>0.48002240477968633</v>
      </c>
      <c r="AI7" s="9">
        <v>0.36318312559923299</v>
      </c>
      <c r="AJ7" s="9">
        <v>0.39213102409638556</v>
      </c>
      <c r="AK7" s="9">
        <v>0.38100040338846308</v>
      </c>
      <c r="AL7" s="9">
        <v>8.8216492648625619E-2</v>
      </c>
      <c r="AN7" s="17">
        <v>10</v>
      </c>
      <c r="AO7" s="4" t="s">
        <v>101</v>
      </c>
      <c r="AP7" s="21"/>
      <c r="AQ7" s="21"/>
      <c r="AR7" s="21">
        <f t="shared" ref="AR7:BG7" si="4">CORREL($W$6:$W$51,W6:W51)</f>
        <v>1.0000000000000002</v>
      </c>
      <c r="AS7" s="21">
        <f t="shared" si="4"/>
        <v>0.71366706327270357</v>
      </c>
      <c r="AT7" s="21">
        <f t="shared" si="4"/>
        <v>-3.2579735530190584E-2</v>
      </c>
      <c r="AU7" s="21">
        <f t="shared" si="4"/>
        <v>9.1577720726185322E-2</v>
      </c>
      <c r="AV7" s="21">
        <f t="shared" si="4"/>
        <v>0.36531252544152104</v>
      </c>
      <c r="AW7" s="21">
        <f t="shared" si="4"/>
        <v>0.73545913266688634</v>
      </c>
      <c r="AX7" s="21">
        <f t="shared" si="4"/>
        <v>0.36064737900450738</v>
      </c>
      <c r="AY7" s="21">
        <f t="shared" si="4"/>
        <v>-0.1811170991647823</v>
      </c>
      <c r="AZ7" s="21">
        <f t="shared" si="4"/>
        <v>0.57392555708018855</v>
      </c>
      <c r="BA7" s="21">
        <f t="shared" si="4"/>
        <v>0.44587283243352033</v>
      </c>
      <c r="BB7" s="21">
        <f t="shared" si="4"/>
        <v>0.12630740979457603</v>
      </c>
      <c r="BC7" s="21">
        <f t="shared" si="4"/>
        <v>6.0527779074906328E-2</v>
      </c>
      <c r="BD7" s="21">
        <f t="shared" si="4"/>
        <v>-2.4863213627220462E-2</v>
      </c>
      <c r="BE7" s="21">
        <f t="shared" si="4"/>
        <v>-4.2501412274401372E-2</v>
      </c>
      <c r="BF7" s="21">
        <f t="shared" si="4"/>
        <v>0.26091752476831376</v>
      </c>
      <c r="BG7" s="21">
        <f t="shared" si="4"/>
        <v>-0.16559770568489332</v>
      </c>
      <c r="BJ7" s="21"/>
    </row>
    <row r="8" spans="1:62" x14ac:dyDescent="0.25">
      <c r="A8" s="6" t="s">
        <v>6</v>
      </c>
      <c r="B8" s="6">
        <v>7</v>
      </c>
      <c r="C8" s="6">
        <v>1</v>
      </c>
      <c r="D8" s="5" t="s">
        <v>50</v>
      </c>
      <c r="E8" s="4" t="s">
        <v>5</v>
      </c>
      <c r="F8" s="4">
        <v>2.5</v>
      </c>
      <c r="G8" s="6">
        <v>4426</v>
      </c>
      <c r="H8" s="6">
        <v>129</v>
      </c>
      <c r="K8" s="6" t="s">
        <v>6</v>
      </c>
      <c r="L8" s="6">
        <v>7</v>
      </c>
      <c r="M8" s="6">
        <v>1</v>
      </c>
      <c r="N8" s="5" t="s">
        <v>50</v>
      </c>
      <c r="O8" s="4" t="s">
        <v>5</v>
      </c>
      <c r="P8" s="4">
        <v>2.5</v>
      </c>
      <c r="Q8" s="2">
        <f t="shared" si="0"/>
        <v>2.9145955716222322E-2</v>
      </c>
      <c r="T8" s="5" t="s">
        <v>49</v>
      </c>
      <c r="U8" s="9">
        <v>6.1496694995278565E-2</v>
      </c>
      <c r="V8" s="9">
        <v>0.1371435333096675</v>
      </c>
      <c r="W8" s="9">
        <v>0.5886490997973054</v>
      </c>
      <c r="X8" s="9">
        <v>0.33651960784313728</v>
      </c>
      <c r="Y8" s="9">
        <v>2.3954194905351719E-2</v>
      </c>
      <c r="Z8" s="9">
        <v>4.3293033966609093E-2</v>
      </c>
      <c r="AA8" s="9">
        <v>3.3374957429901236E-2</v>
      </c>
      <c r="AB8" s="9">
        <v>0.13035592836091589</v>
      </c>
      <c r="AC8" s="9">
        <v>0.1166524753679601</v>
      </c>
      <c r="AD8" s="9">
        <v>5.6272953441535364E-2</v>
      </c>
      <c r="AE8" s="9">
        <v>0.30827937095282149</v>
      </c>
      <c r="AF8" s="9">
        <v>0.31055240793201133</v>
      </c>
      <c r="AG8" s="9">
        <v>0.79208485401459849</v>
      </c>
      <c r="AH8" s="9">
        <v>0.27207465900933236</v>
      </c>
      <c r="AI8" s="9">
        <v>0.23288155568650559</v>
      </c>
      <c r="AJ8" s="9">
        <v>0.20256380644416214</v>
      </c>
      <c r="AK8" s="9">
        <v>0.10394842868654311</v>
      </c>
      <c r="AL8" s="9">
        <v>6.2638516272016803E-2</v>
      </c>
      <c r="AN8" s="17">
        <v>100</v>
      </c>
      <c r="AO8" s="4" t="s">
        <v>87</v>
      </c>
      <c r="AP8" s="21"/>
      <c r="AQ8" s="21"/>
      <c r="AR8" s="21"/>
      <c r="AS8" s="21">
        <f t="shared" ref="AS8:BG8" si="5">CORREL($X$6:$X$51,X6:X51)</f>
        <v>1.0000000000000002</v>
      </c>
      <c r="AT8" s="21">
        <f t="shared" si="5"/>
        <v>-0.20379501264946995</v>
      </c>
      <c r="AU8" s="21">
        <f t="shared" si="5"/>
        <v>0.19711844273583182</v>
      </c>
      <c r="AV8" s="21">
        <f t="shared" si="5"/>
        <v>0.19486880484848543</v>
      </c>
      <c r="AW8" s="21">
        <f t="shared" si="5"/>
        <v>0.65479777779219805</v>
      </c>
      <c r="AX8" s="21">
        <f t="shared" si="5"/>
        <v>0.61472542419582921</v>
      </c>
      <c r="AY8" s="21">
        <f t="shared" si="5"/>
        <v>-0.18021534019470392</v>
      </c>
      <c r="AZ8" s="21">
        <f t="shared" si="5"/>
        <v>0.84267543066641115</v>
      </c>
      <c r="BA8" s="21">
        <f t="shared" si="5"/>
        <v>0.37865696605036603</v>
      </c>
      <c r="BB8" s="21">
        <f t="shared" si="5"/>
        <v>-0.15519186674249785</v>
      </c>
      <c r="BC8" s="21">
        <f t="shared" si="5"/>
        <v>0.10951768474818012</v>
      </c>
      <c r="BD8" s="21">
        <f t="shared" si="5"/>
        <v>9.4756346205422379E-2</v>
      </c>
      <c r="BE8" s="21">
        <f t="shared" si="5"/>
        <v>0.20747815201628425</v>
      </c>
      <c r="BF8" s="21">
        <f t="shared" si="5"/>
        <v>0.44640650389760866</v>
      </c>
      <c r="BG8" s="21">
        <f t="shared" si="5"/>
        <v>-0.20439429751897611</v>
      </c>
      <c r="BJ8" s="21"/>
    </row>
    <row r="9" spans="1:62" x14ac:dyDescent="0.25">
      <c r="A9" s="6" t="s">
        <v>6</v>
      </c>
      <c r="B9" s="6">
        <v>9</v>
      </c>
      <c r="C9" s="6">
        <v>1</v>
      </c>
      <c r="D9" s="5" t="s">
        <v>50</v>
      </c>
      <c r="E9" s="4" t="s">
        <v>86</v>
      </c>
      <c r="F9" s="7">
        <v>0.5</v>
      </c>
      <c r="G9" s="6">
        <v>4524</v>
      </c>
      <c r="H9" s="6">
        <v>175</v>
      </c>
      <c r="K9" s="6" t="s">
        <v>6</v>
      </c>
      <c r="L9" s="6">
        <v>9</v>
      </c>
      <c r="M9" s="6">
        <v>1</v>
      </c>
      <c r="N9" s="5" t="s">
        <v>50</v>
      </c>
      <c r="O9" s="4" t="s">
        <v>86</v>
      </c>
      <c r="P9" s="7">
        <v>0.5</v>
      </c>
      <c r="Q9" s="2">
        <f t="shared" si="0"/>
        <v>3.8682581786030061E-2</v>
      </c>
      <c r="T9" s="5" t="s">
        <v>45</v>
      </c>
      <c r="U9" s="9">
        <v>4.6288209606986902E-2</v>
      </c>
      <c r="V9" s="9">
        <v>0.15706979046361985</v>
      </c>
      <c r="W9" s="9">
        <v>0.95657916460293879</v>
      </c>
      <c r="X9" s="9">
        <v>0.77165766079832665</v>
      </c>
      <c r="Y9" s="9">
        <v>2.1905077995353468E-2</v>
      </c>
      <c r="Z9" s="9">
        <v>6.5884002102680916E-2</v>
      </c>
      <c r="AA9" s="9">
        <v>0.38825851011346818</v>
      </c>
      <c r="AB9" s="9">
        <v>0.37751650829441136</v>
      </c>
      <c r="AC9" s="9">
        <v>0.13208179684880991</v>
      </c>
      <c r="AD9" s="9">
        <v>4.6283551273227808E-2</v>
      </c>
      <c r="AE9" s="9">
        <v>0.4886323889471843</v>
      </c>
      <c r="AF9" s="9">
        <v>0.28905249679897566</v>
      </c>
      <c r="AG9" s="9">
        <v>0.55706304868316037</v>
      </c>
      <c r="AH9" s="9">
        <v>7.3807531380753133E-2</v>
      </c>
      <c r="AI9" s="9">
        <v>0.59769346481698149</v>
      </c>
      <c r="AJ9" s="9">
        <v>0.36167997223186393</v>
      </c>
      <c r="AK9" s="9">
        <v>0.38000340657468917</v>
      </c>
      <c r="AL9" s="9">
        <v>5.6458511548331911E-2</v>
      </c>
      <c r="AN9" s="4">
        <v>1.25</v>
      </c>
      <c r="AO9" s="4" t="s">
        <v>82</v>
      </c>
      <c r="AP9" s="21"/>
      <c r="AQ9" s="21"/>
      <c r="AR9" s="21"/>
      <c r="AS9" s="21"/>
      <c r="AT9" s="21">
        <f t="shared" ref="AT9:BG9" si="6">CORREL($Y$6:$Y$51,Y6:Y51)</f>
        <v>0.99999999999999989</v>
      </c>
      <c r="AU9" s="21">
        <f t="shared" si="6"/>
        <v>0.37664008617931932</v>
      </c>
      <c r="AV9" s="21">
        <f t="shared" si="6"/>
        <v>5.8684547588808339E-2</v>
      </c>
      <c r="AW9" s="21">
        <f t="shared" si="6"/>
        <v>3.1529132139685757E-2</v>
      </c>
      <c r="AX9" s="21">
        <f t="shared" si="6"/>
        <v>7.3404129016265848E-2</v>
      </c>
      <c r="AY9" s="21">
        <f t="shared" si="6"/>
        <v>0.28812341844056866</v>
      </c>
      <c r="AZ9" s="21">
        <f t="shared" si="6"/>
        <v>-0.12319176442359847</v>
      </c>
      <c r="BA9" s="21">
        <f t="shared" si="6"/>
        <v>0.23451044989872466</v>
      </c>
      <c r="BB9" s="21">
        <f t="shared" si="6"/>
        <v>0.28886975685365984</v>
      </c>
      <c r="BC9" s="21">
        <f t="shared" si="6"/>
        <v>0.36708947843660017</v>
      </c>
      <c r="BD9" s="21">
        <f t="shared" si="6"/>
        <v>0.1573487188662038</v>
      </c>
      <c r="BE9" s="21">
        <f t="shared" si="6"/>
        <v>0.1897462802391171</v>
      </c>
      <c r="BF9" s="21">
        <f t="shared" si="6"/>
        <v>0.17340637507622</v>
      </c>
      <c r="BG9" s="21">
        <f t="shared" si="6"/>
        <v>0.32968045106421745</v>
      </c>
      <c r="BJ9" s="21"/>
    </row>
    <row r="10" spans="1:62" x14ac:dyDescent="0.25">
      <c r="A10" s="6" t="s">
        <v>4</v>
      </c>
      <c r="B10" s="6">
        <v>2</v>
      </c>
      <c r="C10" s="6">
        <v>1</v>
      </c>
      <c r="D10" s="5" t="s">
        <v>50</v>
      </c>
      <c r="E10" s="4" t="s">
        <v>85</v>
      </c>
      <c r="F10" s="17">
        <v>2</v>
      </c>
      <c r="G10" s="6">
        <v>4480</v>
      </c>
      <c r="H10" s="6">
        <v>1009</v>
      </c>
      <c r="K10" s="6" t="s">
        <v>4</v>
      </c>
      <c r="L10" s="6">
        <v>2</v>
      </c>
      <c r="M10" s="6">
        <v>1</v>
      </c>
      <c r="N10" s="5" t="s">
        <v>50</v>
      </c>
      <c r="O10" s="4" t="s">
        <v>85</v>
      </c>
      <c r="P10" s="17">
        <v>2</v>
      </c>
      <c r="Q10" s="2">
        <f t="shared" si="0"/>
        <v>0.22522321428571429</v>
      </c>
      <c r="T10" s="5" t="s">
        <v>42</v>
      </c>
      <c r="U10" s="9">
        <v>6.7466753162504056E-2</v>
      </c>
      <c r="V10" s="9">
        <v>0.27724008741804557</v>
      </c>
      <c r="W10" s="9">
        <v>1.060251798561151</v>
      </c>
      <c r="X10" s="9">
        <v>0.97935943060498221</v>
      </c>
      <c r="Y10" s="9">
        <v>2.1848243283141423E-2</v>
      </c>
      <c r="Z10" s="9">
        <v>3.7625689263704187E-2</v>
      </c>
      <c r="AA10" s="9">
        <v>0.44237675481554034</v>
      </c>
      <c r="AB10" s="9">
        <v>0.35082333240301422</v>
      </c>
      <c r="AC10" s="9">
        <v>0.26903245374582957</v>
      </c>
      <c r="AD10" s="9">
        <v>2.7938050409960523E-2</v>
      </c>
      <c r="AE10" s="9">
        <v>0.76324985439720439</v>
      </c>
      <c r="AF10" s="9">
        <v>0.9412751677852349</v>
      </c>
      <c r="AG10" s="9">
        <v>0.80998781973203415</v>
      </c>
      <c r="AH10" s="9">
        <v>2.3049061573921632E-2</v>
      </c>
      <c r="AI10" s="9">
        <v>0.57388105456774985</v>
      </c>
      <c r="AJ10" s="9">
        <v>0.32376933895921239</v>
      </c>
      <c r="AK10" s="9">
        <v>0.68321657021017357</v>
      </c>
      <c r="AL10" s="9">
        <v>3.2004830917874399E-2</v>
      </c>
      <c r="AN10" s="30">
        <v>2.5</v>
      </c>
      <c r="AO10" s="4" t="s">
        <v>100</v>
      </c>
      <c r="AP10" s="21"/>
      <c r="AQ10" s="21"/>
      <c r="AR10" s="21"/>
      <c r="AS10" s="21"/>
      <c r="AT10" s="21"/>
      <c r="AU10" s="21">
        <f t="shared" ref="AU10:BG10" si="7">CORREL($Z$6:$Z$51,Z6:Z51)</f>
        <v>1</v>
      </c>
      <c r="AV10" s="21">
        <f t="shared" si="7"/>
        <v>0.1947059603037945</v>
      </c>
      <c r="AW10" s="21">
        <f t="shared" si="7"/>
        <v>0.1439045456512163</v>
      </c>
      <c r="AX10" s="21">
        <f t="shared" si="7"/>
        <v>0.61640211925449173</v>
      </c>
      <c r="AY10" s="21">
        <f t="shared" si="7"/>
        <v>0.26822566179813595</v>
      </c>
      <c r="AZ10" s="21">
        <f t="shared" si="7"/>
        <v>0.24085062608153182</v>
      </c>
      <c r="BA10" s="21">
        <f t="shared" si="7"/>
        <v>0.10023345608415579</v>
      </c>
      <c r="BB10" s="21">
        <f t="shared" si="7"/>
        <v>-0.41066400406825154</v>
      </c>
      <c r="BC10" s="21">
        <f t="shared" si="7"/>
        <v>0.62725674933172959</v>
      </c>
      <c r="BD10" s="21">
        <f t="shared" si="7"/>
        <v>0.15474019396019911</v>
      </c>
      <c r="BE10" s="21">
        <f t="shared" si="7"/>
        <v>0.37812980041963851</v>
      </c>
      <c r="BF10" s="21">
        <f t="shared" si="7"/>
        <v>0.55662719739256461</v>
      </c>
      <c r="BG10" s="21">
        <f t="shared" si="7"/>
        <v>0.24945719681353118</v>
      </c>
      <c r="BJ10" s="21"/>
    </row>
    <row r="11" spans="1:62" x14ac:dyDescent="0.25">
      <c r="A11" s="6" t="s">
        <v>4</v>
      </c>
      <c r="B11" s="6">
        <v>5</v>
      </c>
      <c r="C11" s="6">
        <v>1</v>
      </c>
      <c r="D11" s="5" t="s">
        <v>50</v>
      </c>
      <c r="E11" s="4" t="s">
        <v>84</v>
      </c>
      <c r="F11" s="3">
        <v>5</v>
      </c>
      <c r="G11" s="6">
        <v>4550</v>
      </c>
      <c r="H11" s="6">
        <v>3085</v>
      </c>
      <c r="K11" s="6" t="s">
        <v>4</v>
      </c>
      <c r="L11" s="6">
        <v>5</v>
      </c>
      <c r="M11" s="6">
        <v>1</v>
      </c>
      <c r="N11" s="5" t="s">
        <v>50</v>
      </c>
      <c r="O11" s="4" t="s">
        <v>84</v>
      </c>
      <c r="P11" s="3">
        <v>5</v>
      </c>
      <c r="Q11" s="2">
        <f t="shared" si="0"/>
        <v>0.67802197802197806</v>
      </c>
      <c r="T11" s="5" t="s">
        <v>48</v>
      </c>
      <c r="U11" s="9">
        <v>5.6989607777405298E-2</v>
      </c>
      <c r="V11" s="9">
        <v>0.26446556611639155</v>
      </c>
      <c r="W11" s="9">
        <v>0.88367971644917032</v>
      </c>
      <c r="X11" s="9">
        <v>0.74238375200427575</v>
      </c>
      <c r="Y11" s="9">
        <v>1.4128470510924923E-2</v>
      </c>
      <c r="Z11" s="9">
        <v>2.0765957446808512E-2</v>
      </c>
      <c r="AA11" s="9">
        <v>0.48397224058162591</v>
      </c>
      <c r="AB11" s="9">
        <v>0.28373205741626795</v>
      </c>
      <c r="AC11" s="9">
        <v>9.5182530421736952E-2</v>
      </c>
      <c r="AD11" s="9">
        <v>4.4015825914935705E-2</v>
      </c>
      <c r="AE11" s="9">
        <v>0.55396512010529775</v>
      </c>
      <c r="AF11" s="9">
        <v>0.30661453242098402</v>
      </c>
      <c r="AG11" s="9">
        <v>0.48693851545078048</v>
      </c>
      <c r="AH11" s="9">
        <v>1.5924657534246576E-2</v>
      </c>
      <c r="AI11" s="9">
        <v>0.74905131166474181</v>
      </c>
      <c r="AJ11" s="9">
        <v>0.35041349116263987</v>
      </c>
      <c r="AK11" s="9">
        <v>9.661754855994642E-2</v>
      </c>
      <c r="AL11" s="9">
        <v>4.8576785409919894E-2</v>
      </c>
      <c r="AN11" s="17">
        <v>0.5</v>
      </c>
      <c r="AO11" s="4" t="s">
        <v>99</v>
      </c>
      <c r="AP11" s="21"/>
      <c r="AQ11" s="21"/>
      <c r="AR11" s="21"/>
      <c r="AS11" s="21"/>
      <c r="AT11" s="21"/>
      <c r="AU11" s="21"/>
      <c r="AV11" s="21">
        <f t="shared" ref="AV11:BG11" si="8">CORREL($AA$6:$AA$51,AA6:AA51)</f>
        <v>1</v>
      </c>
      <c r="AW11" s="21">
        <f t="shared" si="8"/>
        <v>0.48820196028982432</v>
      </c>
      <c r="AX11" s="21">
        <f t="shared" si="8"/>
        <v>0.26819939189877107</v>
      </c>
      <c r="AY11" s="21">
        <f t="shared" si="8"/>
        <v>0.12350052078248805</v>
      </c>
      <c r="AZ11" s="21">
        <f t="shared" si="8"/>
        <v>8.5401536945672485E-2</v>
      </c>
      <c r="BA11" s="21">
        <f t="shared" si="8"/>
        <v>-0.18181626620848951</v>
      </c>
      <c r="BB11" s="21">
        <f t="shared" si="8"/>
        <v>0.16188007585247169</v>
      </c>
      <c r="BC11" s="21">
        <f t="shared" si="8"/>
        <v>2.5457726979233722E-2</v>
      </c>
      <c r="BD11" s="21">
        <f t="shared" si="8"/>
        <v>0.35618435204162613</v>
      </c>
      <c r="BE11" s="21">
        <f t="shared" si="8"/>
        <v>-3.227092238258239E-2</v>
      </c>
      <c r="BF11" s="21">
        <f t="shared" si="8"/>
        <v>0.30653460794727538</v>
      </c>
      <c r="BG11" s="21">
        <f t="shared" si="8"/>
        <v>0.19545910681005699</v>
      </c>
      <c r="BJ11" s="21"/>
    </row>
    <row r="12" spans="1:62" x14ac:dyDescent="0.25">
      <c r="A12" s="6" t="s">
        <v>4</v>
      </c>
      <c r="B12" s="6">
        <v>9</v>
      </c>
      <c r="C12" s="6">
        <v>1</v>
      </c>
      <c r="D12" s="5" t="s">
        <v>50</v>
      </c>
      <c r="E12" s="4" t="s">
        <v>3</v>
      </c>
      <c r="F12" s="7">
        <v>1</v>
      </c>
      <c r="G12" s="6">
        <v>4630</v>
      </c>
      <c r="H12" s="6">
        <v>516</v>
      </c>
      <c r="K12" s="6" t="s">
        <v>4</v>
      </c>
      <c r="L12" s="6">
        <v>9</v>
      </c>
      <c r="M12" s="6">
        <v>1</v>
      </c>
      <c r="N12" s="5" t="s">
        <v>50</v>
      </c>
      <c r="O12" s="4" t="s">
        <v>3</v>
      </c>
      <c r="P12" s="7">
        <v>1</v>
      </c>
      <c r="Q12" s="2">
        <f t="shared" si="0"/>
        <v>0.11144708423326134</v>
      </c>
      <c r="T12" s="5" t="s">
        <v>47</v>
      </c>
      <c r="U12" s="9">
        <v>5.4157131960335621E-2</v>
      </c>
      <c r="V12" s="9">
        <v>9.0065658007422209E-2</v>
      </c>
      <c r="W12" s="9">
        <v>0.51482059282371295</v>
      </c>
      <c r="X12" s="9">
        <v>0.2479631597591215</v>
      </c>
      <c r="Y12" s="9">
        <v>3.565388951521984E-2</v>
      </c>
      <c r="Z12" s="9">
        <v>3.9842519685039372E-2</v>
      </c>
      <c r="AA12" s="9">
        <v>0.41845591594335313</v>
      </c>
      <c r="AB12" s="9">
        <v>0.16691350710900474</v>
      </c>
      <c r="AC12" s="9">
        <v>5.2356020942408377E-2</v>
      </c>
      <c r="AD12" s="9">
        <v>7.3871409028727769E-2</v>
      </c>
      <c r="AE12" s="9">
        <v>0.12306188015085906</v>
      </c>
      <c r="AF12" s="9">
        <v>0.21946431075585471</v>
      </c>
      <c r="AG12" s="9">
        <v>0.83046897757063798</v>
      </c>
      <c r="AH12" s="9">
        <v>7.5949367088607597E-2</v>
      </c>
      <c r="AI12" s="9">
        <v>0.99773979375618027</v>
      </c>
      <c r="AJ12" s="9">
        <v>0.32498220640569397</v>
      </c>
      <c r="AK12" s="9">
        <v>0.27545241055394393</v>
      </c>
      <c r="AL12" s="9">
        <v>8.7426035502958577E-2</v>
      </c>
      <c r="AN12" s="17">
        <v>0.5</v>
      </c>
      <c r="AO12" s="4" t="s">
        <v>98</v>
      </c>
      <c r="AP12" s="21"/>
      <c r="AQ12" s="21"/>
      <c r="AR12" s="21"/>
      <c r="AS12" s="21"/>
      <c r="AT12" s="21"/>
      <c r="AU12" s="21"/>
      <c r="AV12" s="21"/>
      <c r="AW12" s="21">
        <f t="shared" ref="AW12:BG12" si="9">CORREL($AB$6:$AB$51,AB6:AB51)</f>
        <v>0.99999999999999989</v>
      </c>
      <c r="AX12" s="21">
        <f t="shared" si="9"/>
        <v>0.43744539926437831</v>
      </c>
      <c r="AY12" s="21">
        <f t="shared" si="9"/>
        <v>-0.21491755357093978</v>
      </c>
      <c r="AZ12" s="21">
        <f t="shared" si="9"/>
        <v>0.59503569261611622</v>
      </c>
      <c r="BA12" s="21">
        <f t="shared" si="9"/>
        <v>0.14761971782012226</v>
      </c>
      <c r="BB12" s="21">
        <f t="shared" si="9"/>
        <v>0.11928444461941803</v>
      </c>
      <c r="BC12" s="21">
        <f t="shared" si="9"/>
        <v>5.5999504116456524E-2</v>
      </c>
      <c r="BD12" s="21">
        <f t="shared" si="9"/>
        <v>0.1020347063390388</v>
      </c>
      <c r="BE12" s="21">
        <f t="shared" si="9"/>
        <v>0.25884822106838196</v>
      </c>
      <c r="BF12" s="21">
        <f t="shared" si="9"/>
        <v>0.4640250029060905</v>
      </c>
      <c r="BG12" s="21">
        <f t="shared" si="9"/>
        <v>-0.18281682484484651</v>
      </c>
      <c r="BJ12" s="21"/>
    </row>
    <row r="13" spans="1:62" x14ac:dyDescent="0.25">
      <c r="A13" s="6" t="s">
        <v>80</v>
      </c>
      <c r="B13" s="6">
        <v>3</v>
      </c>
      <c r="C13" s="6">
        <v>1</v>
      </c>
      <c r="D13" s="5" t="s">
        <v>50</v>
      </c>
      <c r="E13" s="4" t="s">
        <v>83</v>
      </c>
      <c r="F13" s="4">
        <v>0.5</v>
      </c>
      <c r="G13" s="6">
        <v>4627</v>
      </c>
      <c r="H13" s="6">
        <v>1582</v>
      </c>
      <c r="K13" s="6" t="s">
        <v>80</v>
      </c>
      <c r="L13" s="6">
        <v>3</v>
      </c>
      <c r="M13" s="6">
        <v>1</v>
      </c>
      <c r="N13" s="5" t="s">
        <v>50</v>
      </c>
      <c r="O13" s="4" t="s">
        <v>83</v>
      </c>
      <c r="P13" s="4">
        <v>0.5</v>
      </c>
      <c r="Q13" s="2">
        <f t="shared" si="0"/>
        <v>0.34190620272314676</v>
      </c>
      <c r="T13" s="5" t="s">
        <v>46</v>
      </c>
      <c r="U13" s="9">
        <v>4.843858431644691E-2</v>
      </c>
      <c r="V13" s="9">
        <v>0.2069910897875257</v>
      </c>
      <c r="W13" s="9">
        <v>0.80081743869209809</v>
      </c>
      <c r="X13" s="9">
        <v>0.516733987305251</v>
      </c>
      <c r="Y13" s="9">
        <v>2.2119060622610594E-2</v>
      </c>
      <c r="Z13" s="9">
        <v>4.2296072507552872E-2</v>
      </c>
      <c r="AA13" s="9">
        <v>0.33532269257460096</v>
      </c>
      <c r="AB13" s="9">
        <v>0.18031241583625102</v>
      </c>
      <c r="AC13" s="9">
        <v>0.18362142249929159</v>
      </c>
      <c r="AD13" s="9">
        <v>2.7406507357904685E-2</v>
      </c>
      <c r="AE13" s="9">
        <v>0.3437371098583803</v>
      </c>
      <c r="AF13" s="9">
        <v>0.37157602223104408</v>
      </c>
      <c r="AG13" s="9">
        <v>0.48060258632182373</v>
      </c>
      <c r="AH13" s="9">
        <v>6.9880522367324255E-2</v>
      </c>
      <c r="AI13" s="9">
        <v>0.14283733185411177</v>
      </c>
      <c r="AJ13" s="9">
        <v>0.33404588855636314</v>
      </c>
      <c r="AK13" s="9">
        <v>0.19505833905284831</v>
      </c>
      <c r="AL13" s="9">
        <v>2.5933040614709111E-2</v>
      </c>
      <c r="AN13" s="7">
        <v>1</v>
      </c>
      <c r="AO13" s="4" t="s">
        <v>97</v>
      </c>
      <c r="AP13" s="21"/>
      <c r="AQ13" s="21"/>
      <c r="AR13" s="21"/>
      <c r="AS13" s="21"/>
      <c r="AT13" s="21"/>
      <c r="AU13" s="21"/>
      <c r="AV13" s="21"/>
      <c r="AW13" s="21"/>
      <c r="AX13" s="21">
        <f t="shared" ref="AX13:BG13" si="10">CORREL($AC$6:$AC$51,AC6:AC51)</f>
        <v>1.0000000000000002</v>
      </c>
      <c r="AY13" s="21">
        <f t="shared" si="10"/>
        <v>1.7776475414283052E-2</v>
      </c>
      <c r="AZ13" s="21">
        <f t="shared" si="10"/>
        <v>0.6696177612096087</v>
      </c>
      <c r="BA13" s="21">
        <f t="shared" si="10"/>
        <v>0.27785295296420554</v>
      </c>
      <c r="BB13" s="21">
        <f t="shared" si="10"/>
        <v>-0.1762055008028337</v>
      </c>
      <c r="BC13" s="21">
        <f t="shared" si="10"/>
        <v>0.375468161189209</v>
      </c>
      <c r="BD13" s="21">
        <f t="shared" si="10"/>
        <v>0.17244579612015265</v>
      </c>
      <c r="BE13" s="21">
        <f t="shared" si="10"/>
        <v>0.49299537591141995</v>
      </c>
      <c r="BF13" s="21">
        <f t="shared" si="10"/>
        <v>0.69656559064369006</v>
      </c>
      <c r="BG13" s="21">
        <f t="shared" si="10"/>
        <v>-9.0859097832531096E-3</v>
      </c>
      <c r="BJ13" s="21"/>
    </row>
    <row r="14" spans="1:62" x14ac:dyDescent="0.25">
      <c r="A14" s="6" t="s">
        <v>80</v>
      </c>
      <c r="B14" s="6">
        <v>7</v>
      </c>
      <c r="C14" s="6">
        <v>1</v>
      </c>
      <c r="D14" s="5" t="s">
        <v>50</v>
      </c>
      <c r="E14" s="4" t="s">
        <v>82</v>
      </c>
      <c r="F14" s="4">
        <v>1.25</v>
      </c>
      <c r="G14" s="6">
        <v>4539</v>
      </c>
      <c r="H14" s="6">
        <v>88</v>
      </c>
      <c r="K14" s="6" t="s">
        <v>80</v>
      </c>
      <c r="L14" s="6">
        <v>7</v>
      </c>
      <c r="M14" s="6">
        <v>1</v>
      </c>
      <c r="N14" s="5" t="s">
        <v>50</v>
      </c>
      <c r="O14" s="4" t="s">
        <v>82</v>
      </c>
      <c r="P14" s="4">
        <v>1.25</v>
      </c>
      <c r="Q14" s="2">
        <f t="shared" si="0"/>
        <v>1.9387530293016084E-2</v>
      </c>
      <c r="T14" s="5" t="s">
        <v>43</v>
      </c>
      <c r="U14" s="9">
        <v>6.0778511267926244E-2</v>
      </c>
      <c r="V14" s="9">
        <v>0.42361269696277687</v>
      </c>
      <c r="W14" s="9">
        <v>1.2148619957537155</v>
      </c>
      <c r="X14" s="9">
        <v>0.90809167446211414</v>
      </c>
      <c r="Y14" s="9">
        <v>5.8398950131233598E-2</v>
      </c>
      <c r="Z14" s="9">
        <v>0.13924050632911392</v>
      </c>
      <c r="AA14" s="9">
        <v>0.73115634086334158</v>
      </c>
      <c r="AB14" s="9">
        <v>0.40388571428571429</v>
      </c>
      <c r="AC14" s="9">
        <v>0.24149143724257532</v>
      </c>
      <c r="AD14" s="9">
        <v>7.7185501066098075E-2</v>
      </c>
      <c r="AE14" s="9">
        <v>0.66631467793030619</v>
      </c>
      <c r="AF14" s="9">
        <v>0.70473157415832577</v>
      </c>
      <c r="AG14" s="9">
        <v>0.81287083523505244</v>
      </c>
      <c r="AH14" s="9">
        <v>0.8744514870794734</v>
      </c>
      <c r="AI14" s="9">
        <v>0.4408190819081908</v>
      </c>
      <c r="AJ14" s="9">
        <v>0.71074933095450488</v>
      </c>
      <c r="AK14" s="9">
        <v>0.76933863052114981</v>
      </c>
      <c r="AL14" s="9">
        <v>0.19393382352941177</v>
      </c>
      <c r="AN14" s="4">
        <v>0.5</v>
      </c>
      <c r="AO14" s="18" t="s">
        <v>90</v>
      </c>
      <c r="AP14" s="21"/>
      <c r="AQ14" s="21"/>
      <c r="AR14" s="21"/>
      <c r="AS14" s="21"/>
      <c r="AT14" s="21"/>
      <c r="AU14" s="21"/>
      <c r="AV14" s="21"/>
      <c r="AW14" s="21"/>
      <c r="AX14" s="21"/>
      <c r="AY14" s="21">
        <f t="shared" ref="AY14:BG14" si="11">CORREL($AD$6:$AD$51,AD6:AD51)</f>
        <v>1</v>
      </c>
      <c r="AZ14" s="21">
        <f t="shared" si="11"/>
        <v>-0.34548399132996482</v>
      </c>
      <c r="BA14" s="21">
        <f t="shared" si="11"/>
        <v>-0.12731686682058366</v>
      </c>
      <c r="BB14" s="21">
        <f t="shared" si="11"/>
        <v>-0.22571847414245519</v>
      </c>
      <c r="BC14" s="21">
        <f t="shared" si="11"/>
        <v>-7.5812603907366855E-2</v>
      </c>
      <c r="BD14" s="21">
        <f t="shared" si="11"/>
        <v>0.26947165215715013</v>
      </c>
      <c r="BE14" s="21">
        <f t="shared" si="11"/>
        <v>-0.16552827018399144</v>
      </c>
      <c r="BF14" s="21">
        <f t="shared" si="11"/>
        <v>-0.1140400758390014</v>
      </c>
      <c r="BG14" s="21">
        <f t="shared" si="11"/>
        <v>0.98909111641004832</v>
      </c>
      <c r="BJ14" s="21"/>
    </row>
    <row r="15" spans="1:62" x14ac:dyDescent="0.25">
      <c r="A15" s="6" t="s">
        <v>80</v>
      </c>
      <c r="B15" s="6">
        <v>8</v>
      </c>
      <c r="C15" s="6">
        <v>1</v>
      </c>
      <c r="D15" s="5" t="s">
        <v>50</v>
      </c>
      <c r="E15" s="4" t="s">
        <v>81</v>
      </c>
      <c r="F15" s="17">
        <v>5</v>
      </c>
      <c r="G15" s="6">
        <v>4771</v>
      </c>
      <c r="H15" s="6">
        <v>2105</v>
      </c>
      <c r="K15" s="6" t="s">
        <v>80</v>
      </c>
      <c r="L15" s="6">
        <v>8</v>
      </c>
      <c r="M15" s="6">
        <v>1</v>
      </c>
      <c r="N15" s="5" t="s">
        <v>50</v>
      </c>
      <c r="O15" s="4" t="s">
        <v>81</v>
      </c>
      <c r="P15" s="17">
        <v>5</v>
      </c>
      <c r="Q15" s="2">
        <f t="shared" si="0"/>
        <v>0.44120729406832948</v>
      </c>
      <c r="T15" s="5" t="s">
        <v>44</v>
      </c>
      <c r="U15" s="9">
        <v>9.7488482686877695E-2</v>
      </c>
      <c r="V15" s="9">
        <v>0.25361677000295246</v>
      </c>
      <c r="W15" s="9">
        <v>0.77975528364849833</v>
      </c>
      <c r="X15" s="9">
        <v>0.45001505570611261</v>
      </c>
      <c r="Y15" s="9">
        <v>6.968433591423466E-2</v>
      </c>
      <c r="Z15" s="9">
        <v>6.3373995834573038E-2</v>
      </c>
      <c r="AA15" s="9">
        <v>0.38683359122239414</v>
      </c>
      <c r="AB15" s="9">
        <v>0.37509125419769307</v>
      </c>
      <c r="AC15" s="9">
        <v>5.4878988746724221E-2</v>
      </c>
      <c r="AD15" s="9">
        <v>9.0492076730608842E-2</v>
      </c>
      <c r="AE15" s="9">
        <v>0.32719748858447489</v>
      </c>
      <c r="AF15" s="9">
        <v>0.60407569141193596</v>
      </c>
      <c r="AG15" s="9">
        <v>1.0031012122920777</v>
      </c>
      <c r="AH15" s="9">
        <v>0.249670908293111</v>
      </c>
      <c r="AI15" s="9">
        <v>0.51824925816023737</v>
      </c>
      <c r="AJ15" s="9">
        <v>0.43520502928989857</v>
      </c>
      <c r="AK15" s="9">
        <v>0.41694273544723143</v>
      </c>
      <c r="AL15" s="9">
        <v>0.13571939871152469</v>
      </c>
      <c r="AN15" s="17">
        <v>5</v>
      </c>
      <c r="AO15" s="4" t="s">
        <v>96</v>
      </c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>
        <f t="shared" ref="AZ15:BG15" si="12">CORREL($AE$6:$AE$51,AE6:AE51)</f>
        <v>1.0000000000000002</v>
      </c>
      <c r="BA15" s="21">
        <f t="shared" si="12"/>
        <v>0.4341573781654211</v>
      </c>
      <c r="BB15" s="21">
        <f t="shared" si="12"/>
        <v>-0.18671737062640309</v>
      </c>
      <c r="BC15" s="21">
        <f t="shared" si="12"/>
        <v>0.18702920431345246</v>
      </c>
      <c r="BD15" s="21">
        <f t="shared" si="12"/>
        <v>0.10526113723325425</v>
      </c>
      <c r="BE15" s="21">
        <f t="shared" si="12"/>
        <v>0.45631724162977316</v>
      </c>
      <c r="BF15" s="21">
        <f t="shared" si="12"/>
        <v>0.55380824348782232</v>
      </c>
      <c r="BG15" s="21">
        <f t="shared" si="12"/>
        <v>-0.36951998811423592</v>
      </c>
      <c r="BJ15" s="21"/>
    </row>
    <row r="16" spans="1:62" x14ac:dyDescent="0.25">
      <c r="A16" s="6" t="s">
        <v>80</v>
      </c>
      <c r="B16" s="6">
        <v>11</v>
      </c>
      <c r="C16" s="6">
        <v>1</v>
      </c>
      <c r="D16" s="5" t="s">
        <v>50</v>
      </c>
      <c r="E16" s="18" t="s">
        <v>74</v>
      </c>
      <c r="F16" s="4">
        <v>0</v>
      </c>
      <c r="G16" s="6">
        <v>4649</v>
      </c>
      <c r="H16" s="6">
        <v>12659</v>
      </c>
      <c r="K16" s="6" t="s">
        <v>80</v>
      </c>
      <c r="L16" s="6">
        <v>11</v>
      </c>
      <c r="M16" s="6">
        <v>1</v>
      </c>
      <c r="N16" s="5" t="s">
        <v>50</v>
      </c>
      <c r="O16" s="18" t="s">
        <v>74</v>
      </c>
      <c r="P16" s="4">
        <v>0</v>
      </c>
      <c r="Q16" s="2">
        <f t="shared" si="0"/>
        <v>2.7229511722951174</v>
      </c>
      <c r="T16" s="10" t="s">
        <v>41</v>
      </c>
      <c r="U16" s="9">
        <v>5.352547606793618E-2</v>
      </c>
      <c r="V16" s="9">
        <v>0.18865996935126852</v>
      </c>
      <c r="W16" s="9">
        <v>0.93180294906166217</v>
      </c>
      <c r="X16" s="9">
        <v>0.7261819484240688</v>
      </c>
      <c r="Y16" s="9">
        <v>2.1774991751897062E-2</v>
      </c>
      <c r="Z16" s="9">
        <v>3.6589403973509932E-2</v>
      </c>
      <c r="AA16" s="9">
        <v>0.76197809719370291</v>
      </c>
      <c r="AB16" s="9">
        <v>0.3147641831852358</v>
      </c>
      <c r="AC16" s="9">
        <v>0.13895060673389165</v>
      </c>
      <c r="AD16" s="9">
        <v>7.8405315614617943E-2</v>
      </c>
      <c r="AE16" s="9">
        <v>0.53255654557916376</v>
      </c>
      <c r="AF16" s="9">
        <v>0.40756865371734763</v>
      </c>
      <c r="AG16" s="9">
        <v>0.67698191933240615</v>
      </c>
      <c r="AH16" s="9">
        <v>7.1809456096693924E-2</v>
      </c>
      <c r="AI16" s="9">
        <v>0.7349543024659424</v>
      </c>
      <c r="AJ16" s="9">
        <v>0.39267915449389929</v>
      </c>
      <c r="AK16" s="9">
        <v>0.29047700461617371</v>
      </c>
      <c r="AL16" s="9">
        <v>0.10058129293641008</v>
      </c>
      <c r="AN16" s="17">
        <v>10</v>
      </c>
      <c r="AO16" s="4" t="s">
        <v>78</v>
      </c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>
        <f t="shared" ref="BA16:BG16" si="13">CORREL($AF$6:$AF$51,AF6:AF51)</f>
        <v>1</v>
      </c>
      <c r="BB16" s="21">
        <f t="shared" si="13"/>
        <v>0.14356324175740301</v>
      </c>
      <c r="BC16" s="21">
        <f t="shared" si="13"/>
        <v>0.1875477050166692</v>
      </c>
      <c r="BD16" s="21">
        <f t="shared" si="13"/>
        <v>-0.15713310545923476</v>
      </c>
      <c r="BE16" s="21">
        <f t="shared" si="13"/>
        <v>1.3185708638004473E-2</v>
      </c>
      <c r="BF16" s="21">
        <f t="shared" si="13"/>
        <v>0.25615110067401664</v>
      </c>
      <c r="BG16" s="21">
        <f t="shared" si="13"/>
        <v>-0.15075979902826855</v>
      </c>
      <c r="BJ16" s="21"/>
    </row>
    <row r="17" spans="1:62" x14ac:dyDescent="0.25">
      <c r="A17" s="6" t="s">
        <v>77</v>
      </c>
      <c r="B17" s="6">
        <v>5</v>
      </c>
      <c r="C17" s="6">
        <v>1</v>
      </c>
      <c r="D17" s="5" t="s">
        <v>50</v>
      </c>
      <c r="E17" s="4" t="s">
        <v>79</v>
      </c>
      <c r="F17" s="17">
        <v>10</v>
      </c>
      <c r="G17" s="6">
        <v>4682</v>
      </c>
      <c r="H17" s="6">
        <v>4853</v>
      </c>
      <c r="K17" s="6" t="s">
        <v>77</v>
      </c>
      <c r="L17" s="6">
        <v>5</v>
      </c>
      <c r="M17" s="6">
        <v>1</v>
      </c>
      <c r="N17" s="5" t="s">
        <v>50</v>
      </c>
      <c r="O17" s="4" t="s">
        <v>79</v>
      </c>
      <c r="P17" s="17">
        <v>10</v>
      </c>
      <c r="Q17" s="2">
        <f t="shared" si="0"/>
        <v>1.0365228534814181</v>
      </c>
      <c r="T17" s="5" t="s">
        <v>39</v>
      </c>
      <c r="U17" s="9">
        <v>5.4671280276816607E-2</v>
      </c>
      <c r="V17" s="9">
        <v>0.26215870307167233</v>
      </c>
      <c r="W17" s="9">
        <v>1.2066097614357627</v>
      </c>
      <c r="X17" s="9">
        <v>1.0004914004914005</v>
      </c>
      <c r="Y17" s="9">
        <v>3.6199095022624438E-2</v>
      </c>
      <c r="Z17" s="9">
        <v>7.6094591430578312E-2</v>
      </c>
      <c r="AA17" s="9">
        <v>1.1128241065171689</v>
      </c>
      <c r="AB17" s="9">
        <v>0.45761187317292557</v>
      </c>
      <c r="AC17" s="9">
        <v>0.26392084675563737</v>
      </c>
      <c r="AD17" s="9">
        <v>4.5995063944357192E-2</v>
      </c>
      <c r="AE17" s="9">
        <v>0.80517164511814532</v>
      </c>
      <c r="AF17" s="9">
        <v>0.65916736753574434</v>
      </c>
      <c r="AG17" s="9">
        <v>0.67633587786259541</v>
      </c>
      <c r="AH17" s="9">
        <v>0.16071022080582745</v>
      </c>
      <c r="AI17" s="9">
        <v>0.75396293815583837</v>
      </c>
      <c r="AJ17" s="9">
        <v>0.36851363236587509</v>
      </c>
      <c r="AK17" s="9">
        <v>0.53149790013999065</v>
      </c>
      <c r="AL17" s="9">
        <v>5.5414453936735164E-2</v>
      </c>
      <c r="AN17" s="3">
        <v>5</v>
      </c>
      <c r="AO17" s="4" t="s">
        <v>84</v>
      </c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>
        <f t="shared" ref="BB17:BG17" si="14">CORREL($AG$6:$AG$51,AG6:AG51)</f>
        <v>1.0000000000000002</v>
      </c>
      <c r="BC17" s="21">
        <f t="shared" si="14"/>
        <v>2.5873653052155814E-2</v>
      </c>
      <c r="BD17" s="21">
        <f t="shared" si="14"/>
        <v>4.3010629390420829E-2</v>
      </c>
      <c r="BE17" s="21">
        <f t="shared" si="14"/>
        <v>-8.1426905548839093E-2</v>
      </c>
      <c r="BF17" s="21">
        <f t="shared" si="14"/>
        <v>-2.7301106803488864E-2</v>
      </c>
      <c r="BG17" s="21">
        <f t="shared" si="14"/>
        <v>-0.17496349566261232</v>
      </c>
      <c r="BJ17" s="21"/>
    </row>
    <row r="18" spans="1:62" x14ac:dyDescent="0.25">
      <c r="A18" s="6" t="s">
        <v>77</v>
      </c>
      <c r="B18" s="6">
        <v>8</v>
      </c>
      <c r="C18" s="6">
        <v>1</v>
      </c>
      <c r="D18" s="5" t="s">
        <v>50</v>
      </c>
      <c r="E18" s="4" t="s">
        <v>78</v>
      </c>
      <c r="F18" s="17">
        <v>10</v>
      </c>
      <c r="G18" s="6">
        <v>4774</v>
      </c>
      <c r="H18" s="6">
        <v>1903</v>
      </c>
      <c r="K18" s="6" t="s">
        <v>77</v>
      </c>
      <c r="L18" s="6">
        <v>8</v>
      </c>
      <c r="M18" s="6">
        <v>1</v>
      </c>
      <c r="N18" s="5" t="s">
        <v>50</v>
      </c>
      <c r="O18" s="4" t="s">
        <v>78</v>
      </c>
      <c r="P18" s="17">
        <v>10</v>
      </c>
      <c r="Q18" s="2">
        <f t="shared" si="0"/>
        <v>0.39861751152073732</v>
      </c>
      <c r="T18" s="5" t="s">
        <v>38</v>
      </c>
      <c r="U18" s="9">
        <v>4.3679580182126872E-2</v>
      </c>
      <c r="V18" s="9">
        <v>3.994016454749439E-2</v>
      </c>
      <c r="W18" s="9">
        <v>0.89164677804295944</v>
      </c>
      <c r="X18" s="9">
        <v>0.37246531483457845</v>
      </c>
      <c r="Y18" s="9">
        <v>2.7544215714699914E-2</v>
      </c>
      <c r="Z18" s="9">
        <v>1.7475143115396205E-2</v>
      </c>
      <c r="AA18" s="9">
        <v>0.60878152537222729</v>
      </c>
      <c r="AB18" s="9">
        <v>0.22090668328400062</v>
      </c>
      <c r="AC18" s="9">
        <v>9.7468951422732278E-2</v>
      </c>
      <c r="AD18" s="9">
        <v>0.12068205203586653</v>
      </c>
      <c r="AE18" s="9">
        <v>0.21133712234519891</v>
      </c>
      <c r="AF18" s="9">
        <v>0.5381146348559791</v>
      </c>
      <c r="AG18" s="9">
        <v>1.0220767356881852</v>
      </c>
      <c r="AH18" s="9">
        <v>1.9078849306901177E-2</v>
      </c>
      <c r="AI18" s="9">
        <v>1.0356531215942706</v>
      </c>
      <c r="AJ18" s="9">
        <v>0.26475446763778343</v>
      </c>
      <c r="AK18" s="9">
        <v>0.23190222500783453</v>
      </c>
      <c r="AL18" s="9">
        <v>0.23413635647929459</v>
      </c>
      <c r="AN18" s="4">
        <v>2.5</v>
      </c>
      <c r="AO18" s="4" t="s">
        <v>95</v>
      </c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>
        <f>CORREL($AH$6:$AH$51,AH6:AH51)</f>
        <v>0.99999999999999989</v>
      </c>
      <c r="BD18" s="21">
        <f>CORREL($AH$6:$AH$51,AI6:AI51)</f>
        <v>-2.8283732811434452E-3</v>
      </c>
      <c r="BE18" s="21">
        <f>CORREL($AH$6:$AH$51,AJ6:AJ51)</f>
        <v>0.33776981104875409</v>
      </c>
      <c r="BF18" s="21">
        <f>CORREL($AH$6:$AH$51,AK6:AK51)</f>
        <v>0.50463896250414864</v>
      </c>
      <c r="BG18" s="21">
        <f>CORREL($AH$6:$AH$51,AL6:AL51)</f>
        <v>-7.0452194905389065E-2</v>
      </c>
      <c r="BJ18" s="21"/>
    </row>
    <row r="19" spans="1:62" x14ac:dyDescent="0.25">
      <c r="A19" s="6" t="s">
        <v>77</v>
      </c>
      <c r="B19" s="6">
        <v>11</v>
      </c>
      <c r="C19" s="6">
        <v>1</v>
      </c>
      <c r="D19" s="5" t="s">
        <v>50</v>
      </c>
      <c r="E19" s="18" t="s">
        <v>74</v>
      </c>
      <c r="F19" s="4">
        <v>0</v>
      </c>
      <c r="G19" s="6">
        <v>4593</v>
      </c>
      <c r="H19" s="6">
        <v>12468</v>
      </c>
      <c r="K19" s="6" t="s">
        <v>77</v>
      </c>
      <c r="L19" s="6">
        <v>11</v>
      </c>
      <c r="M19" s="6">
        <v>1</v>
      </c>
      <c r="N19" s="5" t="s">
        <v>50</v>
      </c>
      <c r="O19" s="18" t="s">
        <v>74</v>
      </c>
      <c r="P19" s="4">
        <v>0</v>
      </c>
      <c r="Q19" s="2">
        <f t="shared" si="0"/>
        <v>2.7145656433703462</v>
      </c>
      <c r="T19" s="5" t="s">
        <v>37</v>
      </c>
      <c r="U19" s="9">
        <v>3.8302463585686029E-2</v>
      </c>
      <c r="V19" s="9">
        <v>0.23949790794979078</v>
      </c>
      <c r="W19" s="9">
        <v>1.1055612770339855</v>
      </c>
      <c r="X19" s="9">
        <v>0.92776344512800157</v>
      </c>
      <c r="Y19" s="9">
        <v>2.2085259373394967E-2</v>
      </c>
      <c r="Z19" s="9">
        <v>2.7354507068110885E-2</v>
      </c>
      <c r="AA19" s="9">
        <v>0.69019182048498007</v>
      </c>
      <c r="AB19" s="9">
        <v>0.4333277282663528</v>
      </c>
      <c r="AC19" s="9">
        <v>0.21306721255544184</v>
      </c>
      <c r="AD19" s="9">
        <v>3.3808769149498152E-2</v>
      </c>
      <c r="AE19" s="9">
        <v>0.73952924887504323</v>
      </c>
      <c r="AF19" s="9">
        <v>0.49240593717638936</v>
      </c>
      <c r="AG19" s="9">
        <v>0.76054654141759181</v>
      </c>
      <c r="AH19" s="9">
        <v>7.9389842260357085E-2</v>
      </c>
      <c r="AI19" s="9">
        <v>0.49191848208011246</v>
      </c>
      <c r="AJ19" s="9">
        <v>0.47003100241129864</v>
      </c>
      <c r="AK19" s="9">
        <v>0.37355428965993442</v>
      </c>
      <c r="AL19" s="9">
        <v>4.7265002655337229E-2</v>
      </c>
      <c r="AN19" s="17">
        <v>2</v>
      </c>
      <c r="AO19" s="4" t="s">
        <v>85</v>
      </c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>
        <f>CORREL($AI$6:$AI$51,AI6:AI51)</f>
        <v>1</v>
      </c>
      <c r="BE19" s="21">
        <f>CORREL($AI$6:$AI$51,AJ6:AJ51)</f>
        <v>4.799440823959359E-2</v>
      </c>
      <c r="BF19" s="21">
        <f>CORREL($AI$6:$AI$51,AK6:AK51)</f>
        <v>0.12182496686670821</v>
      </c>
      <c r="BG19" s="21">
        <f>CORREL($AI$6:$AI$51,AL6:AL51)</f>
        <v>0.31841649603145955</v>
      </c>
      <c r="BJ19" s="21"/>
    </row>
    <row r="20" spans="1:62" x14ac:dyDescent="0.25">
      <c r="A20" s="6" t="s">
        <v>2</v>
      </c>
      <c r="B20" s="6">
        <v>2</v>
      </c>
      <c r="C20" s="6">
        <v>1</v>
      </c>
      <c r="D20" s="5" t="s">
        <v>50</v>
      </c>
      <c r="E20" s="4" t="s">
        <v>76</v>
      </c>
      <c r="F20" s="17">
        <v>5</v>
      </c>
      <c r="G20" s="6">
        <v>4479</v>
      </c>
      <c r="H20" s="6">
        <v>1182</v>
      </c>
      <c r="K20" s="6" t="s">
        <v>2</v>
      </c>
      <c r="L20" s="6">
        <v>2</v>
      </c>
      <c r="M20" s="6">
        <v>1</v>
      </c>
      <c r="N20" s="5" t="s">
        <v>50</v>
      </c>
      <c r="O20" s="4" t="s">
        <v>76</v>
      </c>
      <c r="P20" s="17">
        <v>5</v>
      </c>
      <c r="Q20" s="2">
        <f t="shared" si="0"/>
        <v>0.26389819156061622</v>
      </c>
      <c r="T20" s="5" t="s">
        <v>92</v>
      </c>
      <c r="U20" s="9">
        <v>0.10191846522781775</v>
      </c>
      <c r="V20" s="9">
        <v>4.8702101359703334E-2</v>
      </c>
      <c r="W20" s="9">
        <v>0.86578313253012051</v>
      </c>
      <c r="X20" s="9">
        <v>0.55763604447045056</v>
      </c>
      <c r="Y20" s="9">
        <v>3.0188679245283019E-2</v>
      </c>
      <c r="Z20" s="9">
        <v>0.14267049908544552</v>
      </c>
      <c r="AA20" s="9">
        <v>1.4448284374228586</v>
      </c>
      <c r="AB20" s="9">
        <v>0.42117988394584138</v>
      </c>
      <c r="AC20" s="9">
        <v>0.26696126852092539</v>
      </c>
      <c r="AD20" s="9">
        <v>0.93465452597750398</v>
      </c>
      <c r="AE20" s="9">
        <v>0.1493629070316187</v>
      </c>
      <c r="AF20" s="9">
        <v>0.17821330902461258</v>
      </c>
      <c r="AG20" s="9">
        <v>0.35938277750124442</v>
      </c>
      <c r="AH20" s="9">
        <v>9.5024875621890548E-2</v>
      </c>
      <c r="AI20" s="9">
        <v>0.85158843053579891</v>
      </c>
      <c r="AJ20" s="9">
        <v>0.32808811959087331</v>
      </c>
      <c r="AK20" s="9">
        <v>0.50570443088352346</v>
      </c>
      <c r="AL20" s="9">
        <v>1.4623976172747579</v>
      </c>
      <c r="AN20" s="17">
        <v>5</v>
      </c>
      <c r="AO20" s="4" t="s">
        <v>94</v>
      </c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>
        <f>CORREL($AJ$6:$AJ$51,AJ6:AJ51)</f>
        <v>1</v>
      </c>
      <c r="BF20" s="21">
        <f>CORREL($AJ$6:$AJ$51,AK6:AK51)</f>
        <v>0.61984254532194716</v>
      </c>
      <c r="BG20" s="21">
        <f>CORREL($AJ$6:$AJ$51,AL6:AL51)</f>
        <v>-0.18179111113572857</v>
      </c>
      <c r="BJ20" s="21"/>
    </row>
    <row r="21" spans="1:62" x14ac:dyDescent="0.25">
      <c r="A21" s="6" t="s">
        <v>2</v>
      </c>
      <c r="B21" s="6">
        <v>5</v>
      </c>
      <c r="C21" s="6">
        <v>1</v>
      </c>
      <c r="D21" s="5" t="s">
        <v>50</v>
      </c>
      <c r="E21" s="4" t="s">
        <v>75</v>
      </c>
      <c r="F21" s="17">
        <v>0.5</v>
      </c>
      <c r="G21" s="6">
        <v>4834</v>
      </c>
      <c r="H21" s="6">
        <v>1216</v>
      </c>
      <c r="K21" s="6" t="s">
        <v>2</v>
      </c>
      <c r="L21" s="6">
        <v>5</v>
      </c>
      <c r="M21" s="6">
        <v>1</v>
      </c>
      <c r="N21" s="5" t="s">
        <v>50</v>
      </c>
      <c r="O21" s="4" t="s">
        <v>75</v>
      </c>
      <c r="P21" s="17">
        <v>0.5</v>
      </c>
      <c r="Q21" s="2">
        <f t="shared" si="0"/>
        <v>0.25155151013653287</v>
      </c>
      <c r="T21" s="5" t="s">
        <v>36</v>
      </c>
      <c r="U21" s="9">
        <v>2.7506654835847383E-2</v>
      </c>
      <c r="V21" s="9">
        <v>0.19336051252184042</v>
      </c>
      <c r="W21" s="9">
        <v>1.0220555138784697</v>
      </c>
      <c r="X21" s="9">
        <v>0.85516229000163102</v>
      </c>
      <c r="Y21" s="9">
        <v>2.7547004809794492E-2</v>
      </c>
      <c r="Z21" s="9">
        <v>0.14658422560699744</v>
      </c>
      <c r="AA21" s="9">
        <v>0.90599261573416645</v>
      </c>
      <c r="AB21" s="9">
        <v>0.34460547504025762</v>
      </c>
      <c r="AC21" s="9">
        <v>0.26160023795359905</v>
      </c>
      <c r="AD21" s="9">
        <v>7.6537193636233333E-2</v>
      </c>
      <c r="AE21" s="9">
        <v>0.6325500937004469</v>
      </c>
      <c r="AF21" s="9">
        <v>0.54414056964715884</v>
      </c>
      <c r="AG21" s="9">
        <v>0.51181911613566289</v>
      </c>
      <c r="AH21" s="9">
        <v>0.49427776059387568</v>
      </c>
      <c r="AI21" s="9">
        <v>1.4832949308755761</v>
      </c>
      <c r="AJ21" s="9">
        <v>0.36720788634386781</v>
      </c>
      <c r="AK21" s="9">
        <v>0.41310016873753641</v>
      </c>
      <c r="AL21" s="9">
        <v>0.16057962442702942</v>
      </c>
      <c r="AN21" s="17">
        <v>10</v>
      </c>
      <c r="AO21" s="4" t="s">
        <v>93</v>
      </c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>
        <f>CORREL($AK$6:$AK$51,AK6:AK51)</f>
        <v>1.0000000000000002</v>
      </c>
      <c r="BG21" s="21">
        <f>CORREL($AK$6:$AK$51,AL6:AL51)</f>
        <v>-0.1064165735614524</v>
      </c>
      <c r="BJ21" s="21"/>
    </row>
    <row r="22" spans="1:62" x14ac:dyDescent="0.25">
      <c r="A22" s="6" t="s">
        <v>2</v>
      </c>
      <c r="B22" s="6">
        <v>8</v>
      </c>
      <c r="C22" s="6">
        <v>1</v>
      </c>
      <c r="D22" s="5" t="s">
        <v>50</v>
      </c>
      <c r="E22" s="4" t="s">
        <v>0</v>
      </c>
      <c r="F22" s="3">
        <v>400</v>
      </c>
      <c r="G22" s="6">
        <v>4590</v>
      </c>
      <c r="H22" s="6">
        <v>629</v>
      </c>
      <c r="K22" s="6" t="s">
        <v>2</v>
      </c>
      <c r="L22" s="6">
        <v>8</v>
      </c>
      <c r="M22" s="6">
        <v>1</v>
      </c>
      <c r="N22" s="5" t="s">
        <v>50</v>
      </c>
      <c r="O22" s="4" t="s">
        <v>0</v>
      </c>
      <c r="P22" s="3">
        <v>400</v>
      </c>
      <c r="Q22" s="2">
        <f t="shared" si="0"/>
        <v>0.13703703703703704</v>
      </c>
      <c r="T22" s="5" t="s">
        <v>35</v>
      </c>
      <c r="U22" s="9">
        <v>8.8399370619367756E-2</v>
      </c>
      <c r="V22" s="9">
        <v>0.25003415767181308</v>
      </c>
      <c r="W22" s="9">
        <v>0.78178294573643414</v>
      </c>
      <c r="X22" s="9">
        <v>0.60286382232612512</v>
      </c>
      <c r="Y22" s="9">
        <v>2.8225806451612902E-2</v>
      </c>
      <c r="Z22" s="9">
        <v>2.1002520302436292E-2</v>
      </c>
      <c r="AA22" s="9">
        <v>1.7380920790765558E-2</v>
      </c>
      <c r="AB22" s="9">
        <v>0.13908134462406979</v>
      </c>
      <c r="AC22" s="9">
        <v>9.215108491829628E-2</v>
      </c>
      <c r="AD22" s="9">
        <v>0.44490536686543947</v>
      </c>
      <c r="AE22" s="9">
        <v>0.34730150492994294</v>
      </c>
      <c r="AF22" s="9">
        <v>0.6546157950907151</v>
      </c>
      <c r="AG22" s="9">
        <v>0.46214133900106269</v>
      </c>
      <c r="AH22" s="9">
        <v>8.6706821683709204E-2</v>
      </c>
      <c r="AI22" s="9">
        <v>0.56385833109739736</v>
      </c>
      <c r="AJ22" s="9">
        <v>0.31595598349381016</v>
      </c>
      <c r="AK22" s="9">
        <v>0.10052763121355179</v>
      </c>
      <c r="AL22" s="9">
        <v>0.67100219058050381</v>
      </c>
      <c r="AN22" s="4">
        <v>0.5</v>
      </c>
      <c r="AO22" s="4" t="s">
        <v>7</v>
      </c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>
        <f>CORREL(AL6:AL51,AL6:AL51)</f>
        <v>0.99999999999999989</v>
      </c>
      <c r="BJ22" s="21"/>
    </row>
    <row r="23" spans="1:62" x14ac:dyDescent="0.25">
      <c r="A23" s="6" t="s">
        <v>2</v>
      </c>
      <c r="B23" s="6">
        <v>11</v>
      </c>
      <c r="C23" s="6">
        <v>1</v>
      </c>
      <c r="D23" s="5" t="s">
        <v>50</v>
      </c>
      <c r="E23" s="18" t="s">
        <v>74</v>
      </c>
      <c r="F23" s="4">
        <v>0</v>
      </c>
      <c r="G23" s="6">
        <v>4746</v>
      </c>
      <c r="H23" s="6">
        <v>12659</v>
      </c>
      <c r="K23" s="6" t="s">
        <v>2</v>
      </c>
      <c r="L23" s="6">
        <v>11</v>
      </c>
      <c r="M23" s="6">
        <v>1</v>
      </c>
      <c r="N23" s="5" t="s">
        <v>50</v>
      </c>
      <c r="O23" s="18" t="s">
        <v>74</v>
      </c>
      <c r="P23" s="4">
        <v>0</v>
      </c>
      <c r="Q23" s="2">
        <f t="shared" si="0"/>
        <v>2.6672987779182469</v>
      </c>
      <c r="T23" s="5" t="s">
        <v>34</v>
      </c>
      <c r="U23" s="9">
        <v>2.7023079170318435E-2</v>
      </c>
      <c r="V23" s="9">
        <v>0.26041515459428072</v>
      </c>
      <c r="W23" s="9">
        <v>0.97627118644067801</v>
      </c>
      <c r="X23" s="9">
        <v>0.82847514743049711</v>
      </c>
      <c r="Y23" s="9">
        <v>1.6455166643424907E-2</v>
      </c>
      <c r="Z23" s="9">
        <v>2.3710729104919975E-2</v>
      </c>
      <c r="AA23" s="9">
        <v>0.76601159338328861</v>
      </c>
      <c r="AB23" s="9">
        <v>0.38157335223245925</v>
      </c>
      <c r="AC23" s="9">
        <v>0.1457561842689972</v>
      </c>
      <c r="AD23" s="9">
        <v>3.8144036436094507E-2</v>
      </c>
      <c r="AE23" s="9">
        <v>0.54207955338450797</v>
      </c>
      <c r="AF23" s="9">
        <v>0.34076433121019106</v>
      </c>
      <c r="AG23" s="9">
        <v>0.8524402461714613</v>
      </c>
      <c r="AH23" s="9">
        <v>7.5242718446601936E-2</v>
      </c>
      <c r="AI23" s="9">
        <v>1.0055303460011344</v>
      </c>
      <c r="AJ23" s="9">
        <v>0.4974366277413842</v>
      </c>
      <c r="AK23" s="9">
        <v>0.30531445104309424</v>
      </c>
      <c r="AL23" s="9">
        <v>4.1361102962745672E-2</v>
      </c>
      <c r="BJ23" s="21"/>
    </row>
    <row r="24" spans="1:62" x14ac:dyDescent="0.25">
      <c r="A24" s="6" t="s">
        <v>73</v>
      </c>
      <c r="B24" s="6">
        <v>2</v>
      </c>
      <c r="C24" s="6">
        <v>1</v>
      </c>
      <c r="D24" s="5" t="s">
        <v>50</v>
      </c>
      <c r="E24" s="4" t="s">
        <v>72</v>
      </c>
      <c r="F24" s="17">
        <v>10</v>
      </c>
      <c r="G24" s="6">
        <v>4683</v>
      </c>
      <c r="H24" s="6">
        <v>1549</v>
      </c>
      <c r="K24" s="6" t="s">
        <v>73</v>
      </c>
      <c r="L24" s="6">
        <v>2</v>
      </c>
      <c r="M24" s="6">
        <v>1</v>
      </c>
      <c r="N24" s="5" t="s">
        <v>50</v>
      </c>
      <c r="O24" s="4" t="s">
        <v>72</v>
      </c>
      <c r="P24" s="17">
        <v>10</v>
      </c>
      <c r="Q24" s="2">
        <f t="shared" si="0"/>
        <v>0.33077087337177025</v>
      </c>
      <c r="T24" s="5" t="s">
        <v>33</v>
      </c>
      <c r="U24" s="9">
        <v>9.1911764705882359E-2</v>
      </c>
      <c r="V24" s="9">
        <v>0.42857142857142855</v>
      </c>
      <c r="W24" s="9">
        <v>0.72574927489526264</v>
      </c>
      <c r="X24" s="9">
        <v>0.68901495616297059</v>
      </c>
      <c r="Y24" s="9">
        <v>3.5881687409083561E-2</v>
      </c>
      <c r="Z24" s="9">
        <v>4.9773755656108594E-2</v>
      </c>
      <c r="AA24" s="9">
        <v>0.10310734463276836</v>
      </c>
      <c r="AB24" s="9">
        <v>0.39256788947117677</v>
      </c>
      <c r="AC24" s="9">
        <v>0.18379666401906275</v>
      </c>
      <c r="AD24" s="9">
        <v>4.3878044845942897E-2</v>
      </c>
      <c r="AE24" s="9">
        <v>0.59541984732824427</v>
      </c>
      <c r="AF24" s="9">
        <v>0.57478965409784977</v>
      </c>
      <c r="AG24" s="9">
        <v>0.55601593625498003</v>
      </c>
      <c r="AH24" s="9">
        <v>1.7991967871485944E-2</v>
      </c>
      <c r="AI24" s="9">
        <v>0.33781008058145046</v>
      </c>
      <c r="AJ24" s="9">
        <v>0.50901677904970988</v>
      </c>
      <c r="AK24" s="9">
        <v>0.18892612095101324</v>
      </c>
      <c r="AL24" s="9">
        <v>4.3680745142123015E-2</v>
      </c>
      <c r="BJ24" s="21"/>
    </row>
    <row r="25" spans="1:62" x14ac:dyDescent="0.25">
      <c r="A25" s="6" t="s">
        <v>88</v>
      </c>
      <c r="B25" s="6">
        <v>3</v>
      </c>
      <c r="C25" s="6">
        <v>2</v>
      </c>
      <c r="D25" s="5" t="s">
        <v>40</v>
      </c>
      <c r="E25" s="18" t="s">
        <v>90</v>
      </c>
      <c r="F25" s="4">
        <v>0.5</v>
      </c>
      <c r="G25" s="6">
        <v>5147</v>
      </c>
      <c r="H25" s="6">
        <v>678</v>
      </c>
      <c r="K25" s="6" t="s">
        <v>88</v>
      </c>
      <c r="L25" s="6">
        <v>3</v>
      </c>
      <c r="M25" s="6">
        <v>2</v>
      </c>
      <c r="N25" s="5" t="s">
        <v>40</v>
      </c>
      <c r="O25" s="18" t="s">
        <v>90</v>
      </c>
      <c r="P25" s="4">
        <v>0.5</v>
      </c>
      <c r="Q25" s="2">
        <f t="shared" si="0"/>
        <v>0.13172721973965418</v>
      </c>
      <c r="T25" s="5" t="s">
        <v>32</v>
      </c>
      <c r="U25" s="9">
        <v>7.0004861448711722E-2</v>
      </c>
      <c r="V25" s="9">
        <v>0.21914509331727874</v>
      </c>
      <c r="W25" s="9">
        <v>1.0743827645856268</v>
      </c>
      <c r="X25" s="9">
        <v>0.99629302736098857</v>
      </c>
      <c r="Y25" s="9">
        <v>2.059603682321735E-2</v>
      </c>
      <c r="Z25" s="9">
        <v>4.978778974861247E-2</v>
      </c>
      <c r="AA25" s="9">
        <v>0.63971291866028712</v>
      </c>
      <c r="AB25" s="9">
        <v>0.38753727829226181</v>
      </c>
      <c r="AC25" s="9">
        <v>0.26853455060601289</v>
      </c>
      <c r="AD25" s="9">
        <v>2.0398329585608738E-2</v>
      </c>
      <c r="AE25" s="9">
        <v>0.80393067161869392</v>
      </c>
      <c r="AF25" s="9">
        <v>0.61245622049642146</v>
      </c>
      <c r="AG25" s="9">
        <v>0.49662002829743751</v>
      </c>
      <c r="AH25" s="9">
        <v>4.2662682602921644E-2</v>
      </c>
      <c r="AI25" s="9">
        <v>0.92637737688932231</v>
      </c>
      <c r="AJ25" s="9">
        <v>0.58276020174232002</v>
      </c>
      <c r="AK25" s="9">
        <v>0.61969671153518491</v>
      </c>
      <c r="AL25" s="9">
        <v>2.1971023722337207E-2</v>
      </c>
      <c r="BJ25" s="21"/>
    </row>
    <row r="26" spans="1:62" x14ac:dyDescent="0.25">
      <c r="A26" s="6" t="s">
        <v>88</v>
      </c>
      <c r="B26" s="6">
        <v>7</v>
      </c>
      <c r="C26" s="6">
        <v>2</v>
      </c>
      <c r="D26" s="5" t="s">
        <v>40</v>
      </c>
      <c r="E26" s="4" t="s">
        <v>89</v>
      </c>
      <c r="F26" s="4">
        <v>2.5</v>
      </c>
      <c r="G26" s="6">
        <v>5356</v>
      </c>
      <c r="H26" s="6">
        <v>2571</v>
      </c>
      <c r="K26" s="6" t="s">
        <v>88</v>
      </c>
      <c r="L26" s="6">
        <v>7</v>
      </c>
      <c r="M26" s="6">
        <v>2</v>
      </c>
      <c r="N26" s="5" t="s">
        <v>40</v>
      </c>
      <c r="O26" s="4" t="s">
        <v>89</v>
      </c>
      <c r="P26" s="4">
        <v>2.5</v>
      </c>
      <c r="Q26" s="2">
        <f t="shared" si="0"/>
        <v>0.48002240477968633</v>
      </c>
      <c r="T26" s="5" t="s">
        <v>31</v>
      </c>
      <c r="U26" s="9">
        <v>9.4676806083650186E-2</v>
      </c>
      <c r="V26" s="9">
        <v>0.3024346257889991</v>
      </c>
      <c r="W26" s="9">
        <v>1.1517112208411373</v>
      </c>
      <c r="X26" s="9">
        <v>0.91802347595607725</v>
      </c>
      <c r="Y26" s="9">
        <v>3.0362215909090908E-2</v>
      </c>
      <c r="Z26" s="9">
        <v>0.13986661726565394</v>
      </c>
      <c r="AA26" s="9">
        <v>0.58429561200923785</v>
      </c>
      <c r="AB26" s="9">
        <v>0.48950924608819346</v>
      </c>
      <c r="AC26" s="9">
        <v>0.40757520840884376</v>
      </c>
      <c r="AD26" s="9">
        <v>6.573776348695963E-2</v>
      </c>
      <c r="AE26" s="9">
        <v>0.7733750434480362</v>
      </c>
      <c r="AF26" s="9">
        <v>0.59748110831234258</v>
      </c>
      <c r="AG26" s="9">
        <v>0.75093333333333334</v>
      </c>
      <c r="AH26" s="9">
        <v>0.22243060765191297</v>
      </c>
      <c r="AI26" s="9">
        <v>0.88283917340521112</v>
      </c>
      <c r="AJ26" s="9">
        <v>0.62323336780420546</v>
      </c>
      <c r="AK26" s="9">
        <v>0.62208676945141628</v>
      </c>
      <c r="AL26" s="9">
        <v>6.459671663097788E-2</v>
      </c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21"/>
    </row>
    <row r="27" spans="1:62" x14ac:dyDescent="0.25">
      <c r="A27" s="6" t="s">
        <v>88</v>
      </c>
      <c r="B27" s="6">
        <v>11</v>
      </c>
      <c r="C27" s="6">
        <v>2</v>
      </c>
      <c r="D27" s="5" t="s">
        <v>40</v>
      </c>
      <c r="E27" s="4" t="s">
        <v>87</v>
      </c>
      <c r="F27" s="17">
        <v>100</v>
      </c>
      <c r="G27" s="6">
        <v>4739</v>
      </c>
      <c r="H27" s="6">
        <v>4238</v>
      </c>
      <c r="K27" s="6" t="s">
        <v>88</v>
      </c>
      <c r="L27" s="6">
        <v>11</v>
      </c>
      <c r="M27" s="6">
        <v>2</v>
      </c>
      <c r="N27" s="5" t="s">
        <v>40</v>
      </c>
      <c r="O27" s="4" t="s">
        <v>87</v>
      </c>
      <c r="P27" s="17">
        <v>100</v>
      </c>
      <c r="Q27" s="2">
        <f t="shared" si="0"/>
        <v>0.89428149398607304</v>
      </c>
      <c r="T27" s="5" t="s">
        <v>91</v>
      </c>
      <c r="U27" s="9">
        <v>0.17577334489736918</v>
      </c>
      <c r="V27" s="9">
        <v>0.45797550330846121</v>
      </c>
      <c r="W27" s="9">
        <v>0.81421232876712324</v>
      </c>
      <c r="X27" s="9">
        <v>0.69303654684915028</v>
      </c>
      <c r="Y27" s="9">
        <v>5.8636426497026689E-2</v>
      </c>
      <c r="Z27" s="9">
        <v>9.4558823529411765E-2</v>
      </c>
      <c r="AA27" s="9">
        <v>5.0647482014388491E-2</v>
      </c>
      <c r="AB27" s="9">
        <v>0.13729944625869658</v>
      </c>
      <c r="AC27" s="9">
        <v>0.13298325290945218</v>
      </c>
      <c r="AD27" s="9">
        <v>0.9168734491315137</v>
      </c>
      <c r="AE27" s="9">
        <v>0.41635687732342008</v>
      </c>
      <c r="AF27" s="9">
        <v>0.59455628012475192</v>
      </c>
      <c r="AG27" s="9">
        <v>0.36590201076182383</v>
      </c>
      <c r="AH27" s="9">
        <v>4.7822374039282661E-2</v>
      </c>
      <c r="AI27" s="9">
        <v>0.94987896910152358</v>
      </c>
      <c r="AJ27" s="9">
        <v>0.23676721684689811</v>
      </c>
      <c r="AK27" s="9">
        <v>0.12776162790697673</v>
      </c>
      <c r="AL27" s="9">
        <v>1.3902163155662377</v>
      </c>
      <c r="AM27" s="12"/>
      <c r="AN27" s="12"/>
      <c r="AO27" s="1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12"/>
      <c r="BI27" s="22"/>
      <c r="BJ27" s="21"/>
    </row>
    <row r="28" spans="1:62" ht="21" x14ac:dyDescent="0.35">
      <c r="A28" s="6" t="s">
        <v>6</v>
      </c>
      <c r="B28" s="6">
        <v>3</v>
      </c>
      <c r="C28" s="6">
        <v>2</v>
      </c>
      <c r="D28" s="5" t="s">
        <v>40</v>
      </c>
      <c r="E28" s="4" t="s">
        <v>7</v>
      </c>
      <c r="F28" s="4">
        <v>0.5</v>
      </c>
      <c r="G28" s="6">
        <v>4693</v>
      </c>
      <c r="H28" s="6">
        <v>414</v>
      </c>
      <c r="K28" s="6" t="s">
        <v>6</v>
      </c>
      <c r="L28" s="6">
        <v>3</v>
      </c>
      <c r="M28" s="6">
        <v>2</v>
      </c>
      <c r="N28" s="5" t="s">
        <v>40</v>
      </c>
      <c r="O28" s="4" t="s">
        <v>7</v>
      </c>
      <c r="P28" s="4">
        <v>0.5</v>
      </c>
      <c r="Q28" s="2">
        <f t="shared" si="0"/>
        <v>8.8216492648625619E-2</v>
      </c>
      <c r="T28" s="5" t="s">
        <v>30</v>
      </c>
      <c r="U28" s="9">
        <v>3.8481906443071492E-2</v>
      </c>
      <c r="V28" s="9">
        <v>0.30714779005524862</v>
      </c>
      <c r="W28" s="9">
        <v>0.93292999135695764</v>
      </c>
      <c r="X28" s="9">
        <v>0.70754344391785151</v>
      </c>
      <c r="Y28" s="9">
        <v>2.4287400910777534E-2</v>
      </c>
      <c r="Z28" s="9">
        <v>3.8885874480014467E-2</v>
      </c>
      <c r="AA28" s="9">
        <v>0.75747790618626787</v>
      </c>
      <c r="AB28" s="9">
        <v>0.32457496136012365</v>
      </c>
      <c r="AC28" s="9">
        <v>0.14954862885368761</v>
      </c>
      <c r="AD28" s="9">
        <v>5.2371715746781872E-2</v>
      </c>
      <c r="AE28" s="9">
        <v>0.52389078498293518</v>
      </c>
      <c r="AF28" s="9">
        <v>0.57691665274761983</v>
      </c>
      <c r="AG28" s="9">
        <v>0.6947916666666667</v>
      </c>
      <c r="AH28" s="9">
        <v>8.9648798521256928E-2</v>
      </c>
      <c r="AI28" s="9">
        <v>0.55514898065865137</v>
      </c>
      <c r="AJ28" s="9">
        <v>0.37459725284042733</v>
      </c>
      <c r="AK28" s="9">
        <v>0.2630851615132147</v>
      </c>
      <c r="AL28" s="9">
        <v>4.4055201698513798E-2</v>
      </c>
      <c r="AM28" s="12"/>
      <c r="AN28" s="31"/>
      <c r="AO28" s="31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12"/>
      <c r="BI28" s="22"/>
      <c r="BJ28" s="21"/>
    </row>
    <row r="29" spans="1:62" x14ac:dyDescent="0.25">
      <c r="A29" s="6" t="s">
        <v>6</v>
      </c>
      <c r="B29" s="6">
        <v>7</v>
      </c>
      <c r="C29" s="6">
        <v>2</v>
      </c>
      <c r="D29" s="5" t="s">
        <v>40</v>
      </c>
      <c r="E29" s="4" t="s">
        <v>5</v>
      </c>
      <c r="F29" s="4">
        <v>2.5</v>
      </c>
      <c r="G29" s="6">
        <v>4868</v>
      </c>
      <c r="H29" s="6">
        <v>1072</v>
      </c>
      <c r="K29" s="6" t="s">
        <v>6</v>
      </c>
      <c r="L29" s="6">
        <v>7</v>
      </c>
      <c r="M29" s="6">
        <v>2</v>
      </c>
      <c r="N29" s="5" t="s">
        <v>40</v>
      </c>
      <c r="O29" s="4" t="s">
        <v>5</v>
      </c>
      <c r="P29" s="4">
        <v>2.5</v>
      </c>
      <c r="Q29" s="2">
        <f t="shared" si="0"/>
        <v>0.22021364009860311</v>
      </c>
      <c r="T29" s="5" t="s">
        <v>29</v>
      </c>
      <c r="U29" s="9">
        <v>4.8902712977363053E-2</v>
      </c>
      <c r="V29" s="9">
        <v>0.36770395290159796</v>
      </c>
      <c r="W29" s="9">
        <v>1.0213688946015425</v>
      </c>
      <c r="X29" s="9">
        <v>0.7555517300740231</v>
      </c>
      <c r="Y29" s="9">
        <v>2.8142905291540277E-2</v>
      </c>
      <c r="Z29" s="9">
        <v>0.14875457237415085</v>
      </c>
      <c r="AA29" s="9">
        <v>0.61787934800873801</v>
      </c>
      <c r="AB29" s="9">
        <v>0.36441992759868991</v>
      </c>
      <c r="AC29" s="9">
        <v>0.2594566712517194</v>
      </c>
      <c r="AD29" s="9">
        <v>3.1195840554592721E-2</v>
      </c>
      <c r="AE29" s="9">
        <v>0.64177598385469226</v>
      </c>
      <c r="AF29" s="9">
        <v>0.38922345483359744</v>
      </c>
      <c r="AG29" s="9">
        <v>0.52800546448087426</v>
      </c>
      <c r="AH29" s="9">
        <v>0.45521992580816112</v>
      </c>
      <c r="AI29" s="9">
        <v>0.40202087129368891</v>
      </c>
      <c r="AJ29" s="9">
        <v>0.48218409765753878</v>
      </c>
      <c r="AK29" s="9">
        <v>0.63455149501661134</v>
      </c>
      <c r="AL29" s="9">
        <v>3.3924309580634165E-2</v>
      </c>
      <c r="AM29" s="12"/>
      <c r="AN29" s="12"/>
      <c r="AO29" s="12"/>
      <c r="AP29" s="7"/>
      <c r="AQ29" s="3"/>
      <c r="AR29" s="7"/>
      <c r="AS29" s="7"/>
      <c r="AT29" s="30"/>
      <c r="AU29" s="30"/>
      <c r="AV29" s="30"/>
      <c r="AW29" s="7"/>
      <c r="AX29" s="7"/>
      <c r="AY29" s="30"/>
      <c r="AZ29" s="7"/>
      <c r="BA29" s="7"/>
      <c r="BB29" s="3"/>
      <c r="BC29" s="30"/>
      <c r="BD29" s="7"/>
      <c r="BE29" s="7"/>
      <c r="BF29" s="7"/>
      <c r="BG29" s="30"/>
      <c r="BH29" s="12"/>
      <c r="BI29" s="12"/>
    </row>
    <row r="30" spans="1:62" x14ac:dyDescent="0.25">
      <c r="A30" s="6" t="s">
        <v>6</v>
      </c>
      <c r="B30" s="6">
        <v>9</v>
      </c>
      <c r="C30" s="6">
        <v>2</v>
      </c>
      <c r="D30" s="5" t="s">
        <v>40</v>
      </c>
      <c r="E30" s="4" t="s">
        <v>86</v>
      </c>
      <c r="F30" s="7">
        <v>0.5</v>
      </c>
      <c r="G30" s="6">
        <v>5258</v>
      </c>
      <c r="H30" s="6">
        <v>715</v>
      </c>
      <c r="K30" s="6" t="s">
        <v>6</v>
      </c>
      <c r="L30" s="6">
        <v>9</v>
      </c>
      <c r="M30" s="6">
        <v>2</v>
      </c>
      <c r="N30" s="5" t="s">
        <v>40</v>
      </c>
      <c r="O30" s="4" t="s">
        <v>86</v>
      </c>
      <c r="P30" s="7">
        <v>0.5</v>
      </c>
      <c r="Q30" s="2">
        <f t="shared" si="0"/>
        <v>0.13598326359832635</v>
      </c>
      <c r="T30" s="8" t="s">
        <v>28</v>
      </c>
      <c r="U30" s="9">
        <v>5.7663451232583068E-2</v>
      </c>
      <c r="V30" s="9">
        <v>0.27095716335314612</v>
      </c>
      <c r="W30" s="9">
        <v>1.0445177246496291</v>
      </c>
      <c r="X30" s="9">
        <v>0.54135171187194309</v>
      </c>
      <c r="Y30" s="9">
        <v>2.5610717100078801E-2</v>
      </c>
      <c r="Z30" s="9">
        <v>2.978439653256279E-2</v>
      </c>
      <c r="AA30" s="9">
        <v>0.17637059073523162</v>
      </c>
      <c r="AB30" s="9">
        <v>0.42458677685950413</v>
      </c>
      <c r="AC30" s="9">
        <v>9.3052631578947373E-2</v>
      </c>
      <c r="AD30" s="9">
        <v>4.5249839159339479E-2</v>
      </c>
      <c r="AE30" s="9">
        <v>0.49796913078797728</v>
      </c>
      <c r="AF30" s="9">
        <v>0.33481691280598824</v>
      </c>
      <c r="AG30" s="9">
        <v>0.60893042575285561</v>
      </c>
      <c r="AH30" s="9">
        <v>2.0004211412929039E-2</v>
      </c>
      <c r="AI30" s="9">
        <v>0.50685220324689018</v>
      </c>
      <c r="AJ30" s="9">
        <v>0.56712917725229628</v>
      </c>
      <c r="AK30" s="9">
        <v>0.28954314720812185</v>
      </c>
      <c r="AL30" s="9">
        <v>5.0261780104712044E-2</v>
      </c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</row>
    <row r="31" spans="1:62" x14ac:dyDescent="0.25">
      <c r="A31" s="6" t="s">
        <v>4</v>
      </c>
      <c r="B31" s="6">
        <v>2</v>
      </c>
      <c r="C31" s="6">
        <v>2</v>
      </c>
      <c r="D31" s="5" t="s">
        <v>40</v>
      </c>
      <c r="E31" s="4" t="s">
        <v>85</v>
      </c>
      <c r="F31" s="17">
        <v>2</v>
      </c>
      <c r="G31" s="6">
        <v>5215</v>
      </c>
      <c r="H31" s="6">
        <v>1894</v>
      </c>
      <c r="K31" s="6" t="s">
        <v>4</v>
      </c>
      <c r="L31" s="6">
        <v>2</v>
      </c>
      <c r="M31" s="6">
        <v>2</v>
      </c>
      <c r="N31" s="5" t="s">
        <v>40</v>
      </c>
      <c r="O31" s="4" t="s">
        <v>85</v>
      </c>
      <c r="P31" s="17">
        <v>2</v>
      </c>
      <c r="Q31" s="2">
        <f t="shared" si="0"/>
        <v>0.36318312559923299</v>
      </c>
      <c r="T31" s="8" t="s">
        <v>27</v>
      </c>
      <c r="U31" s="9">
        <v>7.2111010009099183E-2</v>
      </c>
      <c r="V31" s="9">
        <v>7.7460178922103426E-2</v>
      </c>
      <c r="W31" s="9">
        <v>1.274861288945796</v>
      </c>
      <c r="X31" s="9">
        <v>0.8848920863309353</v>
      </c>
      <c r="Y31" s="9">
        <v>2.4755848285260049E-2</v>
      </c>
      <c r="Z31" s="9">
        <v>2.8092540132200187E-2</v>
      </c>
      <c r="AA31" s="9">
        <v>0.64620462046204619</v>
      </c>
      <c r="AB31" s="9">
        <v>0.34015748031496063</v>
      </c>
      <c r="AC31" s="9">
        <v>0.11814534106107891</v>
      </c>
      <c r="AD31" s="9">
        <v>3.6790885354854024E-2</v>
      </c>
      <c r="AE31" s="9">
        <v>0.33623434514964978</v>
      </c>
      <c r="AF31" s="9">
        <v>0.93182777543267203</v>
      </c>
      <c r="AG31" s="9">
        <v>1.1961916987590928</v>
      </c>
      <c r="AH31" s="9">
        <v>0.17395577395577397</v>
      </c>
      <c r="AI31" s="9">
        <v>0.26399655469422911</v>
      </c>
      <c r="AJ31" s="9">
        <v>0.12395196011783367</v>
      </c>
      <c r="AK31" s="9">
        <v>0.22468571428571429</v>
      </c>
      <c r="AL31" s="9">
        <v>4.7739852398523984E-2</v>
      </c>
      <c r="AM31" s="12"/>
      <c r="AN31" s="7"/>
      <c r="AO31" s="1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12"/>
      <c r="BI31" s="12"/>
    </row>
    <row r="32" spans="1:62" x14ac:dyDescent="0.25">
      <c r="A32" s="6" t="s">
        <v>4</v>
      </c>
      <c r="B32" s="6">
        <v>5</v>
      </c>
      <c r="C32" s="6">
        <v>2</v>
      </c>
      <c r="D32" s="5" t="s">
        <v>40</v>
      </c>
      <c r="E32" s="4" t="s">
        <v>84</v>
      </c>
      <c r="F32" s="3">
        <v>5</v>
      </c>
      <c r="G32" s="6">
        <v>5517</v>
      </c>
      <c r="H32" s="6">
        <v>1942</v>
      </c>
      <c r="K32" s="6" t="s">
        <v>4</v>
      </c>
      <c r="L32" s="6">
        <v>5</v>
      </c>
      <c r="M32" s="6">
        <v>2</v>
      </c>
      <c r="N32" s="5" t="s">
        <v>40</v>
      </c>
      <c r="O32" s="4" t="s">
        <v>84</v>
      </c>
      <c r="P32" s="3">
        <v>5</v>
      </c>
      <c r="Q32" s="2">
        <f t="shared" si="0"/>
        <v>0.35200290012688057</v>
      </c>
      <c r="T32" s="5" t="s">
        <v>26</v>
      </c>
      <c r="U32" s="9">
        <v>0.15609913099452849</v>
      </c>
      <c r="V32" s="9">
        <v>0.32944776336878917</v>
      </c>
      <c r="W32" s="9">
        <v>0.95880900956494908</v>
      </c>
      <c r="X32" s="9">
        <v>0.48433005299015897</v>
      </c>
      <c r="Y32" s="9">
        <v>5.4336309974269713E-2</v>
      </c>
      <c r="Z32" s="9">
        <v>4.251943518959226E-2</v>
      </c>
      <c r="AA32" s="9">
        <v>6.5658951346244693E-2</v>
      </c>
      <c r="AB32" s="9">
        <v>0.17442385901491189</v>
      </c>
      <c r="AC32" s="9">
        <v>0.13650793650793649</v>
      </c>
      <c r="AD32" s="9">
        <v>7.1903510128343895E-2</v>
      </c>
      <c r="AE32" s="9">
        <v>0.39450631031922789</v>
      </c>
      <c r="AF32" s="9">
        <v>0.68949020780385706</v>
      </c>
      <c r="AG32" s="9">
        <v>0.79892884468247893</v>
      </c>
      <c r="AH32" s="9">
        <v>0.26483805981713932</v>
      </c>
      <c r="AI32" s="9">
        <v>0.39924585218702868</v>
      </c>
      <c r="AJ32" s="9">
        <v>0.29853230443334844</v>
      </c>
      <c r="AK32" s="9">
        <v>0.29926015400875738</v>
      </c>
      <c r="AL32" s="9">
        <v>0.11707924645804141</v>
      </c>
      <c r="AM32" s="12"/>
      <c r="AN32" s="3"/>
      <c r="AO32" s="12"/>
      <c r="AP32" s="1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12"/>
      <c r="BI32" s="12"/>
    </row>
    <row r="33" spans="1:61" x14ac:dyDescent="0.25">
      <c r="A33" s="6" t="s">
        <v>4</v>
      </c>
      <c r="B33" s="6">
        <v>9</v>
      </c>
      <c r="C33" s="6">
        <v>2</v>
      </c>
      <c r="D33" s="5" t="s">
        <v>40</v>
      </c>
      <c r="E33" s="4" t="s">
        <v>3</v>
      </c>
      <c r="F33" s="7">
        <v>1</v>
      </c>
      <c r="G33" s="6">
        <v>5073</v>
      </c>
      <c r="H33" s="6">
        <v>1444</v>
      </c>
      <c r="K33" s="6" t="s">
        <v>4</v>
      </c>
      <c r="L33" s="6">
        <v>9</v>
      </c>
      <c r="M33" s="6">
        <v>2</v>
      </c>
      <c r="N33" s="5" t="s">
        <v>40</v>
      </c>
      <c r="O33" s="4" t="s">
        <v>3</v>
      </c>
      <c r="P33" s="7">
        <v>1</v>
      </c>
      <c r="Q33" s="2">
        <f t="shared" si="0"/>
        <v>0.28464419475655428</v>
      </c>
      <c r="T33" s="5" t="s">
        <v>25</v>
      </c>
      <c r="U33" s="9">
        <v>4.6951129484718739E-2</v>
      </c>
      <c r="V33" s="9">
        <v>0.35730274202574147</v>
      </c>
      <c r="W33" s="9">
        <v>1.1005004734208035</v>
      </c>
      <c r="X33" s="9">
        <v>0.6933236574746009</v>
      </c>
      <c r="Y33" s="9">
        <v>4.4922989161437533E-2</v>
      </c>
      <c r="Z33" s="9">
        <v>0.1013642364676544</v>
      </c>
      <c r="AA33" s="9">
        <v>6.7658618753509259E-2</v>
      </c>
      <c r="AB33" s="9">
        <v>0.43686970552642196</v>
      </c>
      <c r="AC33" s="9">
        <v>0.15941201655487369</v>
      </c>
      <c r="AD33" s="9">
        <v>7.8043098427489813E-2</v>
      </c>
      <c r="AE33" s="9">
        <v>0.57651044607566349</v>
      </c>
      <c r="AF33" s="9">
        <v>0.62584650112866813</v>
      </c>
      <c r="AG33" s="9">
        <v>0.47321680293205526</v>
      </c>
      <c r="AH33" s="9">
        <v>0.16032123735871506</v>
      </c>
      <c r="AI33" s="9">
        <v>0.3991907353146365</v>
      </c>
      <c r="AJ33" s="9">
        <v>0.54849498327759194</v>
      </c>
      <c r="AK33" s="9">
        <v>0.35192069392812886</v>
      </c>
      <c r="AL33" s="9">
        <v>8.5714285714285715E-2</v>
      </c>
      <c r="AM33" s="12"/>
      <c r="AN33" s="7"/>
      <c r="AO33" s="12"/>
      <c r="AP33" s="1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12"/>
      <c r="BI33" s="12"/>
    </row>
    <row r="34" spans="1:61" x14ac:dyDescent="0.25">
      <c r="A34" s="6" t="s">
        <v>80</v>
      </c>
      <c r="B34" s="6">
        <v>3</v>
      </c>
      <c r="C34" s="6">
        <v>2</v>
      </c>
      <c r="D34" s="5" t="s">
        <v>40</v>
      </c>
      <c r="E34" s="4" t="s">
        <v>83</v>
      </c>
      <c r="F34" s="4">
        <v>0.5</v>
      </c>
      <c r="G34" s="6">
        <v>4986</v>
      </c>
      <c r="H34" s="6">
        <v>2306</v>
      </c>
      <c r="K34" s="6" t="s">
        <v>80</v>
      </c>
      <c r="L34" s="6">
        <v>3</v>
      </c>
      <c r="M34" s="6">
        <v>2</v>
      </c>
      <c r="N34" s="5" t="s">
        <v>40</v>
      </c>
      <c r="O34" s="4" t="s">
        <v>83</v>
      </c>
      <c r="P34" s="4">
        <v>0.5</v>
      </c>
      <c r="Q34" s="2">
        <f t="shared" si="0"/>
        <v>0.46249498596068994</v>
      </c>
      <c r="T34" s="5" t="s">
        <v>24</v>
      </c>
      <c r="U34" s="9">
        <v>4.7588697684299977E-2</v>
      </c>
      <c r="V34" s="9">
        <v>0.11221845724536576</v>
      </c>
      <c r="W34" s="9">
        <v>0.7176493108728943</v>
      </c>
      <c r="X34" s="9">
        <v>0.36861817465010843</v>
      </c>
      <c r="Y34" s="9">
        <v>1.6490228013029316E-2</v>
      </c>
      <c r="Z34" s="9">
        <v>1.0814249363867684E-2</v>
      </c>
      <c r="AA34" s="9">
        <v>0.16585572244552571</v>
      </c>
      <c r="AB34" s="9">
        <v>0.17896641866076815</v>
      </c>
      <c r="AC34" s="9">
        <v>4.0069309075157031E-2</v>
      </c>
      <c r="AD34" s="9">
        <v>8.6085659492861705E-2</v>
      </c>
      <c r="AE34" s="9">
        <v>0.23824257425742573</v>
      </c>
      <c r="AF34" s="9">
        <v>0.44355935496405674</v>
      </c>
      <c r="AG34" s="9">
        <v>0.95278176965715455</v>
      </c>
      <c r="AH34" s="9">
        <v>6.4135021097046413E-2</v>
      </c>
      <c r="AI34" s="9">
        <v>0.24171187462326701</v>
      </c>
      <c r="AJ34" s="9">
        <v>0.33510931471614919</v>
      </c>
      <c r="AK34" s="9">
        <v>0.15381619937694704</v>
      </c>
      <c r="AL34" s="9">
        <v>0.12663934426229509</v>
      </c>
      <c r="AM34" s="12"/>
      <c r="AN34" s="7"/>
      <c r="AO34" s="12"/>
      <c r="AP34" s="1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12"/>
      <c r="BI34" s="12"/>
    </row>
    <row r="35" spans="1:61" x14ac:dyDescent="0.25">
      <c r="A35" s="6" t="s">
        <v>80</v>
      </c>
      <c r="B35" s="6">
        <v>7</v>
      </c>
      <c r="C35" s="6">
        <v>2</v>
      </c>
      <c r="D35" s="5" t="s">
        <v>40</v>
      </c>
      <c r="E35" s="4" t="s">
        <v>82</v>
      </c>
      <c r="F35" s="4">
        <v>1.25</v>
      </c>
      <c r="G35" s="6">
        <v>5554</v>
      </c>
      <c r="H35" s="6">
        <v>298</v>
      </c>
      <c r="K35" s="6" t="s">
        <v>80</v>
      </c>
      <c r="L35" s="6">
        <v>7</v>
      </c>
      <c r="M35" s="6">
        <v>2</v>
      </c>
      <c r="N35" s="5" t="s">
        <v>40</v>
      </c>
      <c r="O35" s="4" t="s">
        <v>82</v>
      </c>
      <c r="P35" s="4">
        <v>1.25</v>
      </c>
      <c r="Q35" s="2">
        <f t="shared" si="0"/>
        <v>5.3655023406553835E-2</v>
      </c>
      <c r="T35" s="5" t="s">
        <v>23</v>
      </c>
      <c r="U35" s="9">
        <v>5.1697921946274705E-2</v>
      </c>
      <c r="V35" s="9">
        <v>0.72939113004259581</v>
      </c>
      <c r="W35" s="9">
        <v>1.3852438722456053</v>
      </c>
      <c r="X35" s="9">
        <v>0.65655277919428867</v>
      </c>
      <c r="Y35" s="9">
        <v>1.663102874792112E-2</v>
      </c>
      <c r="Z35" s="9">
        <v>2.2644456012493493E-2</v>
      </c>
      <c r="AA35" s="9">
        <v>0.18792797362414404</v>
      </c>
      <c r="AB35" s="9">
        <v>0.39769664297966184</v>
      </c>
      <c r="AC35" s="9">
        <v>8.6749999999999994E-2</v>
      </c>
      <c r="AD35" s="9">
        <v>2.4283130973908551E-2</v>
      </c>
      <c r="AE35" s="9">
        <v>0.59183673469387754</v>
      </c>
      <c r="AF35" s="9">
        <v>0.86580836840802178</v>
      </c>
      <c r="AG35" s="9">
        <v>0.62867647058823528</v>
      </c>
      <c r="AH35" s="9">
        <v>1.9504876219054765E-2</v>
      </c>
      <c r="AI35" s="9">
        <v>0.27003573251659008</v>
      </c>
      <c r="AJ35" s="9">
        <v>0.23884514435695539</v>
      </c>
      <c r="AK35" s="9">
        <v>0.31166039763567976</v>
      </c>
      <c r="AL35" s="9">
        <v>2.9940119760479042E-2</v>
      </c>
      <c r="AM35" s="12"/>
      <c r="AN35" s="30"/>
      <c r="AO35" s="12"/>
      <c r="AP35" s="1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12"/>
      <c r="BI35" s="12"/>
    </row>
    <row r="36" spans="1:61" x14ac:dyDescent="0.25">
      <c r="A36" s="6" t="s">
        <v>80</v>
      </c>
      <c r="B36" s="6">
        <v>8</v>
      </c>
      <c r="C36" s="6">
        <v>2</v>
      </c>
      <c r="D36" s="5" t="s">
        <v>40</v>
      </c>
      <c r="E36" s="4" t="s">
        <v>81</v>
      </c>
      <c r="F36" s="17">
        <v>5</v>
      </c>
      <c r="G36" s="6">
        <v>5311</v>
      </c>
      <c r="H36" s="6">
        <v>3264</v>
      </c>
      <c r="K36" s="6" t="s">
        <v>80</v>
      </c>
      <c r="L36" s="6">
        <v>8</v>
      </c>
      <c r="M36" s="6">
        <v>2</v>
      </c>
      <c r="N36" s="5" t="s">
        <v>40</v>
      </c>
      <c r="O36" s="4" t="s">
        <v>81</v>
      </c>
      <c r="P36" s="17">
        <v>5</v>
      </c>
      <c r="Q36" s="2">
        <f t="shared" si="0"/>
        <v>0.61457352664281684</v>
      </c>
      <c r="T36" s="5" t="s">
        <v>22</v>
      </c>
      <c r="U36" s="9">
        <v>5.9818481848184821E-2</v>
      </c>
      <c r="V36" s="9">
        <v>8.6772486772486779E-2</v>
      </c>
      <c r="W36" s="9">
        <v>0.61084544758990056</v>
      </c>
      <c r="X36" s="9">
        <v>0.38887769494257507</v>
      </c>
      <c r="Y36" s="9">
        <v>2.4662360540223135E-2</v>
      </c>
      <c r="Z36" s="9">
        <v>1.114519427402863E-2</v>
      </c>
      <c r="AA36" s="9">
        <v>0.12212425255903517</v>
      </c>
      <c r="AB36" s="9">
        <v>0.2033041788143829</v>
      </c>
      <c r="AC36" s="9">
        <v>5.0384459732901662E-2</v>
      </c>
      <c r="AD36" s="9">
        <v>2.9246676514032496E-2</v>
      </c>
      <c r="AE36" s="9">
        <v>0.2719922065270336</v>
      </c>
      <c r="AF36" s="9">
        <v>0.3268760395264651</v>
      </c>
      <c r="AG36" s="9">
        <v>0.76078167115902962</v>
      </c>
      <c r="AH36" s="9">
        <v>0.25736852244268926</v>
      </c>
      <c r="AI36" s="9">
        <v>0.41171370773528559</v>
      </c>
      <c r="AJ36" s="9">
        <v>0.27655079700403301</v>
      </c>
      <c r="AK36" s="9">
        <v>0.14039671020803096</v>
      </c>
      <c r="AL36" s="9">
        <v>4.8730964467005075E-2</v>
      </c>
      <c r="AM36" s="12"/>
      <c r="AN36" s="30"/>
      <c r="AO36" s="12"/>
      <c r="AP36" s="1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12"/>
      <c r="BI36" s="12"/>
    </row>
    <row r="37" spans="1:61" x14ac:dyDescent="0.25">
      <c r="A37" s="6" t="s">
        <v>80</v>
      </c>
      <c r="B37" s="6">
        <v>11</v>
      </c>
      <c r="C37" s="6">
        <v>2</v>
      </c>
      <c r="D37" s="5" t="s">
        <v>40</v>
      </c>
      <c r="E37" s="18" t="s">
        <v>74</v>
      </c>
      <c r="F37" s="4">
        <v>0</v>
      </c>
      <c r="G37" s="6">
        <v>4885</v>
      </c>
      <c r="H37" s="6">
        <v>11624</v>
      </c>
      <c r="K37" s="6" t="s">
        <v>80</v>
      </c>
      <c r="L37" s="6">
        <v>11</v>
      </c>
      <c r="M37" s="6">
        <v>2</v>
      </c>
      <c r="N37" s="5" t="s">
        <v>40</v>
      </c>
      <c r="O37" s="18" t="s">
        <v>74</v>
      </c>
      <c r="P37" s="4">
        <v>0</v>
      </c>
      <c r="Q37" s="2">
        <f t="shared" si="0"/>
        <v>2.3795291709314226</v>
      </c>
      <c r="T37" s="5" t="s">
        <v>21</v>
      </c>
      <c r="U37" s="9">
        <v>2.8775781769793746E-2</v>
      </c>
      <c r="V37" s="9">
        <v>0.10381013884404262</v>
      </c>
      <c r="W37" s="9">
        <v>0.7074536148432502</v>
      </c>
      <c r="X37" s="9">
        <v>0.26671395637524381</v>
      </c>
      <c r="Y37" s="9">
        <v>3.1732982571522524E-2</v>
      </c>
      <c r="Z37" s="9">
        <v>4.4909153239629754E-2</v>
      </c>
      <c r="AA37" s="9">
        <v>0.37480693324180536</v>
      </c>
      <c r="AB37" s="9">
        <v>0.17227852239293887</v>
      </c>
      <c r="AC37" s="9">
        <v>8.3952323371912246E-2</v>
      </c>
      <c r="AD37" s="9">
        <v>0.34615384615384615</v>
      </c>
      <c r="AE37" s="9">
        <v>0.25212279555845851</v>
      </c>
      <c r="AF37" s="9">
        <v>0.35976695258132385</v>
      </c>
      <c r="AG37" s="9">
        <v>0.7859455958549223</v>
      </c>
      <c r="AH37" s="9">
        <v>4.9401709401709404E-2</v>
      </c>
      <c r="AI37" s="9">
        <v>0.57761423926065381</v>
      </c>
      <c r="AJ37" s="9">
        <v>0.29415737926376223</v>
      </c>
      <c r="AK37" s="9">
        <v>0.11808618934509671</v>
      </c>
      <c r="AL37" s="9">
        <v>0.46677824267782425</v>
      </c>
      <c r="AM37" s="12"/>
      <c r="AN37" s="30"/>
      <c r="AO37" s="12"/>
      <c r="AP37" s="1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12"/>
      <c r="BI37" s="12"/>
    </row>
    <row r="38" spans="1:61" x14ac:dyDescent="0.25">
      <c r="A38" s="6" t="s">
        <v>77</v>
      </c>
      <c r="B38" s="6">
        <v>5</v>
      </c>
      <c r="C38" s="6">
        <v>2</v>
      </c>
      <c r="D38" s="5" t="s">
        <v>40</v>
      </c>
      <c r="E38" s="4" t="s">
        <v>79</v>
      </c>
      <c r="F38" s="17">
        <v>10</v>
      </c>
      <c r="G38" s="6">
        <v>4895</v>
      </c>
      <c r="H38" s="6">
        <v>6218</v>
      </c>
      <c r="K38" s="6" t="s">
        <v>77</v>
      </c>
      <c r="L38" s="6">
        <v>5</v>
      </c>
      <c r="M38" s="6">
        <v>2</v>
      </c>
      <c r="N38" s="5" t="s">
        <v>40</v>
      </c>
      <c r="O38" s="4" t="s">
        <v>79</v>
      </c>
      <c r="P38" s="17">
        <v>10</v>
      </c>
      <c r="Q38" s="2">
        <f t="shared" si="0"/>
        <v>1.2702757916241063</v>
      </c>
      <c r="T38" s="5" t="s">
        <v>20</v>
      </c>
      <c r="U38" s="9">
        <v>8.1786171574903963E-2</v>
      </c>
      <c r="V38" s="9">
        <v>0.19540047581284695</v>
      </c>
      <c r="W38" s="9">
        <v>0.8083851426749562</v>
      </c>
      <c r="X38" s="9">
        <v>0.27850532565042779</v>
      </c>
      <c r="Y38" s="9">
        <v>2.2409408773045137E-2</v>
      </c>
      <c r="Z38" s="9">
        <v>1.9780585106382979E-2</v>
      </c>
      <c r="AA38" s="9">
        <v>6.8384223918575057E-2</v>
      </c>
      <c r="AB38" s="9">
        <v>0.14882756420481735</v>
      </c>
      <c r="AC38" s="9">
        <v>0.13410754056633789</v>
      </c>
      <c r="AD38" s="9">
        <v>0.16212668198227764</v>
      </c>
      <c r="AE38" s="9">
        <v>0.21871383699785088</v>
      </c>
      <c r="AF38" s="9">
        <v>0.55315145813734712</v>
      </c>
      <c r="AG38" s="9">
        <v>0.8634894991922456</v>
      </c>
      <c r="AH38" s="9">
        <v>0.13867253640365729</v>
      </c>
      <c r="AI38" s="9">
        <v>0.57573263088574256</v>
      </c>
      <c r="AJ38" s="9">
        <v>0.34509424842919284</v>
      </c>
      <c r="AK38" s="9">
        <v>0.17101179391682184</v>
      </c>
      <c r="AL38" s="9">
        <v>0.21995108315863032</v>
      </c>
      <c r="AM38" s="12"/>
      <c r="AN38" s="7"/>
      <c r="AO38" s="12"/>
      <c r="AP38" s="1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12"/>
      <c r="BI38" s="12"/>
    </row>
    <row r="39" spans="1:61" x14ac:dyDescent="0.25">
      <c r="A39" s="6" t="s">
        <v>77</v>
      </c>
      <c r="B39" s="6">
        <v>8</v>
      </c>
      <c r="C39" s="6">
        <v>2</v>
      </c>
      <c r="D39" s="5" t="s">
        <v>40</v>
      </c>
      <c r="E39" s="4" t="s">
        <v>78</v>
      </c>
      <c r="F39" s="17">
        <v>10</v>
      </c>
      <c r="G39" s="6">
        <v>5420</v>
      </c>
      <c r="H39" s="6">
        <v>4506</v>
      </c>
      <c r="K39" s="6" t="s">
        <v>77</v>
      </c>
      <c r="L39" s="6">
        <v>8</v>
      </c>
      <c r="M39" s="6">
        <v>2</v>
      </c>
      <c r="N39" s="5" t="s">
        <v>40</v>
      </c>
      <c r="O39" s="4" t="s">
        <v>78</v>
      </c>
      <c r="P39" s="17">
        <v>10</v>
      </c>
      <c r="Q39" s="2">
        <f t="shared" si="0"/>
        <v>0.83136531365313648</v>
      </c>
      <c r="T39" s="5" t="s">
        <v>19</v>
      </c>
      <c r="U39" s="9">
        <v>3.4109816971713808E-2</v>
      </c>
      <c r="V39" s="9">
        <v>0.16757473126196437</v>
      </c>
      <c r="W39" s="9">
        <v>1.004377358490566</v>
      </c>
      <c r="X39" s="9">
        <v>0.80181760204081631</v>
      </c>
      <c r="Y39" s="9">
        <v>1.0270351910587524E-2</v>
      </c>
      <c r="Z39" s="9">
        <v>2.280077619663648E-2</v>
      </c>
      <c r="AA39" s="9">
        <v>0.37916284754048274</v>
      </c>
      <c r="AB39" s="9">
        <v>0.27203647416413373</v>
      </c>
      <c r="AC39" s="9">
        <v>0.15401301518438179</v>
      </c>
      <c r="AD39" s="9">
        <v>1.2215105020110233E-2</v>
      </c>
      <c r="AE39" s="9">
        <v>0.6059067835717582</v>
      </c>
      <c r="AF39" s="9">
        <v>0.34689178818112049</v>
      </c>
      <c r="AG39" s="9">
        <v>0.60149801284011006</v>
      </c>
      <c r="AH39" s="9">
        <v>3.0100334448160536E-2</v>
      </c>
      <c r="AI39" s="9">
        <v>1.0935968379446641</v>
      </c>
      <c r="AJ39" s="9">
        <v>0.32879888699953624</v>
      </c>
      <c r="AK39" s="9">
        <v>0.18367038937518865</v>
      </c>
      <c r="AL39" s="9">
        <v>1.6458932566315115E-2</v>
      </c>
      <c r="AM39" s="12"/>
      <c r="AN39" s="7"/>
      <c r="AO39" s="12"/>
      <c r="AP39" s="1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12"/>
      <c r="BI39" s="12"/>
    </row>
    <row r="40" spans="1:61" x14ac:dyDescent="0.25">
      <c r="A40" s="6" t="s">
        <v>77</v>
      </c>
      <c r="B40" s="6">
        <v>11</v>
      </c>
      <c r="C40" s="6">
        <v>2</v>
      </c>
      <c r="D40" s="5" t="s">
        <v>40</v>
      </c>
      <c r="E40" s="18" t="s">
        <v>74</v>
      </c>
      <c r="F40" s="4">
        <v>0</v>
      </c>
      <c r="G40" s="6">
        <v>5285</v>
      </c>
      <c r="H40" s="6">
        <v>11604</v>
      </c>
      <c r="K40" s="6" t="s">
        <v>77</v>
      </c>
      <c r="L40" s="6">
        <v>11</v>
      </c>
      <c r="M40" s="6">
        <v>2</v>
      </c>
      <c r="N40" s="5" t="s">
        <v>40</v>
      </c>
      <c r="O40" s="18" t="s">
        <v>74</v>
      </c>
      <c r="P40" s="4">
        <v>0</v>
      </c>
      <c r="Q40" s="2">
        <f t="shared" si="0"/>
        <v>2.1956480605487227</v>
      </c>
      <c r="T40" s="5" t="s">
        <v>18</v>
      </c>
      <c r="U40" s="9">
        <v>3.6997126436781609E-2</v>
      </c>
      <c r="V40" s="9">
        <v>0.23619909502262443</v>
      </c>
      <c r="W40" s="9">
        <v>1.6607832322118037</v>
      </c>
      <c r="X40" s="9">
        <v>1.4545086938940559</v>
      </c>
      <c r="Y40" s="9">
        <v>1.424674143679903E-2</v>
      </c>
      <c r="Z40" s="9">
        <v>1.7299736743136517E-2</v>
      </c>
      <c r="AA40" s="9">
        <v>0.42852491045262131</v>
      </c>
      <c r="AB40" s="9">
        <v>0.63303598892648416</v>
      </c>
      <c r="AC40" s="9">
        <v>0.17523056653491437</v>
      </c>
      <c r="AD40" s="9">
        <v>1.7209813255217869E-2</v>
      </c>
      <c r="AE40" s="9">
        <v>0.64385599523951209</v>
      </c>
      <c r="AF40" s="9">
        <v>0.45563549160671463</v>
      </c>
      <c r="AG40" s="9">
        <v>0.66721204188481675</v>
      </c>
      <c r="AH40" s="9">
        <v>2.247191011235955E-2</v>
      </c>
      <c r="AI40" s="9">
        <v>0.67163252638112969</v>
      </c>
      <c r="AJ40" s="9">
        <v>0.13290559120073328</v>
      </c>
      <c r="AK40" s="9">
        <v>0.22944256236526023</v>
      </c>
      <c r="AL40" s="9">
        <v>2.1992669110296566E-2</v>
      </c>
      <c r="AM40" s="12"/>
      <c r="AN40" s="30"/>
      <c r="AO40" s="12"/>
      <c r="AP40" s="1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12"/>
      <c r="BI40" s="12"/>
    </row>
    <row r="41" spans="1:61" x14ac:dyDescent="0.25">
      <c r="A41" s="6" t="s">
        <v>2</v>
      </c>
      <c r="B41" s="6">
        <v>2</v>
      </c>
      <c r="C41" s="6">
        <v>2</v>
      </c>
      <c r="D41" s="5" t="s">
        <v>40</v>
      </c>
      <c r="E41" s="4" t="s">
        <v>76</v>
      </c>
      <c r="F41" s="17">
        <v>5</v>
      </c>
      <c r="G41" s="6">
        <v>5312</v>
      </c>
      <c r="H41" s="6">
        <v>2083</v>
      </c>
      <c r="K41" s="6" t="s">
        <v>2</v>
      </c>
      <c r="L41" s="6">
        <v>2</v>
      </c>
      <c r="M41" s="6">
        <v>2</v>
      </c>
      <c r="N41" s="5" t="s">
        <v>40</v>
      </c>
      <c r="O41" s="4" t="s">
        <v>76</v>
      </c>
      <c r="P41" s="17">
        <v>5</v>
      </c>
      <c r="Q41" s="2">
        <f t="shared" si="0"/>
        <v>0.39213102409638556</v>
      </c>
      <c r="T41" s="5" t="s">
        <v>17</v>
      </c>
      <c r="U41" s="9">
        <v>4.5085363832255927E-2</v>
      </c>
      <c r="V41" s="9">
        <v>0.12066574202496533</v>
      </c>
      <c r="W41" s="9">
        <v>0.90735567970204845</v>
      </c>
      <c r="X41" s="9">
        <v>0.69652317880794701</v>
      </c>
      <c r="Y41" s="9">
        <v>1.0506208213944603E-2</v>
      </c>
      <c r="Z41" s="9">
        <v>3.7952945217241969E-2</v>
      </c>
      <c r="AA41" s="9">
        <v>0.70431372549019611</v>
      </c>
      <c r="AB41" s="9">
        <v>0.38252240717029451</v>
      </c>
      <c r="AC41" s="9">
        <v>7.705696202531645E-2</v>
      </c>
      <c r="AD41" s="9">
        <v>2.826799937529283E-2</v>
      </c>
      <c r="AE41" s="9">
        <v>0.49177215189873419</v>
      </c>
      <c r="AF41" s="9">
        <v>0.42072983747316772</v>
      </c>
      <c r="AG41" s="9">
        <v>0.48614244279729296</v>
      </c>
      <c r="AH41" s="9">
        <v>2.4895599100546097E-2</v>
      </c>
      <c r="AI41" s="9">
        <v>0.31617182564750473</v>
      </c>
      <c r="AJ41" s="9">
        <v>0.4948518929193727</v>
      </c>
      <c r="AK41" s="9">
        <v>0.4343328335832084</v>
      </c>
      <c r="AL41" s="9">
        <v>4.4218283909457798E-2</v>
      </c>
      <c r="AM41" s="12"/>
      <c r="AN41" s="7"/>
      <c r="AO41" s="12"/>
      <c r="AP41" s="1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12"/>
      <c r="BI41" s="12"/>
    </row>
    <row r="42" spans="1:61" x14ac:dyDescent="0.25">
      <c r="A42" s="6" t="s">
        <v>2</v>
      </c>
      <c r="B42" s="6">
        <v>5</v>
      </c>
      <c r="C42" s="6">
        <v>2</v>
      </c>
      <c r="D42" s="5" t="s">
        <v>40</v>
      </c>
      <c r="E42" s="4" t="s">
        <v>75</v>
      </c>
      <c r="F42" s="17">
        <v>0.5</v>
      </c>
      <c r="G42" s="6">
        <v>5532</v>
      </c>
      <c r="H42" s="6">
        <v>1592</v>
      </c>
      <c r="K42" s="6" t="s">
        <v>2</v>
      </c>
      <c r="L42" s="6">
        <v>5</v>
      </c>
      <c r="M42" s="6">
        <v>2</v>
      </c>
      <c r="N42" s="5" t="s">
        <v>40</v>
      </c>
      <c r="O42" s="4" t="s">
        <v>75</v>
      </c>
      <c r="P42" s="17">
        <v>0.5</v>
      </c>
      <c r="Q42" s="2">
        <f t="shared" si="0"/>
        <v>0.28778018799710775</v>
      </c>
      <c r="T42" s="5" t="s">
        <v>16</v>
      </c>
      <c r="U42" s="9">
        <v>7.6631464933658272E-2</v>
      </c>
      <c r="V42" s="9">
        <v>0.28745597399078843</v>
      </c>
      <c r="W42" s="9">
        <v>0.83216605119062781</v>
      </c>
      <c r="X42" s="9">
        <v>0.79984076433121021</v>
      </c>
      <c r="Y42" s="9">
        <v>4.1923076923076924E-2</v>
      </c>
      <c r="Z42" s="9">
        <v>4.2080190551806271E-2</v>
      </c>
      <c r="AA42" s="9">
        <v>0.22694943747575327</v>
      </c>
      <c r="AB42" s="9">
        <v>0.27679593134138591</v>
      </c>
      <c r="AC42" s="9">
        <v>0.25166978359604597</v>
      </c>
      <c r="AD42" s="9">
        <v>5.8050958760178621E-2</v>
      </c>
      <c r="AE42" s="9">
        <v>0.55512220488819553</v>
      </c>
      <c r="AF42" s="9">
        <v>0.53310828356271101</v>
      </c>
      <c r="AG42" s="9">
        <v>0.68697956093868284</v>
      </c>
      <c r="AH42" s="9">
        <v>8.2996462860030318E-2</v>
      </c>
      <c r="AI42" s="9">
        <v>0.58519771071800208</v>
      </c>
      <c r="AJ42" s="9">
        <v>0.61129696345856921</v>
      </c>
      <c r="AK42" s="9">
        <v>0.33278229908443541</v>
      </c>
      <c r="AL42" s="9">
        <v>6.8599812055309434E-2</v>
      </c>
      <c r="AM42" s="12"/>
      <c r="AN42" s="7"/>
      <c r="AO42" s="12"/>
      <c r="AP42" s="1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12"/>
      <c r="BI42" s="22"/>
    </row>
    <row r="43" spans="1:61" x14ac:dyDescent="0.25">
      <c r="A43" s="6" t="s">
        <v>2</v>
      </c>
      <c r="B43" s="6">
        <v>8</v>
      </c>
      <c r="C43" s="6">
        <v>2</v>
      </c>
      <c r="D43" s="5" t="s">
        <v>40</v>
      </c>
      <c r="E43" s="4" t="s">
        <v>0</v>
      </c>
      <c r="F43" s="3">
        <v>400</v>
      </c>
      <c r="G43" s="6">
        <v>5405</v>
      </c>
      <c r="H43" s="6">
        <v>1568</v>
      </c>
      <c r="K43" s="6" t="s">
        <v>2</v>
      </c>
      <c r="L43" s="6">
        <v>8</v>
      </c>
      <c r="M43" s="6">
        <v>2</v>
      </c>
      <c r="N43" s="5" t="s">
        <v>40</v>
      </c>
      <c r="O43" s="4" t="s">
        <v>0</v>
      </c>
      <c r="P43" s="3">
        <v>400</v>
      </c>
      <c r="Q43" s="2">
        <f t="shared" si="0"/>
        <v>0.29010175763182239</v>
      </c>
      <c r="T43" s="5" t="s">
        <v>15</v>
      </c>
      <c r="U43" s="9">
        <v>2.5700442384663999E-2</v>
      </c>
      <c r="V43" s="9">
        <v>7.7954735959765292E-2</v>
      </c>
      <c r="W43" s="9">
        <v>0.70423363386907101</v>
      </c>
      <c r="X43" s="9">
        <v>0.2814620267016853</v>
      </c>
      <c r="Y43" s="9">
        <v>2.9644670050761421E-2</v>
      </c>
      <c r="Z43" s="9">
        <v>4.8660235798499464E-2</v>
      </c>
      <c r="AA43" s="9">
        <v>0.1774227018053538</v>
      </c>
      <c r="AB43" s="9">
        <v>0.15089163237311384</v>
      </c>
      <c r="AC43" s="9">
        <v>4.0590405904059039E-2</v>
      </c>
      <c r="AD43" s="9">
        <v>2.569331158238173E-2</v>
      </c>
      <c r="AE43" s="9">
        <v>0.25096525096525096</v>
      </c>
      <c r="AF43" s="9">
        <v>0.64111848722591025</v>
      </c>
      <c r="AG43" s="9">
        <v>0.21170431211498975</v>
      </c>
      <c r="AH43" s="9">
        <v>2.1900914310014886E-2</v>
      </c>
      <c r="AI43" s="9">
        <v>0.51075487012987009</v>
      </c>
      <c r="AJ43" s="9">
        <v>0.19438314944834503</v>
      </c>
      <c r="AK43" s="9">
        <v>0.15840582642120171</v>
      </c>
      <c r="AL43" s="9">
        <v>4.606308146131155E-2</v>
      </c>
      <c r="AM43" s="12"/>
      <c r="AN43" s="3"/>
      <c r="AO43" s="12"/>
      <c r="AP43" s="1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12"/>
      <c r="BI43" s="12"/>
    </row>
    <row r="44" spans="1:61" x14ac:dyDescent="0.25">
      <c r="A44" s="6" t="s">
        <v>2</v>
      </c>
      <c r="B44" s="6">
        <v>11</v>
      </c>
      <c r="C44" s="6">
        <v>2</v>
      </c>
      <c r="D44" s="5" t="s">
        <v>40</v>
      </c>
      <c r="E44" s="18" t="s">
        <v>74</v>
      </c>
      <c r="F44" s="4">
        <v>0</v>
      </c>
      <c r="G44" s="6">
        <v>5267</v>
      </c>
      <c r="H44" s="6">
        <v>11358</v>
      </c>
      <c r="K44" s="6" t="s">
        <v>2</v>
      </c>
      <c r="L44" s="6">
        <v>11</v>
      </c>
      <c r="M44" s="6">
        <v>2</v>
      </c>
      <c r="N44" s="5" t="s">
        <v>40</v>
      </c>
      <c r="O44" s="18" t="s">
        <v>74</v>
      </c>
      <c r="P44" s="4">
        <v>0</v>
      </c>
      <c r="Q44" s="2">
        <f t="shared" si="0"/>
        <v>2.1564457945699638</v>
      </c>
      <c r="T44" s="5" t="s">
        <v>14</v>
      </c>
      <c r="U44" s="9">
        <v>9.5468750000000005E-2</v>
      </c>
      <c r="V44" s="9">
        <v>0.12709030100334448</v>
      </c>
      <c r="W44" s="9">
        <v>0.67074007963751203</v>
      </c>
      <c r="X44" s="9">
        <v>0.5324732443923178</v>
      </c>
      <c r="Y44" s="9">
        <v>2.8459416291563816E-2</v>
      </c>
      <c r="Z44" s="9">
        <v>0.12763596004439512</v>
      </c>
      <c r="AA44" s="9">
        <v>0.2463788108704649</v>
      </c>
      <c r="AB44" s="9">
        <v>0.28392802683745044</v>
      </c>
      <c r="AC44" s="9">
        <v>0.18386491557223264</v>
      </c>
      <c r="AD44" s="9">
        <v>2.1643835616438355E-2</v>
      </c>
      <c r="AE44" s="9">
        <v>0.34210922220550627</v>
      </c>
      <c r="AF44" s="9">
        <v>0.28993288590604027</v>
      </c>
      <c r="AG44" s="9">
        <v>0.34785921072680176</v>
      </c>
      <c r="AH44" s="9">
        <v>0.12862474877978755</v>
      </c>
      <c r="AI44" s="9">
        <v>0.21312178387650085</v>
      </c>
      <c r="AJ44" s="9">
        <v>0.51233307148468188</v>
      </c>
      <c r="AK44" s="9">
        <v>0.40823170731707314</v>
      </c>
      <c r="AL44" s="9">
        <v>3.5196687370600416E-2</v>
      </c>
      <c r="AM44" s="12"/>
      <c r="AN44" s="30"/>
      <c r="AO44" s="12"/>
      <c r="AP44" s="1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12"/>
      <c r="BI44" s="12"/>
    </row>
    <row r="45" spans="1:61" x14ac:dyDescent="0.25">
      <c r="A45" s="6" t="s">
        <v>73</v>
      </c>
      <c r="B45" s="6">
        <v>2</v>
      </c>
      <c r="C45" s="6">
        <v>2</v>
      </c>
      <c r="D45" s="5" t="s">
        <v>40</v>
      </c>
      <c r="E45" s="4" t="s">
        <v>72</v>
      </c>
      <c r="F45" s="17">
        <v>10</v>
      </c>
      <c r="G45" s="6">
        <v>4958</v>
      </c>
      <c r="H45" s="6">
        <v>1889</v>
      </c>
      <c r="K45" s="6" t="s">
        <v>73</v>
      </c>
      <c r="L45" s="6">
        <v>2</v>
      </c>
      <c r="M45" s="6">
        <v>2</v>
      </c>
      <c r="N45" s="5" t="s">
        <v>40</v>
      </c>
      <c r="O45" s="4" t="s">
        <v>72</v>
      </c>
      <c r="P45" s="17">
        <v>10</v>
      </c>
      <c r="Q45" s="2">
        <f t="shared" si="0"/>
        <v>0.38100040338846308</v>
      </c>
      <c r="T45" s="5" t="s">
        <v>13</v>
      </c>
      <c r="U45" s="9">
        <v>3.530615725737677E-2</v>
      </c>
      <c r="V45" s="9">
        <v>0.22975310583425068</v>
      </c>
      <c r="W45" s="9">
        <v>0.75638162093171668</v>
      </c>
      <c r="X45" s="9">
        <v>0.441794735912383</v>
      </c>
      <c r="Y45" s="9">
        <v>1.3242894056847546E-2</v>
      </c>
      <c r="Z45" s="9">
        <v>3.6495063469675598E-2</v>
      </c>
      <c r="AA45" s="9">
        <v>0.77886178861788613</v>
      </c>
      <c r="AB45" s="9">
        <v>0.1875</v>
      </c>
      <c r="AC45" s="9">
        <v>0.10431262649852094</v>
      </c>
      <c r="AD45" s="9">
        <v>2.6137135098438562E-2</v>
      </c>
      <c r="AE45" s="9">
        <v>0.25474083438685208</v>
      </c>
      <c r="AF45" s="9">
        <v>0.23755402593244757</v>
      </c>
      <c r="AG45" s="9">
        <v>0.58120070819249958</v>
      </c>
      <c r="AH45" s="9">
        <v>6.3822284908321578E-2</v>
      </c>
      <c r="AI45" s="9">
        <v>0.2506393861892583</v>
      </c>
      <c r="AJ45" s="9">
        <v>0.32156472733300184</v>
      </c>
      <c r="AK45" s="9">
        <v>0.26684678957406233</v>
      </c>
      <c r="AL45" s="9">
        <v>2.3247804374031341E-2</v>
      </c>
      <c r="AM45" s="12"/>
      <c r="AN45" s="7"/>
      <c r="AO45" s="12"/>
      <c r="AP45" s="1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12"/>
      <c r="BI45" s="12"/>
    </row>
    <row r="46" spans="1:61" x14ac:dyDescent="0.25">
      <c r="A46" s="6" t="s">
        <v>88</v>
      </c>
      <c r="B46" s="6">
        <v>3</v>
      </c>
      <c r="C46" s="6">
        <v>3</v>
      </c>
      <c r="D46" s="5" t="s">
        <v>49</v>
      </c>
      <c r="E46" s="18" t="s">
        <v>90</v>
      </c>
      <c r="F46" s="4">
        <v>0.5</v>
      </c>
      <c r="G46" s="6">
        <v>8441</v>
      </c>
      <c r="H46" s="6">
        <v>475</v>
      </c>
      <c r="K46" s="6" t="s">
        <v>88</v>
      </c>
      <c r="L46" s="6">
        <v>3</v>
      </c>
      <c r="M46" s="6">
        <v>3</v>
      </c>
      <c r="N46" s="5" t="s">
        <v>49</v>
      </c>
      <c r="O46" s="18" t="s">
        <v>90</v>
      </c>
      <c r="P46" s="4">
        <v>0.5</v>
      </c>
      <c r="Q46" s="2">
        <f t="shared" si="0"/>
        <v>5.6272953441535364E-2</v>
      </c>
      <c r="T46" s="5" t="s">
        <v>12</v>
      </c>
      <c r="U46" s="9">
        <v>3.893562903541381E-2</v>
      </c>
      <c r="V46" s="9">
        <v>0.26107740393454681</v>
      </c>
      <c r="W46" s="9">
        <v>1.0202400143292136</v>
      </c>
      <c r="X46" s="9">
        <v>0.93068504256181595</v>
      </c>
      <c r="Y46" s="9">
        <v>2.1960364220674881E-2</v>
      </c>
      <c r="Z46" s="9">
        <v>6.9798402434385703E-2</v>
      </c>
      <c r="AA46" s="9">
        <v>0.42225950782997762</v>
      </c>
      <c r="AB46" s="9">
        <v>0.38701393983859134</v>
      </c>
      <c r="AC46" s="9">
        <v>0.15959252971137522</v>
      </c>
      <c r="AD46" s="9">
        <v>4.3350908025776215E-2</v>
      </c>
      <c r="AE46" s="9">
        <v>0.68768610965142762</v>
      </c>
      <c r="AF46" s="9">
        <v>0.62406591301015524</v>
      </c>
      <c r="AG46" s="9">
        <v>0.44327967053538003</v>
      </c>
      <c r="AH46" s="9">
        <v>6.3734115347018575E-2</v>
      </c>
      <c r="AI46" s="9">
        <v>0.95356221472514391</v>
      </c>
      <c r="AJ46" s="9">
        <v>0.34080554036814287</v>
      </c>
      <c r="AK46" s="9">
        <v>0.32737782448765107</v>
      </c>
      <c r="AL46" s="9">
        <v>6.2059238363892807E-2</v>
      </c>
      <c r="AM46" s="12"/>
      <c r="AN46" s="7"/>
      <c r="AO46" s="12"/>
      <c r="AP46" s="1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12"/>
      <c r="BI46" s="12"/>
    </row>
    <row r="47" spans="1:61" x14ac:dyDescent="0.25">
      <c r="A47" s="6" t="s">
        <v>88</v>
      </c>
      <c r="B47" s="6">
        <v>7</v>
      </c>
      <c r="C47" s="6">
        <v>3</v>
      </c>
      <c r="D47" s="5" t="s">
        <v>49</v>
      </c>
      <c r="E47" s="4" t="s">
        <v>89</v>
      </c>
      <c r="F47" s="4">
        <v>2.5</v>
      </c>
      <c r="G47" s="6">
        <v>8358</v>
      </c>
      <c r="H47" s="6">
        <v>2274</v>
      </c>
      <c r="K47" s="6" t="s">
        <v>88</v>
      </c>
      <c r="L47" s="6">
        <v>7</v>
      </c>
      <c r="M47" s="6">
        <v>3</v>
      </c>
      <c r="N47" s="5" t="s">
        <v>49</v>
      </c>
      <c r="O47" s="4" t="s">
        <v>89</v>
      </c>
      <c r="P47" s="4">
        <v>2.5</v>
      </c>
      <c r="Q47" s="2">
        <f t="shared" si="0"/>
        <v>0.27207465900933236</v>
      </c>
      <c r="T47" s="5" t="s">
        <v>11</v>
      </c>
      <c r="U47" s="9">
        <v>5.0440081245768452E-2</v>
      </c>
      <c r="V47" s="9">
        <v>0.24878934624697335</v>
      </c>
      <c r="W47" s="9">
        <v>1.6999109528049867</v>
      </c>
      <c r="X47" s="9">
        <v>0.80709313887968182</v>
      </c>
      <c r="Y47" s="9">
        <v>1.6526529428819946E-2</v>
      </c>
      <c r="Z47" s="9">
        <v>1.3802168912257641E-2</v>
      </c>
      <c r="AA47" s="9">
        <v>1.104684061615844</v>
      </c>
      <c r="AB47" s="9">
        <v>0.54107092795065881</v>
      </c>
      <c r="AC47" s="9">
        <v>0.13989004276114844</v>
      </c>
      <c r="AD47" s="9">
        <v>1.9926934573231483E-2</v>
      </c>
      <c r="AE47" s="9">
        <v>0.51515151515151514</v>
      </c>
      <c r="AF47" s="9">
        <v>0.53576685310568151</v>
      </c>
      <c r="AG47" s="9">
        <v>0.72625698324022347</v>
      </c>
      <c r="AH47" s="9">
        <v>1.2943909724527049E-2</v>
      </c>
      <c r="AI47" s="9">
        <v>9.2042186001917548E-2</v>
      </c>
      <c r="AJ47" s="9">
        <v>0.18387470997679814</v>
      </c>
      <c r="AK47" s="9">
        <v>0.10887439750496172</v>
      </c>
      <c r="AL47" s="9">
        <v>3.7125340599455041E-2</v>
      </c>
      <c r="AM47" s="12"/>
      <c r="AN47" s="7"/>
      <c r="AO47" s="12"/>
      <c r="AP47" s="1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12"/>
      <c r="BI47" s="12"/>
    </row>
    <row r="48" spans="1:61" x14ac:dyDescent="0.25">
      <c r="A48" s="6" t="s">
        <v>88</v>
      </c>
      <c r="B48" s="6">
        <v>11</v>
      </c>
      <c r="C48" s="6">
        <v>3</v>
      </c>
      <c r="D48" s="5" t="s">
        <v>49</v>
      </c>
      <c r="E48" s="4" t="s">
        <v>87</v>
      </c>
      <c r="F48" s="17">
        <v>100</v>
      </c>
      <c r="G48" s="6">
        <v>8160</v>
      </c>
      <c r="H48" s="6">
        <v>2746</v>
      </c>
      <c r="K48" s="6" t="s">
        <v>88</v>
      </c>
      <c r="L48" s="6">
        <v>11</v>
      </c>
      <c r="M48" s="6">
        <v>3</v>
      </c>
      <c r="N48" s="5" t="s">
        <v>49</v>
      </c>
      <c r="O48" s="4" t="s">
        <v>87</v>
      </c>
      <c r="P48" s="17">
        <v>100</v>
      </c>
      <c r="Q48" s="2">
        <f t="shared" si="0"/>
        <v>0.33651960784313728</v>
      </c>
      <c r="T48" s="5" t="s">
        <v>10</v>
      </c>
      <c r="U48" s="9">
        <v>8.5765488991295449E-2</v>
      </c>
      <c r="V48" s="9">
        <v>0.18969169216286186</v>
      </c>
      <c r="W48" s="9">
        <v>1.1000891662951404</v>
      </c>
      <c r="X48" s="9">
        <v>0.26599415980886648</v>
      </c>
      <c r="Y48" s="9">
        <v>8.3140877598152418E-2</v>
      </c>
      <c r="Z48" s="9">
        <v>3.1456515992598466E-2</v>
      </c>
      <c r="AA48" s="9">
        <v>1.4692649751504054</v>
      </c>
      <c r="AB48" s="9">
        <v>0.47413394919168589</v>
      </c>
      <c r="AC48" s="9">
        <v>8.0743821874235386E-2</v>
      </c>
      <c r="AD48" s="9">
        <v>0.17867001254705145</v>
      </c>
      <c r="AE48" s="9">
        <v>0.21951219512195122</v>
      </c>
      <c r="AF48" s="9">
        <v>0.34842473745624269</v>
      </c>
      <c r="AG48" s="9">
        <v>1.3442902361821281</v>
      </c>
      <c r="AH48" s="9">
        <v>8.9075189939743261E-3</v>
      </c>
      <c r="AI48" s="9">
        <v>1.1681438998957248</v>
      </c>
      <c r="AJ48" s="9">
        <v>0.24390243902439024</v>
      </c>
      <c r="AK48" s="9">
        <v>0.21599627993489887</v>
      </c>
      <c r="AL48" s="9">
        <v>0.48885392079727247</v>
      </c>
      <c r="AM48" s="12"/>
      <c r="AN48" s="30"/>
      <c r="AO48" s="12"/>
      <c r="AP48" s="1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12"/>
      <c r="BB48" s="12"/>
      <c r="BC48" s="12"/>
      <c r="BD48" s="12"/>
      <c r="BE48" s="12"/>
      <c r="BF48" s="12"/>
      <c r="BG48" s="12"/>
      <c r="BH48" s="12"/>
      <c r="BI48" s="12"/>
    </row>
    <row r="49" spans="1:61" x14ac:dyDescent="0.25">
      <c r="A49" s="6" t="s">
        <v>6</v>
      </c>
      <c r="B49" s="6">
        <v>3</v>
      </c>
      <c r="C49" s="6">
        <v>3</v>
      </c>
      <c r="D49" s="5" t="s">
        <v>49</v>
      </c>
      <c r="E49" s="4" t="s">
        <v>7</v>
      </c>
      <c r="F49" s="4">
        <v>0.5</v>
      </c>
      <c r="G49" s="6">
        <v>8573</v>
      </c>
      <c r="H49" s="6">
        <v>537</v>
      </c>
      <c r="K49" s="6" t="s">
        <v>6</v>
      </c>
      <c r="L49" s="6">
        <v>3</v>
      </c>
      <c r="M49" s="6">
        <v>3</v>
      </c>
      <c r="N49" s="5" t="s">
        <v>49</v>
      </c>
      <c r="O49" s="4" t="s">
        <v>7</v>
      </c>
      <c r="P49" s="4">
        <v>0.5</v>
      </c>
      <c r="Q49" s="2">
        <f t="shared" si="0"/>
        <v>6.2638516272016803E-2</v>
      </c>
      <c r="T49" s="5" t="s">
        <v>9</v>
      </c>
      <c r="U49" s="9">
        <v>3.3029717545312358E-2</v>
      </c>
      <c r="V49" s="9">
        <v>0.11688654353562006</v>
      </c>
      <c r="W49" s="9">
        <v>0.76940035273368612</v>
      </c>
      <c r="X49" s="9">
        <v>0.58350193121206551</v>
      </c>
      <c r="Y49" s="9">
        <v>3.0482256596906277E-2</v>
      </c>
      <c r="Z49" s="9">
        <v>6.9302410518626734E-2</v>
      </c>
      <c r="AA49" s="9">
        <v>0.31795412602161877</v>
      </c>
      <c r="AB49" s="9">
        <v>0.40795073802408766</v>
      </c>
      <c r="AC49" s="9">
        <v>0.18159466104671584</v>
      </c>
      <c r="AD49" s="9">
        <v>2.9729975452313848E-2</v>
      </c>
      <c r="AE49" s="9">
        <v>0.48334637794590835</v>
      </c>
      <c r="AF49" s="9">
        <v>0.43538926413082119</v>
      </c>
      <c r="AG49" s="9">
        <v>0.63249050662220985</v>
      </c>
      <c r="AH49" s="9">
        <v>0.55995170428160124</v>
      </c>
      <c r="AI49" s="9">
        <v>0.69938099937202836</v>
      </c>
      <c r="AJ49" s="9">
        <v>0.36175468483816015</v>
      </c>
      <c r="AK49" s="9">
        <v>0.46441621715677744</v>
      </c>
      <c r="AL49" s="9">
        <v>2.6610387227014132E-2</v>
      </c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</row>
    <row r="50" spans="1:61" x14ac:dyDescent="0.25">
      <c r="A50" s="6" t="s">
        <v>6</v>
      </c>
      <c r="B50" s="6">
        <v>7</v>
      </c>
      <c r="C50" s="6">
        <v>3</v>
      </c>
      <c r="D50" s="5" t="s">
        <v>49</v>
      </c>
      <c r="E50" s="4" t="s">
        <v>5</v>
      </c>
      <c r="F50" s="4">
        <v>2.5</v>
      </c>
      <c r="G50" s="6">
        <v>8685</v>
      </c>
      <c r="H50" s="6">
        <v>376</v>
      </c>
      <c r="K50" s="6" t="s">
        <v>6</v>
      </c>
      <c r="L50" s="6">
        <v>7</v>
      </c>
      <c r="M50" s="6">
        <v>3</v>
      </c>
      <c r="N50" s="5" t="s">
        <v>49</v>
      </c>
      <c r="O50" s="4" t="s">
        <v>5</v>
      </c>
      <c r="P50" s="4">
        <v>2.5</v>
      </c>
      <c r="Q50" s="2">
        <f t="shared" si="0"/>
        <v>4.3293033966609093E-2</v>
      </c>
      <c r="T50" s="5" t="s">
        <v>8</v>
      </c>
      <c r="U50" s="9">
        <v>3.0105777054515868E-2</v>
      </c>
      <c r="V50" s="9">
        <v>0.32251416795466253</v>
      </c>
      <c r="W50" s="9">
        <v>0.79248238057948317</v>
      </c>
      <c r="X50" s="9">
        <v>0.6484004739336493</v>
      </c>
      <c r="Y50" s="9">
        <v>1.6635363563187549E-2</v>
      </c>
      <c r="Z50" s="9">
        <v>2.165087956698241E-2</v>
      </c>
      <c r="AA50" s="9">
        <v>0.5612086776859504</v>
      </c>
      <c r="AB50" s="9">
        <v>0.31846153846153846</v>
      </c>
      <c r="AC50" s="9">
        <v>0.14615586460246655</v>
      </c>
      <c r="AD50" s="9">
        <v>1.8774157923799006E-2</v>
      </c>
      <c r="AE50" s="9">
        <v>0.44588414634146339</v>
      </c>
      <c r="AF50" s="9">
        <v>0.50978290002680249</v>
      </c>
      <c r="AG50" s="9">
        <v>0.46034763715372079</v>
      </c>
      <c r="AH50" s="9">
        <v>1.1791128579449747E-2</v>
      </c>
      <c r="AI50" s="9">
        <v>0.24014429270806492</v>
      </c>
      <c r="AJ50" s="9">
        <v>0.18292682926829268</v>
      </c>
      <c r="AK50" s="9">
        <v>0.16993464052287582</v>
      </c>
      <c r="AL50" s="9">
        <v>2.3322851153039833E-2</v>
      </c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</row>
    <row r="51" spans="1:61" x14ac:dyDescent="0.25">
      <c r="A51" s="6" t="s">
        <v>6</v>
      </c>
      <c r="B51" s="6">
        <v>9</v>
      </c>
      <c r="C51" s="6">
        <v>3</v>
      </c>
      <c r="D51" s="5" t="s">
        <v>49</v>
      </c>
      <c r="E51" s="4" t="s">
        <v>86</v>
      </c>
      <c r="F51" s="7">
        <v>0.5</v>
      </c>
      <c r="G51" s="6">
        <v>8472</v>
      </c>
      <c r="H51" s="6">
        <v>521</v>
      </c>
      <c r="K51" s="6" t="s">
        <v>6</v>
      </c>
      <c r="L51" s="6">
        <v>9</v>
      </c>
      <c r="M51" s="6">
        <v>3</v>
      </c>
      <c r="N51" s="5" t="s">
        <v>49</v>
      </c>
      <c r="O51" s="4" t="s">
        <v>86</v>
      </c>
      <c r="P51" s="7">
        <v>0.5</v>
      </c>
      <c r="Q51" s="2">
        <f t="shared" si="0"/>
        <v>6.1496694995278565E-2</v>
      </c>
      <c r="T51" s="5" t="s">
        <v>1</v>
      </c>
      <c r="U51" s="9">
        <v>2.6534296028880865E-2</v>
      </c>
      <c r="V51" s="9">
        <v>0.12928805378383038</v>
      </c>
      <c r="W51" s="9">
        <v>0.84487072560467058</v>
      </c>
      <c r="X51" s="9">
        <v>0.49961977186311785</v>
      </c>
      <c r="Y51" s="9">
        <v>1.8181818181818181E-2</v>
      </c>
      <c r="Z51" s="9">
        <v>0.10020336476243298</v>
      </c>
      <c r="AA51" s="9">
        <v>0.83974140864239533</v>
      </c>
      <c r="AB51" s="9">
        <v>0.21477178423236515</v>
      </c>
      <c r="AC51" s="9">
        <v>7.780047667688117E-2</v>
      </c>
      <c r="AD51" s="9">
        <v>0.26309942603221625</v>
      </c>
      <c r="AE51" s="9">
        <v>0.33034230641409107</v>
      </c>
      <c r="AF51" s="9">
        <v>0.22474480816613868</v>
      </c>
      <c r="AG51" s="9">
        <v>0.20824634655532359</v>
      </c>
      <c r="AH51" s="9">
        <v>0.12443353474320241</v>
      </c>
      <c r="AI51" s="9">
        <v>0.95609842449991145</v>
      </c>
      <c r="AJ51" s="9">
        <v>0.20540628034962771</v>
      </c>
      <c r="AK51" s="9">
        <v>0.21014609086530744</v>
      </c>
      <c r="AL51" s="9">
        <v>0.49082919373328238</v>
      </c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</row>
    <row r="52" spans="1:61" x14ac:dyDescent="0.25">
      <c r="A52" s="6" t="s">
        <v>4</v>
      </c>
      <c r="B52" s="6">
        <v>2</v>
      </c>
      <c r="C52" s="6">
        <v>3</v>
      </c>
      <c r="D52" s="5" t="s">
        <v>49</v>
      </c>
      <c r="E52" s="4" t="s">
        <v>85</v>
      </c>
      <c r="F52" s="17">
        <v>2</v>
      </c>
      <c r="G52" s="6">
        <v>8485</v>
      </c>
      <c r="H52" s="6">
        <v>1976</v>
      </c>
      <c r="K52" s="6" t="s">
        <v>4</v>
      </c>
      <c r="L52" s="6">
        <v>2</v>
      </c>
      <c r="M52" s="6">
        <v>3</v>
      </c>
      <c r="N52" s="5" t="s">
        <v>49</v>
      </c>
      <c r="O52" s="4" t="s">
        <v>85</v>
      </c>
      <c r="P52" s="17">
        <v>2</v>
      </c>
      <c r="Q52" s="2">
        <f t="shared" si="0"/>
        <v>0.23288155568650559</v>
      </c>
      <c r="AM52" s="12"/>
      <c r="AN52" s="12"/>
      <c r="AO52" s="12"/>
      <c r="AP52" s="1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</row>
    <row r="53" spans="1:61" x14ac:dyDescent="0.25">
      <c r="A53" s="6" t="s">
        <v>4</v>
      </c>
      <c r="B53" s="6">
        <v>5</v>
      </c>
      <c r="C53" s="6">
        <v>3</v>
      </c>
      <c r="D53" s="5" t="s">
        <v>49</v>
      </c>
      <c r="E53" s="4" t="s">
        <v>84</v>
      </c>
      <c r="F53" s="3">
        <v>5</v>
      </c>
      <c r="G53" s="6">
        <v>8768</v>
      </c>
      <c r="H53" s="6">
        <v>6945</v>
      </c>
      <c r="K53" s="6" t="s">
        <v>4</v>
      </c>
      <c r="L53" s="6">
        <v>5</v>
      </c>
      <c r="M53" s="6">
        <v>3</v>
      </c>
      <c r="N53" s="5" t="s">
        <v>49</v>
      </c>
      <c r="O53" s="4" t="s">
        <v>84</v>
      </c>
      <c r="P53" s="3">
        <v>5</v>
      </c>
      <c r="Q53" s="2">
        <f t="shared" si="0"/>
        <v>0.79208485401459849</v>
      </c>
      <c r="AM53" s="12"/>
      <c r="AN53" s="12"/>
      <c r="AO53" s="12"/>
      <c r="AP53" s="1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</row>
    <row r="54" spans="1:61" ht="21" x14ac:dyDescent="0.35">
      <c r="A54" s="6" t="s">
        <v>4</v>
      </c>
      <c r="B54" s="6">
        <v>9</v>
      </c>
      <c r="C54" s="6">
        <v>3</v>
      </c>
      <c r="D54" s="5" t="s">
        <v>49</v>
      </c>
      <c r="E54" s="4" t="s">
        <v>3</v>
      </c>
      <c r="F54" s="7">
        <v>1</v>
      </c>
      <c r="G54" s="6">
        <v>8221</v>
      </c>
      <c r="H54" s="6">
        <v>959</v>
      </c>
      <c r="K54" s="6" t="s">
        <v>4</v>
      </c>
      <c r="L54" s="6">
        <v>9</v>
      </c>
      <c r="M54" s="6">
        <v>3</v>
      </c>
      <c r="N54" s="5" t="s">
        <v>49</v>
      </c>
      <c r="O54" s="4" t="s">
        <v>3</v>
      </c>
      <c r="P54" s="7">
        <v>1</v>
      </c>
      <c r="Q54" s="2">
        <f t="shared" si="0"/>
        <v>0.1166524753679601</v>
      </c>
      <c r="AM54" s="12"/>
      <c r="AN54" s="31"/>
      <c r="AO54" s="31"/>
      <c r="AP54" s="31"/>
      <c r="AQ54" s="1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</row>
    <row r="55" spans="1:61" x14ac:dyDescent="0.25">
      <c r="A55" s="6" t="s">
        <v>80</v>
      </c>
      <c r="B55" s="6">
        <v>3</v>
      </c>
      <c r="C55" s="6">
        <v>3</v>
      </c>
      <c r="D55" s="5" t="s">
        <v>49</v>
      </c>
      <c r="E55" s="4" t="s">
        <v>83</v>
      </c>
      <c r="F55" s="4">
        <v>0.5</v>
      </c>
      <c r="G55" s="6">
        <v>8809</v>
      </c>
      <c r="H55" s="6">
        <v>294</v>
      </c>
      <c r="K55" s="6" t="s">
        <v>80</v>
      </c>
      <c r="L55" s="6">
        <v>3</v>
      </c>
      <c r="M55" s="6">
        <v>3</v>
      </c>
      <c r="N55" s="5" t="s">
        <v>49</v>
      </c>
      <c r="O55" s="4" t="s">
        <v>83</v>
      </c>
      <c r="P55" s="4">
        <v>0.5</v>
      </c>
      <c r="Q55" s="2">
        <f t="shared" si="0"/>
        <v>3.3374957429901236E-2</v>
      </c>
      <c r="AM55" s="12"/>
      <c r="AN55" s="12"/>
      <c r="AO55" s="12"/>
      <c r="AP55" s="7"/>
      <c r="AQ55" s="3"/>
      <c r="AR55" s="7"/>
      <c r="AS55" s="7"/>
      <c r="AT55" s="30"/>
      <c r="AU55" s="30"/>
      <c r="AV55" s="30"/>
      <c r="AW55" s="7"/>
      <c r="AX55" s="7"/>
      <c r="AY55" s="30"/>
      <c r="AZ55" s="7"/>
      <c r="BA55" s="7"/>
      <c r="BB55" s="3"/>
      <c r="BC55" s="30"/>
      <c r="BD55" s="7"/>
      <c r="BE55" s="7"/>
      <c r="BF55" s="7"/>
      <c r="BG55" s="30"/>
      <c r="BH55" s="12"/>
      <c r="BI55" s="12"/>
    </row>
    <row r="56" spans="1:61" x14ac:dyDescent="0.25">
      <c r="A56" s="6" t="s">
        <v>80</v>
      </c>
      <c r="B56" s="6">
        <v>7</v>
      </c>
      <c r="C56" s="6">
        <v>3</v>
      </c>
      <c r="D56" s="5" t="s">
        <v>49</v>
      </c>
      <c r="E56" s="4" t="s">
        <v>82</v>
      </c>
      <c r="F56" s="4">
        <v>1.25</v>
      </c>
      <c r="G56" s="6">
        <v>8558</v>
      </c>
      <c r="H56" s="6">
        <v>205</v>
      </c>
      <c r="K56" s="6" t="s">
        <v>80</v>
      </c>
      <c r="L56" s="6">
        <v>7</v>
      </c>
      <c r="M56" s="6">
        <v>3</v>
      </c>
      <c r="N56" s="5" t="s">
        <v>49</v>
      </c>
      <c r="O56" s="4" t="s">
        <v>82</v>
      </c>
      <c r="P56" s="4">
        <v>1.25</v>
      </c>
      <c r="Q56" s="2">
        <f t="shared" si="0"/>
        <v>2.3954194905351719E-2</v>
      </c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</row>
    <row r="57" spans="1:61" x14ac:dyDescent="0.25">
      <c r="A57" s="6" t="s">
        <v>80</v>
      </c>
      <c r="B57" s="6">
        <v>8</v>
      </c>
      <c r="C57" s="6">
        <v>3</v>
      </c>
      <c r="D57" s="5" t="s">
        <v>49</v>
      </c>
      <c r="E57" s="4" t="s">
        <v>81</v>
      </c>
      <c r="F57" s="17">
        <v>5</v>
      </c>
      <c r="G57" s="6">
        <v>8648</v>
      </c>
      <c r="H57" s="6">
        <v>2666</v>
      </c>
      <c r="K57" s="6" t="s">
        <v>80</v>
      </c>
      <c r="L57" s="6">
        <v>8</v>
      </c>
      <c r="M57" s="6">
        <v>3</v>
      </c>
      <c r="N57" s="5" t="s">
        <v>49</v>
      </c>
      <c r="O57" s="4" t="s">
        <v>81</v>
      </c>
      <c r="P57" s="17">
        <v>5</v>
      </c>
      <c r="Q57" s="2">
        <f t="shared" si="0"/>
        <v>0.30827937095282149</v>
      </c>
      <c r="AM57" s="12"/>
      <c r="AN57" s="7"/>
      <c r="AO57" s="1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12"/>
      <c r="BI57" s="12"/>
    </row>
    <row r="58" spans="1:61" x14ac:dyDescent="0.25">
      <c r="A58" s="6" t="s">
        <v>80</v>
      </c>
      <c r="B58" s="6">
        <v>11</v>
      </c>
      <c r="C58" s="6">
        <v>3</v>
      </c>
      <c r="D58" s="5" t="s">
        <v>49</v>
      </c>
      <c r="E58" s="18" t="s">
        <v>74</v>
      </c>
      <c r="F58" s="4">
        <v>0</v>
      </c>
      <c r="G58" s="6">
        <v>8463</v>
      </c>
      <c r="H58" s="6">
        <v>15274</v>
      </c>
      <c r="K58" s="6" t="s">
        <v>80</v>
      </c>
      <c r="L58" s="6">
        <v>11</v>
      </c>
      <c r="M58" s="6">
        <v>3</v>
      </c>
      <c r="N58" s="5" t="s">
        <v>49</v>
      </c>
      <c r="O58" s="18" t="s">
        <v>74</v>
      </c>
      <c r="P58" s="4">
        <v>0</v>
      </c>
      <c r="Q58" s="2">
        <f t="shared" si="0"/>
        <v>1.8047973531844499</v>
      </c>
      <c r="AM58" s="12"/>
      <c r="AN58" s="3"/>
      <c r="AO58" s="12"/>
      <c r="AP58" s="1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12"/>
      <c r="BI58" s="12"/>
    </row>
    <row r="59" spans="1:61" x14ac:dyDescent="0.25">
      <c r="A59" s="6" t="s">
        <v>77</v>
      </c>
      <c r="B59" s="6">
        <v>5</v>
      </c>
      <c r="C59" s="6">
        <v>3</v>
      </c>
      <c r="D59" s="5" t="s">
        <v>49</v>
      </c>
      <c r="E59" s="4" t="s">
        <v>79</v>
      </c>
      <c r="F59" s="17">
        <v>10</v>
      </c>
      <c r="G59" s="6">
        <v>8387</v>
      </c>
      <c r="H59" s="6">
        <v>4937</v>
      </c>
      <c r="K59" s="6" t="s">
        <v>77</v>
      </c>
      <c r="L59" s="6">
        <v>5</v>
      </c>
      <c r="M59" s="6">
        <v>3</v>
      </c>
      <c r="N59" s="5" t="s">
        <v>49</v>
      </c>
      <c r="O59" s="4" t="s">
        <v>79</v>
      </c>
      <c r="P59" s="17">
        <v>10</v>
      </c>
      <c r="Q59" s="2">
        <f t="shared" si="0"/>
        <v>0.5886490997973054</v>
      </c>
      <c r="AM59" s="12"/>
      <c r="AN59" s="7"/>
      <c r="AO59" s="12"/>
      <c r="AP59" s="1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12"/>
      <c r="BI59" s="12"/>
    </row>
    <row r="60" spans="1:61" x14ac:dyDescent="0.25">
      <c r="A60" s="6" t="s">
        <v>77</v>
      </c>
      <c r="B60" s="6">
        <v>8</v>
      </c>
      <c r="C60" s="6">
        <v>3</v>
      </c>
      <c r="D60" s="5" t="s">
        <v>49</v>
      </c>
      <c r="E60" s="4" t="s">
        <v>78</v>
      </c>
      <c r="F60" s="17">
        <v>10</v>
      </c>
      <c r="G60" s="6">
        <v>8472</v>
      </c>
      <c r="H60" s="6">
        <v>2631</v>
      </c>
      <c r="K60" s="6" t="s">
        <v>77</v>
      </c>
      <c r="L60" s="6">
        <v>8</v>
      </c>
      <c r="M60" s="6">
        <v>3</v>
      </c>
      <c r="N60" s="5" t="s">
        <v>49</v>
      </c>
      <c r="O60" s="4" t="s">
        <v>78</v>
      </c>
      <c r="P60" s="17">
        <v>10</v>
      </c>
      <c r="Q60" s="2">
        <f t="shared" si="0"/>
        <v>0.31055240793201133</v>
      </c>
      <c r="AM60" s="12"/>
      <c r="AN60" s="7"/>
      <c r="AO60" s="12"/>
      <c r="AP60" s="1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12"/>
      <c r="BI60" s="12"/>
    </row>
    <row r="61" spans="1:61" x14ac:dyDescent="0.25">
      <c r="A61" s="6" t="s">
        <v>77</v>
      </c>
      <c r="B61" s="6">
        <v>11</v>
      </c>
      <c r="C61" s="6">
        <v>3</v>
      </c>
      <c r="D61" s="5" t="s">
        <v>49</v>
      </c>
      <c r="E61" s="18" t="s">
        <v>74</v>
      </c>
      <c r="F61" s="4">
        <v>0</v>
      </c>
      <c r="G61" s="6">
        <v>8477</v>
      </c>
      <c r="H61" s="6">
        <v>15230</v>
      </c>
      <c r="K61" s="6" t="s">
        <v>77</v>
      </c>
      <c r="L61" s="6">
        <v>11</v>
      </c>
      <c r="M61" s="6">
        <v>3</v>
      </c>
      <c r="N61" s="5" t="s">
        <v>49</v>
      </c>
      <c r="O61" s="18" t="s">
        <v>74</v>
      </c>
      <c r="P61" s="4">
        <v>0</v>
      </c>
      <c r="Q61" s="2">
        <f t="shared" si="0"/>
        <v>1.7966261649168338</v>
      </c>
      <c r="AM61" s="12"/>
      <c r="AN61" s="30"/>
      <c r="AO61" s="12"/>
      <c r="AP61" s="1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12"/>
      <c r="BI61" s="12"/>
    </row>
    <row r="62" spans="1:61" x14ac:dyDescent="0.25">
      <c r="A62" s="6" t="s">
        <v>2</v>
      </c>
      <c r="B62" s="6">
        <v>2</v>
      </c>
      <c r="C62" s="6">
        <v>3</v>
      </c>
      <c r="D62" s="5" t="s">
        <v>49</v>
      </c>
      <c r="E62" s="4" t="s">
        <v>76</v>
      </c>
      <c r="F62" s="17">
        <v>5</v>
      </c>
      <c r="G62" s="6">
        <v>8659</v>
      </c>
      <c r="H62" s="6">
        <v>1754</v>
      </c>
      <c r="K62" s="6" t="s">
        <v>2</v>
      </c>
      <c r="L62" s="6">
        <v>2</v>
      </c>
      <c r="M62" s="6">
        <v>3</v>
      </c>
      <c r="N62" s="5" t="s">
        <v>49</v>
      </c>
      <c r="O62" s="4" t="s">
        <v>76</v>
      </c>
      <c r="P62" s="17">
        <v>5</v>
      </c>
      <c r="Q62" s="2">
        <f t="shared" si="0"/>
        <v>0.20256380644416214</v>
      </c>
      <c r="AM62" s="12"/>
      <c r="AN62" s="30"/>
      <c r="AO62" s="12"/>
      <c r="AP62" s="1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12"/>
      <c r="BI62" s="12"/>
    </row>
    <row r="63" spans="1:61" x14ac:dyDescent="0.25">
      <c r="A63" s="6" t="s">
        <v>2</v>
      </c>
      <c r="B63" s="6">
        <v>5</v>
      </c>
      <c r="C63" s="6">
        <v>3</v>
      </c>
      <c r="D63" s="5" t="s">
        <v>49</v>
      </c>
      <c r="E63" s="4" t="s">
        <v>75</v>
      </c>
      <c r="F63" s="17">
        <v>0.5</v>
      </c>
      <c r="G63" s="6">
        <v>8822</v>
      </c>
      <c r="H63" s="6">
        <v>1150</v>
      </c>
      <c r="K63" s="6" t="s">
        <v>2</v>
      </c>
      <c r="L63" s="6">
        <v>5</v>
      </c>
      <c r="M63" s="6">
        <v>3</v>
      </c>
      <c r="N63" s="5" t="s">
        <v>49</v>
      </c>
      <c r="O63" s="4" t="s">
        <v>75</v>
      </c>
      <c r="P63" s="17">
        <v>0.5</v>
      </c>
      <c r="Q63" s="2">
        <f t="shared" si="0"/>
        <v>0.13035592836091589</v>
      </c>
      <c r="AM63" s="12"/>
      <c r="AN63" s="30"/>
      <c r="AO63" s="12"/>
      <c r="AP63" s="1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12"/>
      <c r="BI63" s="12"/>
    </row>
    <row r="64" spans="1:61" x14ac:dyDescent="0.25">
      <c r="A64" s="6" t="s">
        <v>2</v>
      </c>
      <c r="B64" s="6">
        <v>8</v>
      </c>
      <c r="C64" s="6">
        <v>3</v>
      </c>
      <c r="D64" s="5" t="s">
        <v>49</v>
      </c>
      <c r="E64" s="4" t="s">
        <v>0</v>
      </c>
      <c r="F64" s="3">
        <v>400</v>
      </c>
      <c r="G64" s="6">
        <v>8451</v>
      </c>
      <c r="H64" s="6">
        <v>1159</v>
      </c>
      <c r="K64" s="6" t="s">
        <v>2</v>
      </c>
      <c r="L64" s="6">
        <v>8</v>
      </c>
      <c r="M64" s="6">
        <v>3</v>
      </c>
      <c r="N64" s="5" t="s">
        <v>49</v>
      </c>
      <c r="O64" s="4" t="s">
        <v>0</v>
      </c>
      <c r="P64" s="3">
        <v>400</v>
      </c>
      <c r="Q64" s="2">
        <f t="shared" si="0"/>
        <v>0.1371435333096675</v>
      </c>
      <c r="AM64" s="12"/>
      <c r="AN64" s="7"/>
      <c r="AO64" s="12"/>
      <c r="AP64" s="1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12"/>
      <c r="BI64" s="12"/>
    </row>
    <row r="65" spans="1:63" x14ac:dyDescent="0.25">
      <c r="A65" s="6" t="s">
        <v>2</v>
      </c>
      <c r="B65" s="6">
        <v>11</v>
      </c>
      <c r="C65" s="6">
        <v>3</v>
      </c>
      <c r="D65" s="5" t="s">
        <v>49</v>
      </c>
      <c r="E65" s="18" t="s">
        <v>74</v>
      </c>
      <c r="F65" s="4">
        <v>0</v>
      </c>
      <c r="G65" s="6">
        <v>8380</v>
      </c>
      <c r="H65" s="6">
        <v>15089</v>
      </c>
      <c r="K65" s="6" t="s">
        <v>2</v>
      </c>
      <c r="L65" s="6">
        <v>11</v>
      </c>
      <c r="M65" s="6">
        <v>3</v>
      </c>
      <c r="N65" s="5" t="s">
        <v>49</v>
      </c>
      <c r="O65" s="18" t="s">
        <v>74</v>
      </c>
      <c r="P65" s="4">
        <v>0</v>
      </c>
      <c r="Q65" s="2">
        <f t="shared" si="0"/>
        <v>1.8005966587112172</v>
      </c>
      <c r="AM65" s="12"/>
      <c r="AN65" s="7"/>
      <c r="AO65" s="12"/>
      <c r="AP65" s="1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12"/>
      <c r="BI65" s="12"/>
    </row>
    <row r="66" spans="1:63" x14ac:dyDescent="0.25">
      <c r="A66" s="6" t="s">
        <v>73</v>
      </c>
      <c r="B66" s="6">
        <v>2</v>
      </c>
      <c r="C66" s="6">
        <v>3</v>
      </c>
      <c r="D66" s="5" t="s">
        <v>49</v>
      </c>
      <c r="E66" s="4" t="s">
        <v>72</v>
      </c>
      <c r="F66" s="17">
        <v>10</v>
      </c>
      <c r="G66" s="6">
        <v>8687</v>
      </c>
      <c r="H66" s="6">
        <v>903</v>
      </c>
      <c r="K66" s="6" t="s">
        <v>73</v>
      </c>
      <c r="L66" s="6">
        <v>2</v>
      </c>
      <c r="M66" s="6">
        <v>3</v>
      </c>
      <c r="N66" s="5" t="s">
        <v>49</v>
      </c>
      <c r="O66" s="4" t="s">
        <v>72</v>
      </c>
      <c r="P66" s="17">
        <v>10</v>
      </c>
      <c r="Q66" s="2">
        <f t="shared" si="0"/>
        <v>0.10394842868654311</v>
      </c>
      <c r="AM66" s="12"/>
      <c r="AN66" s="30"/>
      <c r="AO66" s="12"/>
      <c r="AP66" s="1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12"/>
      <c r="BI66" s="12"/>
    </row>
    <row r="67" spans="1:63" x14ac:dyDescent="0.25">
      <c r="A67" s="6" t="s">
        <v>88</v>
      </c>
      <c r="B67" s="6">
        <v>3</v>
      </c>
      <c r="C67" s="6">
        <v>4</v>
      </c>
      <c r="D67" s="5" t="s">
        <v>45</v>
      </c>
      <c r="E67" s="18" t="s">
        <v>90</v>
      </c>
      <c r="F67" s="4">
        <v>0.5</v>
      </c>
      <c r="G67" s="6">
        <v>5812</v>
      </c>
      <c r="H67" s="6">
        <v>269</v>
      </c>
      <c r="K67" s="6" t="s">
        <v>88</v>
      </c>
      <c r="L67" s="6">
        <v>3</v>
      </c>
      <c r="M67" s="6">
        <v>4</v>
      </c>
      <c r="N67" s="5" t="s">
        <v>45</v>
      </c>
      <c r="O67" s="18" t="s">
        <v>90</v>
      </c>
      <c r="P67" s="4">
        <v>0.5</v>
      </c>
      <c r="Q67" s="2">
        <f t="shared" si="0"/>
        <v>4.6283551273227808E-2</v>
      </c>
      <c r="AM67" s="12"/>
      <c r="AN67" s="7"/>
      <c r="AO67" s="12"/>
      <c r="AP67" s="1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12"/>
      <c r="BI67" s="12"/>
    </row>
    <row r="68" spans="1:63" x14ac:dyDescent="0.25">
      <c r="A68" s="6" t="s">
        <v>88</v>
      </c>
      <c r="B68" s="6">
        <v>7</v>
      </c>
      <c r="C68" s="6">
        <v>4</v>
      </c>
      <c r="D68" s="5" t="s">
        <v>45</v>
      </c>
      <c r="E68" s="4" t="s">
        <v>89</v>
      </c>
      <c r="F68" s="4">
        <v>2.5</v>
      </c>
      <c r="G68" s="6">
        <v>5975</v>
      </c>
      <c r="H68" s="6">
        <v>441</v>
      </c>
      <c r="K68" s="6" t="s">
        <v>88</v>
      </c>
      <c r="L68" s="6">
        <v>7</v>
      </c>
      <c r="M68" s="6">
        <v>4</v>
      </c>
      <c r="N68" s="5" t="s">
        <v>45</v>
      </c>
      <c r="O68" s="4" t="s">
        <v>89</v>
      </c>
      <c r="P68" s="4">
        <v>2.5</v>
      </c>
      <c r="Q68" s="2">
        <f t="shared" ref="Q68:Q131" si="15">H68/G68</f>
        <v>7.3807531380753133E-2</v>
      </c>
      <c r="AM68" s="12"/>
      <c r="AN68" s="7"/>
      <c r="AO68" s="12"/>
      <c r="AP68" s="1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12"/>
      <c r="BI68" s="12"/>
    </row>
    <row r="69" spans="1:63" x14ac:dyDescent="0.25">
      <c r="A69" s="6" t="s">
        <v>88</v>
      </c>
      <c r="B69" s="6">
        <v>11</v>
      </c>
      <c r="C69" s="6">
        <v>4</v>
      </c>
      <c r="D69" s="5" t="s">
        <v>45</v>
      </c>
      <c r="E69" s="4" t="s">
        <v>87</v>
      </c>
      <c r="F69" s="17">
        <v>100</v>
      </c>
      <c r="G69" s="6">
        <v>5737</v>
      </c>
      <c r="H69" s="6">
        <v>4427</v>
      </c>
      <c r="K69" s="6" t="s">
        <v>88</v>
      </c>
      <c r="L69" s="6">
        <v>11</v>
      </c>
      <c r="M69" s="6">
        <v>4</v>
      </c>
      <c r="N69" s="5" t="s">
        <v>45</v>
      </c>
      <c r="O69" s="4" t="s">
        <v>87</v>
      </c>
      <c r="P69" s="17">
        <v>100</v>
      </c>
      <c r="Q69" s="2">
        <f t="shared" si="15"/>
        <v>0.77165766079832665</v>
      </c>
      <c r="AM69" s="12"/>
      <c r="AN69" s="3"/>
      <c r="AO69" s="12"/>
      <c r="AP69" s="1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12"/>
      <c r="BI69" s="12"/>
    </row>
    <row r="70" spans="1:63" x14ac:dyDescent="0.25">
      <c r="A70" s="6" t="s">
        <v>6</v>
      </c>
      <c r="B70" s="6">
        <v>3</v>
      </c>
      <c r="C70" s="6">
        <v>4</v>
      </c>
      <c r="D70" s="5" t="s">
        <v>45</v>
      </c>
      <c r="E70" s="4" t="s">
        <v>7</v>
      </c>
      <c r="F70" s="4">
        <v>0.5</v>
      </c>
      <c r="G70" s="6">
        <v>5845</v>
      </c>
      <c r="H70" s="6">
        <v>330</v>
      </c>
      <c r="K70" s="6" t="s">
        <v>6</v>
      </c>
      <c r="L70" s="6">
        <v>3</v>
      </c>
      <c r="M70" s="6">
        <v>4</v>
      </c>
      <c r="N70" s="5" t="s">
        <v>45</v>
      </c>
      <c r="O70" s="4" t="s">
        <v>7</v>
      </c>
      <c r="P70" s="4">
        <v>0.5</v>
      </c>
      <c r="Q70" s="2">
        <f t="shared" si="15"/>
        <v>5.6458511548331911E-2</v>
      </c>
      <c r="AM70" s="12"/>
      <c r="AN70" s="30"/>
      <c r="AO70" s="12"/>
      <c r="AP70" s="1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12"/>
      <c r="BI70" s="12"/>
    </row>
    <row r="71" spans="1:63" x14ac:dyDescent="0.25">
      <c r="A71" s="6" t="s">
        <v>6</v>
      </c>
      <c r="B71" s="6">
        <v>7</v>
      </c>
      <c r="C71" s="6">
        <v>4</v>
      </c>
      <c r="D71" s="5" t="s">
        <v>45</v>
      </c>
      <c r="E71" s="4" t="s">
        <v>5</v>
      </c>
      <c r="F71" s="4">
        <v>2.5</v>
      </c>
      <c r="G71" s="6">
        <v>5707</v>
      </c>
      <c r="H71" s="6">
        <v>376</v>
      </c>
      <c r="K71" s="6" t="s">
        <v>6</v>
      </c>
      <c r="L71" s="6">
        <v>7</v>
      </c>
      <c r="M71" s="6">
        <v>4</v>
      </c>
      <c r="N71" s="5" t="s">
        <v>45</v>
      </c>
      <c r="O71" s="4" t="s">
        <v>5</v>
      </c>
      <c r="P71" s="4">
        <v>2.5</v>
      </c>
      <c r="Q71" s="2">
        <f t="shared" si="15"/>
        <v>6.5884002102680916E-2</v>
      </c>
      <c r="AM71" s="12"/>
      <c r="AN71" s="7"/>
      <c r="AO71" s="12"/>
      <c r="AP71" s="1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12"/>
      <c r="BI71" s="12"/>
    </row>
    <row r="72" spans="1:63" x14ac:dyDescent="0.25">
      <c r="A72" s="6" t="s">
        <v>6</v>
      </c>
      <c r="B72" s="6">
        <v>9</v>
      </c>
      <c r="C72" s="6">
        <v>4</v>
      </c>
      <c r="D72" s="5" t="s">
        <v>45</v>
      </c>
      <c r="E72" s="4" t="s">
        <v>86</v>
      </c>
      <c r="F72" s="7">
        <v>0.5</v>
      </c>
      <c r="G72" s="6">
        <v>5725</v>
      </c>
      <c r="H72" s="6">
        <v>265</v>
      </c>
      <c r="K72" s="6" t="s">
        <v>6</v>
      </c>
      <c r="L72" s="6">
        <v>9</v>
      </c>
      <c r="M72" s="6">
        <v>4</v>
      </c>
      <c r="N72" s="5" t="s">
        <v>45</v>
      </c>
      <c r="O72" s="4" t="s">
        <v>86</v>
      </c>
      <c r="P72" s="7">
        <v>0.5</v>
      </c>
      <c r="Q72" s="2">
        <f t="shared" si="15"/>
        <v>4.6288209606986902E-2</v>
      </c>
      <c r="AM72" s="12"/>
      <c r="AN72" s="7"/>
      <c r="AO72" s="12"/>
      <c r="AP72" s="1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12"/>
      <c r="BI72" s="12"/>
    </row>
    <row r="73" spans="1:63" x14ac:dyDescent="0.25">
      <c r="A73" s="6" t="s">
        <v>4</v>
      </c>
      <c r="B73" s="6">
        <v>2</v>
      </c>
      <c r="C73" s="6">
        <v>4</v>
      </c>
      <c r="D73" s="5" t="s">
        <v>45</v>
      </c>
      <c r="E73" s="4" t="s">
        <v>85</v>
      </c>
      <c r="F73" s="17">
        <v>2</v>
      </c>
      <c r="G73" s="6">
        <v>5983</v>
      </c>
      <c r="H73" s="6">
        <v>3576</v>
      </c>
      <c r="K73" s="6" t="s">
        <v>4</v>
      </c>
      <c r="L73" s="6">
        <v>2</v>
      </c>
      <c r="M73" s="6">
        <v>4</v>
      </c>
      <c r="N73" s="5" t="s">
        <v>45</v>
      </c>
      <c r="O73" s="4" t="s">
        <v>85</v>
      </c>
      <c r="P73" s="17">
        <v>2</v>
      </c>
      <c r="Q73" s="2">
        <f t="shared" si="15"/>
        <v>0.59769346481698149</v>
      </c>
      <c r="AM73" s="12"/>
      <c r="AN73" s="7"/>
      <c r="AO73" s="12"/>
      <c r="AP73" s="1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12"/>
      <c r="BG73" s="22"/>
      <c r="BH73" s="12"/>
      <c r="BI73" s="12"/>
    </row>
    <row r="74" spans="1:63" x14ac:dyDescent="0.25">
      <c r="A74" s="6" t="s">
        <v>4</v>
      </c>
      <c r="B74" s="6">
        <v>5</v>
      </c>
      <c r="C74" s="6">
        <v>4</v>
      </c>
      <c r="D74" s="5" t="s">
        <v>45</v>
      </c>
      <c r="E74" s="4" t="s">
        <v>84</v>
      </c>
      <c r="F74" s="3">
        <v>5</v>
      </c>
      <c r="G74" s="6">
        <v>6265</v>
      </c>
      <c r="H74" s="6">
        <v>3490</v>
      </c>
      <c r="K74" s="6" t="s">
        <v>4</v>
      </c>
      <c r="L74" s="6">
        <v>5</v>
      </c>
      <c r="M74" s="6">
        <v>4</v>
      </c>
      <c r="N74" s="5" t="s">
        <v>45</v>
      </c>
      <c r="O74" s="4" t="s">
        <v>84</v>
      </c>
      <c r="P74" s="3">
        <v>5</v>
      </c>
      <c r="Q74" s="2">
        <f t="shared" si="15"/>
        <v>0.55706304868316037</v>
      </c>
      <c r="AM74" s="12"/>
      <c r="AN74" s="30"/>
      <c r="AO74" s="12"/>
      <c r="AP74" s="1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12"/>
      <c r="BI74" s="12"/>
    </row>
    <row r="75" spans="1:63" x14ac:dyDescent="0.25">
      <c r="A75" s="6" t="s">
        <v>4</v>
      </c>
      <c r="B75" s="6">
        <v>9</v>
      </c>
      <c r="C75" s="6">
        <v>4</v>
      </c>
      <c r="D75" s="5" t="s">
        <v>45</v>
      </c>
      <c r="E75" s="4" t="s">
        <v>3</v>
      </c>
      <c r="F75" s="7">
        <v>1</v>
      </c>
      <c r="G75" s="6">
        <v>5966</v>
      </c>
      <c r="H75" s="6">
        <v>788</v>
      </c>
      <c r="K75" s="6" t="s">
        <v>4</v>
      </c>
      <c r="L75" s="6">
        <v>9</v>
      </c>
      <c r="M75" s="6">
        <v>4</v>
      </c>
      <c r="N75" s="5" t="s">
        <v>45</v>
      </c>
      <c r="O75" s="4" t="s">
        <v>3</v>
      </c>
      <c r="P75" s="7">
        <v>1</v>
      </c>
      <c r="Q75" s="2">
        <f t="shared" si="15"/>
        <v>0.13208179684880991</v>
      </c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</row>
    <row r="76" spans="1:63" x14ac:dyDescent="0.25">
      <c r="A76" s="6" t="s">
        <v>80</v>
      </c>
      <c r="B76" s="6">
        <v>3</v>
      </c>
      <c r="C76" s="6">
        <v>4</v>
      </c>
      <c r="D76" s="5" t="s">
        <v>45</v>
      </c>
      <c r="E76" s="4" t="s">
        <v>83</v>
      </c>
      <c r="F76" s="4">
        <v>0.5</v>
      </c>
      <c r="G76" s="6">
        <v>6081</v>
      </c>
      <c r="H76" s="6">
        <v>2361</v>
      </c>
      <c r="K76" s="6" t="s">
        <v>80</v>
      </c>
      <c r="L76" s="6">
        <v>3</v>
      </c>
      <c r="M76" s="6">
        <v>4</v>
      </c>
      <c r="N76" s="5" t="s">
        <v>45</v>
      </c>
      <c r="O76" s="4" t="s">
        <v>83</v>
      </c>
      <c r="P76" s="4">
        <v>0.5</v>
      </c>
      <c r="Q76" s="2">
        <f t="shared" si="15"/>
        <v>0.38825851011346818</v>
      </c>
      <c r="AM76" s="12"/>
      <c r="AN76" s="12"/>
      <c r="AO76" s="12"/>
      <c r="AP76" s="12"/>
      <c r="AQ76" s="12"/>
      <c r="AR76" s="12"/>
      <c r="AS76" s="12"/>
      <c r="AT76" s="12"/>
      <c r="AU76" s="12"/>
      <c r="AV76" s="29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</row>
    <row r="77" spans="1:63" x14ac:dyDescent="0.25">
      <c r="A77" s="6" t="s">
        <v>80</v>
      </c>
      <c r="B77" s="6">
        <v>7</v>
      </c>
      <c r="C77" s="6">
        <v>4</v>
      </c>
      <c r="D77" s="5" t="s">
        <v>45</v>
      </c>
      <c r="E77" s="4" t="s">
        <v>82</v>
      </c>
      <c r="F77" s="4">
        <v>1.25</v>
      </c>
      <c r="G77" s="6">
        <v>6026</v>
      </c>
      <c r="H77" s="6">
        <v>132</v>
      </c>
      <c r="K77" s="6" t="s">
        <v>80</v>
      </c>
      <c r="L77" s="6">
        <v>7</v>
      </c>
      <c r="M77" s="6">
        <v>4</v>
      </c>
      <c r="N77" s="5" t="s">
        <v>45</v>
      </c>
      <c r="O77" s="4" t="s">
        <v>82</v>
      </c>
      <c r="P77" s="4">
        <v>1.25</v>
      </c>
      <c r="Q77" s="2">
        <f t="shared" si="15"/>
        <v>2.1905077995353468E-2</v>
      </c>
      <c r="AM77" s="12"/>
      <c r="AN77" s="12"/>
      <c r="AO77" s="12"/>
      <c r="AP77" s="12"/>
      <c r="AQ77" s="12"/>
      <c r="AR77" s="12"/>
      <c r="AS77" s="12"/>
      <c r="AT77" s="12"/>
      <c r="AU77" s="12"/>
      <c r="AV77" s="28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22"/>
    </row>
    <row r="78" spans="1:63" x14ac:dyDescent="0.25">
      <c r="A78" s="6" t="s">
        <v>80</v>
      </c>
      <c r="B78" s="6">
        <v>8</v>
      </c>
      <c r="C78" s="6">
        <v>4</v>
      </c>
      <c r="D78" s="5" t="s">
        <v>45</v>
      </c>
      <c r="E78" s="4" t="s">
        <v>81</v>
      </c>
      <c r="F78" s="17">
        <v>5</v>
      </c>
      <c r="G78" s="6">
        <v>5718</v>
      </c>
      <c r="H78" s="6">
        <v>2794</v>
      </c>
      <c r="K78" s="6" t="s">
        <v>80</v>
      </c>
      <c r="L78" s="6">
        <v>8</v>
      </c>
      <c r="M78" s="6">
        <v>4</v>
      </c>
      <c r="N78" s="5" t="s">
        <v>45</v>
      </c>
      <c r="O78" s="4" t="s">
        <v>81</v>
      </c>
      <c r="P78" s="17">
        <v>5</v>
      </c>
      <c r="Q78" s="2">
        <f t="shared" si="15"/>
        <v>0.4886323889471843</v>
      </c>
      <c r="AM78" s="12"/>
      <c r="AN78" s="12"/>
      <c r="AO78" s="12"/>
      <c r="AP78" s="12"/>
      <c r="AQ78" s="22"/>
      <c r="AR78" s="22"/>
      <c r="AS78" s="22"/>
      <c r="AT78" s="22"/>
      <c r="AU78" s="22"/>
      <c r="AV78" s="27"/>
      <c r="AW78" s="22"/>
      <c r="AX78" s="22"/>
      <c r="AY78" s="22"/>
      <c r="AZ78" s="23"/>
      <c r="BA78" s="12"/>
      <c r="BB78" s="12"/>
      <c r="BC78" s="12"/>
      <c r="BD78" s="12"/>
      <c r="BE78" s="12"/>
      <c r="BF78" s="12"/>
      <c r="BG78" s="12"/>
      <c r="BH78" s="12"/>
      <c r="BI78" s="12"/>
    </row>
    <row r="79" spans="1:63" x14ac:dyDescent="0.25">
      <c r="A79" s="6" t="s">
        <v>80</v>
      </c>
      <c r="B79" s="6">
        <v>11</v>
      </c>
      <c r="C79" s="6">
        <v>4</v>
      </c>
      <c r="D79" s="5" t="s">
        <v>45</v>
      </c>
      <c r="E79" s="18" t="s">
        <v>74</v>
      </c>
      <c r="F79" s="4">
        <v>0</v>
      </c>
      <c r="G79" s="6">
        <v>6043</v>
      </c>
      <c r="H79" s="6">
        <v>10487</v>
      </c>
      <c r="K79" s="6" t="s">
        <v>80</v>
      </c>
      <c r="L79" s="6">
        <v>11</v>
      </c>
      <c r="M79" s="6">
        <v>4</v>
      </c>
      <c r="N79" s="5" t="s">
        <v>45</v>
      </c>
      <c r="O79" s="18" t="s">
        <v>74</v>
      </c>
      <c r="P79" s="4">
        <v>0</v>
      </c>
      <c r="Q79" s="2">
        <f t="shared" si="15"/>
        <v>1.7353963263279828</v>
      </c>
      <c r="AM79" s="12"/>
      <c r="AN79" s="12"/>
      <c r="AO79" s="12"/>
      <c r="AP79" s="12"/>
      <c r="AQ79" s="12"/>
      <c r="AR79" s="12"/>
      <c r="AS79" s="12"/>
      <c r="AT79" s="12"/>
      <c r="AU79" s="26"/>
      <c r="AV79" s="23"/>
      <c r="AW79" s="26"/>
      <c r="AX79" s="23"/>
      <c r="AY79" s="23"/>
      <c r="AZ79" s="12"/>
      <c r="BA79" s="23"/>
      <c r="BB79" s="23"/>
      <c r="BC79" s="23"/>
      <c r="BD79" s="23"/>
      <c r="BE79" s="23"/>
      <c r="BF79" s="23"/>
      <c r="BG79" s="23"/>
      <c r="BH79" s="23"/>
      <c r="BI79" s="22"/>
      <c r="BJ79" s="21"/>
      <c r="BK79" s="21"/>
    </row>
    <row r="80" spans="1:63" x14ac:dyDescent="0.25">
      <c r="A80" s="6" t="s">
        <v>77</v>
      </c>
      <c r="B80" s="6">
        <v>5</v>
      </c>
      <c r="C80" s="6">
        <v>4</v>
      </c>
      <c r="D80" s="5" t="s">
        <v>45</v>
      </c>
      <c r="E80" s="4" t="s">
        <v>79</v>
      </c>
      <c r="F80" s="17">
        <v>10</v>
      </c>
      <c r="G80" s="6">
        <v>6057</v>
      </c>
      <c r="H80" s="6">
        <v>5794</v>
      </c>
      <c r="K80" s="6" t="s">
        <v>77</v>
      </c>
      <c r="L80" s="6">
        <v>5</v>
      </c>
      <c r="M80" s="6">
        <v>4</v>
      </c>
      <c r="N80" s="5" t="s">
        <v>45</v>
      </c>
      <c r="O80" s="4" t="s">
        <v>79</v>
      </c>
      <c r="P80" s="17">
        <v>10</v>
      </c>
      <c r="Q80" s="2">
        <f t="shared" si="15"/>
        <v>0.95657916460293879</v>
      </c>
      <c r="AM80" s="12"/>
      <c r="AN80" s="12"/>
      <c r="AO80" s="12"/>
      <c r="AP80" s="23"/>
      <c r="AQ80" s="12"/>
      <c r="AR80" s="25"/>
      <c r="AS80" s="12"/>
      <c r="AT80" s="12"/>
      <c r="AU80" s="23"/>
      <c r="AV80" s="24"/>
      <c r="AW80" s="23"/>
      <c r="AX80" s="23"/>
      <c r="AY80" s="23"/>
      <c r="AZ80" s="22"/>
      <c r="BA80" s="22"/>
      <c r="BB80" s="23"/>
      <c r="BC80" s="23"/>
      <c r="BD80" s="23"/>
      <c r="BE80" s="23"/>
      <c r="BF80" s="23"/>
      <c r="BG80" s="23"/>
      <c r="BH80" s="23"/>
      <c r="BI80" s="22"/>
      <c r="BJ80" s="21"/>
      <c r="BK80" s="21"/>
    </row>
    <row r="81" spans="1:63" x14ac:dyDescent="0.25">
      <c r="A81" s="6" t="s">
        <v>77</v>
      </c>
      <c r="B81" s="6">
        <v>8</v>
      </c>
      <c r="C81" s="6">
        <v>4</v>
      </c>
      <c r="D81" s="5" t="s">
        <v>45</v>
      </c>
      <c r="E81" s="4" t="s">
        <v>78</v>
      </c>
      <c r="F81" s="17">
        <v>10</v>
      </c>
      <c r="G81" s="6">
        <v>6248</v>
      </c>
      <c r="H81" s="6">
        <v>1806</v>
      </c>
      <c r="K81" s="6" t="s">
        <v>77</v>
      </c>
      <c r="L81" s="6">
        <v>8</v>
      </c>
      <c r="M81" s="6">
        <v>4</v>
      </c>
      <c r="N81" s="5" t="s">
        <v>45</v>
      </c>
      <c r="O81" s="4" t="s">
        <v>78</v>
      </c>
      <c r="P81" s="17">
        <v>10</v>
      </c>
      <c r="Q81" s="2">
        <f t="shared" si="15"/>
        <v>0.28905249679897566</v>
      </c>
      <c r="AM81" s="12"/>
      <c r="AN81" s="12"/>
      <c r="AO81" s="12"/>
      <c r="AP81" s="23"/>
      <c r="AQ81" s="12"/>
      <c r="AR81" s="25"/>
      <c r="AS81" s="12"/>
      <c r="AT81" s="12"/>
      <c r="AU81" s="23"/>
      <c r="AV81" s="24"/>
      <c r="AW81" s="23"/>
      <c r="AX81" s="23"/>
      <c r="AY81" s="23"/>
      <c r="AZ81" s="22"/>
      <c r="BA81" s="22"/>
      <c r="BB81" s="23"/>
      <c r="BC81" s="23"/>
      <c r="BD81" s="23"/>
      <c r="BE81" s="23"/>
      <c r="BF81" s="23"/>
      <c r="BG81" s="23"/>
      <c r="BH81" s="23"/>
      <c r="BI81" s="22"/>
      <c r="BJ81" s="21"/>
      <c r="BK81" s="21"/>
    </row>
    <row r="82" spans="1:63" x14ac:dyDescent="0.25">
      <c r="A82" s="6" t="s">
        <v>77</v>
      </c>
      <c r="B82" s="6">
        <v>11</v>
      </c>
      <c r="C82" s="6">
        <v>4</v>
      </c>
      <c r="D82" s="5" t="s">
        <v>45</v>
      </c>
      <c r="E82" s="18" t="s">
        <v>74</v>
      </c>
      <c r="F82" s="4">
        <v>0</v>
      </c>
      <c r="G82" s="6">
        <v>5947</v>
      </c>
      <c r="H82" s="6">
        <v>10530</v>
      </c>
      <c r="K82" s="6" t="s">
        <v>77</v>
      </c>
      <c r="L82" s="6">
        <v>11</v>
      </c>
      <c r="M82" s="6">
        <v>4</v>
      </c>
      <c r="N82" s="5" t="s">
        <v>45</v>
      </c>
      <c r="O82" s="18" t="s">
        <v>74</v>
      </c>
      <c r="P82" s="4">
        <v>0</v>
      </c>
      <c r="Q82" s="2">
        <f t="shared" si="15"/>
        <v>1.770640659155877</v>
      </c>
      <c r="AM82" s="12"/>
      <c r="AN82" s="12"/>
      <c r="AO82" s="12"/>
      <c r="AP82" s="23"/>
      <c r="AQ82" s="12"/>
      <c r="AR82" s="25"/>
      <c r="AS82" s="12"/>
      <c r="AT82" s="12"/>
      <c r="AU82" s="23"/>
      <c r="AV82" s="24"/>
      <c r="AW82" s="23"/>
      <c r="AX82" s="12"/>
      <c r="AY82" s="12"/>
      <c r="AZ82" s="22"/>
      <c r="BA82" s="22"/>
      <c r="BB82" s="12"/>
      <c r="BC82" s="12"/>
      <c r="BD82" s="12"/>
      <c r="BE82" s="12"/>
      <c r="BF82" s="12"/>
      <c r="BG82" s="12"/>
      <c r="BH82" s="12"/>
      <c r="BI82" s="12"/>
    </row>
    <row r="83" spans="1:63" x14ac:dyDescent="0.25">
      <c r="A83" s="6" t="s">
        <v>2</v>
      </c>
      <c r="B83" s="6">
        <v>2</v>
      </c>
      <c r="C83" s="6">
        <v>4</v>
      </c>
      <c r="D83" s="5" t="s">
        <v>45</v>
      </c>
      <c r="E83" s="4" t="s">
        <v>76</v>
      </c>
      <c r="F83" s="17">
        <v>5</v>
      </c>
      <c r="G83" s="6">
        <v>5762</v>
      </c>
      <c r="H83" s="6">
        <v>2084</v>
      </c>
      <c r="K83" s="6" t="s">
        <v>2</v>
      </c>
      <c r="L83" s="6">
        <v>2</v>
      </c>
      <c r="M83" s="6">
        <v>4</v>
      </c>
      <c r="N83" s="5" t="s">
        <v>45</v>
      </c>
      <c r="O83" s="4" t="s">
        <v>76</v>
      </c>
      <c r="P83" s="17">
        <v>5</v>
      </c>
      <c r="Q83" s="2">
        <f t="shared" si="15"/>
        <v>0.36167997223186393</v>
      </c>
      <c r="AM83" s="12"/>
      <c r="AN83" s="12"/>
      <c r="AO83" s="12"/>
      <c r="AP83" s="23"/>
      <c r="AQ83" s="12"/>
      <c r="AR83" s="25"/>
      <c r="AS83" s="12"/>
      <c r="AT83" s="12"/>
      <c r="AU83" s="23"/>
      <c r="AV83" s="24"/>
      <c r="AW83" s="23"/>
      <c r="AX83" s="12"/>
      <c r="AY83" s="12"/>
      <c r="AZ83" s="22"/>
      <c r="BA83" s="22"/>
      <c r="BB83" s="12"/>
      <c r="BC83" s="12"/>
      <c r="BD83" s="12"/>
      <c r="BE83" s="12"/>
      <c r="BF83" s="12"/>
      <c r="BG83" s="12"/>
      <c r="BH83" s="12"/>
      <c r="BI83" s="12"/>
    </row>
    <row r="84" spans="1:63" x14ac:dyDescent="0.25">
      <c r="A84" s="6" t="s">
        <v>2</v>
      </c>
      <c r="B84" s="6">
        <v>5</v>
      </c>
      <c r="C84" s="6">
        <v>4</v>
      </c>
      <c r="D84" s="5" t="s">
        <v>45</v>
      </c>
      <c r="E84" s="4" t="s">
        <v>75</v>
      </c>
      <c r="F84" s="17">
        <v>0.5</v>
      </c>
      <c r="G84" s="6">
        <v>6209</v>
      </c>
      <c r="H84" s="6">
        <v>2344</v>
      </c>
      <c r="K84" s="6" t="s">
        <v>2</v>
      </c>
      <c r="L84" s="6">
        <v>5</v>
      </c>
      <c r="M84" s="6">
        <v>4</v>
      </c>
      <c r="N84" s="5" t="s">
        <v>45</v>
      </c>
      <c r="O84" s="4" t="s">
        <v>75</v>
      </c>
      <c r="P84" s="17">
        <v>0.5</v>
      </c>
      <c r="Q84" s="2">
        <f t="shared" si="15"/>
        <v>0.37751650829441136</v>
      </c>
      <c r="AM84" s="12"/>
      <c r="AN84" s="12"/>
      <c r="AO84" s="12"/>
      <c r="AP84" s="23"/>
      <c r="AQ84" s="12"/>
      <c r="AR84" s="25"/>
      <c r="AS84" s="12"/>
      <c r="AT84" s="12"/>
      <c r="AU84" s="23"/>
      <c r="AV84" s="24"/>
      <c r="AW84" s="23"/>
      <c r="AX84" s="12"/>
      <c r="AY84" s="12"/>
      <c r="AZ84" s="22"/>
      <c r="BA84" s="22"/>
      <c r="BB84" s="12"/>
      <c r="BC84" s="12"/>
      <c r="BD84" s="12"/>
      <c r="BE84" s="12"/>
      <c r="BF84" s="12"/>
      <c r="BG84" s="12"/>
      <c r="BH84" s="12"/>
      <c r="BI84" s="12"/>
    </row>
    <row r="85" spans="1:63" x14ac:dyDescent="0.25">
      <c r="A85" s="6" t="s">
        <v>2</v>
      </c>
      <c r="B85" s="6">
        <v>8</v>
      </c>
      <c r="C85" s="6">
        <v>4</v>
      </c>
      <c r="D85" s="5" t="s">
        <v>45</v>
      </c>
      <c r="E85" s="4" t="s">
        <v>0</v>
      </c>
      <c r="F85" s="3">
        <v>400</v>
      </c>
      <c r="G85" s="6">
        <v>6061</v>
      </c>
      <c r="H85" s="6">
        <v>952</v>
      </c>
      <c r="K85" s="6" t="s">
        <v>2</v>
      </c>
      <c r="L85" s="6">
        <v>8</v>
      </c>
      <c r="M85" s="6">
        <v>4</v>
      </c>
      <c r="N85" s="5" t="s">
        <v>45</v>
      </c>
      <c r="O85" s="4" t="s">
        <v>0</v>
      </c>
      <c r="P85" s="3">
        <v>400</v>
      </c>
      <c r="Q85" s="2">
        <f t="shared" si="15"/>
        <v>0.15706979046361985</v>
      </c>
      <c r="AM85" s="12"/>
      <c r="AN85" s="12"/>
      <c r="AO85" s="12"/>
      <c r="AP85" s="23"/>
      <c r="AQ85" s="12"/>
      <c r="AR85" s="25"/>
      <c r="AS85" s="12"/>
      <c r="AT85" s="12"/>
      <c r="AU85" s="23"/>
      <c r="AV85" s="24"/>
      <c r="AW85" s="23"/>
      <c r="AX85" s="12"/>
      <c r="AY85" s="12"/>
      <c r="AZ85" s="22"/>
      <c r="BA85" s="22"/>
      <c r="BB85" s="12"/>
      <c r="BC85" s="12"/>
      <c r="BD85" s="12"/>
      <c r="BE85" s="12"/>
      <c r="BF85" s="12"/>
      <c r="BG85" s="12"/>
      <c r="BH85" s="12"/>
      <c r="BI85" s="12"/>
    </row>
    <row r="86" spans="1:63" x14ac:dyDescent="0.25">
      <c r="A86" s="6" t="s">
        <v>2</v>
      </c>
      <c r="B86" s="6">
        <v>11</v>
      </c>
      <c r="C86" s="6">
        <v>4</v>
      </c>
      <c r="D86" s="5" t="s">
        <v>45</v>
      </c>
      <c r="E86" s="18" t="s">
        <v>74</v>
      </c>
      <c r="F86" s="4">
        <v>0</v>
      </c>
      <c r="G86" s="6">
        <v>6063</v>
      </c>
      <c r="H86" s="6">
        <v>10365</v>
      </c>
      <c r="K86" s="6" t="s">
        <v>2</v>
      </c>
      <c r="L86" s="6">
        <v>11</v>
      </c>
      <c r="M86" s="6">
        <v>4</v>
      </c>
      <c r="N86" s="5" t="s">
        <v>45</v>
      </c>
      <c r="O86" s="18" t="s">
        <v>74</v>
      </c>
      <c r="P86" s="4">
        <v>0</v>
      </c>
      <c r="Q86" s="2">
        <f t="shared" si="15"/>
        <v>1.7095497278574963</v>
      </c>
      <c r="AM86" s="12"/>
      <c r="AN86" s="12"/>
      <c r="AO86" s="12"/>
      <c r="AP86" s="23"/>
      <c r="AQ86" s="12"/>
      <c r="AR86" s="25"/>
      <c r="AS86" s="12"/>
      <c r="AT86" s="12"/>
      <c r="AU86" s="23"/>
      <c r="AV86" s="24"/>
      <c r="AW86" s="23"/>
      <c r="AX86" s="12"/>
      <c r="AY86" s="12"/>
      <c r="AZ86" s="22"/>
      <c r="BA86" s="22"/>
      <c r="BB86" s="12"/>
      <c r="BC86" s="12"/>
      <c r="BD86" s="12"/>
      <c r="BE86" s="12"/>
      <c r="BF86" s="12"/>
      <c r="BG86" s="12"/>
      <c r="BH86" s="12"/>
      <c r="BI86" s="12"/>
    </row>
    <row r="87" spans="1:63" x14ac:dyDescent="0.25">
      <c r="A87" s="6" t="s">
        <v>73</v>
      </c>
      <c r="B87" s="6">
        <v>2</v>
      </c>
      <c r="C87" s="6">
        <v>4</v>
      </c>
      <c r="D87" s="5" t="s">
        <v>45</v>
      </c>
      <c r="E87" s="4" t="s">
        <v>72</v>
      </c>
      <c r="F87" s="17">
        <v>10</v>
      </c>
      <c r="G87" s="6">
        <v>5871</v>
      </c>
      <c r="H87" s="6">
        <v>2231</v>
      </c>
      <c r="K87" s="6" t="s">
        <v>73</v>
      </c>
      <c r="L87" s="6">
        <v>2</v>
      </c>
      <c r="M87" s="6">
        <v>4</v>
      </c>
      <c r="N87" s="5" t="s">
        <v>45</v>
      </c>
      <c r="O87" s="4" t="s">
        <v>72</v>
      </c>
      <c r="P87" s="17">
        <v>10</v>
      </c>
      <c r="Q87" s="2">
        <f t="shared" si="15"/>
        <v>0.38000340657468917</v>
      </c>
      <c r="AM87" s="12"/>
      <c r="AN87" s="12"/>
      <c r="AO87" s="12"/>
      <c r="AP87" s="23"/>
      <c r="AQ87" s="12"/>
      <c r="AR87" s="25"/>
      <c r="AS87" s="12"/>
      <c r="AT87" s="12"/>
      <c r="AU87" s="23"/>
      <c r="AV87" s="24"/>
      <c r="AW87" s="23"/>
      <c r="AX87" s="12"/>
      <c r="AY87" s="12"/>
      <c r="AZ87" s="22"/>
      <c r="BA87" s="22"/>
      <c r="BB87" s="12"/>
      <c r="BC87" s="12"/>
      <c r="BD87" s="12"/>
      <c r="BE87" s="12"/>
      <c r="BF87" s="12"/>
      <c r="BG87" s="12"/>
      <c r="BH87" s="12"/>
      <c r="BI87" s="12"/>
    </row>
    <row r="88" spans="1:63" x14ac:dyDescent="0.25">
      <c r="A88" s="6" t="s">
        <v>88</v>
      </c>
      <c r="B88" s="6">
        <v>3</v>
      </c>
      <c r="C88" s="6">
        <v>5</v>
      </c>
      <c r="D88" s="5" t="s">
        <v>42</v>
      </c>
      <c r="E88" s="18" t="s">
        <v>90</v>
      </c>
      <c r="F88" s="4">
        <v>0.5</v>
      </c>
      <c r="G88" s="6">
        <v>3293</v>
      </c>
      <c r="H88" s="6">
        <v>92</v>
      </c>
      <c r="K88" s="6" t="s">
        <v>88</v>
      </c>
      <c r="L88" s="6">
        <v>3</v>
      </c>
      <c r="M88" s="6">
        <v>5</v>
      </c>
      <c r="N88" s="5" t="s">
        <v>42</v>
      </c>
      <c r="O88" s="18" t="s">
        <v>90</v>
      </c>
      <c r="P88" s="4">
        <v>0.5</v>
      </c>
      <c r="Q88" s="2">
        <f t="shared" si="15"/>
        <v>2.7938050409960523E-2</v>
      </c>
      <c r="AM88" s="12"/>
      <c r="AN88" s="12"/>
      <c r="AO88" s="12"/>
      <c r="AP88" s="23"/>
      <c r="AQ88" s="12"/>
      <c r="AR88" s="25"/>
      <c r="AS88" s="12"/>
      <c r="AT88" s="12"/>
      <c r="AU88" s="23"/>
      <c r="AV88" s="24"/>
      <c r="AW88" s="23"/>
      <c r="AX88" s="12"/>
      <c r="AY88" s="12"/>
      <c r="AZ88" s="22"/>
      <c r="BA88" s="22"/>
      <c r="BB88" s="12"/>
      <c r="BC88" s="12"/>
      <c r="BD88" s="12"/>
      <c r="BE88" s="12"/>
      <c r="BF88" s="12"/>
      <c r="BG88" s="12"/>
      <c r="BH88" s="12"/>
      <c r="BI88" s="12"/>
    </row>
    <row r="89" spans="1:63" x14ac:dyDescent="0.25">
      <c r="A89" s="6" t="s">
        <v>88</v>
      </c>
      <c r="B89" s="6">
        <v>7</v>
      </c>
      <c r="C89" s="6">
        <v>5</v>
      </c>
      <c r="D89" s="5" t="s">
        <v>42</v>
      </c>
      <c r="E89" s="4" t="s">
        <v>89</v>
      </c>
      <c r="F89" s="4">
        <v>2.5</v>
      </c>
      <c r="G89" s="6">
        <v>3037</v>
      </c>
      <c r="H89" s="6">
        <v>70</v>
      </c>
      <c r="K89" s="6" t="s">
        <v>88</v>
      </c>
      <c r="L89" s="6">
        <v>7</v>
      </c>
      <c r="M89" s="6">
        <v>5</v>
      </c>
      <c r="N89" s="5" t="s">
        <v>42</v>
      </c>
      <c r="O89" s="4" t="s">
        <v>89</v>
      </c>
      <c r="P89" s="4">
        <v>2.5</v>
      </c>
      <c r="Q89" s="2">
        <f t="shared" si="15"/>
        <v>2.3049061573921632E-2</v>
      </c>
      <c r="AM89" s="12"/>
      <c r="AN89" s="12"/>
      <c r="AO89" s="12"/>
      <c r="AP89" s="23"/>
      <c r="AQ89" s="12"/>
      <c r="AR89" s="25"/>
      <c r="AS89" s="12"/>
      <c r="AT89" s="12"/>
      <c r="AU89" s="23"/>
      <c r="AV89" s="24"/>
      <c r="AW89" s="23"/>
      <c r="AX89" s="12"/>
      <c r="AY89" s="12"/>
      <c r="AZ89" s="22"/>
      <c r="BA89" s="22"/>
      <c r="BB89" s="12"/>
      <c r="BC89" s="12"/>
      <c r="BD89" s="12"/>
      <c r="BE89" s="12"/>
      <c r="BF89" s="12"/>
      <c r="BG89" s="12"/>
      <c r="BH89" s="12"/>
      <c r="BI89" s="12"/>
    </row>
    <row r="90" spans="1:63" x14ac:dyDescent="0.25">
      <c r="A90" s="6" t="s">
        <v>88</v>
      </c>
      <c r="B90" s="6">
        <v>11</v>
      </c>
      <c r="C90" s="6">
        <v>5</v>
      </c>
      <c r="D90" s="5" t="s">
        <v>42</v>
      </c>
      <c r="E90" s="4" t="s">
        <v>87</v>
      </c>
      <c r="F90" s="17">
        <v>100</v>
      </c>
      <c r="G90" s="6">
        <v>2810</v>
      </c>
      <c r="H90" s="6">
        <v>2752</v>
      </c>
      <c r="K90" s="6" t="s">
        <v>88</v>
      </c>
      <c r="L90" s="6">
        <v>11</v>
      </c>
      <c r="M90" s="6">
        <v>5</v>
      </c>
      <c r="N90" s="5" t="s">
        <v>42</v>
      </c>
      <c r="O90" s="4" t="s">
        <v>87</v>
      </c>
      <c r="P90" s="17">
        <v>100</v>
      </c>
      <c r="Q90" s="2">
        <f t="shared" si="15"/>
        <v>0.97935943060498221</v>
      </c>
      <c r="AM90" s="12"/>
      <c r="AN90" s="12"/>
      <c r="AO90" s="12"/>
      <c r="AP90" s="23"/>
      <c r="AQ90" s="12"/>
      <c r="AR90" s="25"/>
      <c r="AS90" s="12"/>
      <c r="AT90" s="12"/>
      <c r="AU90" s="23"/>
      <c r="AV90" s="24"/>
      <c r="AW90" s="23"/>
      <c r="AX90" s="12"/>
      <c r="AY90" s="12"/>
      <c r="AZ90" s="22"/>
      <c r="BA90" s="22"/>
      <c r="BB90" s="12"/>
      <c r="BC90" s="12"/>
      <c r="BD90" s="12"/>
      <c r="BE90" s="12"/>
      <c r="BF90" s="12"/>
      <c r="BG90" s="12"/>
      <c r="BH90" s="12"/>
      <c r="BI90" s="12"/>
    </row>
    <row r="91" spans="1:63" x14ac:dyDescent="0.25">
      <c r="A91" s="6" t="s">
        <v>6</v>
      </c>
      <c r="B91" s="6">
        <v>3</v>
      </c>
      <c r="C91" s="6">
        <v>5</v>
      </c>
      <c r="D91" s="5" t="s">
        <v>42</v>
      </c>
      <c r="E91" s="4" t="s">
        <v>7</v>
      </c>
      <c r="F91" s="4">
        <v>0.5</v>
      </c>
      <c r="G91" s="6">
        <v>3312</v>
      </c>
      <c r="H91" s="6">
        <v>106</v>
      </c>
      <c r="K91" s="6" t="s">
        <v>6</v>
      </c>
      <c r="L91" s="6">
        <v>3</v>
      </c>
      <c r="M91" s="6">
        <v>5</v>
      </c>
      <c r="N91" s="5" t="s">
        <v>42</v>
      </c>
      <c r="O91" s="4" t="s">
        <v>7</v>
      </c>
      <c r="P91" s="4">
        <v>0.5</v>
      </c>
      <c r="Q91" s="2">
        <f t="shared" si="15"/>
        <v>3.2004830917874399E-2</v>
      </c>
      <c r="AM91" s="12"/>
      <c r="AN91" s="12"/>
      <c r="AO91" s="12"/>
      <c r="AP91" s="23"/>
      <c r="AQ91" s="12"/>
      <c r="AR91" s="25"/>
      <c r="AS91" s="12"/>
      <c r="AT91" s="12"/>
      <c r="AU91" s="23"/>
      <c r="AV91" s="24"/>
      <c r="AW91" s="23"/>
      <c r="AX91" s="12"/>
      <c r="AY91" s="12"/>
      <c r="AZ91" s="22"/>
      <c r="BA91" s="22"/>
      <c r="BB91" s="12"/>
      <c r="BC91" s="12"/>
      <c r="BD91" s="12"/>
      <c r="BE91" s="12"/>
      <c r="BF91" s="12"/>
      <c r="BG91" s="12"/>
      <c r="BH91" s="12"/>
      <c r="BI91" s="12"/>
    </row>
    <row r="92" spans="1:63" x14ac:dyDescent="0.25">
      <c r="A92" s="6" t="s">
        <v>6</v>
      </c>
      <c r="B92" s="6">
        <v>7</v>
      </c>
      <c r="C92" s="6">
        <v>5</v>
      </c>
      <c r="D92" s="5" t="s">
        <v>42</v>
      </c>
      <c r="E92" s="4" t="s">
        <v>5</v>
      </c>
      <c r="F92" s="4">
        <v>2.5</v>
      </c>
      <c r="G92" s="6">
        <v>3083</v>
      </c>
      <c r="H92" s="6">
        <v>116</v>
      </c>
      <c r="K92" s="6" t="s">
        <v>6</v>
      </c>
      <c r="L92" s="6">
        <v>7</v>
      </c>
      <c r="M92" s="6">
        <v>5</v>
      </c>
      <c r="N92" s="5" t="s">
        <v>42</v>
      </c>
      <c r="O92" s="4" t="s">
        <v>5</v>
      </c>
      <c r="P92" s="4">
        <v>2.5</v>
      </c>
      <c r="Q92" s="2">
        <f t="shared" si="15"/>
        <v>3.7625689263704187E-2</v>
      </c>
      <c r="AM92" s="12"/>
      <c r="AN92" s="12"/>
      <c r="AO92" s="12"/>
      <c r="AP92" s="23"/>
      <c r="AQ92" s="12"/>
      <c r="AR92" s="25"/>
      <c r="AS92" s="12"/>
      <c r="AT92" s="12"/>
      <c r="AU92" s="23"/>
      <c r="AV92" s="24"/>
      <c r="AW92" s="23"/>
      <c r="AX92" s="12"/>
      <c r="AY92" s="12"/>
      <c r="AZ92" s="22"/>
      <c r="BA92" s="22"/>
      <c r="BB92" s="12"/>
      <c r="BC92" s="12"/>
      <c r="BD92" s="12"/>
      <c r="BE92" s="12"/>
      <c r="BF92" s="12"/>
      <c r="BG92" s="12"/>
      <c r="BH92" s="12"/>
      <c r="BI92" s="12"/>
    </row>
    <row r="93" spans="1:63" x14ac:dyDescent="0.25">
      <c r="A93" s="6" t="s">
        <v>6</v>
      </c>
      <c r="B93" s="6">
        <v>9</v>
      </c>
      <c r="C93" s="6">
        <v>5</v>
      </c>
      <c r="D93" s="5" t="s">
        <v>42</v>
      </c>
      <c r="E93" s="4" t="s">
        <v>86</v>
      </c>
      <c r="F93" s="7">
        <v>0.5</v>
      </c>
      <c r="G93" s="6">
        <v>3083</v>
      </c>
      <c r="H93" s="6">
        <v>208</v>
      </c>
      <c r="K93" s="6" t="s">
        <v>6</v>
      </c>
      <c r="L93" s="6">
        <v>9</v>
      </c>
      <c r="M93" s="6">
        <v>5</v>
      </c>
      <c r="N93" s="5" t="s">
        <v>42</v>
      </c>
      <c r="O93" s="4" t="s">
        <v>86</v>
      </c>
      <c r="P93" s="7">
        <v>0.5</v>
      </c>
      <c r="Q93" s="2">
        <f t="shared" si="15"/>
        <v>6.7466753162504056E-2</v>
      </c>
      <c r="AM93" s="12"/>
      <c r="AN93" s="12"/>
      <c r="AO93" s="12"/>
      <c r="AP93" s="23"/>
      <c r="AQ93" s="12"/>
      <c r="AR93" s="25"/>
      <c r="AS93" s="12"/>
      <c r="AT93" s="12"/>
      <c r="AU93" s="23"/>
      <c r="AV93" s="24"/>
      <c r="AW93" s="23"/>
      <c r="AX93" s="12"/>
      <c r="AY93" s="12"/>
      <c r="AZ93" s="22"/>
      <c r="BA93" s="22"/>
      <c r="BB93" s="12"/>
      <c r="BC93" s="12"/>
      <c r="BD93" s="12"/>
      <c r="BE93" s="12"/>
      <c r="BF93" s="12"/>
      <c r="BG93" s="12"/>
      <c r="BH93" s="12"/>
      <c r="BI93" s="12"/>
    </row>
    <row r="94" spans="1:63" x14ac:dyDescent="0.25">
      <c r="A94" s="6" t="s">
        <v>4</v>
      </c>
      <c r="B94" s="6">
        <v>2</v>
      </c>
      <c r="C94" s="6">
        <v>5</v>
      </c>
      <c r="D94" s="5" t="s">
        <v>42</v>
      </c>
      <c r="E94" s="4" t="s">
        <v>85</v>
      </c>
      <c r="F94" s="17">
        <v>2</v>
      </c>
      <c r="G94" s="6">
        <v>3262</v>
      </c>
      <c r="H94" s="6">
        <v>1872</v>
      </c>
      <c r="K94" s="6" t="s">
        <v>4</v>
      </c>
      <c r="L94" s="6">
        <v>2</v>
      </c>
      <c r="M94" s="6">
        <v>5</v>
      </c>
      <c r="N94" s="5" t="s">
        <v>42</v>
      </c>
      <c r="O94" s="4" t="s">
        <v>85</v>
      </c>
      <c r="P94" s="17">
        <v>2</v>
      </c>
      <c r="Q94" s="2">
        <f t="shared" si="15"/>
        <v>0.57388105456774985</v>
      </c>
      <c r="AM94" s="12"/>
      <c r="AN94" s="12"/>
      <c r="AO94" s="12"/>
      <c r="AP94" s="23"/>
      <c r="AQ94" s="12"/>
      <c r="AR94" s="25"/>
      <c r="AS94" s="12"/>
      <c r="AT94" s="12"/>
      <c r="AU94" s="23"/>
      <c r="AV94" s="24"/>
      <c r="AW94" s="23"/>
      <c r="AX94" s="12"/>
      <c r="AY94" s="12"/>
      <c r="AZ94" s="22"/>
      <c r="BA94" s="22"/>
      <c r="BB94" s="12"/>
      <c r="BC94" s="12"/>
      <c r="BD94" s="12"/>
      <c r="BE94" s="12"/>
      <c r="BF94" s="12"/>
      <c r="BG94" s="12"/>
      <c r="BH94" s="12"/>
      <c r="BI94" s="12"/>
    </row>
    <row r="95" spans="1:63" x14ac:dyDescent="0.25">
      <c r="A95" s="6" t="s">
        <v>4</v>
      </c>
      <c r="B95" s="6">
        <v>5</v>
      </c>
      <c r="C95" s="6">
        <v>5</v>
      </c>
      <c r="D95" s="5" t="s">
        <v>42</v>
      </c>
      <c r="E95" s="4" t="s">
        <v>84</v>
      </c>
      <c r="F95" s="3">
        <v>5</v>
      </c>
      <c r="G95" s="6">
        <v>3284</v>
      </c>
      <c r="H95" s="6">
        <v>2660</v>
      </c>
      <c r="K95" s="6" t="s">
        <v>4</v>
      </c>
      <c r="L95" s="6">
        <v>5</v>
      </c>
      <c r="M95" s="6">
        <v>5</v>
      </c>
      <c r="N95" s="5" t="s">
        <v>42</v>
      </c>
      <c r="O95" s="4" t="s">
        <v>84</v>
      </c>
      <c r="P95" s="3">
        <v>5</v>
      </c>
      <c r="Q95" s="2">
        <f t="shared" si="15"/>
        <v>0.80998781973203415</v>
      </c>
      <c r="AM95" s="12"/>
      <c r="AN95" s="12"/>
      <c r="AO95" s="12"/>
      <c r="AP95" s="23"/>
      <c r="AQ95" s="12"/>
      <c r="AR95" s="25"/>
      <c r="AS95" s="12"/>
      <c r="AT95" s="12"/>
      <c r="AU95" s="23"/>
      <c r="AV95" s="24"/>
      <c r="AW95" s="23"/>
      <c r="AX95" s="12"/>
      <c r="AY95" s="12"/>
      <c r="AZ95" s="22"/>
      <c r="BA95" s="22"/>
      <c r="BB95" s="12"/>
      <c r="BC95" s="12"/>
      <c r="BD95" s="12"/>
      <c r="BE95" s="12"/>
      <c r="BF95" s="12"/>
      <c r="BG95" s="12"/>
      <c r="BH95" s="12"/>
      <c r="BI95" s="12"/>
    </row>
    <row r="96" spans="1:63" x14ac:dyDescent="0.25">
      <c r="A96" s="6" t="s">
        <v>4</v>
      </c>
      <c r="B96" s="6">
        <v>9</v>
      </c>
      <c r="C96" s="6">
        <v>5</v>
      </c>
      <c r="D96" s="5" t="s">
        <v>42</v>
      </c>
      <c r="E96" s="4" t="s">
        <v>3</v>
      </c>
      <c r="F96" s="7">
        <v>1</v>
      </c>
      <c r="G96" s="6">
        <v>3297</v>
      </c>
      <c r="H96" s="6">
        <v>887</v>
      </c>
      <c r="K96" s="6" t="s">
        <v>4</v>
      </c>
      <c r="L96" s="6">
        <v>9</v>
      </c>
      <c r="M96" s="6">
        <v>5</v>
      </c>
      <c r="N96" s="5" t="s">
        <v>42</v>
      </c>
      <c r="O96" s="4" t="s">
        <v>3</v>
      </c>
      <c r="P96" s="7">
        <v>1</v>
      </c>
      <c r="Q96" s="2">
        <f t="shared" si="15"/>
        <v>0.26903245374582957</v>
      </c>
      <c r="AM96" s="12"/>
      <c r="AN96" s="12"/>
      <c r="AO96" s="12"/>
      <c r="AP96" s="23"/>
      <c r="AQ96" s="12"/>
      <c r="AR96" s="25"/>
      <c r="AS96" s="12"/>
      <c r="AT96" s="12"/>
      <c r="AU96" s="23"/>
      <c r="AV96" s="24"/>
      <c r="AW96" s="23"/>
      <c r="AX96" s="12"/>
      <c r="AY96" s="12"/>
      <c r="AZ96" s="22"/>
      <c r="BA96" s="22"/>
      <c r="BB96" s="12"/>
      <c r="BC96" s="12"/>
      <c r="BD96" s="12"/>
      <c r="BE96" s="12"/>
      <c r="BF96" s="12"/>
      <c r="BG96" s="12"/>
      <c r="BH96" s="12"/>
      <c r="BI96" s="12"/>
    </row>
    <row r="97" spans="1:61" x14ac:dyDescent="0.25">
      <c r="A97" s="6" t="s">
        <v>80</v>
      </c>
      <c r="B97" s="6">
        <v>3</v>
      </c>
      <c r="C97" s="6">
        <v>5</v>
      </c>
      <c r="D97" s="5" t="s">
        <v>42</v>
      </c>
      <c r="E97" s="4" t="s">
        <v>83</v>
      </c>
      <c r="F97" s="4">
        <v>0.5</v>
      </c>
      <c r="G97" s="6">
        <v>3063</v>
      </c>
      <c r="H97" s="6">
        <v>1355</v>
      </c>
      <c r="K97" s="6" t="s">
        <v>80</v>
      </c>
      <c r="L97" s="6">
        <v>3</v>
      </c>
      <c r="M97" s="6">
        <v>5</v>
      </c>
      <c r="N97" s="5" t="s">
        <v>42</v>
      </c>
      <c r="O97" s="4" t="s">
        <v>83</v>
      </c>
      <c r="P97" s="4">
        <v>0.5</v>
      </c>
      <c r="Q97" s="2">
        <f t="shared" si="15"/>
        <v>0.44237675481554034</v>
      </c>
      <c r="AM97" s="12"/>
      <c r="AN97" s="12"/>
      <c r="AO97" s="12"/>
      <c r="AP97" s="23"/>
      <c r="AQ97" s="12"/>
      <c r="AR97" s="25"/>
      <c r="AS97" s="12"/>
      <c r="AT97" s="12"/>
      <c r="AU97" s="23"/>
      <c r="AV97" s="24"/>
      <c r="AW97" s="23"/>
      <c r="AX97" s="12"/>
      <c r="AY97" s="12"/>
      <c r="AZ97" s="22"/>
      <c r="BA97" s="22"/>
      <c r="BB97" s="12"/>
      <c r="BC97" s="12"/>
      <c r="BD97" s="12"/>
      <c r="BE97" s="12"/>
      <c r="BF97" s="12"/>
      <c r="BG97" s="12"/>
      <c r="BH97" s="12"/>
      <c r="BI97" s="12"/>
    </row>
    <row r="98" spans="1:61" x14ac:dyDescent="0.25">
      <c r="A98" s="6" t="s">
        <v>80</v>
      </c>
      <c r="B98" s="6">
        <v>7</v>
      </c>
      <c r="C98" s="6">
        <v>5</v>
      </c>
      <c r="D98" s="5" t="s">
        <v>42</v>
      </c>
      <c r="E98" s="4" t="s">
        <v>82</v>
      </c>
      <c r="F98" s="4">
        <v>1.25</v>
      </c>
      <c r="G98" s="6">
        <v>3387</v>
      </c>
      <c r="H98" s="6">
        <v>74</v>
      </c>
      <c r="K98" s="6" t="s">
        <v>80</v>
      </c>
      <c r="L98" s="6">
        <v>7</v>
      </c>
      <c r="M98" s="6">
        <v>5</v>
      </c>
      <c r="N98" s="5" t="s">
        <v>42</v>
      </c>
      <c r="O98" s="4" t="s">
        <v>82</v>
      </c>
      <c r="P98" s="4">
        <v>1.25</v>
      </c>
      <c r="Q98" s="2">
        <f t="shared" si="15"/>
        <v>2.1848243283141423E-2</v>
      </c>
      <c r="AM98" s="12"/>
      <c r="AN98" s="12"/>
      <c r="AO98" s="12"/>
      <c r="AP98" s="23"/>
      <c r="AQ98" s="12"/>
      <c r="AR98" s="25"/>
      <c r="AS98" s="12"/>
      <c r="AT98" s="12"/>
      <c r="AU98" s="23"/>
      <c r="AV98" s="24"/>
      <c r="AW98" s="23"/>
      <c r="AX98" s="12"/>
      <c r="AY98" s="12"/>
      <c r="AZ98" s="22"/>
      <c r="BA98" s="22"/>
      <c r="BB98" s="12"/>
      <c r="BC98" s="12"/>
      <c r="BD98" s="12"/>
      <c r="BE98" s="12"/>
      <c r="BF98" s="12"/>
      <c r="BG98" s="12"/>
      <c r="BH98" s="12"/>
      <c r="BI98" s="12"/>
    </row>
    <row r="99" spans="1:61" x14ac:dyDescent="0.25">
      <c r="A99" s="6" t="s">
        <v>80</v>
      </c>
      <c r="B99" s="6">
        <v>8</v>
      </c>
      <c r="C99" s="6">
        <v>5</v>
      </c>
      <c r="D99" s="5" t="s">
        <v>42</v>
      </c>
      <c r="E99" s="4" t="s">
        <v>81</v>
      </c>
      <c r="F99" s="17">
        <v>5</v>
      </c>
      <c r="G99" s="6">
        <v>3434</v>
      </c>
      <c r="H99" s="6">
        <v>2621</v>
      </c>
      <c r="K99" s="6" t="s">
        <v>80</v>
      </c>
      <c r="L99" s="6">
        <v>8</v>
      </c>
      <c r="M99" s="6">
        <v>5</v>
      </c>
      <c r="N99" s="5" t="s">
        <v>42</v>
      </c>
      <c r="O99" s="4" t="s">
        <v>81</v>
      </c>
      <c r="P99" s="17">
        <v>5</v>
      </c>
      <c r="Q99" s="2">
        <f t="shared" si="15"/>
        <v>0.76324985439720439</v>
      </c>
      <c r="AM99" s="12"/>
      <c r="AN99" s="12"/>
      <c r="AO99" s="12"/>
      <c r="AP99" s="23"/>
      <c r="AQ99" s="12"/>
      <c r="AR99" s="25"/>
      <c r="AS99" s="12"/>
      <c r="AT99" s="12"/>
      <c r="AU99" s="23"/>
      <c r="AV99" s="24"/>
      <c r="AW99" s="23"/>
      <c r="AX99" s="12"/>
      <c r="AY99" s="12"/>
      <c r="AZ99" s="22"/>
      <c r="BA99" s="22"/>
      <c r="BB99" s="12"/>
      <c r="BC99" s="12"/>
      <c r="BD99" s="12"/>
      <c r="BE99" s="12"/>
      <c r="BF99" s="12"/>
      <c r="BG99" s="12"/>
      <c r="BH99" s="12"/>
      <c r="BI99" s="12"/>
    </row>
    <row r="100" spans="1:61" x14ac:dyDescent="0.25">
      <c r="A100" s="6" t="s">
        <v>80</v>
      </c>
      <c r="B100" s="6">
        <v>11</v>
      </c>
      <c r="C100" s="6">
        <v>5</v>
      </c>
      <c r="D100" s="5" t="s">
        <v>42</v>
      </c>
      <c r="E100" s="18" t="s">
        <v>74</v>
      </c>
      <c r="F100" s="4">
        <v>0</v>
      </c>
      <c r="G100" s="6">
        <v>3120</v>
      </c>
      <c r="H100" s="6">
        <v>10930</v>
      </c>
      <c r="K100" s="6" t="s">
        <v>80</v>
      </c>
      <c r="L100" s="6">
        <v>11</v>
      </c>
      <c r="M100" s="6">
        <v>5</v>
      </c>
      <c r="N100" s="5" t="s">
        <v>42</v>
      </c>
      <c r="O100" s="18" t="s">
        <v>74</v>
      </c>
      <c r="P100" s="4">
        <v>0</v>
      </c>
      <c r="Q100" s="2">
        <f t="shared" si="15"/>
        <v>3.5032051282051282</v>
      </c>
      <c r="AM100" s="12"/>
      <c r="AN100" s="12"/>
      <c r="AO100" s="12"/>
      <c r="AP100" s="23"/>
      <c r="AQ100" s="12"/>
      <c r="AR100" s="25"/>
      <c r="AS100" s="12"/>
      <c r="AT100" s="12"/>
      <c r="AU100" s="23"/>
      <c r="AV100" s="24"/>
      <c r="AW100" s="23"/>
      <c r="AX100" s="12"/>
      <c r="AY100" s="12"/>
      <c r="AZ100" s="22"/>
      <c r="BA100" s="22"/>
      <c r="BB100" s="12"/>
      <c r="BC100" s="12"/>
      <c r="BD100" s="12"/>
      <c r="BE100" s="12"/>
      <c r="BF100" s="12"/>
      <c r="BG100" s="12"/>
      <c r="BH100" s="12"/>
      <c r="BI100" s="12"/>
    </row>
    <row r="101" spans="1:61" x14ac:dyDescent="0.25">
      <c r="A101" s="6" t="s">
        <v>77</v>
      </c>
      <c r="B101" s="6">
        <v>5</v>
      </c>
      <c r="C101" s="6">
        <v>5</v>
      </c>
      <c r="D101" s="5" t="s">
        <v>42</v>
      </c>
      <c r="E101" s="4" t="s">
        <v>79</v>
      </c>
      <c r="F101" s="17">
        <v>10</v>
      </c>
      <c r="G101" s="6">
        <v>3336</v>
      </c>
      <c r="H101" s="6">
        <v>3537</v>
      </c>
      <c r="K101" s="6" t="s">
        <v>77</v>
      </c>
      <c r="L101" s="6">
        <v>5</v>
      </c>
      <c r="M101" s="6">
        <v>5</v>
      </c>
      <c r="N101" s="5" t="s">
        <v>42</v>
      </c>
      <c r="O101" s="4" t="s">
        <v>79</v>
      </c>
      <c r="P101" s="17">
        <v>10</v>
      </c>
      <c r="Q101" s="2">
        <f t="shared" si="15"/>
        <v>1.060251798561151</v>
      </c>
      <c r="AM101" s="12"/>
      <c r="AN101" s="12"/>
      <c r="AO101" s="12"/>
      <c r="AP101" s="23"/>
      <c r="AQ101" s="12"/>
      <c r="AR101" s="25"/>
      <c r="AS101" s="12"/>
      <c r="AT101" s="12"/>
      <c r="AU101" s="23"/>
      <c r="AV101" s="24"/>
      <c r="AW101" s="23"/>
      <c r="AX101" s="12"/>
      <c r="AY101" s="12"/>
      <c r="AZ101" s="22"/>
      <c r="BA101" s="22"/>
      <c r="BB101" s="12"/>
      <c r="BC101" s="12"/>
      <c r="BD101" s="12"/>
      <c r="BE101" s="12"/>
      <c r="BF101" s="12"/>
      <c r="BG101" s="12"/>
      <c r="BH101" s="12"/>
      <c r="BI101" s="12"/>
    </row>
    <row r="102" spans="1:61" x14ac:dyDescent="0.25">
      <c r="A102" s="6" t="s">
        <v>77</v>
      </c>
      <c r="B102" s="6">
        <v>8</v>
      </c>
      <c r="C102" s="6">
        <v>5</v>
      </c>
      <c r="D102" s="5" t="s">
        <v>42</v>
      </c>
      <c r="E102" s="4" t="s">
        <v>78</v>
      </c>
      <c r="F102" s="17">
        <v>10</v>
      </c>
      <c r="G102" s="6">
        <v>3576</v>
      </c>
      <c r="H102" s="6">
        <v>3366</v>
      </c>
      <c r="K102" s="6" t="s">
        <v>77</v>
      </c>
      <c r="L102" s="6">
        <v>8</v>
      </c>
      <c r="M102" s="6">
        <v>5</v>
      </c>
      <c r="N102" s="5" t="s">
        <v>42</v>
      </c>
      <c r="O102" s="4" t="s">
        <v>78</v>
      </c>
      <c r="P102" s="17">
        <v>10</v>
      </c>
      <c r="Q102" s="2">
        <f t="shared" si="15"/>
        <v>0.9412751677852349</v>
      </c>
      <c r="AM102" s="12"/>
      <c r="AN102" s="12"/>
      <c r="AO102" s="12"/>
      <c r="AP102" s="23"/>
      <c r="AQ102" s="12"/>
      <c r="AR102" s="25"/>
      <c r="AS102" s="12"/>
      <c r="AT102" s="12"/>
      <c r="AU102" s="23"/>
      <c r="AV102" s="24"/>
      <c r="AW102" s="23"/>
      <c r="AX102" s="12"/>
      <c r="AY102" s="12"/>
      <c r="AZ102" s="22"/>
      <c r="BA102" s="22"/>
      <c r="BB102" s="12"/>
      <c r="BC102" s="12"/>
      <c r="BD102" s="12"/>
      <c r="BE102" s="12"/>
      <c r="BF102" s="12"/>
      <c r="BG102" s="12"/>
      <c r="BH102" s="12"/>
      <c r="BI102" s="12"/>
    </row>
    <row r="103" spans="1:61" x14ac:dyDescent="0.25">
      <c r="A103" s="6" t="s">
        <v>77</v>
      </c>
      <c r="B103" s="6">
        <v>11</v>
      </c>
      <c r="C103" s="6">
        <v>5</v>
      </c>
      <c r="D103" s="5" t="s">
        <v>42</v>
      </c>
      <c r="E103" s="18" t="s">
        <v>74</v>
      </c>
      <c r="F103" s="4">
        <v>0</v>
      </c>
      <c r="G103" s="6">
        <v>3101</v>
      </c>
      <c r="H103" s="6">
        <v>10743</v>
      </c>
      <c r="K103" s="6" t="s">
        <v>77</v>
      </c>
      <c r="L103" s="6">
        <v>11</v>
      </c>
      <c r="M103" s="6">
        <v>5</v>
      </c>
      <c r="N103" s="5" t="s">
        <v>42</v>
      </c>
      <c r="O103" s="18" t="s">
        <v>74</v>
      </c>
      <c r="P103" s="4">
        <v>0</v>
      </c>
      <c r="Q103" s="2">
        <f t="shared" si="15"/>
        <v>3.4643663334408257</v>
      </c>
      <c r="AM103" s="12"/>
      <c r="AN103" s="12"/>
      <c r="AO103" s="12"/>
      <c r="AP103" s="23"/>
      <c r="AQ103" s="12"/>
      <c r="AR103" s="25"/>
      <c r="AS103" s="12"/>
      <c r="AT103" s="12"/>
      <c r="AU103" s="23"/>
      <c r="AV103" s="24"/>
      <c r="AW103" s="23"/>
      <c r="AX103" s="12"/>
      <c r="AY103" s="12"/>
      <c r="AZ103" s="22"/>
      <c r="BA103" s="22"/>
      <c r="BB103" s="12"/>
      <c r="BC103" s="12"/>
      <c r="BD103" s="12"/>
      <c r="BE103" s="12"/>
      <c r="BF103" s="12"/>
      <c r="BG103" s="12"/>
      <c r="BH103" s="12"/>
      <c r="BI103" s="12"/>
    </row>
    <row r="104" spans="1:61" x14ac:dyDescent="0.25">
      <c r="A104" s="6" t="s">
        <v>2</v>
      </c>
      <c r="B104" s="6">
        <v>2</v>
      </c>
      <c r="C104" s="6">
        <v>5</v>
      </c>
      <c r="D104" s="5" t="s">
        <v>42</v>
      </c>
      <c r="E104" s="4" t="s">
        <v>76</v>
      </c>
      <c r="F104" s="17">
        <v>5</v>
      </c>
      <c r="G104" s="6">
        <v>3555</v>
      </c>
      <c r="H104" s="6">
        <v>1151</v>
      </c>
      <c r="K104" s="6" t="s">
        <v>2</v>
      </c>
      <c r="L104" s="6">
        <v>2</v>
      </c>
      <c r="M104" s="6">
        <v>5</v>
      </c>
      <c r="N104" s="5" t="s">
        <v>42</v>
      </c>
      <c r="O104" s="4" t="s">
        <v>76</v>
      </c>
      <c r="P104" s="17">
        <v>5</v>
      </c>
      <c r="Q104" s="2">
        <f t="shared" si="15"/>
        <v>0.32376933895921239</v>
      </c>
      <c r="AM104" s="12"/>
      <c r="AN104" s="12"/>
      <c r="AO104" s="12"/>
      <c r="AP104" s="23"/>
      <c r="AQ104" s="12"/>
      <c r="AR104" s="25"/>
      <c r="AS104" s="12"/>
      <c r="AT104" s="12"/>
      <c r="AU104" s="23"/>
      <c r="AV104" s="24"/>
      <c r="AW104" s="23"/>
      <c r="AX104" s="12"/>
      <c r="AY104" s="12"/>
      <c r="AZ104" s="22"/>
      <c r="BA104" s="22"/>
      <c r="BB104" s="12"/>
      <c r="BC104" s="12"/>
      <c r="BD104" s="12"/>
      <c r="BE104" s="12"/>
      <c r="BF104" s="12"/>
      <c r="BG104" s="12"/>
      <c r="BH104" s="12"/>
      <c r="BI104" s="12"/>
    </row>
    <row r="105" spans="1:61" x14ac:dyDescent="0.25">
      <c r="A105" s="6" t="s">
        <v>2</v>
      </c>
      <c r="B105" s="6">
        <v>5</v>
      </c>
      <c r="C105" s="6">
        <v>5</v>
      </c>
      <c r="D105" s="5" t="s">
        <v>42</v>
      </c>
      <c r="E105" s="4" t="s">
        <v>75</v>
      </c>
      <c r="F105" s="17">
        <v>0.5</v>
      </c>
      <c r="G105" s="6">
        <v>3583</v>
      </c>
      <c r="H105" s="6">
        <v>1257</v>
      </c>
      <c r="K105" s="6" t="s">
        <v>2</v>
      </c>
      <c r="L105" s="6">
        <v>5</v>
      </c>
      <c r="M105" s="6">
        <v>5</v>
      </c>
      <c r="N105" s="5" t="s">
        <v>42</v>
      </c>
      <c r="O105" s="4" t="s">
        <v>75</v>
      </c>
      <c r="P105" s="17">
        <v>0.5</v>
      </c>
      <c r="Q105" s="2">
        <f t="shared" si="15"/>
        <v>0.35082333240301422</v>
      </c>
      <c r="AM105" s="12"/>
      <c r="AN105" s="12"/>
      <c r="AO105" s="12"/>
      <c r="AP105" s="23"/>
      <c r="AQ105" s="12"/>
      <c r="AR105" s="25"/>
      <c r="AS105" s="12"/>
      <c r="AT105" s="12"/>
      <c r="AU105" s="23"/>
      <c r="AV105" s="24"/>
      <c r="AW105" s="23"/>
      <c r="AX105" s="12"/>
      <c r="AY105" s="12"/>
      <c r="AZ105" s="22"/>
      <c r="BA105" s="22"/>
      <c r="BB105" s="12"/>
      <c r="BC105" s="12"/>
      <c r="BD105" s="12"/>
      <c r="BE105" s="12"/>
      <c r="BF105" s="12"/>
      <c r="BG105" s="12"/>
      <c r="BH105" s="12"/>
      <c r="BI105" s="12"/>
    </row>
    <row r="106" spans="1:61" x14ac:dyDescent="0.25">
      <c r="A106" s="6" t="s">
        <v>2</v>
      </c>
      <c r="B106" s="6">
        <v>8</v>
      </c>
      <c r="C106" s="6">
        <v>5</v>
      </c>
      <c r="D106" s="5" t="s">
        <v>42</v>
      </c>
      <c r="E106" s="4" t="s">
        <v>0</v>
      </c>
      <c r="F106" s="3">
        <v>400</v>
      </c>
      <c r="G106" s="6">
        <v>3203</v>
      </c>
      <c r="H106" s="6">
        <v>888</v>
      </c>
      <c r="K106" s="6" t="s">
        <v>2</v>
      </c>
      <c r="L106" s="6">
        <v>8</v>
      </c>
      <c r="M106" s="6">
        <v>5</v>
      </c>
      <c r="N106" s="5" t="s">
        <v>42</v>
      </c>
      <c r="O106" s="4" t="s">
        <v>0</v>
      </c>
      <c r="P106" s="3">
        <v>400</v>
      </c>
      <c r="Q106" s="2">
        <f t="shared" si="15"/>
        <v>0.27724008741804557</v>
      </c>
      <c r="AM106" s="12"/>
      <c r="AN106" s="12"/>
      <c r="AO106" s="12"/>
      <c r="AP106" s="23"/>
      <c r="AQ106" s="12"/>
      <c r="AR106" s="25"/>
      <c r="AS106" s="12"/>
      <c r="AT106" s="12"/>
      <c r="AU106" s="23"/>
      <c r="AV106" s="24"/>
      <c r="AW106" s="23"/>
      <c r="AX106" s="12"/>
      <c r="AY106" s="12"/>
      <c r="AZ106" s="22"/>
      <c r="BA106" s="22"/>
      <c r="BB106" s="12"/>
      <c r="BC106" s="12"/>
      <c r="BD106" s="12"/>
      <c r="BE106" s="12"/>
      <c r="BF106" s="12"/>
      <c r="BG106" s="12"/>
      <c r="BH106" s="12"/>
      <c r="BI106" s="12"/>
    </row>
    <row r="107" spans="1:61" x14ac:dyDescent="0.25">
      <c r="A107" s="6" t="s">
        <v>2</v>
      </c>
      <c r="B107" s="6">
        <v>11</v>
      </c>
      <c r="C107" s="6">
        <v>5</v>
      </c>
      <c r="D107" s="5" t="s">
        <v>42</v>
      </c>
      <c r="E107" s="18" t="s">
        <v>74</v>
      </c>
      <c r="F107" s="4">
        <v>0</v>
      </c>
      <c r="G107" s="6">
        <v>3332</v>
      </c>
      <c r="H107" s="6">
        <v>11902</v>
      </c>
      <c r="K107" s="6" t="s">
        <v>2</v>
      </c>
      <c r="L107" s="6">
        <v>11</v>
      </c>
      <c r="M107" s="6">
        <v>5</v>
      </c>
      <c r="N107" s="5" t="s">
        <v>42</v>
      </c>
      <c r="O107" s="18" t="s">
        <v>74</v>
      </c>
      <c r="P107" s="4">
        <v>0</v>
      </c>
      <c r="Q107" s="2">
        <f t="shared" si="15"/>
        <v>3.5720288115246097</v>
      </c>
      <c r="AM107" s="12"/>
      <c r="AN107" s="12"/>
      <c r="AO107" s="12"/>
      <c r="AP107" s="23"/>
      <c r="AQ107" s="12"/>
      <c r="AR107" s="25"/>
      <c r="AS107" s="12"/>
      <c r="AT107" s="12"/>
      <c r="AU107" s="23"/>
      <c r="AV107" s="24"/>
      <c r="AW107" s="23"/>
      <c r="AX107" s="12"/>
      <c r="AY107" s="12"/>
      <c r="AZ107" s="22"/>
      <c r="BA107" s="22"/>
      <c r="BB107" s="12"/>
      <c r="BC107" s="12"/>
      <c r="BD107" s="12"/>
      <c r="BE107" s="12"/>
      <c r="BF107" s="12"/>
      <c r="BG107" s="12"/>
      <c r="BH107" s="12"/>
      <c r="BI107" s="12"/>
    </row>
    <row r="108" spans="1:61" x14ac:dyDescent="0.25">
      <c r="A108" s="6" t="s">
        <v>73</v>
      </c>
      <c r="B108" s="6">
        <v>2</v>
      </c>
      <c r="C108" s="6">
        <v>5</v>
      </c>
      <c r="D108" s="5" t="s">
        <v>42</v>
      </c>
      <c r="E108" s="4" t="s">
        <v>72</v>
      </c>
      <c r="F108" s="17">
        <v>10</v>
      </c>
      <c r="G108" s="6">
        <v>3283</v>
      </c>
      <c r="H108" s="6">
        <v>2243</v>
      </c>
      <c r="K108" s="6" t="s">
        <v>73</v>
      </c>
      <c r="L108" s="6">
        <v>2</v>
      </c>
      <c r="M108" s="6">
        <v>5</v>
      </c>
      <c r="N108" s="5" t="s">
        <v>42</v>
      </c>
      <c r="O108" s="4" t="s">
        <v>72</v>
      </c>
      <c r="P108" s="17">
        <v>10</v>
      </c>
      <c r="Q108" s="2">
        <f t="shared" si="15"/>
        <v>0.68321657021017357</v>
      </c>
      <c r="AM108" s="12"/>
      <c r="AN108" s="12"/>
      <c r="AO108" s="12"/>
      <c r="AP108" s="23"/>
      <c r="AQ108" s="12"/>
      <c r="AR108" s="25"/>
      <c r="AS108" s="12"/>
      <c r="AT108" s="12"/>
      <c r="AU108" s="23"/>
      <c r="AV108" s="24"/>
      <c r="AW108" s="23"/>
      <c r="AX108" s="12"/>
      <c r="AY108" s="12"/>
      <c r="AZ108" s="22"/>
      <c r="BA108" s="22"/>
      <c r="BB108" s="12"/>
      <c r="BC108" s="12"/>
      <c r="BD108" s="12"/>
      <c r="BE108" s="12"/>
      <c r="BF108" s="12"/>
      <c r="BG108" s="12"/>
      <c r="BH108" s="12"/>
      <c r="BI108" s="12"/>
    </row>
    <row r="109" spans="1:61" x14ac:dyDescent="0.25">
      <c r="A109" s="6" t="s">
        <v>88</v>
      </c>
      <c r="B109" s="6">
        <v>3</v>
      </c>
      <c r="C109" s="6">
        <v>6</v>
      </c>
      <c r="D109" s="5" t="s">
        <v>48</v>
      </c>
      <c r="E109" s="18" t="s">
        <v>90</v>
      </c>
      <c r="F109" s="4">
        <v>0.5</v>
      </c>
      <c r="G109" s="6">
        <v>6066</v>
      </c>
      <c r="H109" s="6">
        <v>267</v>
      </c>
      <c r="K109" s="6" t="s">
        <v>88</v>
      </c>
      <c r="L109" s="6">
        <v>3</v>
      </c>
      <c r="M109" s="6">
        <v>6</v>
      </c>
      <c r="N109" s="5" t="s">
        <v>48</v>
      </c>
      <c r="O109" s="18" t="s">
        <v>90</v>
      </c>
      <c r="P109" s="4">
        <v>0.5</v>
      </c>
      <c r="Q109" s="2">
        <f t="shared" si="15"/>
        <v>4.4015825914935705E-2</v>
      </c>
      <c r="AM109" s="12"/>
      <c r="AN109" s="12"/>
      <c r="AO109" s="12"/>
      <c r="AP109" s="23"/>
      <c r="AQ109" s="12"/>
      <c r="AR109" s="25"/>
      <c r="AS109" s="12"/>
      <c r="AT109" s="12"/>
      <c r="AU109" s="23"/>
      <c r="AV109" s="24"/>
      <c r="AW109" s="23"/>
      <c r="AX109" s="12"/>
      <c r="AY109" s="12"/>
      <c r="AZ109" s="22"/>
      <c r="BA109" s="22"/>
      <c r="BB109" s="12"/>
      <c r="BC109" s="12"/>
      <c r="BD109" s="12"/>
      <c r="BE109" s="12"/>
      <c r="BF109" s="12"/>
      <c r="BG109" s="12"/>
      <c r="BH109" s="12"/>
      <c r="BI109" s="12"/>
    </row>
    <row r="110" spans="1:61" x14ac:dyDescent="0.25">
      <c r="A110" s="6" t="s">
        <v>88</v>
      </c>
      <c r="B110" s="6">
        <v>7</v>
      </c>
      <c r="C110" s="6">
        <v>6</v>
      </c>
      <c r="D110" s="5" t="s">
        <v>48</v>
      </c>
      <c r="E110" s="4" t="s">
        <v>89</v>
      </c>
      <c r="F110" s="4">
        <v>2.5</v>
      </c>
      <c r="G110" s="6">
        <v>5840</v>
      </c>
      <c r="H110" s="6">
        <v>93</v>
      </c>
      <c r="K110" s="6" t="s">
        <v>88</v>
      </c>
      <c r="L110" s="6">
        <v>7</v>
      </c>
      <c r="M110" s="6">
        <v>6</v>
      </c>
      <c r="N110" s="5" t="s">
        <v>48</v>
      </c>
      <c r="O110" s="4" t="s">
        <v>89</v>
      </c>
      <c r="P110" s="4">
        <v>2.5</v>
      </c>
      <c r="Q110" s="2">
        <f t="shared" si="15"/>
        <v>1.5924657534246576E-2</v>
      </c>
      <c r="AM110" s="12"/>
      <c r="AN110" s="12"/>
      <c r="AO110" s="12"/>
      <c r="AP110" s="23"/>
      <c r="AQ110" s="12"/>
      <c r="AR110" s="25"/>
      <c r="AS110" s="12"/>
      <c r="AT110" s="12"/>
      <c r="AU110" s="23"/>
      <c r="AV110" s="24"/>
      <c r="AW110" s="23"/>
      <c r="AX110" s="12"/>
      <c r="AY110" s="12"/>
      <c r="AZ110" s="22"/>
      <c r="BA110" s="22"/>
      <c r="BB110" s="12"/>
      <c r="BC110" s="12"/>
      <c r="BD110" s="12"/>
      <c r="BE110" s="12"/>
      <c r="BF110" s="12"/>
      <c r="BG110" s="12"/>
      <c r="BH110" s="12"/>
      <c r="BI110" s="12"/>
    </row>
    <row r="111" spans="1:61" x14ac:dyDescent="0.25">
      <c r="A111" s="6" t="s">
        <v>88</v>
      </c>
      <c r="B111" s="6">
        <v>11</v>
      </c>
      <c r="C111" s="6">
        <v>6</v>
      </c>
      <c r="D111" s="5" t="s">
        <v>48</v>
      </c>
      <c r="E111" s="4" t="s">
        <v>87</v>
      </c>
      <c r="F111" s="17">
        <v>100</v>
      </c>
      <c r="G111" s="6">
        <v>5613</v>
      </c>
      <c r="H111" s="6">
        <v>4167</v>
      </c>
      <c r="K111" s="6" t="s">
        <v>88</v>
      </c>
      <c r="L111" s="6">
        <v>11</v>
      </c>
      <c r="M111" s="6">
        <v>6</v>
      </c>
      <c r="N111" s="5" t="s">
        <v>48</v>
      </c>
      <c r="O111" s="4" t="s">
        <v>87</v>
      </c>
      <c r="P111" s="17">
        <v>100</v>
      </c>
      <c r="Q111" s="2">
        <f t="shared" si="15"/>
        <v>0.74238375200427575</v>
      </c>
      <c r="AM111" s="12"/>
      <c r="AN111" s="12"/>
      <c r="AO111" s="12"/>
      <c r="AP111" s="23"/>
      <c r="AQ111" s="12"/>
      <c r="AR111" s="25"/>
      <c r="AS111" s="12"/>
      <c r="AT111" s="12"/>
      <c r="AU111" s="23"/>
      <c r="AV111" s="24"/>
      <c r="AW111" s="23"/>
      <c r="AX111" s="12"/>
      <c r="AY111" s="12"/>
      <c r="AZ111" s="22"/>
      <c r="BA111" s="22"/>
      <c r="BB111" s="12"/>
      <c r="BC111" s="12"/>
      <c r="BD111" s="12"/>
      <c r="BE111" s="12"/>
      <c r="BF111" s="12"/>
      <c r="BG111" s="12"/>
      <c r="BH111" s="12"/>
      <c r="BI111" s="12"/>
    </row>
    <row r="112" spans="1:61" x14ac:dyDescent="0.25">
      <c r="A112" s="6" t="s">
        <v>6</v>
      </c>
      <c r="B112" s="6">
        <v>3</v>
      </c>
      <c r="C112" s="6">
        <v>6</v>
      </c>
      <c r="D112" s="5" t="s">
        <v>48</v>
      </c>
      <c r="E112" s="4" t="s">
        <v>7</v>
      </c>
      <c r="F112" s="4">
        <v>0.5</v>
      </c>
      <c r="G112" s="6">
        <v>5867</v>
      </c>
      <c r="H112" s="6">
        <v>285</v>
      </c>
      <c r="K112" s="6" t="s">
        <v>6</v>
      </c>
      <c r="L112" s="6">
        <v>3</v>
      </c>
      <c r="M112" s="6">
        <v>6</v>
      </c>
      <c r="N112" s="5" t="s">
        <v>48</v>
      </c>
      <c r="O112" s="4" t="s">
        <v>7</v>
      </c>
      <c r="P112" s="4">
        <v>0.5</v>
      </c>
      <c r="Q112" s="2">
        <f t="shared" si="15"/>
        <v>4.8576785409919894E-2</v>
      </c>
      <c r="AM112" s="12"/>
      <c r="AN112" s="12"/>
      <c r="AO112" s="12"/>
      <c r="AP112" s="23"/>
      <c r="AQ112" s="12"/>
      <c r="AR112" s="25"/>
      <c r="AS112" s="12"/>
      <c r="AT112" s="12"/>
      <c r="AU112" s="23"/>
      <c r="AV112" s="24"/>
      <c r="AW112" s="23"/>
      <c r="AX112" s="12"/>
      <c r="AY112" s="12"/>
      <c r="AZ112" s="22"/>
      <c r="BA112" s="22"/>
      <c r="BB112" s="12"/>
      <c r="BC112" s="12"/>
      <c r="BD112" s="12"/>
      <c r="BE112" s="12"/>
      <c r="BF112" s="12"/>
      <c r="BG112" s="12"/>
      <c r="BH112" s="12"/>
      <c r="BI112" s="12"/>
    </row>
    <row r="113" spans="1:61" x14ac:dyDescent="0.25">
      <c r="A113" s="6" t="s">
        <v>6</v>
      </c>
      <c r="B113" s="6">
        <v>7</v>
      </c>
      <c r="C113" s="6">
        <v>6</v>
      </c>
      <c r="D113" s="5" t="s">
        <v>48</v>
      </c>
      <c r="E113" s="4" t="s">
        <v>5</v>
      </c>
      <c r="F113" s="4">
        <v>2.5</v>
      </c>
      <c r="G113" s="6">
        <v>5875</v>
      </c>
      <c r="H113" s="6">
        <v>122</v>
      </c>
      <c r="K113" s="6" t="s">
        <v>6</v>
      </c>
      <c r="L113" s="6">
        <v>7</v>
      </c>
      <c r="M113" s="6">
        <v>6</v>
      </c>
      <c r="N113" s="5" t="s">
        <v>48</v>
      </c>
      <c r="O113" s="4" t="s">
        <v>5</v>
      </c>
      <c r="P113" s="4">
        <v>2.5</v>
      </c>
      <c r="Q113" s="2">
        <f t="shared" si="15"/>
        <v>2.0765957446808512E-2</v>
      </c>
      <c r="AM113" s="12"/>
      <c r="AN113" s="12"/>
      <c r="AO113" s="12"/>
      <c r="AP113" s="23"/>
      <c r="AQ113" s="12"/>
      <c r="AR113" s="25"/>
      <c r="AS113" s="12"/>
      <c r="AT113" s="12"/>
      <c r="AU113" s="23"/>
      <c r="AV113" s="24"/>
      <c r="AW113" s="23"/>
      <c r="AX113" s="12"/>
      <c r="AY113" s="12"/>
      <c r="AZ113" s="22"/>
      <c r="BA113" s="22"/>
      <c r="BB113" s="12"/>
      <c r="BC113" s="12"/>
      <c r="BD113" s="12"/>
      <c r="BE113" s="12"/>
      <c r="BF113" s="12"/>
      <c r="BG113" s="12"/>
      <c r="BH113" s="12"/>
      <c r="BI113" s="12"/>
    </row>
    <row r="114" spans="1:61" x14ac:dyDescent="0.25">
      <c r="A114" s="6" t="s">
        <v>6</v>
      </c>
      <c r="B114" s="6">
        <v>9</v>
      </c>
      <c r="C114" s="6">
        <v>6</v>
      </c>
      <c r="D114" s="5" t="s">
        <v>48</v>
      </c>
      <c r="E114" s="4" t="s">
        <v>86</v>
      </c>
      <c r="F114" s="7">
        <v>0.5</v>
      </c>
      <c r="G114" s="6">
        <v>5966</v>
      </c>
      <c r="H114" s="6">
        <v>340</v>
      </c>
      <c r="K114" s="6" t="s">
        <v>6</v>
      </c>
      <c r="L114" s="6">
        <v>9</v>
      </c>
      <c r="M114" s="6">
        <v>6</v>
      </c>
      <c r="N114" s="5" t="s">
        <v>48</v>
      </c>
      <c r="O114" s="4" t="s">
        <v>86</v>
      </c>
      <c r="P114" s="7">
        <v>0.5</v>
      </c>
      <c r="Q114" s="2">
        <f t="shared" si="15"/>
        <v>5.6989607777405298E-2</v>
      </c>
      <c r="AM114" s="12"/>
      <c r="AN114" s="12"/>
      <c r="AO114" s="12"/>
      <c r="AP114" s="23"/>
      <c r="AQ114" s="12"/>
      <c r="AR114" s="25"/>
      <c r="AS114" s="12"/>
      <c r="AT114" s="12"/>
      <c r="AU114" s="23"/>
      <c r="AV114" s="24"/>
      <c r="AW114" s="23"/>
      <c r="AX114" s="12"/>
      <c r="AY114" s="12"/>
      <c r="AZ114" s="22"/>
      <c r="BA114" s="22"/>
      <c r="BB114" s="12"/>
      <c r="BC114" s="12"/>
      <c r="BD114" s="12"/>
      <c r="BE114" s="12"/>
      <c r="BF114" s="12"/>
      <c r="BG114" s="12"/>
      <c r="BH114" s="12"/>
      <c r="BI114" s="12"/>
    </row>
    <row r="115" spans="1:61" x14ac:dyDescent="0.25">
      <c r="A115" s="6" t="s">
        <v>4</v>
      </c>
      <c r="B115" s="6">
        <v>2</v>
      </c>
      <c r="C115" s="6">
        <v>6</v>
      </c>
      <c r="D115" s="5" t="s">
        <v>48</v>
      </c>
      <c r="E115" s="4" t="s">
        <v>85</v>
      </c>
      <c r="F115" s="17">
        <v>2</v>
      </c>
      <c r="G115" s="6">
        <v>6061</v>
      </c>
      <c r="H115" s="6">
        <v>4540</v>
      </c>
      <c r="K115" s="6" t="s">
        <v>4</v>
      </c>
      <c r="L115" s="6">
        <v>2</v>
      </c>
      <c r="M115" s="6">
        <v>6</v>
      </c>
      <c r="N115" s="5" t="s">
        <v>48</v>
      </c>
      <c r="O115" s="4" t="s">
        <v>85</v>
      </c>
      <c r="P115" s="17">
        <v>2</v>
      </c>
      <c r="Q115" s="2">
        <f t="shared" si="15"/>
        <v>0.74905131166474181</v>
      </c>
      <c r="AM115" s="12"/>
      <c r="AN115" s="12"/>
      <c r="AO115" s="12"/>
      <c r="AP115" s="23"/>
      <c r="AQ115" s="12"/>
      <c r="AR115" s="25"/>
      <c r="AS115" s="12"/>
      <c r="AT115" s="12"/>
      <c r="AU115" s="23"/>
      <c r="AV115" s="24"/>
      <c r="AW115" s="23"/>
      <c r="AX115" s="12"/>
      <c r="AY115" s="12"/>
      <c r="AZ115" s="22"/>
      <c r="BA115" s="22"/>
      <c r="BB115" s="12"/>
      <c r="BC115" s="12"/>
      <c r="BD115" s="12"/>
      <c r="BE115" s="12"/>
      <c r="BF115" s="12"/>
      <c r="BG115" s="12"/>
      <c r="BH115" s="12"/>
      <c r="BI115" s="12"/>
    </row>
    <row r="116" spans="1:61" x14ac:dyDescent="0.25">
      <c r="A116" s="6" t="s">
        <v>4</v>
      </c>
      <c r="B116" s="6">
        <v>5</v>
      </c>
      <c r="C116" s="6">
        <v>6</v>
      </c>
      <c r="D116" s="5" t="s">
        <v>48</v>
      </c>
      <c r="E116" s="4" t="s">
        <v>84</v>
      </c>
      <c r="F116" s="3">
        <v>5</v>
      </c>
      <c r="G116" s="6">
        <v>6278</v>
      </c>
      <c r="H116" s="6">
        <v>3057</v>
      </c>
      <c r="K116" s="6" t="s">
        <v>4</v>
      </c>
      <c r="L116" s="6">
        <v>5</v>
      </c>
      <c r="M116" s="6">
        <v>6</v>
      </c>
      <c r="N116" s="5" t="s">
        <v>48</v>
      </c>
      <c r="O116" s="4" t="s">
        <v>84</v>
      </c>
      <c r="P116" s="3">
        <v>5</v>
      </c>
      <c r="Q116" s="2">
        <f t="shared" si="15"/>
        <v>0.48693851545078048</v>
      </c>
      <c r="AM116" s="12"/>
      <c r="AN116" s="12"/>
      <c r="AO116" s="12"/>
      <c r="AP116" s="23"/>
      <c r="AQ116" s="12"/>
      <c r="AR116" s="25"/>
      <c r="AS116" s="12"/>
      <c r="AT116" s="12"/>
      <c r="AU116" s="23"/>
      <c r="AV116" s="24"/>
      <c r="AW116" s="23"/>
      <c r="AX116" s="12"/>
      <c r="AY116" s="12"/>
      <c r="AZ116" s="22"/>
      <c r="BA116" s="22"/>
      <c r="BB116" s="12"/>
      <c r="BC116" s="12"/>
      <c r="BD116" s="12"/>
      <c r="BE116" s="12"/>
      <c r="BF116" s="12"/>
      <c r="BG116" s="12"/>
      <c r="BH116" s="12"/>
      <c r="BI116" s="12"/>
    </row>
    <row r="117" spans="1:61" x14ac:dyDescent="0.25">
      <c r="A117" s="6" t="s">
        <v>4</v>
      </c>
      <c r="B117" s="6">
        <v>9</v>
      </c>
      <c r="C117" s="6">
        <v>6</v>
      </c>
      <c r="D117" s="5" t="s">
        <v>48</v>
      </c>
      <c r="E117" s="4" t="s">
        <v>3</v>
      </c>
      <c r="F117" s="7">
        <v>1</v>
      </c>
      <c r="G117" s="6">
        <v>5999</v>
      </c>
      <c r="H117" s="6">
        <v>571</v>
      </c>
      <c r="K117" s="6" t="s">
        <v>4</v>
      </c>
      <c r="L117" s="6">
        <v>9</v>
      </c>
      <c r="M117" s="6">
        <v>6</v>
      </c>
      <c r="N117" s="5" t="s">
        <v>48</v>
      </c>
      <c r="O117" s="4" t="s">
        <v>3</v>
      </c>
      <c r="P117" s="7">
        <v>1</v>
      </c>
      <c r="Q117" s="2">
        <f t="shared" si="15"/>
        <v>9.5182530421736952E-2</v>
      </c>
      <c r="AM117" s="12"/>
      <c r="AN117" s="12"/>
      <c r="AO117" s="12"/>
      <c r="AP117" s="23"/>
      <c r="AQ117" s="12"/>
      <c r="AR117" s="25"/>
      <c r="AS117" s="12"/>
      <c r="AT117" s="12"/>
      <c r="AU117" s="23"/>
      <c r="AV117" s="24"/>
      <c r="AW117" s="23"/>
      <c r="AX117" s="12"/>
      <c r="AY117" s="12"/>
      <c r="AZ117" s="22"/>
      <c r="BA117" s="22"/>
      <c r="BB117" s="12"/>
      <c r="BC117" s="12"/>
      <c r="BD117" s="12"/>
      <c r="BE117" s="12"/>
      <c r="BF117" s="12"/>
      <c r="BG117" s="12"/>
      <c r="BH117" s="12"/>
      <c r="BI117" s="12"/>
    </row>
    <row r="118" spans="1:61" x14ac:dyDescent="0.25">
      <c r="A118" s="6" t="s">
        <v>80</v>
      </c>
      <c r="B118" s="6">
        <v>3</v>
      </c>
      <c r="C118" s="6">
        <v>6</v>
      </c>
      <c r="D118" s="5" t="s">
        <v>48</v>
      </c>
      <c r="E118" s="4" t="s">
        <v>83</v>
      </c>
      <c r="F118" s="4">
        <v>0.5</v>
      </c>
      <c r="G118" s="6">
        <v>6052</v>
      </c>
      <c r="H118" s="6">
        <v>2929</v>
      </c>
      <c r="K118" s="6" t="s">
        <v>80</v>
      </c>
      <c r="L118" s="6">
        <v>3</v>
      </c>
      <c r="M118" s="6">
        <v>6</v>
      </c>
      <c r="N118" s="5" t="s">
        <v>48</v>
      </c>
      <c r="O118" s="4" t="s">
        <v>83</v>
      </c>
      <c r="P118" s="4">
        <v>0.5</v>
      </c>
      <c r="Q118" s="2">
        <f t="shared" si="15"/>
        <v>0.48397224058162591</v>
      </c>
      <c r="AM118" s="12"/>
      <c r="AN118" s="12"/>
      <c r="AO118" s="12"/>
      <c r="AP118" s="23"/>
      <c r="AQ118" s="12"/>
      <c r="AR118" s="25"/>
      <c r="AS118" s="12"/>
      <c r="AT118" s="12"/>
      <c r="AU118" s="23"/>
      <c r="AV118" s="24"/>
      <c r="AW118" s="23"/>
      <c r="AX118" s="12"/>
      <c r="AY118" s="12"/>
      <c r="AZ118" s="22"/>
      <c r="BA118" s="22"/>
      <c r="BB118" s="12"/>
      <c r="BC118" s="12"/>
      <c r="BD118" s="12"/>
      <c r="BE118" s="12"/>
      <c r="BF118" s="12"/>
      <c r="BG118" s="12"/>
      <c r="BH118" s="12"/>
      <c r="BI118" s="12"/>
    </row>
    <row r="119" spans="1:61" x14ac:dyDescent="0.25">
      <c r="A119" s="6" t="s">
        <v>80</v>
      </c>
      <c r="B119" s="6">
        <v>7</v>
      </c>
      <c r="C119" s="6">
        <v>6</v>
      </c>
      <c r="D119" s="5" t="s">
        <v>48</v>
      </c>
      <c r="E119" s="4" t="s">
        <v>82</v>
      </c>
      <c r="F119" s="4">
        <v>1.25</v>
      </c>
      <c r="G119" s="6">
        <v>6087</v>
      </c>
      <c r="H119" s="6">
        <v>86</v>
      </c>
      <c r="K119" s="6" t="s">
        <v>80</v>
      </c>
      <c r="L119" s="6">
        <v>7</v>
      </c>
      <c r="M119" s="6">
        <v>6</v>
      </c>
      <c r="N119" s="5" t="s">
        <v>48</v>
      </c>
      <c r="O119" s="4" t="s">
        <v>82</v>
      </c>
      <c r="P119" s="4">
        <v>1.25</v>
      </c>
      <c r="Q119" s="2">
        <f t="shared" si="15"/>
        <v>1.4128470510924923E-2</v>
      </c>
      <c r="AP119" s="19"/>
      <c r="AR119" s="1"/>
      <c r="AU119" s="19"/>
      <c r="AV119" s="20"/>
      <c r="AW119" s="19"/>
      <c r="AZ119" s="21"/>
      <c r="BA119" s="21"/>
    </row>
    <row r="120" spans="1:61" x14ac:dyDescent="0.25">
      <c r="A120" s="6" t="s">
        <v>80</v>
      </c>
      <c r="B120" s="6">
        <v>8</v>
      </c>
      <c r="C120" s="6">
        <v>6</v>
      </c>
      <c r="D120" s="5" t="s">
        <v>48</v>
      </c>
      <c r="E120" s="4" t="s">
        <v>81</v>
      </c>
      <c r="F120" s="17">
        <v>5</v>
      </c>
      <c r="G120" s="6">
        <v>6078</v>
      </c>
      <c r="H120" s="6">
        <v>3367</v>
      </c>
      <c r="K120" s="6" t="s">
        <v>80</v>
      </c>
      <c r="L120" s="6">
        <v>8</v>
      </c>
      <c r="M120" s="6">
        <v>6</v>
      </c>
      <c r="N120" s="5" t="s">
        <v>48</v>
      </c>
      <c r="O120" s="4" t="s">
        <v>81</v>
      </c>
      <c r="P120" s="17">
        <v>5</v>
      </c>
      <c r="Q120" s="2">
        <f t="shared" si="15"/>
        <v>0.55396512010529775</v>
      </c>
      <c r="AP120" s="19"/>
      <c r="AR120" s="1"/>
      <c r="AU120" s="19"/>
      <c r="AV120" s="20"/>
      <c r="AW120" s="19"/>
      <c r="AZ120" s="21"/>
      <c r="BA120" s="21"/>
    </row>
    <row r="121" spans="1:61" x14ac:dyDescent="0.25">
      <c r="A121" s="6" t="s">
        <v>80</v>
      </c>
      <c r="B121" s="6">
        <v>11</v>
      </c>
      <c r="C121" s="6">
        <v>6</v>
      </c>
      <c r="D121" s="5" t="s">
        <v>48</v>
      </c>
      <c r="E121" s="18" t="s">
        <v>74</v>
      </c>
      <c r="F121" s="4">
        <v>0</v>
      </c>
      <c r="G121" s="6">
        <v>6058</v>
      </c>
      <c r="H121" s="6">
        <v>8384</v>
      </c>
      <c r="K121" s="6" t="s">
        <v>80</v>
      </c>
      <c r="L121" s="6">
        <v>11</v>
      </c>
      <c r="M121" s="6">
        <v>6</v>
      </c>
      <c r="N121" s="5" t="s">
        <v>48</v>
      </c>
      <c r="O121" s="18" t="s">
        <v>74</v>
      </c>
      <c r="P121" s="4">
        <v>0</v>
      </c>
      <c r="Q121" s="2">
        <f t="shared" si="15"/>
        <v>1.3839551006932982</v>
      </c>
      <c r="AP121" s="19"/>
      <c r="AR121" s="1"/>
      <c r="AU121" s="19"/>
      <c r="AV121" s="20"/>
      <c r="AW121" s="19"/>
      <c r="AZ121" s="21"/>
      <c r="BA121" s="21"/>
    </row>
    <row r="122" spans="1:61" x14ac:dyDescent="0.25">
      <c r="A122" s="6" t="s">
        <v>77</v>
      </c>
      <c r="B122" s="6">
        <v>5</v>
      </c>
      <c r="C122" s="6">
        <v>6</v>
      </c>
      <c r="D122" s="5" t="s">
        <v>48</v>
      </c>
      <c r="E122" s="4" t="s">
        <v>79</v>
      </c>
      <c r="F122" s="17">
        <v>10</v>
      </c>
      <c r="G122" s="6">
        <v>6207</v>
      </c>
      <c r="H122" s="6">
        <v>5485</v>
      </c>
      <c r="K122" s="6" t="s">
        <v>77</v>
      </c>
      <c r="L122" s="6">
        <v>5</v>
      </c>
      <c r="M122" s="6">
        <v>6</v>
      </c>
      <c r="N122" s="5" t="s">
        <v>48</v>
      </c>
      <c r="O122" s="4" t="s">
        <v>79</v>
      </c>
      <c r="P122" s="17">
        <v>10</v>
      </c>
      <c r="Q122" s="2">
        <f t="shared" si="15"/>
        <v>0.88367971644917032</v>
      </c>
      <c r="AP122" s="19"/>
      <c r="AR122" s="1"/>
      <c r="AU122" s="19"/>
      <c r="AV122" s="20"/>
      <c r="AW122" s="19"/>
      <c r="AZ122" s="21"/>
      <c r="BA122" s="21"/>
    </row>
    <row r="123" spans="1:61" x14ac:dyDescent="0.25">
      <c r="A123" s="6" t="s">
        <v>77</v>
      </c>
      <c r="B123" s="6">
        <v>8</v>
      </c>
      <c r="C123" s="6">
        <v>6</v>
      </c>
      <c r="D123" s="5" t="s">
        <v>48</v>
      </c>
      <c r="E123" s="4" t="s">
        <v>78</v>
      </c>
      <c r="F123" s="17">
        <v>10</v>
      </c>
      <c r="G123" s="6">
        <v>6138</v>
      </c>
      <c r="H123" s="6">
        <v>1882</v>
      </c>
      <c r="K123" s="6" t="s">
        <v>77</v>
      </c>
      <c r="L123" s="6">
        <v>8</v>
      </c>
      <c r="M123" s="6">
        <v>6</v>
      </c>
      <c r="N123" s="5" t="s">
        <v>48</v>
      </c>
      <c r="O123" s="4" t="s">
        <v>78</v>
      </c>
      <c r="P123" s="17">
        <v>10</v>
      </c>
      <c r="Q123" s="2">
        <f t="shared" si="15"/>
        <v>0.30661453242098402</v>
      </c>
      <c r="AP123" s="19"/>
      <c r="AR123" s="1"/>
      <c r="AU123" s="19"/>
      <c r="AV123" s="20"/>
      <c r="AW123" s="19"/>
      <c r="AZ123" s="21"/>
      <c r="BA123" s="21"/>
    </row>
    <row r="124" spans="1:61" x14ac:dyDescent="0.25">
      <c r="A124" s="6" t="s">
        <v>77</v>
      </c>
      <c r="B124" s="6">
        <v>11</v>
      </c>
      <c r="C124" s="6">
        <v>6</v>
      </c>
      <c r="D124" s="5" t="s">
        <v>48</v>
      </c>
      <c r="E124" s="18" t="s">
        <v>74</v>
      </c>
      <c r="F124" s="4">
        <v>0</v>
      </c>
      <c r="G124" s="6">
        <v>5852</v>
      </c>
      <c r="H124" s="6">
        <v>8298</v>
      </c>
      <c r="K124" s="6" t="s">
        <v>77</v>
      </c>
      <c r="L124" s="6">
        <v>11</v>
      </c>
      <c r="M124" s="6">
        <v>6</v>
      </c>
      <c r="N124" s="5" t="s">
        <v>48</v>
      </c>
      <c r="O124" s="18" t="s">
        <v>74</v>
      </c>
      <c r="P124" s="4">
        <v>0</v>
      </c>
      <c r="Q124" s="2">
        <f t="shared" si="15"/>
        <v>1.4179767600820232</v>
      </c>
      <c r="AP124" s="19"/>
      <c r="AR124" s="1"/>
      <c r="AU124" s="19"/>
      <c r="AV124" s="20"/>
      <c r="AW124" s="19"/>
      <c r="AZ124" s="21"/>
      <c r="BA124" s="21"/>
    </row>
    <row r="125" spans="1:61" x14ac:dyDescent="0.25">
      <c r="A125" s="6" t="s">
        <v>2</v>
      </c>
      <c r="B125" s="6">
        <v>2</v>
      </c>
      <c r="C125" s="6">
        <v>6</v>
      </c>
      <c r="D125" s="5" t="s">
        <v>48</v>
      </c>
      <c r="E125" s="4" t="s">
        <v>76</v>
      </c>
      <c r="F125" s="17">
        <v>5</v>
      </c>
      <c r="G125" s="6">
        <v>6167</v>
      </c>
      <c r="H125" s="6">
        <v>2161</v>
      </c>
      <c r="K125" s="6" t="s">
        <v>2</v>
      </c>
      <c r="L125" s="6">
        <v>2</v>
      </c>
      <c r="M125" s="6">
        <v>6</v>
      </c>
      <c r="N125" s="5" t="s">
        <v>48</v>
      </c>
      <c r="O125" s="4" t="s">
        <v>76</v>
      </c>
      <c r="P125" s="17">
        <v>5</v>
      </c>
      <c r="Q125" s="2">
        <f t="shared" si="15"/>
        <v>0.35041349116263987</v>
      </c>
      <c r="AP125" s="19"/>
      <c r="AR125" s="1"/>
      <c r="AU125" s="19"/>
      <c r="AV125" s="20"/>
      <c r="AW125" s="19"/>
      <c r="AZ125" s="21"/>
      <c r="BA125" s="21"/>
    </row>
    <row r="126" spans="1:61" x14ac:dyDescent="0.25">
      <c r="A126" s="6" t="s">
        <v>2</v>
      </c>
      <c r="B126" s="6">
        <v>5</v>
      </c>
      <c r="C126" s="6">
        <v>6</v>
      </c>
      <c r="D126" s="5" t="s">
        <v>48</v>
      </c>
      <c r="E126" s="4" t="s">
        <v>75</v>
      </c>
      <c r="F126" s="17">
        <v>0.5</v>
      </c>
      <c r="G126" s="6">
        <v>6270</v>
      </c>
      <c r="H126" s="6">
        <v>1779</v>
      </c>
      <c r="K126" s="6" t="s">
        <v>2</v>
      </c>
      <c r="L126" s="6">
        <v>5</v>
      </c>
      <c r="M126" s="6">
        <v>6</v>
      </c>
      <c r="N126" s="5" t="s">
        <v>48</v>
      </c>
      <c r="O126" s="4" t="s">
        <v>75</v>
      </c>
      <c r="P126" s="17">
        <v>0.5</v>
      </c>
      <c r="Q126" s="2">
        <f t="shared" si="15"/>
        <v>0.28373205741626795</v>
      </c>
      <c r="AP126" s="19"/>
      <c r="AR126" s="1"/>
      <c r="AU126" s="19"/>
      <c r="AV126" s="20"/>
      <c r="AW126" s="19"/>
      <c r="AZ126" s="21"/>
      <c r="BA126" s="21"/>
    </row>
    <row r="127" spans="1:61" x14ac:dyDescent="0.25">
      <c r="A127" s="6" t="s">
        <v>2</v>
      </c>
      <c r="B127" s="6">
        <v>8</v>
      </c>
      <c r="C127" s="6">
        <v>6</v>
      </c>
      <c r="D127" s="5" t="s">
        <v>48</v>
      </c>
      <c r="E127" s="4" t="s">
        <v>0</v>
      </c>
      <c r="F127" s="3">
        <v>400</v>
      </c>
      <c r="G127" s="6">
        <v>5997</v>
      </c>
      <c r="H127" s="6">
        <v>1586</v>
      </c>
      <c r="K127" s="6" t="s">
        <v>2</v>
      </c>
      <c r="L127" s="6">
        <v>8</v>
      </c>
      <c r="M127" s="6">
        <v>6</v>
      </c>
      <c r="N127" s="5" t="s">
        <v>48</v>
      </c>
      <c r="O127" s="4" t="s">
        <v>0</v>
      </c>
      <c r="P127" s="3">
        <v>400</v>
      </c>
      <c r="Q127" s="2">
        <f t="shared" si="15"/>
        <v>0.26446556611639155</v>
      </c>
      <c r="AP127" s="19"/>
      <c r="AR127" s="1"/>
      <c r="AU127" s="19"/>
      <c r="AV127" s="20"/>
      <c r="AW127" s="19"/>
      <c r="AZ127" s="21"/>
      <c r="BA127" s="21"/>
    </row>
    <row r="128" spans="1:61" x14ac:dyDescent="0.25">
      <c r="A128" s="6" t="s">
        <v>2</v>
      </c>
      <c r="B128" s="6">
        <v>11</v>
      </c>
      <c r="C128" s="6">
        <v>6</v>
      </c>
      <c r="D128" s="5" t="s">
        <v>48</v>
      </c>
      <c r="E128" s="18" t="s">
        <v>74</v>
      </c>
      <c r="F128" s="4">
        <v>0</v>
      </c>
      <c r="G128" s="6">
        <v>6007</v>
      </c>
      <c r="H128" s="6">
        <v>9108</v>
      </c>
      <c r="K128" s="6" t="s">
        <v>2</v>
      </c>
      <c r="L128" s="6">
        <v>11</v>
      </c>
      <c r="M128" s="6">
        <v>6</v>
      </c>
      <c r="N128" s="5" t="s">
        <v>48</v>
      </c>
      <c r="O128" s="18" t="s">
        <v>74</v>
      </c>
      <c r="P128" s="4">
        <v>0</v>
      </c>
      <c r="Q128" s="2">
        <f t="shared" si="15"/>
        <v>1.5162310637589478</v>
      </c>
      <c r="AP128" s="19"/>
      <c r="AR128" s="1"/>
      <c r="AU128" s="19"/>
      <c r="AV128" s="20"/>
      <c r="AW128" s="19"/>
      <c r="AZ128" s="21"/>
      <c r="BA128" s="21"/>
    </row>
    <row r="129" spans="1:58" x14ac:dyDescent="0.25">
      <c r="A129" s="6" t="s">
        <v>73</v>
      </c>
      <c r="B129" s="6">
        <v>2</v>
      </c>
      <c r="C129" s="6">
        <v>6</v>
      </c>
      <c r="D129" s="5" t="s">
        <v>48</v>
      </c>
      <c r="E129" s="4" t="s">
        <v>72</v>
      </c>
      <c r="F129" s="17">
        <v>10</v>
      </c>
      <c r="G129" s="6">
        <v>5972</v>
      </c>
      <c r="H129" s="6">
        <v>577</v>
      </c>
      <c r="K129" s="6" t="s">
        <v>73</v>
      </c>
      <c r="L129" s="6">
        <v>2</v>
      </c>
      <c r="M129" s="6">
        <v>6</v>
      </c>
      <c r="N129" s="5" t="s">
        <v>48</v>
      </c>
      <c r="O129" s="4" t="s">
        <v>72</v>
      </c>
      <c r="P129" s="17">
        <v>10</v>
      </c>
      <c r="Q129" s="2">
        <f t="shared" si="15"/>
        <v>9.661754855994642E-2</v>
      </c>
      <c r="AP129" s="19"/>
      <c r="AR129" s="1"/>
      <c r="AU129" s="19"/>
      <c r="AV129" s="20"/>
      <c r="AW129" s="19"/>
      <c r="AZ129" s="21"/>
      <c r="BA129" s="21"/>
    </row>
    <row r="130" spans="1:58" x14ac:dyDescent="0.25">
      <c r="A130" s="6" t="s">
        <v>88</v>
      </c>
      <c r="B130" s="6">
        <v>3</v>
      </c>
      <c r="C130" s="6">
        <v>7</v>
      </c>
      <c r="D130" s="5" t="s">
        <v>47</v>
      </c>
      <c r="E130" s="18" t="s">
        <v>90</v>
      </c>
      <c r="F130" s="4">
        <v>0.5</v>
      </c>
      <c r="G130" s="6">
        <v>6579</v>
      </c>
      <c r="H130" s="6">
        <v>486</v>
      </c>
      <c r="K130" s="6" t="s">
        <v>88</v>
      </c>
      <c r="L130" s="6">
        <v>3</v>
      </c>
      <c r="M130" s="6">
        <v>7</v>
      </c>
      <c r="N130" s="5" t="s">
        <v>47</v>
      </c>
      <c r="O130" s="18" t="s">
        <v>90</v>
      </c>
      <c r="P130" s="4">
        <v>0.5</v>
      </c>
      <c r="Q130" s="2">
        <f t="shared" si="15"/>
        <v>7.3871409028727769E-2</v>
      </c>
      <c r="AP130" s="19"/>
      <c r="AR130" s="1"/>
      <c r="AU130" s="19"/>
      <c r="AV130" s="20"/>
      <c r="AW130" s="19"/>
      <c r="AZ130" s="21"/>
      <c r="BA130" s="21"/>
    </row>
    <row r="131" spans="1:58" x14ac:dyDescent="0.25">
      <c r="A131" s="6" t="s">
        <v>88</v>
      </c>
      <c r="B131" s="6">
        <v>7</v>
      </c>
      <c r="C131" s="6">
        <v>7</v>
      </c>
      <c r="D131" s="5" t="s">
        <v>47</v>
      </c>
      <c r="E131" s="4" t="s">
        <v>89</v>
      </c>
      <c r="F131" s="4">
        <v>2.5</v>
      </c>
      <c r="G131" s="6">
        <v>6320</v>
      </c>
      <c r="H131" s="6">
        <v>480</v>
      </c>
      <c r="K131" s="6" t="s">
        <v>88</v>
      </c>
      <c r="L131" s="6">
        <v>7</v>
      </c>
      <c r="M131" s="6">
        <v>7</v>
      </c>
      <c r="N131" s="5" t="s">
        <v>47</v>
      </c>
      <c r="O131" s="4" t="s">
        <v>89</v>
      </c>
      <c r="P131" s="4">
        <v>2.5</v>
      </c>
      <c r="Q131" s="2">
        <f t="shared" si="15"/>
        <v>7.5949367088607597E-2</v>
      </c>
      <c r="AP131" s="19"/>
      <c r="AR131" s="1"/>
      <c r="AU131" s="19"/>
      <c r="AV131" s="20"/>
      <c r="AW131" s="19"/>
      <c r="AZ131" s="21"/>
      <c r="BA131" s="21"/>
    </row>
    <row r="132" spans="1:58" x14ac:dyDescent="0.25">
      <c r="A132" s="6" t="s">
        <v>88</v>
      </c>
      <c r="B132" s="6">
        <v>11</v>
      </c>
      <c r="C132" s="6">
        <v>7</v>
      </c>
      <c r="D132" s="5" t="s">
        <v>47</v>
      </c>
      <c r="E132" s="4" t="s">
        <v>87</v>
      </c>
      <c r="F132" s="17">
        <v>100</v>
      </c>
      <c r="G132" s="6">
        <v>5646</v>
      </c>
      <c r="H132" s="6">
        <v>1400</v>
      </c>
      <c r="K132" s="6" t="s">
        <v>88</v>
      </c>
      <c r="L132" s="6">
        <v>11</v>
      </c>
      <c r="M132" s="6">
        <v>7</v>
      </c>
      <c r="N132" s="5" t="s">
        <v>47</v>
      </c>
      <c r="O132" s="4" t="s">
        <v>87</v>
      </c>
      <c r="P132" s="17">
        <v>100</v>
      </c>
      <c r="Q132" s="2">
        <f t="shared" ref="Q132:Q195" si="16">H132/G132</f>
        <v>0.2479631597591215</v>
      </c>
      <c r="AP132" s="19"/>
      <c r="AR132" s="1"/>
      <c r="AU132" s="19"/>
      <c r="AV132" s="20"/>
      <c r="AW132" s="19"/>
      <c r="AZ132" s="21"/>
      <c r="BA132" s="21"/>
    </row>
    <row r="133" spans="1:58" x14ac:dyDescent="0.25">
      <c r="A133" s="6" t="s">
        <v>6</v>
      </c>
      <c r="B133" s="6">
        <v>3</v>
      </c>
      <c r="C133" s="6">
        <v>7</v>
      </c>
      <c r="D133" s="5" t="s">
        <v>47</v>
      </c>
      <c r="E133" s="4" t="s">
        <v>7</v>
      </c>
      <c r="F133" s="4">
        <v>0.5</v>
      </c>
      <c r="G133" s="6">
        <v>6760</v>
      </c>
      <c r="H133" s="6">
        <v>591</v>
      </c>
      <c r="K133" s="6" t="s">
        <v>6</v>
      </c>
      <c r="L133" s="6">
        <v>3</v>
      </c>
      <c r="M133" s="6">
        <v>7</v>
      </c>
      <c r="N133" s="5" t="s">
        <v>47</v>
      </c>
      <c r="O133" s="4" t="s">
        <v>7</v>
      </c>
      <c r="P133" s="4">
        <v>0.5</v>
      </c>
      <c r="Q133" s="2">
        <f t="shared" si="16"/>
        <v>8.7426035502958577E-2</v>
      </c>
      <c r="AP133" s="19"/>
      <c r="AR133" s="1"/>
      <c r="AU133" s="19"/>
      <c r="AV133" s="20"/>
      <c r="AW133" s="19"/>
      <c r="AZ133" s="21"/>
      <c r="BA133" s="21"/>
    </row>
    <row r="134" spans="1:58" x14ac:dyDescent="0.25">
      <c r="A134" s="6" t="s">
        <v>6</v>
      </c>
      <c r="B134" s="6">
        <v>7</v>
      </c>
      <c r="C134" s="6">
        <v>7</v>
      </c>
      <c r="D134" s="5" t="s">
        <v>47</v>
      </c>
      <c r="E134" s="4" t="s">
        <v>5</v>
      </c>
      <c r="F134" s="4">
        <v>2.5</v>
      </c>
      <c r="G134" s="6">
        <v>6350</v>
      </c>
      <c r="H134" s="6">
        <v>253</v>
      </c>
      <c r="K134" s="6" t="s">
        <v>6</v>
      </c>
      <c r="L134" s="6">
        <v>7</v>
      </c>
      <c r="M134" s="6">
        <v>7</v>
      </c>
      <c r="N134" s="5" t="s">
        <v>47</v>
      </c>
      <c r="O134" s="4" t="s">
        <v>5</v>
      </c>
      <c r="P134" s="4">
        <v>2.5</v>
      </c>
      <c r="Q134" s="2">
        <f t="shared" si="16"/>
        <v>3.9842519685039372E-2</v>
      </c>
      <c r="AP134" s="19"/>
      <c r="AR134" s="1"/>
      <c r="AU134" s="19"/>
      <c r="AV134" s="20"/>
      <c r="AW134" s="19"/>
      <c r="AZ134" s="21"/>
      <c r="BA134" s="21"/>
    </row>
    <row r="135" spans="1:58" x14ac:dyDescent="0.25">
      <c r="A135" s="6" t="s">
        <v>6</v>
      </c>
      <c r="B135" s="6">
        <v>9</v>
      </c>
      <c r="C135" s="6">
        <v>7</v>
      </c>
      <c r="D135" s="5" t="s">
        <v>47</v>
      </c>
      <c r="E135" s="4" t="s">
        <v>86</v>
      </c>
      <c r="F135" s="7">
        <v>0.5</v>
      </c>
      <c r="G135" s="6">
        <v>6555</v>
      </c>
      <c r="H135" s="6">
        <v>355</v>
      </c>
      <c r="K135" s="6" t="s">
        <v>6</v>
      </c>
      <c r="L135" s="6">
        <v>9</v>
      </c>
      <c r="M135" s="6">
        <v>7</v>
      </c>
      <c r="N135" s="5" t="s">
        <v>47</v>
      </c>
      <c r="O135" s="4" t="s">
        <v>86</v>
      </c>
      <c r="P135" s="7">
        <v>0.5</v>
      </c>
      <c r="Q135" s="2">
        <f t="shared" si="16"/>
        <v>5.4157131960335621E-2</v>
      </c>
      <c r="AP135" s="19"/>
      <c r="AR135" s="1"/>
      <c r="AU135" s="19"/>
      <c r="AV135" s="20"/>
      <c r="AW135" s="19"/>
      <c r="AZ135" s="21"/>
      <c r="BA135" s="21"/>
    </row>
    <row r="136" spans="1:58" x14ac:dyDescent="0.25">
      <c r="A136" s="6" t="s">
        <v>4</v>
      </c>
      <c r="B136" s="6">
        <v>2</v>
      </c>
      <c r="C136" s="6">
        <v>7</v>
      </c>
      <c r="D136" s="5" t="s">
        <v>47</v>
      </c>
      <c r="E136" s="4" t="s">
        <v>85</v>
      </c>
      <c r="F136" s="17">
        <v>2</v>
      </c>
      <c r="G136" s="6">
        <v>7079</v>
      </c>
      <c r="H136" s="6">
        <v>7063</v>
      </c>
      <c r="K136" s="6" t="s">
        <v>4</v>
      </c>
      <c r="L136" s="6">
        <v>2</v>
      </c>
      <c r="M136" s="6">
        <v>7</v>
      </c>
      <c r="N136" s="5" t="s">
        <v>47</v>
      </c>
      <c r="O136" s="4" t="s">
        <v>85</v>
      </c>
      <c r="P136" s="17">
        <v>2</v>
      </c>
      <c r="Q136" s="2">
        <f t="shared" si="16"/>
        <v>0.99773979375618027</v>
      </c>
      <c r="AP136" s="19"/>
      <c r="AR136" s="1"/>
      <c r="AU136" s="19"/>
      <c r="AV136" s="20"/>
      <c r="AW136" s="19"/>
      <c r="AX136" s="21"/>
      <c r="AY136" s="21"/>
      <c r="AZ136" s="21"/>
      <c r="BA136" s="21"/>
      <c r="BB136" s="21"/>
      <c r="BC136" s="21"/>
      <c r="BD136" s="21"/>
      <c r="BE136" s="21"/>
    </row>
    <row r="137" spans="1:58" x14ac:dyDescent="0.25">
      <c r="A137" s="6" t="s">
        <v>4</v>
      </c>
      <c r="B137" s="6">
        <v>5</v>
      </c>
      <c r="C137" s="6">
        <v>7</v>
      </c>
      <c r="D137" s="5" t="s">
        <v>47</v>
      </c>
      <c r="E137" s="4" t="s">
        <v>84</v>
      </c>
      <c r="F137" s="3">
        <v>5</v>
      </c>
      <c r="G137" s="6">
        <v>6866</v>
      </c>
      <c r="H137" s="6">
        <v>5702</v>
      </c>
      <c r="K137" s="6" t="s">
        <v>4</v>
      </c>
      <c r="L137" s="6">
        <v>5</v>
      </c>
      <c r="M137" s="6">
        <v>7</v>
      </c>
      <c r="N137" s="5" t="s">
        <v>47</v>
      </c>
      <c r="O137" s="4" t="s">
        <v>84</v>
      </c>
      <c r="P137" s="3">
        <v>5</v>
      </c>
      <c r="Q137" s="2">
        <f t="shared" si="16"/>
        <v>0.83046897757063798</v>
      </c>
      <c r="AP137" s="19"/>
      <c r="AR137" s="1"/>
      <c r="AU137" s="19"/>
      <c r="AV137" s="20"/>
      <c r="AW137" s="19"/>
      <c r="AX137" s="21"/>
      <c r="AY137" s="21"/>
      <c r="AZ137" s="21"/>
      <c r="BA137" s="21"/>
      <c r="BB137" s="21"/>
      <c r="BC137" s="21"/>
      <c r="BD137" s="21"/>
      <c r="BE137" s="21"/>
    </row>
    <row r="138" spans="1:58" x14ac:dyDescent="0.25">
      <c r="A138" s="6" t="s">
        <v>4</v>
      </c>
      <c r="B138" s="6">
        <v>9</v>
      </c>
      <c r="C138" s="6">
        <v>7</v>
      </c>
      <c r="D138" s="5" t="s">
        <v>47</v>
      </c>
      <c r="E138" s="4" t="s">
        <v>3</v>
      </c>
      <c r="F138" s="7">
        <v>1</v>
      </c>
      <c r="G138" s="6">
        <v>6494</v>
      </c>
      <c r="H138" s="6">
        <v>340</v>
      </c>
      <c r="K138" s="6" t="s">
        <v>4</v>
      </c>
      <c r="L138" s="6">
        <v>9</v>
      </c>
      <c r="M138" s="6">
        <v>7</v>
      </c>
      <c r="N138" s="5" t="s">
        <v>47</v>
      </c>
      <c r="O138" s="4" t="s">
        <v>3</v>
      </c>
      <c r="P138" s="7">
        <v>1</v>
      </c>
      <c r="Q138" s="2">
        <f t="shared" si="16"/>
        <v>5.2356020942408377E-2</v>
      </c>
      <c r="AP138" s="19"/>
      <c r="AR138" s="1"/>
      <c r="AU138" s="19"/>
      <c r="AV138" s="20"/>
      <c r="AW138" s="19"/>
      <c r="AX138" s="21"/>
      <c r="AY138" s="21"/>
      <c r="AZ138" s="21"/>
      <c r="BA138" s="21"/>
      <c r="BB138" s="21"/>
      <c r="BC138" s="21"/>
      <c r="BD138" s="21"/>
      <c r="BE138" s="21"/>
    </row>
    <row r="139" spans="1:58" x14ac:dyDescent="0.25">
      <c r="A139" s="6" t="s">
        <v>80</v>
      </c>
      <c r="B139" s="6">
        <v>3</v>
      </c>
      <c r="C139" s="6">
        <v>7</v>
      </c>
      <c r="D139" s="5" t="s">
        <v>47</v>
      </c>
      <c r="E139" s="4" t="s">
        <v>83</v>
      </c>
      <c r="F139" s="4">
        <v>0.5</v>
      </c>
      <c r="G139" s="6">
        <v>6567</v>
      </c>
      <c r="H139" s="6">
        <v>2748</v>
      </c>
      <c r="K139" s="6" t="s">
        <v>80</v>
      </c>
      <c r="L139" s="6">
        <v>3</v>
      </c>
      <c r="M139" s="6">
        <v>7</v>
      </c>
      <c r="N139" s="5" t="s">
        <v>47</v>
      </c>
      <c r="O139" s="4" t="s">
        <v>83</v>
      </c>
      <c r="P139" s="4">
        <v>0.5</v>
      </c>
      <c r="Q139" s="2">
        <f t="shared" si="16"/>
        <v>0.41845591594335313</v>
      </c>
      <c r="AP139" s="19"/>
      <c r="AR139" s="1"/>
      <c r="AU139" s="19"/>
      <c r="AV139" s="20"/>
      <c r="AW139" s="19"/>
      <c r="AX139" s="19"/>
      <c r="AY139" s="19"/>
      <c r="AZ139" s="21"/>
      <c r="BA139" s="21"/>
      <c r="BB139" s="19"/>
      <c r="BC139" s="19"/>
      <c r="BD139" s="19"/>
      <c r="BE139" s="19"/>
      <c r="BF139" s="19"/>
    </row>
    <row r="140" spans="1:58" x14ac:dyDescent="0.25">
      <c r="A140" s="6" t="s">
        <v>80</v>
      </c>
      <c r="B140" s="6">
        <v>7</v>
      </c>
      <c r="C140" s="6">
        <v>7</v>
      </c>
      <c r="D140" s="5" t="s">
        <v>47</v>
      </c>
      <c r="E140" s="4" t="s">
        <v>82</v>
      </c>
      <c r="F140" s="4">
        <v>1.25</v>
      </c>
      <c r="G140" s="6">
        <v>7096</v>
      </c>
      <c r="H140" s="6">
        <v>253</v>
      </c>
      <c r="K140" s="6" t="s">
        <v>80</v>
      </c>
      <c r="L140" s="6">
        <v>7</v>
      </c>
      <c r="M140" s="6">
        <v>7</v>
      </c>
      <c r="N140" s="5" t="s">
        <v>47</v>
      </c>
      <c r="O140" s="4" t="s">
        <v>82</v>
      </c>
      <c r="P140" s="4">
        <v>1.25</v>
      </c>
      <c r="Q140" s="2">
        <f t="shared" si="16"/>
        <v>3.565388951521984E-2</v>
      </c>
      <c r="AP140" s="19"/>
      <c r="AR140" s="1"/>
      <c r="AU140" s="19"/>
      <c r="AV140" s="20"/>
      <c r="AW140" s="19"/>
      <c r="AX140" s="19"/>
      <c r="AY140" s="19"/>
      <c r="AZ140" s="21"/>
      <c r="BA140" s="21"/>
      <c r="BB140" s="19"/>
      <c r="BC140" s="19"/>
      <c r="BD140" s="19"/>
      <c r="BE140" s="19"/>
      <c r="BF140" s="19"/>
    </row>
    <row r="141" spans="1:58" x14ac:dyDescent="0.25">
      <c r="A141" s="6" t="s">
        <v>80</v>
      </c>
      <c r="B141" s="6">
        <v>8</v>
      </c>
      <c r="C141" s="6">
        <v>7</v>
      </c>
      <c r="D141" s="5" t="s">
        <v>47</v>
      </c>
      <c r="E141" s="4" t="s">
        <v>81</v>
      </c>
      <c r="F141" s="17">
        <v>5</v>
      </c>
      <c r="G141" s="6">
        <v>7159</v>
      </c>
      <c r="H141" s="6">
        <v>881</v>
      </c>
      <c r="K141" s="6" t="s">
        <v>80</v>
      </c>
      <c r="L141" s="6">
        <v>8</v>
      </c>
      <c r="M141" s="6">
        <v>7</v>
      </c>
      <c r="N141" s="5" t="s">
        <v>47</v>
      </c>
      <c r="O141" s="4" t="s">
        <v>81</v>
      </c>
      <c r="P141" s="17">
        <v>5</v>
      </c>
      <c r="Q141" s="2">
        <f t="shared" si="16"/>
        <v>0.12306188015085906</v>
      </c>
      <c r="AP141" s="19"/>
      <c r="AR141" s="1"/>
      <c r="AU141" s="19"/>
      <c r="AV141" s="20"/>
      <c r="AW141" s="19"/>
      <c r="AX141" s="19"/>
      <c r="AY141" s="19"/>
      <c r="AZ141" s="21"/>
      <c r="BA141" s="21"/>
      <c r="BB141" s="19"/>
      <c r="BC141" s="19"/>
      <c r="BD141" s="19"/>
      <c r="BE141" s="19"/>
      <c r="BF141" s="19"/>
    </row>
    <row r="142" spans="1:58" x14ac:dyDescent="0.25">
      <c r="A142" s="6" t="s">
        <v>80</v>
      </c>
      <c r="B142" s="6">
        <v>11</v>
      </c>
      <c r="C142" s="6">
        <v>7</v>
      </c>
      <c r="D142" s="5" t="s">
        <v>47</v>
      </c>
      <c r="E142" s="18" t="s">
        <v>74</v>
      </c>
      <c r="F142" s="4">
        <v>0</v>
      </c>
      <c r="G142" s="6">
        <v>6105</v>
      </c>
      <c r="H142" s="6">
        <v>11194</v>
      </c>
      <c r="K142" s="6" t="s">
        <v>80</v>
      </c>
      <c r="L142" s="6">
        <v>11</v>
      </c>
      <c r="M142" s="6">
        <v>7</v>
      </c>
      <c r="N142" s="5" t="s">
        <v>47</v>
      </c>
      <c r="O142" s="18" t="s">
        <v>74</v>
      </c>
      <c r="P142" s="4">
        <v>0</v>
      </c>
      <c r="Q142" s="2">
        <f t="shared" si="16"/>
        <v>1.8335790335790336</v>
      </c>
      <c r="AP142" s="19"/>
      <c r="AR142" s="1"/>
      <c r="AU142" s="19"/>
      <c r="AV142" s="20"/>
      <c r="AW142" s="19"/>
      <c r="AZ142" s="21"/>
      <c r="BA142" s="21"/>
    </row>
    <row r="143" spans="1:58" x14ac:dyDescent="0.25">
      <c r="A143" s="6" t="s">
        <v>77</v>
      </c>
      <c r="B143" s="6">
        <v>5</v>
      </c>
      <c r="C143" s="6">
        <v>7</v>
      </c>
      <c r="D143" s="5" t="s">
        <v>47</v>
      </c>
      <c r="E143" s="4" t="s">
        <v>79</v>
      </c>
      <c r="F143" s="17">
        <v>10</v>
      </c>
      <c r="G143" s="6">
        <v>7051</v>
      </c>
      <c r="H143" s="6">
        <v>3630</v>
      </c>
      <c r="K143" s="6" t="s">
        <v>77</v>
      </c>
      <c r="L143" s="6">
        <v>5</v>
      </c>
      <c r="M143" s="6">
        <v>7</v>
      </c>
      <c r="N143" s="5" t="s">
        <v>47</v>
      </c>
      <c r="O143" s="4" t="s">
        <v>79</v>
      </c>
      <c r="P143" s="17">
        <v>10</v>
      </c>
      <c r="Q143" s="2">
        <f t="shared" si="16"/>
        <v>0.51482059282371295</v>
      </c>
      <c r="AP143" s="19"/>
      <c r="AR143" s="1"/>
      <c r="AU143" s="19"/>
      <c r="AV143" s="20"/>
      <c r="AW143" s="19"/>
      <c r="AZ143" s="21"/>
      <c r="BA143" s="21"/>
    </row>
    <row r="144" spans="1:58" x14ac:dyDescent="0.25">
      <c r="A144" s="6" t="s">
        <v>77</v>
      </c>
      <c r="B144" s="6">
        <v>8</v>
      </c>
      <c r="C144" s="6">
        <v>7</v>
      </c>
      <c r="D144" s="5" t="s">
        <v>47</v>
      </c>
      <c r="E144" s="4" t="s">
        <v>78</v>
      </c>
      <c r="F144" s="17">
        <v>10</v>
      </c>
      <c r="G144" s="6">
        <v>7131</v>
      </c>
      <c r="H144" s="6">
        <v>1565</v>
      </c>
      <c r="K144" s="6" t="s">
        <v>77</v>
      </c>
      <c r="L144" s="6">
        <v>8</v>
      </c>
      <c r="M144" s="6">
        <v>7</v>
      </c>
      <c r="N144" s="5" t="s">
        <v>47</v>
      </c>
      <c r="O144" s="4" t="s">
        <v>78</v>
      </c>
      <c r="P144" s="17">
        <v>10</v>
      </c>
      <c r="Q144" s="2">
        <f t="shared" si="16"/>
        <v>0.21946431075585471</v>
      </c>
      <c r="AP144" s="19"/>
      <c r="AR144" s="1"/>
      <c r="AU144" s="19"/>
      <c r="AV144" s="20"/>
      <c r="AW144" s="19"/>
      <c r="AZ144" s="21"/>
      <c r="BA144" s="21"/>
    </row>
    <row r="145" spans="1:53" x14ac:dyDescent="0.25">
      <c r="A145" s="6" t="s">
        <v>77</v>
      </c>
      <c r="B145" s="6">
        <v>11</v>
      </c>
      <c r="C145" s="6">
        <v>7</v>
      </c>
      <c r="D145" s="5" t="s">
        <v>47</v>
      </c>
      <c r="E145" s="18" t="s">
        <v>74</v>
      </c>
      <c r="F145" s="4">
        <v>0</v>
      </c>
      <c r="G145" s="6">
        <v>5944</v>
      </c>
      <c r="H145" s="6">
        <v>11300</v>
      </c>
      <c r="K145" s="6" t="s">
        <v>77</v>
      </c>
      <c r="L145" s="6">
        <v>11</v>
      </c>
      <c r="M145" s="6">
        <v>7</v>
      </c>
      <c r="N145" s="5" t="s">
        <v>47</v>
      </c>
      <c r="O145" s="18" t="s">
        <v>74</v>
      </c>
      <c r="P145" s="4">
        <v>0</v>
      </c>
      <c r="Q145" s="2">
        <f t="shared" si="16"/>
        <v>1.9010767160161508</v>
      </c>
      <c r="AP145" s="19"/>
      <c r="AR145" s="1"/>
      <c r="AU145" s="19"/>
      <c r="AV145" s="20"/>
      <c r="AW145" s="19"/>
      <c r="AZ145" s="21"/>
      <c r="BA145" s="21"/>
    </row>
    <row r="146" spans="1:53" x14ac:dyDescent="0.25">
      <c r="A146" s="6" t="s">
        <v>2</v>
      </c>
      <c r="B146" s="6">
        <v>2</v>
      </c>
      <c r="C146" s="6">
        <v>7</v>
      </c>
      <c r="D146" s="5" t="s">
        <v>47</v>
      </c>
      <c r="E146" s="4" t="s">
        <v>76</v>
      </c>
      <c r="F146" s="17">
        <v>5</v>
      </c>
      <c r="G146" s="6">
        <v>7025</v>
      </c>
      <c r="H146" s="6">
        <v>2283</v>
      </c>
      <c r="K146" s="6" t="s">
        <v>2</v>
      </c>
      <c r="L146" s="6">
        <v>2</v>
      </c>
      <c r="M146" s="6">
        <v>7</v>
      </c>
      <c r="N146" s="5" t="s">
        <v>47</v>
      </c>
      <c r="O146" s="4" t="s">
        <v>76</v>
      </c>
      <c r="P146" s="17">
        <v>5</v>
      </c>
      <c r="Q146" s="2">
        <f t="shared" si="16"/>
        <v>0.32498220640569397</v>
      </c>
      <c r="AP146" s="19"/>
      <c r="AR146" s="1"/>
      <c r="AU146" s="19"/>
      <c r="AV146" s="20"/>
      <c r="AW146" s="19"/>
      <c r="AZ146" s="21"/>
      <c r="BA146" s="21"/>
    </row>
    <row r="147" spans="1:53" x14ac:dyDescent="0.25">
      <c r="A147" s="6" t="s">
        <v>2</v>
      </c>
      <c r="B147" s="6">
        <v>5</v>
      </c>
      <c r="C147" s="6">
        <v>7</v>
      </c>
      <c r="D147" s="5" t="s">
        <v>47</v>
      </c>
      <c r="E147" s="4" t="s">
        <v>75</v>
      </c>
      <c r="F147" s="17">
        <v>0.5</v>
      </c>
      <c r="G147" s="6">
        <v>6752</v>
      </c>
      <c r="H147" s="6">
        <v>1127</v>
      </c>
      <c r="K147" s="6" t="s">
        <v>2</v>
      </c>
      <c r="L147" s="6">
        <v>5</v>
      </c>
      <c r="M147" s="6">
        <v>7</v>
      </c>
      <c r="N147" s="5" t="s">
        <v>47</v>
      </c>
      <c r="O147" s="4" t="s">
        <v>75</v>
      </c>
      <c r="P147" s="17">
        <v>0.5</v>
      </c>
      <c r="Q147" s="2">
        <f t="shared" si="16"/>
        <v>0.16691350710900474</v>
      </c>
      <c r="AP147" s="19"/>
      <c r="AR147" s="1"/>
      <c r="AU147" s="19"/>
      <c r="AV147" s="20"/>
      <c r="AW147" s="19"/>
      <c r="AZ147" s="21"/>
      <c r="BA147" s="21"/>
    </row>
    <row r="148" spans="1:53" x14ac:dyDescent="0.25">
      <c r="A148" s="6" t="s">
        <v>2</v>
      </c>
      <c r="B148" s="6">
        <v>8</v>
      </c>
      <c r="C148" s="6">
        <v>7</v>
      </c>
      <c r="D148" s="5" t="s">
        <v>47</v>
      </c>
      <c r="E148" s="4" t="s">
        <v>0</v>
      </c>
      <c r="F148" s="3">
        <v>400</v>
      </c>
      <c r="G148" s="6">
        <v>7006</v>
      </c>
      <c r="H148" s="6">
        <v>631</v>
      </c>
      <c r="K148" s="6" t="s">
        <v>2</v>
      </c>
      <c r="L148" s="6">
        <v>8</v>
      </c>
      <c r="M148" s="6">
        <v>7</v>
      </c>
      <c r="N148" s="5" t="s">
        <v>47</v>
      </c>
      <c r="O148" s="4" t="s">
        <v>0</v>
      </c>
      <c r="P148" s="3">
        <v>400</v>
      </c>
      <c r="Q148" s="2">
        <f t="shared" si="16"/>
        <v>9.0065658007422209E-2</v>
      </c>
      <c r="AP148" s="19"/>
      <c r="AR148" s="1"/>
      <c r="AU148" s="19"/>
      <c r="AV148" s="20"/>
      <c r="AW148" s="19"/>
      <c r="AZ148" s="21"/>
      <c r="BA148" s="21"/>
    </row>
    <row r="149" spans="1:53" x14ac:dyDescent="0.25">
      <c r="A149" s="6" t="s">
        <v>2</v>
      </c>
      <c r="B149" s="6">
        <v>11</v>
      </c>
      <c r="C149" s="6">
        <v>7</v>
      </c>
      <c r="D149" s="5" t="s">
        <v>47</v>
      </c>
      <c r="E149" s="18" t="s">
        <v>74</v>
      </c>
      <c r="F149" s="4">
        <v>0</v>
      </c>
      <c r="G149" s="6">
        <v>6999</v>
      </c>
      <c r="H149" s="6">
        <v>11855</v>
      </c>
      <c r="K149" s="6" t="s">
        <v>2</v>
      </c>
      <c r="L149" s="6">
        <v>11</v>
      </c>
      <c r="M149" s="6">
        <v>7</v>
      </c>
      <c r="N149" s="5" t="s">
        <v>47</v>
      </c>
      <c r="O149" s="18" t="s">
        <v>74</v>
      </c>
      <c r="P149" s="4">
        <v>0</v>
      </c>
      <c r="Q149" s="2">
        <f t="shared" si="16"/>
        <v>1.6938134019145592</v>
      </c>
      <c r="AP149" s="19"/>
      <c r="AR149" s="1"/>
      <c r="AU149" s="19"/>
      <c r="AV149" s="20"/>
      <c r="AW149" s="19"/>
      <c r="AZ149" s="21"/>
      <c r="BA149" s="21"/>
    </row>
    <row r="150" spans="1:53" x14ac:dyDescent="0.25">
      <c r="A150" s="6" t="s">
        <v>73</v>
      </c>
      <c r="B150" s="6">
        <v>2</v>
      </c>
      <c r="C150" s="6">
        <v>7</v>
      </c>
      <c r="D150" s="5" t="s">
        <v>47</v>
      </c>
      <c r="E150" s="4" t="s">
        <v>72</v>
      </c>
      <c r="F150" s="17">
        <v>10</v>
      </c>
      <c r="G150" s="6">
        <v>7239</v>
      </c>
      <c r="H150" s="6">
        <v>1994</v>
      </c>
      <c r="K150" s="6" t="s">
        <v>73</v>
      </c>
      <c r="L150" s="6">
        <v>2</v>
      </c>
      <c r="M150" s="6">
        <v>7</v>
      </c>
      <c r="N150" s="5" t="s">
        <v>47</v>
      </c>
      <c r="O150" s="4" t="s">
        <v>72</v>
      </c>
      <c r="P150" s="17">
        <v>10</v>
      </c>
      <c r="Q150" s="2">
        <f t="shared" si="16"/>
        <v>0.27545241055394393</v>
      </c>
      <c r="AP150" s="19"/>
      <c r="AR150" s="1"/>
      <c r="AU150" s="19"/>
      <c r="AV150" s="20"/>
      <c r="AW150" s="19"/>
      <c r="AZ150" s="21"/>
      <c r="BA150" s="21"/>
    </row>
    <row r="151" spans="1:53" x14ac:dyDescent="0.25">
      <c r="A151" s="6" t="s">
        <v>88</v>
      </c>
      <c r="B151" s="6">
        <v>3</v>
      </c>
      <c r="C151" s="6">
        <v>8</v>
      </c>
      <c r="D151" s="5" t="s">
        <v>46</v>
      </c>
      <c r="E151" s="18" t="s">
        <v>90</v>
      </c>
      <c r="F151" s="4">
        <v>0.5</v>
      </c>
      <c r="G151" s="6">
        <v>7407</v>
      </c>
      <c r="H151" s="6">
        <v>203</v>
      </c>
      <c r="K151" s="6" t="s">
        <v>88</v>
      </c>
      <c r="L151" s="6">
        <v>3</v>
      </c>
      <c r="M151" s="6">
        <v>8</v>
      </c>
      <c r="N151" s="5" t="s">
        <v>46</v>
      </c>
      <c r="O151" s="18" t="s">
        <v>90</v>
      </c>
      <c r="P151" s="4">
        <v>0.5</v>
      </c>
      <c r="Q151" s="2">
        <f t="shared" si="16"/>
        <v>2.7406507357904685E-2</v>
      </c>
      <c r="AP151" s="19"/>
      <c r="AR151" s="1"/>
      <c r="AU151" s="19"/>
      <c r="AV151" s="20"/>
      <c r="AW151" s="19"/>
      <c r="AZ151" s="21"/>
      <c r="BA151" s="21"/>
    </row>
    <row r="152" spans="1:53" x14ac:dyDescent="0.25">
      <c r="A152" s="6" t="s">
        <v>88</v>
      </c>
      <c r="B152" s="6">
        <v>7</v>
      </c>
      <c r="C152" s="6">
        <v>8</v>
      </c>
      <c r="D152" s="5" t="s">
        <v>46</v>
      </c>
      <c r="E152" s="4" t="s">
        <v>89</v>
      </c>
      <c r="F152" s="4">
        <v>2.5</v>
      </c>
      <c r="G152" s="6">
        <v>7198</v>
      </c>
      <c r="H152" s="6">
        <v>503</v>
      </c>
      <c r="K152" s="6" t="s">
        <v>88</v>
      </c>
      <c r="L152" s="6">
        <v>7</v>
      </c>
      <c r="M152" s="6">
        <v>8</v>
      </c>
      <c r="N152" s="5" t="s">
        <v>46</v>
      </c>
      <c r="O152" s="4" t="s">
        <v>89</v>
      </c>
      <c r="P152" s="4">
        <v>2.5</v>
      </c>
      <c r="Q152" s="2">
        <f t="shared" si="16"/>
        <v>6.9880522367324255E-2</v>
      </c>
      <c r="AP152" s="19"/>
      <c r="AR152" s="1"/>
      <c r="AU152" s="19"/>
      <c r="AV152" s="20"/>
      <c r="AW152" s="19"/>
      <c r="AZ152" s="21"/>
      <c r="BA152" s="21"/>
    </row>
    <row r="153" spans="1:53" x14ac:dyDescent="0.25">
      <c r="A153" s="6" t="s">
        <v>88</v>
      </c>
      <c r="B153" s="6">
        <v>11</v>
      </c>
      <c r="C153" s="6">
        <v>8</v>
      </c>
      <c r="D153" s="5" t="s">
        <v>46</v>
      </c>
      <c r="E153" s="4" t="s">
        <v>87</v>
      </c>
      <c r="F153" s="17">
        <v>100</v>
      </c>
      <c r="G153" s="6">
        <v>6932</v>
      </c>
      <c r="H153" s="6">
        <v>3582</v>
      </c>
      <c r="K153" s="6" t="s">
        <v>88</v>
      </c>
      <c r="L153" s="6">
        <v>11</v>
      </c>
      <c r="M153" s="6">
        <v>8</v>
      </c>
      <c r="N153" s="5" t="s">
        <v>46</v>
      </c>
      <c r="O153" s="4" t="s">
        <v>87</v>
      </c>
      <c r="P153" s="17">
        <v>100</v>
      </c>
      <c r="Q153" s="2">
        <f t="shared" si="16"/>
        <v>0.516733987305251</v>
      </c>
      <c r="AP153" s="19"/>
      <c r="AR153" s="1"/>
      <c r="AU153" s="19"/>
      <c r="AV153" s="20"/>
      <c r="AW153" s="19"/>
      <c r="AZ153" s="21"/>
      <c r="BA153" s="21"/>
    </row>
    <row r="154" spans="1:53" x14ac:dyDescent="0.25">
      <c r="A154" s="6" t="s">
        <v>6</v>
      </c>
      <c r="B154" s="6">
        <v>3</v>
      </c>
      <c r="C154" s="6">
        <v>8</v>
      </c>
      <c r="D154" s="5" t="s">
        <v>46</v>
      </c>
      <c r="E154" s="4" t="s">
        <v>7</v>
      </c>
      <c r="F154" s="4">
        <v>0.5</v>
      </c>
      <c r="G154" s="6">
        <v>7288</v>
      </c>
      <c r="H154" s="6">
        <v>189</v>
      </c>
      <c r="K154" s="6" t="s">
        <v>6</v>
      </c>
      <c r="L154" s="6">
        <v>3</v>
      </c>
      <c r="M154" s="6">
        <v>8</v>
      </c>
      <c r="N154" s="5" t="s">
        <v>46</v>
      </c>
      <c r="O154" s="4" t="s">
        <v>7</v>
      </c>
      <c r="P154" s="4">
        <v>0.5</v>
      </c>
      <c r="Q154" s="2">
        <f t="shared" si="16"/>
        <v>2.5933040614709111E-2</v>
      </c>
      <c r="AP154" s="19"/>
      <c r="AR154" s="1"/>
      <c r="AU154" s="19"/>
      <c r="AV154" s="20"/>
      <c r="AW154" s="19"/>
      <c r="AZ154" s="21"/>
      <c r="BA154" s="21"/>
    </row>
    <row r="155" spans="1:53" x14ac:dyDescent="0.25">
      <c r="A155" s="6" t="s">
        <v>6</v>
      </c>
      <c r="B155" s="6">
        <v>7</v>
      </c>
      <c r="C155" s="6">
        <v>8</v>
      </c>
      <c r="D155" s="5" t="s">
        <v>46</v>
      </c>
      <c r="E155" s="4" t="s">
        <v>5</v>
      </c>
      <c r="F155" s="4">
        <v>2.5</v>
      </c>
      <c r="G155" s="6">
        <v>6951</v>
      </c>
      <c r="H155" s="6">
        <v>294</v>
      </c>
      <c r="K155" s="6" t="s">
        <v>6</v>
      </c>
      <c r="L155" s="6">
        <v>7</v>
      </c>
      <c r="M155" s="6">
        <v>8</v>
      </c>
      <c r="N155" s="5" t="s">
        <v>46</v>
      </c>
      <c r="O155" s="4" t="s">
        <v>5</v>
      </c>
      <c r="P155" s="4">
        <v>2.5</v>
      </c>
      <c r="Q155" s="2">
        <f t="shared" si="16"/>
        <v>4.2296072507552872E-2</v>
      </c>
      <c r="AP155" s="19"/>
      <c r="AR155" s="1"/>
      <c r="AU155" s="19"/>
      <c r="AV155" s="20"/>
      <c r="AW155" s="19"/>
      <c r="AZ155" s="21"/>
      <c r="BA155" s="21"/>
    </row>
    <row r="156" spans="1:53" x14ac:dyDescent="0.25">
      <c r="A156" s="6" t="s">
        <v>6</v>
      </c>
      <c r="B156" s="6">
        <v>9</v>
      </c>
      <c r="C156" s="6">
        <v>8</v>
      </c>
      <c r="D156" s="5" t="s">
        <v>46</v>
      </c>
      <c r="E156" s="4" t="s">
        <v>86</v>
      </c>
      <c r="F156" s="7">
        <v>0.5</v>
      </c>
      <c r="G156" s="6">
        <v>7205</v>
      </c>
      <c r="H156" s="6">
        <v>349</v>
      </c>
      <c r="K156" s="6" t="s">
        <v>6</v>
      </c>
      <c r="L156" s="6">
        <v>9</v>
      </c>
      <c r="M156" s="6">
        <v>8</v>
      </c>
      <c r="N156" s="5" t="s">
        <v>46</v>
      </c>
      <c r="O156" s="4" t="s">
        <v>86</v>
      </c>
      <c r="P156" s="7">
        <v>0.5</v>
      </c>
      <c r="Q156" s="2">
        <f t="shared" si="16"/>
        <v>4.843858431644691E-2</v>
      </c>
      <c r="AP156" s="19"/>
      <c r="AR156" s="1"/>
      <c r="AU156" s="19"/>
      <c r="AV156" s="20"/>
      <c r="AW156" s="19"/>
      <c r="AZ156" s="21"/>
      <c r="BA156" s="21"/>
    </row>
    <row r="157" spans="1:53" x14ac:dyDescent="0.25">
      <c r="A157" s="6" t="s">
        <v>4</v>
      </c>
      <c r="B157" s="6">
        <v>2</v>
      </c>
      <c r="C157" s="6">
        <v>8</v>
      </c>
      <c r="D157" s="5" t="s">
        <v>46</v>
      </c>
      <c r="E157" s="4" t="s">
        <v>85</v>
      </c>
      <c r="F157" s="17">
        <v>2</v>
      </c>
      <c r="G157" s="6">
        <v>7211</v>
      </c>
      <c r="H157" s="6">
        <v>1030</v>
      </c>
      <c r="K157" s="6" t="s">
        <v>4</v>
      </c>
      <c r="L157" s="6">
        <v>2</v>
      </c>
      <c r="M157" s="6">
        <v>8</v>
      </c>
      <c r="N157" s="5" t="s">
        <v>46</v>
      </c>
      <c r="O157" s="4" t="s">
        <v>85</v>
      </c>
      <c r="P157" s="17">
        <v>2</v>
      </c>
      <c r="Q157" s="2">
        <f t="shared" si="16"/>
        <v>0.14283733185411177</v>
      </c>
      <c r="AP157" s="19"/>
      <c r="AR157" s="1"/>
      <c r="AU157" s="19"/>
      <c r="AV157" s="20"/>
      <c r="AW157" s="19"/>
      <c r="AZ157" s="21"/>
      <c r="BA157" s="21"/>
    </row>
    <row r="158" spans="1:53" x14ac:dyDescent="0.25">
      <c r="A158" s="6" t="s">
        <v>4</v>
      </c>
      <c r="B158" s="6">
        <v>5</v>
      </c>
      <c r="C158" s="6">
        <v>8</v>
      </c>
      <c r="D158" s="5" t="s">
        <v>46</v>
      </c>
      <c r="E158" s="4" t="s">
        <v>84</v>
      </c>
      <c r="F158" s="3">
        <v>5</v>
      </c>
      <c r="G158" s="6">
        <v>7501</v>
      </c>
      <c r="H158" s="6">
        <v>3605</v>
      </c>
      <c r="K158" s="6" t="s">
        <v>4</v>
      </c>
      <c r="L158" s="6">
        <v>5</v>
      </c>
      <c r="M158" s="6">
        <v>8</v>
      </c>
      <c r="N158" s="5" t="s">
        <v>46</v>
      </c>
      <c r="O158" s="4" t="s">
        <v>84</v>
      </c>
      <c r="P158" s="3">
        <v>5</v>
      </c>
      <c r="Q158" s="2">
        <f t="shared" si="16"/>
        <v>0.48060258632182373</v>
      </c>
      <c r="AP158" s="19"/>
      <c r="AR158" s="1"/>
      <c r="AU158" s="19"/>
      <c r="AV158" s="20"/>
      <c r="AW158" s="19"/>
      <c r="AZ158" s="21"/>
      <c r="BA158" s="21"/>
    </row>
    <row r="159" spans="1:53" x14ac:dyDescent="0.25">
      <c r="A159" s="6" t="s">
        <v>4</v>
      </c>
      <c r="B159" s="6">
        <v>9</v>
      </c>
      <c r="C159" s="6">
        <v>8</v>
      </c>
      <c r="D159" s="5" t="s">
        <v>46</v>
      </c>
      <c r="E159" s="4" t="s">
        <v>3</v>
      </c>
      <c r="F159" s="7">
        <v>1</v>
      </c>
      <c r="G159" s="6">
        <v>7058</v>
      </c>
      <c r="H159" s="6">
        <v>1296</v>
      </c>
      <c r="K159" s="6" t="s">
        <v>4</v>
      </c>
      <c r="L159" s="6">
        <v>9</v>
      </c>
      <c r="M159" s="6">
        <v>8</v>
      </c>
      <c r="N159" s="5" t="s">
        <v>46</v>
      </c>
      <c r="O159" s="4" t="s">
        <v>3</v>
      </c>
      <c r="P159" s="7">
        <v>1</v>
      </c>
      <c r="Q159" s="2">
        <f t="shared" si="16"/>
        <v>0.18362142249929159</v>
      </c>
      <c r="AP159" s="19"/>
      <c r="AR159" s="1"/>
      <c r="AU159" s="19"/>
      <c r="AV159" s="20"/>
      <c r="AW159" s="19"/>
      <c r="AZ159" s="21"/>
      <c r="BA159" s="21"/>
    </row>
    <row r="160" spans="1:53" x14ac:dyDescent="0.25">
      <c r="A160" s="6" t="s">
        <v>80</v>
      </c>
      <c r="B160" s="6">
        <v>3</v>
      </c>
      <c r="C160" s="6">
        <v>8</v>
      </c>
      <c r="D160" s="5" t="s">
        <v>46</v>
      </c>
      <c r="E160" s="4" t="s">
        <v>83</v>
      </c>
      <c r="F160" s="4">
        <v>0.5</v>
      </c>
      <c r="G160" s="6">
        <v>7205</v>
      </c>
      <c r="H160" s="6">
        <v>2416</v>
      </c>
      <c r="K160" s="6" t="s">
        <v>80</v>
      </c>
      <c r="L160" s="6">
        <v>3</v>
      </c>
      <c r="M160" s="6">
        <v>8</v>
      </c>
      <c r="N160" s="5" t="s">
        <v>46</v>
      </c>
      <c r="O160" s="4" t="s">
        <v>83</v>
      </c>
      <c r="P160" s="4">
        <v>0.5</v>
      </c>
      <c r="Q160" s="2">
        <f t="shared" si="16"/>
        <v>0.33532269257460096</v>
      </c>
      <c r="AP160" s="19"/>
      <c r="AR160" s="1"/>
      <c r="AU160" s="19"/>
      <c r="AV160" s="20"/>
      <c r="AW160" s="19"/>
      <c r="AZ160" s="21"/>
      <c r="BA160" s="21"/>
    </row>
    <row r="161" spans="1:55" x14ac:dyDescent="0.25">
      <c r="A161" s="6" t="s">
        <v>80</v>
      </c>
      <c r="B161" s="6">
        <v>7</v>
      </c>
      <c r="C161" s="6">
        <v>8</v>
      </c>
      <c r="D161" s="5" t="s">
        <v>46</v>
      </c>
      <c r="E161" s="4" t="s">
        <v>82</v>
      </c>
      <c r="F161" s="4">
        <v>1.25</v>
      </c>
      <c r="G161" s="6">
        <v>7324</v>
      </c>
      <c r="H161" s="6">
        <v>162</v>
      </c>
      <c r="K161" s="6" t="s">
        <v>80</v>
      </c>
      <c r="L161" s="6">
        <v>7</v>
      </c>
      <c r="M161" s="6">
        <v>8</v>
      </c>
      <c r="N161" s="5" t="s">
        <v>46</v>
      </c>
      <c r="O161" s="4" t="s">
        <v>82</v>
      </c>
      <c r="P161" s="4">
        <v>1.25</v>
      </c>
      <c r="Q161" s="2">
        <f t="shared" si="16"/>
        <v>2.2119060622610594E-2</v>
      </c>
      <c r="AP161" s="19"/>
      <c r="AR161" s="1"/>
      <c r="AU161" s="19"/>
      <c r="AV161" s="20"/>
      <c r="AW161" s="19"/>
      <c r="AZ161" s="21"/>
      <c r="BA161" s="21"/>
    </row>
    <row r="162" spans="1:55" x14ac:dyDescent="0.25">
      <c r="A162" s="6" t="s">
        <v>80</v>
      </c>
      <c r="B162" s="6">
        <v>8</v>
      </c>
      <c r="C162" s="6">
        <v>8</v>
      </c>
      <c r="D162" s="5" t="s">
        <v>46</v>
      </c>
      <c r="E162" s="4" t="s">
        <v>81</v>
      </c>
      <c r="F162" s="17">
        <v>5</v>
      </c>
      <c r="G162" s="6">
        <v>7273</v>
      </c>
      <c r="H162" s="6">
        <v>2500</v>
      </c>
      <c r="K162" s="6" t="s">
        <v>80</v>
      </c>
      <c r="L162" s="6">
        <v>8</v>
      </c>
      <c r="M162" s="6">
        <v>8</v>
      </c>
      <c r="N162" s="5" t="s">
        <v>46</v>
      </c>
      <c r="O162" s="4" t="s">
        <v>81</v>
      </c>
      <c r="P162" s="17">
        <v>5</v>
      </c>
      <c r="Q162" s="2">
        <f t="shared" si="16"/>
        <v>0.3437371098583803</v>
      </c>
      <c r="AP162" s="19"/>
      <c r="AR162" s="1"/>
      <c r="AU162" s="19"/>
      <c r="AV162" s="20"/>
      <c r="AW162" s="19"/>
      <c r="AZ162" s="21"/>
      <c r="BA162" s="21"/>
    </row>
    <row r="163" spans="1:55" x14ac:dyDescent="0.25">
      <c r="A163" s="6" t="s">
        <v>80</v>
      </c>
      <c r="B163" s="6">
        <v>11</v>
      </c>
      <c r="C163" s="6">
        <v>8</v>
      </c>
      <c r="D163" s="5" t="s">
        <v>46</v>
      </c>
      <c r="E163" s="18" t="s">
        <v>74</v>
      </c>
      <c r="F163" s="4">
        <v>0</v>
      </c>
      <c r="G163" s="6">
        <v>7249</v>
      </c>
      <c r="H163" s="6">
        <v>10033</v>
      </c>
      <c r="K163" s="6" t="s">
        <v>80</v>
      </c>
      <c r="L163" s="6">
        <v>11</v>
      </c>
      <c r="M163" s="6">
        <v>8</v>
      </c>
      <c r="N163" s="5" t="s">
        <v>46</v>
      </c>
      <c r="O163" s="18" t="s">
        <v>74</v>
      </c>
      <c r="P163" s="4">
        <v>0</v>
      </c>
      <c r="Q163" s="2">
        <f t="shared" si="16"/>
        <v>1.3840529728238378</v>
      </c>
      <c r="AP163" s="19"/>
      <c r="AR163" s="1"/>
      <c r="AU163" s="19"/>
      <c r="AV163" s="20"/>
      <c r="AW163" s="19"/>
      <c r="AZ163" s="21"/>
      <c r="BA163" s="21"/>
    </row>
    <row r="164" spans="1:55" x14ac:dyDescent="0.25">
      <c r="A164" s="6" t="s">
        <v>77</v>
      </c>
      <c r="B164" s="6">
        <v>5</v>
      </c>
      <c r="C164" s="6">
        <v>8</v>
      </c>
      <c r="D164" s="5" t="s">
        <v>46</v>
      </c>
      <c r="E164" s="4" t="s">
        <v>79</v>
      </c>
      <c r="F164" s="17">
        <v>10</v>
      </c>
      <c r="G164" s="6">
        <v>7340</v>
      </c>
      <c r="H164" s="6">
        <v>5878</v>
      </c>
      <c r="K164" s="6" t="s">
        <v>77</v>
      </c>
      <c r="L164" s="6">
        <v>5</v>
      </c>
      <c r="M164" s="6">
        <v>8</v>
      </c>
      <c r="N164" s="5" t="s">
        <v>46</v>
      </c>
      <c r="O164" s="4" t="s">
        <v>79</v>
      </c>
      <c r="P164" s="17">
        <v>10</v>
      </c>
      <c r="Q164" s="2">
        <f t="shared" si="16"/>
        <v>0.80081743869209809</v>
      </c>
      <c r="AP164" s="19"/>
      <c r="AR164" s="1"/>
      <c r="AU164" s="19"/>
      <c r="AV164" s="20"/>
      <c r="AW164" s="19"/>
      <c r="AZ164" s="21"/>
      <c r="BA164" s="21"/>
    </row>
    <row r="165" spans="1:55" x14ac:dyDescent="0.25">
      <c r="A165" s="6" t="s">
        <v>77</v>
      </c>
      <c r="B165" s="6">
        <v>8</v>
      </c>
      <c r="C165" s="6">
        <v>8</v>
      </c>
      <c r="D165" s="5" t="s">
        <v>46</v>
      </c>
      <c r="E165" s="4" t="s">
        <v>78</v>
      </c>
      <c r="F165" s="17">
        <v>10</v>
      </c>
      <c r="G165" s="6">
        <v>7557</v>
      </c>
      <c r="H165" s="6">
        <v>2808</v>
      </c>
      <c r="K165" s="6" t="s">
        <v>77</v>
      </c>
      <c r="L165" s="6">
        <v>8</v>
      </c>
      <c r="M165" s="6">
        <v>8</v>
      </c>
      <c r="N165" s="5" t="s">
        <v>46</v>
      </c>
      <c r="O165" s="4" t="s">
        <v>78</v>
      </c>
      <c r="P165" s="17">
        <v>10</v>
      </c>
      <c r="Q165" s="2">
        <f t="shared" si="16"/>
        <v>0.37157602223104408</v>
      </c>
      <c r="AP165" s="19"/>
      <c r="AR165" s="1"/>
      <c r="AU165" s="19"/>
      <c r="AV165" s="20"/>
      <c r="AW165" s="19"/>
      <c r="AZ165" s="21"/>
      <c r="BA165" s="21"/>
    </row>
    <row r="166" spans="1:55" x14ac:dyDescent="0.25">
      <c r="A166" s="6" t="s">
        <v>77</v>
      </c>
      <c r="B166" s="6">
        <v>11</v>
      </c>
      <c r="C166" s="6">
        <v>8</v>
      </c>
      <c r="D166" s="5" t="s">
        <v>46</v>
      </c>
      <c r="E166" s="18" t="s">
        <v>74</v>
      </c>
      <c r="F166" s="4">
        <v>0</v>
      </c>
      <c r="G166" s="6">
        <v>7109</v>
      </c>
      <c r="H166" s="6">
        <v>10607</v>
      </c>
      <c r="K166" s="6" t="s">
        <v>77</v>
      </c>
      <c r="L166" s="6">
        <v>11</v>
      </c>
      <c r="M166" s="6">
        <v>8</v>
      </c>
      <c r="N166" s="5" t="s">
        <v>46</v>
      </c>
      <c r="O166" s="18" t="s">
        <v>74</v>
      </c>
      <c r="P166" s="4">
        <v>0</v>
      </c>
      <c r="Q166" s="2">
        <f t="shared" si="16"/>
        <v>1.4920523280348854</v>
      </c>
      <c r="AP166" s="19"/>
      <c r="AR166" s="1"/>
      <c r="AU166" s="19"/>
      <c r="AV166" s="20"/>
      <c r="AW166" s="19"/>
      <c r="AZ166" s="21"/>
      <c r="BA166" s="21"/>
    </row>
    <row r="167" spans="1:55" x14ac:dyDescent="0.25">
      <c r="A167" s="6" t="s">
        <v>2</v>
      </c>
      <c r="B167" s="6">
        <v>2</v>
      </c>
      <c r="C167" s="6">
        <v>8</v>
      </c>
      <c r="D167" s="5" t="s">
        <v>46</v>
      </c>
      <c r="E167" s="4" t="s">
        <v>76</v>
      </c>
      <c r="F167" s="17">
        <v>5</v>
      </c>
      <c r="G167" s="6">
        <v>7017</v>
      </c>
      <c r="H167" s="6">
        <v>2344</v>
      </c>
      <c r="K167" s="6" t="s">
        <v>2</v>
      </c>
      <c r="L167" s="6">
        <v>2</v>
      </c>
      <c r="M167" s="6">
        <v>8</v>
      </c>
      <c r="N167" s="5" t="s">
        <v>46</v>
      </c>
      <c r="O167" s="4" t="s">
        <v>76</v>
      </c>
      <c r="P167" s="17">
        <v>5</v>
      </c>
      <c r="Q167" s="2">
        <f t="shared" si="16"/>
        <v>0.33404588855636314</v>
      </c>
      <c r="AP167" s="19"/>
      <c r="AR167" s="1"/>
      <c r="AU167" s="19"/>
      <c r="AV167" s="20"/>
      <c r="AW167" s="19"/>
      <c r="AZ167" s="21"/>
      <c r="BA167" s="21"/>
    </row>
    <row r="168" spans="1:55" x14ac:dyDescent="0.25">
      <c r="A168" s="6" t="s">
        <v>2</v>
      </c>
      <c r="B168" s="6">
        <v>5</v>
      </c>
      <c r="C168" s="6">
        <v>8</v>
      </c>
      <c r="D168" s="5" t="s">
        <v>46</v>
      </c>
      <c r="E168" s="4" t="s">
        <v>75</v>
      </c>
      <c r="F168" s="17">
        <v>0.5</v>
      </c>
      <c r="G168" s="6">
        <v>7426</v>
      </c>
      <c r="H168" s="6">
        <v>1339</v>
      </c>
      <c r="K168" s="6" t="s">
        <v>2</v>
      </c>
      <c r="L168" s="6">
        <v>5</v>
      </c>
      <c r="M168" s="6">
        <v>8</v>
      </c>
      <c r="N168" s="5" t="s">
        <v>46</v>
      </c>
      <c r="O168" s="4" t="s">
        <v>75</v>
      </c>
      <c r="P168" s="17">
        <v>0.5</v>
      </c>
      <c r="Q168" s="2">
        <f t="shared" si="16"/>
        <v>0.18031241583625102</v>
      </c>
      <c r="AP168" s="19"/>
      <c r="AR168" s="1"/>
      <c r="AU168" s="19"/>
      <c r="AV168" s="20"/>
      <c r="AW168" s="19"/>
      <c r="AZ168" s="21"/>
      <c r="BA168" s="21"/>
    </row>
    <row r="169" spans="1:55" x14ac:dyDescent="0.25">
      <c r="A169" s="6" t="s">
        <v>2</v>
      </c>
      <c r="B169" s="6">
        <v>8</v>
      </c>
      <c r="C169" s="6">
        <v>8</v>
      </c>
      <c r="D169" s="5" t="s">
        <v>46</v>
      </c>
      <c r="E169" s="4" t="s">
        <v>0</v>
      </c>
      <c r="F169" s="3">
        <v>400</v>
      </c>
      <c r="G169" s="6">
        <v>7295</v>
      </c>
      <c r="H169" s="6">
        <v>1510</v>
      </c>
      <c r="K169" s="6" t="s">
        <v>2</v>
      </c>
      <c r="L169" s="6">
        <v>8</v>
      </c>
      <c r="M169" s="6">
        <v>8</v>
      </c>
      <c r="N169" s="5" t="s">
        <v>46</v>
      </c>
      <c r="O169" s="4" t="s">
        <v>0</v>
      </c>
      <c r="P169" s="3">
        <v>400</v>
      </c>
      <c r="Q169" s="2">
        <f t="shared" si="16"/>
        <v>0.2069910897875257</v>
      </c>
      <c r="AP169" s="19"/>
      <c r="AR169" s="1"/>
      <c r="AU169" s="19"/>
      <c r="AV169" s="20"/>
      <c r="AW169" s="19"/>
      <c r="AZ169" s="21"/>
      <c r="BA169" s="21"/>
    </row>
    <row r="170" spans="1:55" x14ac:dyDescent="0.25">
      <c r="A170" s="6" t="s">
        <v>2</v>
      </c>
      <c r="B170" s="6">
        <v>11</v>
      </c>
      <c r="C170" s="6">
        <v>8</v>
      </c>
      <c r="D170" s="5" t="s">
        <v>46</v>
      </c>
      <c r="E170" s="18" t="s">
        <v>74</v>
      </c>
      <c r="F170" s="4">
        <v>0</v>
      </c>
      <c r="G170" s="6">
        <v>7063</v>
      </c>
      <c r="H170" s="6">
        <v>11491</v>
      </c>
      <c r="K170" s="6" t="s">
        <v>2</v>
      </c>
      <c r="L170" s="6">
        <v>11</v>
      </c>
      <c r="M170" s="6">
        <v>8</v>
      </c>
      <c r="N170" s="5" t="s">
        <v>46</v>
      </c>
      <c r="O170" s="18" t="s">
        <v>74</v>
      </c>
      <c r="P170" s="4">
        <v>0</v>
      </c>
      <c r="Q170" s="2">
        <f t="shared" si="16"/>
        <v>1.6269290669687102</v>
      </c>
      <c r="AP170" s="19"/>
      <c r="AR170" s="1"/>
      <c r="AU170" s="19"/>
      <c r="AV170" s="20"/>
      <c r="AW170" s="19"/>
      <c r="AZ170" s="21"/>
      <c r="BA170" s="21"/>
    </row>
    <row r="171" spans="1:55" x14ac:dyDescent="0.25">
      <c r="A171" s="6" t="s">
        <v>73</v>
      </c>
      <c r="B171" s="6">
        <v>2</v>
      </c>
      <c r="C171" s="6">
        <v>8</v>
      </c>
      <c r="D171" s="5" t="s">
        <v>46</v>
      </c>
      <c r="E171" s="4" t="s">
        <v>72</v>
      </c>
      <c r="F171" s="17">
        <v>10</v>
      </c>
      <c r="G171" s="6">
        <v>7285</v>
      </c>
      <c r="H171" s="6">
        <v>1421</v>
      </c>
      <c r="K171" s="6" t="s">
        <v>73</v>
      </c>
      <c r="L171" s="6">
        <v>2</v>
      </c>
      <c r="M171" s="6">
        <v>8</v>
      </c>
      <c r="N171" s="5" t="s">
        <v>46</v>
      </c>
      <c r="O171" s="4" t="s">
        <v>72</v>
      </c>
      <c r="P171" s="17">
        <v>10</v>
      </c>
      <c r="Q171" s="2">
        <f t="shared" si="16"/>
        <v>0.19505833905284831</v>
      </c>
      <c r="AP171" s="19"/>
      <c r="AR171" s="1"/>
      <c r="AU171" s="19"/>
      <c r="AV171" s="20"/>
      <c r="AW171" s="19"/>
      <c r="AZ171" s="21"/>
      <c r="BA171" s="21"/>
    </row>
    <row r="172" spans="1:55" x14ac:dyDescent="0.25">
      <c r="A172" s="6" t="s">
        <v>88</v>
      </c>
      <c r="B172" s="6">
        <v>3</v>
      </c>
      <c r="C172" s="6">
        <v>9</v>
      </c>
      <c r="D172" s="5" t="s">
        <v>43</v>
      </c>
      <c r="E172" s="18" t="s">
        <v>90</v>
      </c>
      <c r="F172" s="4">
        <v>0.5</v>
      </c>
      <c r="G172" s="6">
        <v>4690</v>
      </c>
      <c r="H172" s="6">
        <v>362</v>
      </c>
      <c r="K172" s="6" t="s">
        <v>88</v>
      </c>
      <c r="L172" s="6">
        <v>3</v>
      </c>
      <c r="M172" s="6">
        <v>9</v>
      </c>
      <c r="N172" s="5" t="s">
        <v>43</v>
      </c>
      <c r="O172" s="18" t="s">
        <v>90</v>
      </c>
      <c r="P172" s="4">
        <v>0.5</v>
      </c>
      <c r="Q172" s="2">
        <f t="shared" si="16"/>
        <v>7.7185501066098075E-2</v>
      </c>
      <c r="AP172" s="19"/>
      <c r="AR172" s="1"/>
      <c r="AU172" s="19"/>
      <c r="AV172" s="20"/>
      <c r="AW172" s="19"/>
      <c r="AZ172" s="21"/>
      <c r="BA172" s="21"/>
    </row>
    <row r="173" spans="1:55" x14ac:dyDescent="0.25">
      <c r="A173" s="6" t="s">
        <v>88</v>
      </c>
      <c r="B173" s="6">
        <v>7</v>
      </c>
      <c r="C173" s="6">
        <v>9</v>
      </c>
      <c r="D173" s="5" t="s">
        <v>43</v>
      </c>
      <c r="E173" s="4" t="s">
        <v>89</v>
      </c>
      <c r="F173" s="4">
        <v>2.5</v>
      </c>
      <c r="G173" s="6">
        <v>4102</v>
      </c>
      <c r="H173" s="6">
        <v>3587</v>
      </c>
      <c r="K173" s="6" t="s">
        <v>88</v>
      </c>
      <c r="L173" s="6">
        <v>7</v>
      </c>
      <c r="M173" s="6">
        <v>9</v>
      </c>
      <c r="N173" s="5" t="s">
        <v>43</v>
      </c>
      <c r="O173" s="4" t="s">
        <v>89</v>
      </c>
      <c r="P173" s="4">
        <v>2.5</v>
      </c>
      <c r="Q173" s="2">
        <f t="shared" si="16"/>
        <v>0.8744514870794734</v>
      </c>
      <c r="AP173" s="19"/>
      <c r="AR173" s="1"/>
      <c r="AU173" s="19"/>
      <c r="AV173" s="20"/>
      <c r="AW173" s="19"/>
      <c r="AZ173" s="21"/>
      <c r="BA173" s="21"/>
    </row>
    <row r="174" spans="1:55" x14ac:dyDescent="0.25">
      <c r="A174" s="6" t="s">
        <v>88</v>
      </c>
      <c r="B174" s="6">
        <v>11</v>
      </c>
      <c r="C174" s="6">
        <v>9</v>
      </c>
      <c r="D174" s="5" t="s">
        <v>43</v>
      </c>
      <c r="E174" s="4" t="s">
        <v>87</v>
      </c>
      <c r="F174" s="17">
        <v>100</v>
      </c>
      <c r="G174" s="6">
        <v>4276</v>
      </c>
      <c r="H174" s="6">
        <v>3883</v>
      </c>
      <c r="K174" s="6" t="s">
        <v>88</v>
      </c>
      <c r="L174" s="6">
        <v>11</v>
      </c>
      <c r="M174" s="6">
        <v>9</v>
      </c>
      <c r="N174" s="5" t="s">
        <v>43</v>
      </c>
      <c r="O174" s="4" t="s">
        <v>87</v>
      </c>
      <c r="P174" s="17">
        <v>100</v>
      </c>
      <c r="Q174" s="2">
        <f t="shared" si="16"/>
        <v>0.90809167446211414</v>
      </c>
      <c r="AP174" s="19"/>
      <c r="AR174" s="1"/>
      <c r="AU174" s="19"/>
      <c r="AV174" s="20"/>
      <c r="AW174" s="19"/>
      <c r="AZ174" s="21"/>
      <c r="BA174" s="21"/>
    </row>
    <row r="175" spans="1:55" x14ac:dyDescent="0.25">
      <c r="A175" s="6" t="s">
        <v>6</v>
      </c>
      <c r="B175" s="6">
        <v>3</v>
      </c>
      <c r="C175" s="6">
        <v>9</v>
      </c>
      <c r="D175" s="5" t="s">
        <v>43</v>
      </c>
      <c r="E175" s="4" t="s">
        <v>7</v>
      </c>
      <c r="F175" s="4">
        <v>0.5</v>
      </c>
      <c r="G175" s="6">
        <v>4352</v>
      </c>
      <c r="H175" s="6">
        <v>844</v>
      </c>
      <c r="K175" s="6" t="s">
        <v>6</v>
      </c>
      <c r="L175" s="6">
        <v>3</v>
      </c>
      <c r="M175" s="6">
        <v>9</v>
      </c>
      <c r="N175" s="5" t="s">
        <v>43</v>
      </c>
      <c r="O175" s="4" t="s">
        <v>7</v>
      </c>
      <c r="P175" s="4">
        <v>0.5</v>
      </c>
      <c r="Q175" s="2">
        <f t="shared" si="16"/>
        <v>0.19393382352941177</v>
      </c>
      <c r="AP175" s="19"/>
      <c r="AR175" s="1"/>
      <c r="AU175" s="19"/>
      <c r="AV175" s="20"/>
      <c r="AW175" s="19"/>
      <c r="AZ175" s="21"/>
      <c r="BA175" s="21"/>
    </row>
    <row r="176" spans="1:55" x14ac:dyDescent="0.25">
      <c r="A176" s="6" t="s">
        <v>6</v>
      </c>
      <c r="B176" s="6">
        <v>7</v>
      </c>
      <c r="C176" s="6">
        <v>9</v>
      </c>
      <c r="D176" s="5" t="s">
        <v>43</v>
      </c>
      <c r="E176" s="4" t="s">
        <v>5</v>
      </c>
      <c r="F176" s="4">
        <v>2.5</v>
      </c>
      <c r="G176" s="6">
        <v>4266</v>
      </c>
      <c r="H176" s="6">
        <v>594</v>
      </c>
      <c r="K176" s="6" t="s">
        <v>6</v>
      </c>
      <c r="L176" s="6">
        <v>7</v>
      </c>
      <c r="M176" s="6">
        <v>9</v>
      </c>
      <c r="N176" s="5" t="s">
        <v>43</v>
      </c>
      <c r="O176" s="4" t="s">
        <v>5</v>
      </c>
      <c r="P176" s="4">
        <v>2.5</v>
      </c>
      <c r="Q176" s="2">
        <f t="shared" si="16"/>
        <v>0.13924050632911392</v>
      </c>
      <c r="AP176" s="19"/>
      <c r="AR176" s="1"/>
      <c r="AU176" s="19"/>
      <c r="AV176" s="20"/>
      <c r="AW176" s="19"/>
      <c r="AX176" s="19"/>
      <c r="AY176" s="19"/>
      <c r="AZ176" s="21"/>
      <c r="BA176" s="21"/>
      <c r="BB176" s="19"/>
      <c r="BC176" s="19"/>
    </row>
    <row r="177" spans="1:55" x14ac:dyDescent="0.25">
      <c r="A177" s="6" t="s">
        <v>6</v>
      </c>
      <c r="B177" s="6">
        <v>9</v>
      </c>
      <c r="C177" s="6">
        <v>9</v>
      </c>
      <c r="D177" s="5" t="s">
        <v>43</v>
      </c>
      <c r="E177" s="4" t="s">
        <v>86</v>
      </c>
      <c r="F177" s="7">
        <v>0.5</v>
      </c>
      <c r="G177" s="6">
        <v>4393</v>
      </c>
      <c r="H177" s="6">
        <v>267</v>
      </c>
      <c r="K177" s="6" t="s">
        <v>6</v>
      </c>
      <c r="L177" s="6">
        <v>9</v>
      </c>
      <c r="M177" s="6">
        <v>9</v>
      </c>
      <c r="N177" s="5" t="s">
        <v>43</v>
      </c>
      <c r="O177" s="4" t="s">
        <v>86</v>
      </c>
      <c r="P177" s="7">
        <v>0.5</v>
      </c>
      <c r="Q177" s="2">
        <f t="shared" si="16"/>
        <v>6.0778511267926244E-2</v>
      </c>
      <c r="AP177" s="19"/>
      <c r="AR177" s="1"/>
      <c r="AU177" s="19"/>
      <c r="AV177" s="20"/>
      <c r="AW177" s="19"/>
      <c r="AX177" s="19"/>
      <c r="AY177" s="19"/>
      <c r="AZ177" s="21"/>
      <c r="BA177" s="21"/>
      <c r="BB177" s="19"/>
      <c r="BC177" s="19"/>
    </row>
    <row r="178" spans="1:55" x14ac:dyDescent="0.25">
      <c r="A178" s="6" t="s">
        <v>4</v>
      </c>
      <c r="B178" s="6">
        <v>2</v>
      </c>
      <c r="C178" s="6">
        <v>9</v>
      </c>
      <c r="D178" s="5" t="s">
        <v>43</v>
      </c>
      <c r="E178" s="4" t="s">
        <v>85</v>
      </c>
      <c r="F178" s="17">
        <v>2</v>
      </c>
      <c r="G178" s="6">
        <v>4444</v>
      </c>
      <c r="H178" s="6">
        <v>1959</v>
      </c>
      <c r="K178" s="6" t="s">
        <v>4</v>
      </c>
      <c r="L178" s="6">
        <v>2</v>
      </c>
      <c r="M178" s="6">
        <v>9</v>
      </c>
      <c r="N178" s="5" t="s">
        <v>43</v>
      </c>
      <c r="O178" s="4" t="s">
        <v>85</v>
      </c>
      <c r="P178" s="17">
        <v>2</v>
      </c>
      <c r="Q178" s="2">
        <f t="shared" si="16"/>
        <v>0.4408190819081908</v>
      </c>
      <c r="AP178" s="19"/>
      <c r="AR178" s="1"/>
      <c r="AU178" s="19"/>
      <c r="AV178" s="20"/>
      <c r="AW178" s="19"/>
      <c r="AX178" s="19"/>
      <c r="AY178" s="19"/>
      <c r="AZ178" s="21"/>
      <c r="BA178" s="21"/>
      <c r="BB178" s="19"/>
      <c r="BC178" s="19"/>
    </row>
    <row r="179" spans="1:55" x14ac:dyDescent="0.25">
      <c r="A179" s="6" t="s">
        <v>4</v>
      </c>
      <c r="B179" s="6">
        <v>5</v>
      </c>
      <c r="C179" s="6">
        <v>9</v>
      </c>
      <c r="D179" s="5" t="s">
        <v>43</v>
      </c>
      <c r="E179" s="4" t="s">
        <v>84</v>
      </c>
      <c r="F179" s="3">
        <v>5</v>
      </c>
      <c r="G179" s="6">
        <v>4382</v>
      </c>
      <c r="H179" s="6">
        <v>3562</v>
      </c>
      <c r="K179" s="6" t="s">
        <v>4</v>
      </c>
      <c r="L179" s="6">
        <v>5</v>
      </c>
      <c r="M179" s="6">
        <v>9</v>
      </c>
      <c r="N179" s="5" t="s">
        <v>43</v>
      </c>
      <c r="O179" s="4" t="s">
        <v>84</v>
      </c>
      <c r="P179" s="3">
        <v>5</v>
      </c>
      <c r="Q179" s="2">
        <f t="shared" si="16"/>
        <v>0.81287083523505244</v>
      </c>
      <c r="AP179" s="19"/>
      <c r="AR179" s="1"/>
      <c r="AU179" s="19"/>
      <c r="AV179" s="20"/>
      <c r="AW179" s="19"/>
      <c r="AX179" s="19"/>
      <c r="AY179" s="19"/>
      <c r="AZ179" s="21"/>
      <c r="BA179" s="21"/>
      <c r="BB179" s="19"/>
      <c r="BC179" s="19"/>
    </row>
    <row r="180" spans="1:55" x14ac:dyDescent="0.25">
      <c r="A180" s="6" t="s">
        <v>4</v>
      </c>
      <c r="B180" s="6">
        <v>9</v>
      </c>
      <c r="C180" s="6">
        <v>9</v>
      </c>
      <c r="D180" s="5" t="s">
        <v>43</v>
      </c>
      <c r="E180" s="4" t="s">
        <v>3</v>
      </c>
      <c r="F180" s="7">
        <v>1</v>
      </c>
      <c r="G180" s="6">
        <v>4613</v>
      </c>
      <c r="H180" s="6">
        <v>1114</v>
      </c>
      <c r="K180" s="6" t="s">
        <v>4</v>
      </c>
      <c r="L180" s="6">
        <v>9</v>
      </c>
      <c r="M180" s="6">
        <v>9</v>
      </c>
      <c r="N180" s="5" t="s">
        <v>43</v>
      </c>
      <c r="O180" s="4" t="s">
        <v>3</v>
      </c>
      <c r="P180" s="7">
        <v>1</v>
      </c>
      <c r="Q180" s="2">
        <f t="shared" si="16"/>
        <v>0.24149143724257532</v>
      </c>
      <c r="AP180" s="19"/>
      <c r="AR180" s="1"/>
      <c r="AU180" s="19"/>
      <c r="AV180" s="20"/>
      <c r="AW180" s="19"/>
      <c r="AZ180" s="21"/>
      <c r="BA180" s="21"/>
    </row>
    <row r="181" spans="1:55" x14ac:dyDescent="0.25">
      <c r="A181" s="6" t="s">
        <v>80</v>
      </c>
      <c r="B181" s="6">
        <v>3</v>
      </c>
      <c r="C181" s="6">
        <v>9</v>
      </c>
      <c r="D181" s="5" t="s">
        <v>43</v>
      </c>
      <c r="E181" s="4" t="s">
        <v>83</v>
      </c>
      <c r="F181" s="4">
        <v>0.5</v>
      </c>
      <c r="G181" s="6">
        <v>4471</v>
      </c>
      <c r="H181" s="6">
        <v>3269</v>
      </c>
      <c r="K181" s="6" t="s">
        <v>80</v>
      </c>
      <c r="L181" s="6">
        <v>3</v>
      </c>
      <c r="M181" s="6">
        <v>9</v>
      </c>
      <c r="N181" s="5" t="s">
        <v>43</v>
      </c>
      <c r="O181" s="4" t="s">
        <v>83</v>
      </c>
      <c r="P181" s="4">
        <v>0.5</v>
      </c>
      <c r="Q181" s="2">
        <f t="shared" si="16"/>
        <v>0.73115634086334158</v>
      </c>
      <c r="AP181" s="19"/>
      <c r="AR181" s="1"/>
      <c r="AU181" s="19"/>
      <c r="AV181" s="20"/>
      <c r="AW181" s="19"/>
      <c r="AZ181" s="21"/>
      <c r="BA181" s="21"/>
    </row>
    <row r="182" spans="1:55" x14ac:dyDescent="0.25">
      <c r="A182" s="6" t="s">
        <v>80</v>
      </c>
      <c r="B182" s="6">
        <v>7</v>
      </c>
      <c r="C182" s="6">
        <v>9</v>
      </c>
      <c r="D182" s="5" t="s">
        <v>43</v>
      </c>
      <c r="E182" s="4" t="s">
        <v>82</v>
      </c>
      <c r="F182" s="4">
        <v>1.25</v>
      </c>
      <c r="G182" s="6">
        <v>4572</v>
      </c>
      <c r="H182" s="6">
        <v>267</v>
      </c>
      <c r="K182" s="6" t="s">
        <v>80</v>
      </c>
      <c r="L182" s="6">
        <v>7</v>
      </c>
      <c r="M182" s="6">
        <v>9</v>
      </c>
      <c r="N182" s="5" t="s">
        <v>43</v>
      </c>
      <c r="O182" s="4" t="s">
        <v>82</v>
      </c>
      <c r="P182" s="4">
        <v>1.25</v>
      </c>
      <c r="Q182" s="2">
        <f t="shared" si="16"/>
        <v>5.8398950131233598E-2</v>
      </c>
      <c r="AP182" s="19"/>
      <c r="AR182" s="1"/>
      <c r="AU182" s="19"/>
      <c r="AV182" s="20"/>
      <c r="AW182" s="19"/>
      <c r="AZ182" s="21"/>
      <c r="BA182" s="21"/>
    </row>
    <row r="183" spans="1:55" x14ac:dyDescent="0.25">
      <c r="A183" s="6" t="s">
        <v>80</v>
      </c>
      <c r="B183" s="6">
        <v>8</v>
      </c>
      <c r="C183" s="6">
        <v>9</v>
      </c>
      <c r="D183" s="5" t="s">
        <v>43</v>
      </c>
      <c r="E183" s="4" t="s">
        <v>81</v>
      </c>
      <c r="F183" s="17">
        <v>5</v>
      </c>
      <c r="G183" s="6">
        <v>4735</v>
      </c>
      <c r="H183" s="6">
        <v>3155</v>
      </c>
      <c r="K183" s="6" t="s">
        <v>80</v>
      </c>
      <c r="L183" s="6">
        <v>8</v>
      </c>
      <c r="M183" s="6">
        <v>9</v>
      </c>
      <c r="N183" s="5" t="s">
        <v>43</v>
      </c>
      <c r="O183" s="4" t="s">
        <v>81</v>
      </c>
      <c r="P183" s="17">
        <v>5</v>
      </c>
      <c r="Q183" s="2">
        <f t="shared" si="16"/>
        <v>0.66631467793030619</v>
      </c>
      <c r="AP183" s="19"/>
      <c r="AR183" s="1"/>
      <c r="AU183" s="19"/>
      <c r="AV183" s="20"/>
      <c r="AW183" s="19"/>
      <c r="AZ183" s="21"/>
      <c r="BA183" s="21"/>
    </row>
    <row r="184" spans="1:55" x14ac:dyDescent="0.25">
      <c r="A184" s="6" t="s">
        <v>80</v>
      </c>
      <c r="B184" s="6">
        <v>11</v>
      </c>
      <c r="C184" s="6">
        <v>9</v>
      </c>
      <c r="D184" s="5" t="s">
        <v>43</v>
      </c>
      <c r="E184" s="18" t="s">
        <v>74</v>
      </c>
      <c r="F184" s="4">
        <v>0</v>
      </c>
      <c r="G184" s="6">
        <v>4443</v>
      </c>
      <c r="H184" s="6">
        <v>12138</v>
      </c>
      <c r="K184" s="6" t="s">
        <v>80</v>
      </c>
      <c r="L184" s="6">
        <v>11</v>
      </c>
      <c r="M184" s="6">
        <v>9</v>
      </c>
      <c r="N184" s="5" t="s">
        <v>43</v>
      </c>
      <c r="O184" s="18" t="s">
        <v>74</v>
      </c>
      <c r="P184" s="4">
        <v>0</v>
      </c>
      <c r="Q184" s="2">
        <f t="shared" si="16"/>
        <v>2.7319378798109386</v>
      </c>
      <c r="AP184" s="19"/>
      <c r="AR184" s="1"/>
      <c r="AU184" s="19"/>
      <c r="AV184" s="20"/>
      <c r="AW184" s="19"/>
      <c r="AZ184" s="21"/>
      <c r="BA184" s="21"/>
    </row>
    <row r="185" spans="1:55" x14ac:dyDescent="0.25">
      <c r="A185" s="6" t="s">
        <v>77</v>
      </c>
      <c r="B185" s="6">
        <v>5</v>
      </c>
      <c r="C185" s="6">
        <v>9</v>
      </c>
      <c r="D185" s="5" t="s">
        <v>43</v>
      </c>
      <c r="E185" s="4" t="s">
        <v>79</v>
      </c>
      <c r="F185" s="17">
        <v>10</v>
      </c>
      <c r="G185" s="6">
        <v>4710</v>
      </c>
      <c r="H185" s="6">
        <v>5722</v>
      </c>
      <c r="K185" s="6" t="s">
        <v>77</v>
      </c>
      <c r="L185" s="6">
        <v>5</v>
      </c>
      <c r="M185" s="6">
        <v>9</v>
      </c>
      <c r="N185" s="5" t="s">
        <v>43</v>
      </c>
      <c r="O185" s="4" t="s">
        <v>79</v>
      </c>
      <c r="P185" s="17">
        <v>10</v>
      </c>
      <c r="Q185" s="2">
        <f t="shared" si="16"/>
        <v>1.2148619957537155</v>
      </c>
      <c r="AP185" s="19"/>
      <c r="AR185" s="1"/>
      <c r="AU185" s="19"/>
      <c r="AV185" s="20"/>
      <c r="AW185" s="19"/>
      <c r="AZ185" s="21"/>
      <c r="BA185" s="21"/>
    </row>
    <row r="186" spans="1:55" x14ac:dyDescent="0.25">
      <c r="A186" s="6" t="s">
        <v>77</v>
      </c>
      <c r="B186" s="6">
        <v>8</v>
      </c>
      <c r="C186" s="6">
        <v>9</v>
      </c>
      <c r="D186" s="5" t="s">
        <v>43</v>
      </c>
      <c r="E186" s="4" t="s">
        <v>78</v>
      </c>
      <c r="F186" s="17">
        <v>10</v>
      </c>
      <c r="G186" s="6">
        <v>4396</v>
      </c>
      <c r="H186" s="6">
        <v>3098</v>
      </c>
      <c r="K186" s="6" t="s">
        <v>77</v>
      </c>
      <c r="L186" s="6">
        <v>8</v>
      </c>
      <c r="M186" s="6">
        <v>9</v>
      </c>
      <c r="N186" s="5" t="s">
        <v>43</v>
      </c>
      <c r="O186" s="4" t="s">
        <v>78</v>
      </c>
      <c r="P186" s="17">
        <v>10</v>
      </c>
      <c r="Q186" s="2">
        <f t="shared" si="16"/>
        <v>0.70473157415832577</v>
      </c>
      <c r="AP186" s="19"/>
      <c r="AR186" s="1"/>
      <c r="AU186" s="19"/>
      <c r="AV186" s="20"/>
      <c r="AW186" s="19"/>
      <c r="AZ186" s="21"/>
      <c r="BA186" s="21"/>
    </row>
    <row r="187" spans="1:55" x14ac:dyDescent="0.25">
      <c r="A187" s="6" t="s">
        <v>77</v>
      </c>
      <c r="B187" s="6">
        <v>11</v>
      </c>
      <c r="C187" s="6">
        <v>9</v>
      </c>
      <c r="D187" s="5" t="s">
        <v>43</v>
      </c>
      <c r="E187" s="18" t="s">
        <v>74</v>
      </c>
      <c r="F187" s="4">
        <v>0</v>
      </c>
      <c r="G187" s="6">
        <v>4508</v>
      </c>
      <c r="H187" s="6">
        <v>12405</v>
      </c>
      <c r="K187" s="6" t="s">
        <v>77</v>
      </c>
      <c r="L187" s="6">
        <v>11</v>
      </c>
      <c r="M187" s="6">
        <v>9</v>
      </c>
      <c r="N187" s="5" t="s">
        <v>43</v>
      </c>
      <c r="O187" s="18" t="s">
        <v>74</v>
      </c>
      <c r="P187" s="4">
        <v>0</v>
      </c>
      <c r="Q187" s="2">
        <f t="shared" si="16"/>
        <v>2.7517746228926354</v>
      </c>
      <c r="AP187" s="19"/>
      <c r="AR187" s="1"/>
      <c r="AU187" s="19"/>
      <c r="AV187" s="20"/>
      <c r="AW187" s="19"/>
      <c r="AZ187" s="21"/>
      <c r="BA187" s="21"/>
    </row>
    <row r="188" spans="1:55" x14ac:dyDescent="0.25">
      <c r="A188" s="6" t="s">
        <v>2</v>
      </c>
      <c r="B188" s="6">
        <v>2</v>
      </c>
      <c r="C188" s="6">
        <v>9</v>
      </c>
      <c r="D188" s="5" t="s">
        <v>43</v>
      </c>
      <c r="E188" s="4" t="s">
        <v>76</v>
      </c>
      <c r="F188" s="17">
        <v>5</v>
      </c>
      <c r="G188" s="6">
        <v>4484</v>
      </c>
      <c r="H188" s="6">
        <v>3187</v>
      </c>
      <c r="K188" s="6" t="s">
        <v>2</v>
      </c>
      <c r="L188" s="6">
        <v>2</v>
      </c>
      <c r="M188" s="6">
        <v>9</v>
      </c>
      <c r="N188" s="5" t="s">
        <v>43</v>
      </c>
      <c r="O188" s="4" t="s">
        <v>76</v>
      </c>
      <c r="P188" s="17">
        <v>5</v>
      </c>
      <c r="Q188" s="2">
        <f t="shared" si="16"/>
        <v>0.71074933095450488</v>
      </c>
      <c r="AP188" s="19"/>
      <c r="AR188" s="1"/>
      <c r="AU188" s="19"/>
      <c r="AV188" s="20"/>
      <c r="AW188" s="19"/>
      <c r="AZ188" s="21"/>
      <c r="BA188" s="21"/>
    </row>
    <row r="189" spans="1:55" x14ac:dyDescent="0.25">
      <c r="A189" s="6" t="s">
        <v>2</v>
      </c>
      <c r="B189" s="6">
        <v>5</v>
      </c>
      <c r="C189" s="6">
        <v>9</v>
      </c>
      <c r="D189" s="5" t="s">
        <v>43</v>
      </c>
      <c r="E189" s="4" t="s">
        <v>75</v>
      </c>
      <c r="F189" s="17">
        <v>0.5</v>
      </c>
      <c r="G189" s="6">
        <v>4375</v>
      </c>
      <c r="H189" s="6">
        <v>1767</v>
      </c>
      <c r="K189" s="6" t="s">
        <v>2</v>
      </c>
      <c r="L189" s="6">
        <v>5</v>
      </c>
      <c r="M189" s="6">
        <v>9</v>
      </c>
      <c r="N189" s="5" t="s">
        <v>43</v>
      </c>
      <c r="O189" s="4" t="s">
        <v>75</v>
      </c>
      <c r="P189" s="17">
        <v>0.5</v>
      </c>
      <c r="Q189" s="2">
        <f t="shared" si="16"/>
        <v>0.40388571428571429</v>
      </c>
      <c r="AP189" s="19"/>
      <c r="AR189" s="1"/>
      <c r="AU189" s="19"/>
      <c r="AV189" s="20"/>
      <c r="AW189" s="19"/>
      <c r="AZ189" s="21"/>
      <c r="BA189" s="21"/>
    </row>
    <row r="190" spans="1:55" x14ac:dyDescent="0.25">
      <c r="A190" s="6" t="s">
        <v>2</v>
      </c>
      <c r="B190" s="6">
        <v>8</v>
      </c>
      <c r="C190" s="6">
        <v>9</v>
      </c>
      <c r="D190" s="5" t="s">
        <v>43</v>
      </c>
      <c r="E190" s="4" t="s">
        <v>0</v>
      </c>
      <c r="F190" s="3">
        <v>400</v>
      </c>
      <c r="G190" s="6">
        <v>4379</v>
      </c>
      <c r="H190" s="6">
        <v>1855</v>
      </c>
      <c r="K190" s="6" t="s">
        <v>2</v>
      </c>
      <c r="L190" s="6">
        <v>8</v>
      </c>
      <c r="M190" s="6">
        <v>9</v>
      </c>
      <c r="N190" s="5" t="s">
        <v>43</v>
      </c>
      <c r="O190" s="4" t="s">
        <v>0</v>
      </c>
      <c r="P190" s="3">
        <v>400</v>
      </c>
      <c r="Q190" s="2">
        <f t="shared" si="16"/>
        <v>0.42361269696277687</v>
      </c>
      <c r="AP190" s="19"/>
      <c r="AR190" s="1"/>
      <c r="AU190" s="19"/>
      <c r="AV190" s="20"/>
      <c r="AW190" s="19"/>
      <c r="AZ190" s="21"/>
      <c r="BA190" s="21"/>
    </row>
    <row r="191" spans="1:55" x14ac:dyDescent="0.25">
      <c r="A191" s="6" t="s">
        <v>2</v>
      </c>
      <c r="B191" s="6">
        <v>11</v>
      </c>
      <c r="C191" s="6">
        <v>9</v>
      </c>
      <c r="D191" s="5" t="s">
        <v>43</v>
      </c>
      <c r="E191" s="18" t="s">
        <v>74</v>
      </c>
      <c r="F191" s="4">
        <v>0</v>
      </c>
      <c r="G191" s="6">
        <v>4283</v>
      </c>
      <c r="H191" s="6">
        <v>12139</v>
      </c>
      <c r="K191" s="6" t="s">
        <v>2</v>
      </c>
      <c r="L191" s="6">
        <v>11</v>
      </c>
      <c r="M191" s="6">
        <v>9</v>
      </c>
      <c r="N191" s="5" t="s">
        <v>43</v>
      </c>
      <c r="O191" s="18" t="s">
        <v>74</v>
      </c>
      <c r="P191" s="4">
        <v>0</v>
      </c>
      <c r="Q191" s="2">
        <f t="shared" si="16"/>
        <v>2.8342283446182583</v>
      </c>
      <c r="AP191" s="19"/>
      <c r="AR191" s="1"/>
      <c r="AU191" s="19"/>
      <c r="AV191" s="20"/>
      <c r="AW191" s="19"/>
      <c r="AX191" s="21"/>
      <c r="AY191" s="21"/>
      <c r="AZ191" s="21"/>
      <c r="BA191" s="21"/>
      <c r="BB191" s="21"/>
    </row>
    <row r="192" spans="1:55" x14ac:dyDescent="0.25">
      <c r="A192" s="6" t="s">
        <v>73</v>
      </c>
      <c r="B192" s="6">
        <v>2</v>
      </c>
      <c r="C192" s="6">
        <v>9</v>
      </c>
      <c r="D192" s="5" t="s">
        <v>43</v>
      </c>
      <c r="E192" s="4" t="s">
        <v>72</v>
      </c>
      <c r="F192" s="17">
        <v>10</v>
      </c>
      <c r="G192" s="6">
        <v>4279</v>
      </c>
      <c r="H192" s="6">
        <v>3292</v>
      </c>
      <c r="K192" s="6" t="s">
        <v>73</v>
      </c>
      <c r="L192" s="6">
        <v>2</v>
      </c>
      <c r="M192" s="6">
        <v>9</v>
      </c>
      <c r="N192" s="5" t="s">
        <v>43</v>
      </c>
      <c r="O192" s="4" t="s">
        <v>72</v>
      </c>
      <c r="P192" s="17">
        <v>10</v>
      </c>
      <c r="Q192" s="2">
        <f t="shared" si="16"/>
        <v>0.76933863052114981</v>
      </c>
      <c r="AP192" s="19"/>
      <c r="AR192" s="1"/>
      <c r="AU192" s="19"/>
      <c r="AV192" s="20"/>
      <c r="AW192" s="19"/>
      <c r="AX192" s="21"/>
      <c r="AY192" s="21"/>
      <c r="AZ192" s="21"/>
      <c r="BA192" s="21"/>
      <c r="BB192" s="21"/>
    </row>
    <row r="193" spans="1:53" x14ac:dyDescent="0.25">
      <c r="A193" s="6" t="s">
        <v>88</v>
      </c>
      <c r="B193" s="6">
        <v>3</v>
      </c>
      <c r="C193" s="6">
        <v>10</v>
      </c>
      <c r="D193" s="5" t="s">
        <v>44</v>
      </c>
      <c r="E193" s="18" t="s">
        <v>90</v>
      </c>
      <c r="F193" s="4">
        <v>0.5</v>
      </c>
      <c r="G193" s="6">
        <v>7194</v>
      </c>
      <c r="H193" s="6">
        <v>651</v>
      </c>
      <c r="K193" s="6" t="s">
        <v>88</v>
      </c>
      <c r="L193" s="6">
        <v>3</v>
      </c>
      <c r="M193" s="6">
        <v>10</v>
      </c>
      <c r="N193" s="5" t="s">
        <v>44</v>
      </c>
      <c r="O193" s="18" t="s">
        <v>90</v>
      </c>
      <c r="P193" s="4">
        <v>0.5</v>
      </c>
      <c r="Q193" s="2">
        <f t="shared" si="16"/>
        <v>9.0492076730608842E-2</v>
      </c>
      <c r="AP193" s="19"/>
      <c r="AR193" s="1"/>
      <c r="AU193" s="19"/>
      <c r="AV193" s="20"/>
      <c r="AW193" s="19"/>
      <c r="AZ193" s="21"/>
      <c r="BA193" s="21"/>
    </row>
    <row r="194" spans="1:53" x14ac:dyDescent="0.25">
      <c r="A194" s="6" t="s">
        <v>88</v>
      </c>
      <c r="B194" s="6">
        <v>7</v>
      </c>
      <c r="C194" s="6">
        <v>10</v>
      </c>
      <c r="D194" s="5" t="s">
        <v>44</v>
      </c>
      <c r="E194" s="4" t="s">
        <v>89</v>
      </c>
      <c r="F194" s="4">
        <v>2.5</v>
      </c>
      <c r="G194" s="6">
        <v>6837</v>
      </c>
      <c r="H194" s="6">
        <v>1707</v>
      </c>
      <c r="K194" s="6" t="s">
        <v>88</v>
      </c>
      <c r="L194" s="6">
        <v>7</v>
      </c>
      <c r="M194" s="6">
        <v>10</v>
      </c>
      <c r="N194" s="5" t="s">
        <v>44</v>
      </c>
      <c r="O194" s="4" t="s">
        <v>89</v>
      </c>
      <c r="P194" s="4">
        <v>2.5</v>
      </c>
      <c r="Q194" s="2">
        <f t="shared" si="16"/>
        <v>0.249670908293111</v>
      </c>
      <c r="AP194" s="19"/>
      <c r="AR194" s="1"/>
      <c r="AU194" s="19"/>
      <c r="AV194" s="20"/>
      <c r="AW194" s="19"/>
      <c r="AZ194" s="21"/>
      <c r="BA194" s="21"/>
    </row>
    <row r="195" spans="1:53" x14ac:dyDescent="0.25">
      <c r="A195" s="6" t="s">
        <v>88</v>
      </c>
      <c r="B195" s="6">
        <v>11</v>
      </c>
      <c r="C195" s="6">
        <v>10</v>
      </c>
      <c r="D195" s="5" t="s">
        <v>44</v>
      </c>
      <c r="E195" s="4" t="s">
        <v>87</v>
      </c>
      <c r="F195" s="17">
        <v>100</v>
      </c>
      <c r="G195" s="6">
        <v>6642</v>
      </c>
      <c r="H195" s="6">
        <v>2989</v>
      </c>
      <c r="K195" s="6" t="s">
        <v>88</v>
      </c>
      <c r="L195" s="6">
        <v>11</v>
      </c>
      <c r="M195" s="6">
        <v>10</v>
      </c>
      <c r="N195" s="5" t="s">
        <v>44</v>
      </c>
      <c r="O195" s="4" t="s">
        <v>87</v>
      </c>
      <c r="P195" s="17">
        <v>100</v>
      </c>
      <c r="Q195" s="2">
        <f t="shared" si="16"/>
        <v>0.45001505570611261</v>
      </c>
      <c r="AP195" s="19"/>
      <c r="AR195" s="1"/>
      <c r="AU195" s="19"/>
      <c r="AV195" s="20"/>
      <c r="AW195" s="19"/>
      <c r="AZ195" s="21"/>
      <c r="BA195" s="21"/>
    </row>
    <row r="196" spans="1:53" x14ac:dyDescent="0.25">
      <c r="A196" s="6" t="s">
        <v>6</v>
      </c>
      <c r="B196" s="6">
        <v>3</v>
      </c>
      <c r="C196" s="6">
        <v>10</v>
      </c>
      <c r="D196" s="5" t="s">
        <v>44</v>
      </c>
      <c r="E196" s="4" t="s">
        <v>7</v>
      </c>
      <c r="F196" s="4">
        <v>0.5</v>
      </c>
      <c r="G196" s="6">
        <v>6985</v>
      </c>
      <c r="H196" s="6">
        <v>948</v>
      </c>
      <c r="K196" s="6" t="s">
        <v>6</v>
      </c>
      <c r="L196" s="6">
        <v>3</v>
      </c>
      <c r="M196" s="6">
        <v>10</v>
      </c>
      <c r="N196" s="5" t="s">
        <v>44</v>
      </c>
      <c r="O196" s="4" t="s">
        <v>7</v>
      </c>
      <c r="P196" s="4">
        <v>0.5</v>
      </c>
      <c r="Q196" s="2">
        <f t="shared" ref="Q196:Q259" si="17">H196/G196</f>
        <v>0.13571939871152469</v>
      </c>
      <c r="AP196" s="19"/>
      <c r="AR196" s="1"/>
      <c r="AU196" s="19"/>
      <c r="AV196" s="20"/>
      <c r="AW196" s="19"/>
      <c r="AZ196" s="21"/>
      <c r="BA196" s="21"/>
    </row>
    <row r="197" spans="1:53" x14ac:dyDescent="0.25">
      <c r="A197" s="6" t="s">
        <v>6</v>
      </c>
      <c r="B197" s="6">
        <v>7</v>
      </c>
      <c r="C197" s="6">
        <v>10</v>
      </c>
      <c r="D197" s="5" t="s">
        <v>44</v>
      </c>
      <c r="E197" s="4" t="s">
        <v>5</v>
      </c>
      <c r="F197" s="4">
        <v>2.5</v>
      </c>
      <c r="G197" s="6">
        <v>6722</v>
      </c>
      <c r="H197" s="6">
        <v>426</v>
      </c>
      <c r="K197" s="6" t="s">
        <v>6</v>
      </c>
      <c r="L197" s="6">
        <v>7</v>
      </c>
      <c r="M197" s="6">
        <v>10</v>
      </c>
      <c r="N197" s="5" t="s">
        <v>44</v>
      </c>
      <c r="O197" s="4" t="s">
        <v>5</v>
      </c>
      <c r="P197" s="4">
        <v>2.5</v>
      </c>
      <c r="Q197" s="2">
        <f t="shared" si="17"/>
        <v>6.3373995834573038E-2</v>
      </c>
      <c r="AP197" s="19"/>
      <c r="AR197" s="1"/>
      <c r="AU197" s="19"/>
      <c r="AV197" s="20"/>
      <c r="AW197" s="19"/>
      <c r="AZ197" s="21"/>
      <c r="BA197" s="21"/>
    </row>
    <row r="198" spans="1:53" x14ac:dyDescent="0.25">
      <c r="A198" s="6" t="s">
        <v>6</v>
      </c>
      <c r="B198" s="6">
        <v>9</v>
      </c>
      <c r="C198" s="6">
        <v>10</v>
      </c>
      <c r="D198" s="5" t="s">
        <v>44</v>
      </c>
      <c r="E198" s="4" t="s">
        <v>86</v>
      </c>
      <c r="F198" s="7">
        <v>0.5</v>
      </c>
      <c r="G198" s="6">
        <v>6729</v>
      </c>
      <c r="H198" s="6">
        <v>656</v>
      </c>
      <c r="K198" s="6" t="s">
        <v>6</v>
      </c>
      <c r="L198" s="6">
        <v>9</v>
      </c>
      <c r="M198" s="6">
        <v>10</v>
      </c>
      <c r="N198" s="5" t="s">
        <v>44</v>
      </c>
      <c r="O198" s="4" t="s">
        <v>86</v>
      </c>
      <c r="P198" s="7">
        <v>0.5</v>
      </c>
      <c r="Q198" s="2">
        <f t="shared" si="17"/>
        <v>9.7488482686877695E-2</v>
      </c>
      <c r="AP198" s="19"/>
      <c r="AR198" s="1"/>
      <c r="AU198" s="19"/>
      <c r="AV198" s="20"/>
      <c r="AW198" s="19"/>
      <c r="AZ198" s="21"/>
      <c r="BA198" s="21"/>
    </row>
    <row r="199" spans="1:53" x14ac:dyDescent="0.25">
      <c r="A199" s="6" t="s">
        <v>4</v>
      </c>
      <c r="B199" s="6">
        <v>2</v>
      </c>
      <c r="C199" s="6">
        <v>10</v>
      </c>
      <c r="D199" s="5" t="s">
        <v>44</v>
      </c>
      <c r="E199" s="4" t="s">
        <v>85</v>
      </c>
      <c r="F199" s="17">
        <v>2</v>
      </c>
      <c r="G199" s="6">
        <v>6740</v>
      </c>
      <c r="H199" s="6">
        <v>3493</v>
      </c>
      <c r="K199" s="6" t="s">
        <v>4</v>
      </c>
      <c r="L199" s="6">
        <v>2</v>
      </c>
      <c r="M199" s="6">
        <v>10</v>
      </c>
      <c r="N199" s="5" t="s">
        <v>44</v>
      </c>
      <c r="O199" s="4" t="s">
        <v>85</v>
      </c>
      <c r="P199" s="17">
        <v>2</v>
      </c>
      <c r="Q199" s="2">
        <f t="shared" si="17"/>
        <v>0.51824925816023737</v>
      </c>
      <c r="AP199" s="19"/>
      <c r="AR199" s="1"/>
      <c r="AU199" s="19"/>
      <c r="AV199" s="20"/>
      <c r="AW199" s="19"/>
      <c r="AZ199" s="21"/>
      <c r="BA199" s="21"/>
    </row>
    <row r="200" spans="1:53" x14ac:dyDescent="0.25">
      <c r="A200" s="6" t="s">
        <v>4</v>
      </c>
      <c r="B200" s="6">
        <v>5</v>
      </c>
      <c r="C200" s="6">
        <v>10</v>
      </c>
      <c r="D200" s="5" t="s">
        <v>44</v>
      </c>
      <c r="E200" s="4" t="s">
        <v>84</v>
      </c>
      <c r="F200" s="3">
        <v>5</v>
      </c>
      <c r="G200" s="6">
        <v>7094</v>
      </c>
      <c r="H200" s="6">
        <v>7116</v>
      </c>
      <c r="K200" s="6" t="s">
        <v>4</v>
      </c>
      <c r="L200" s="6">
        <v>5</v>
      </c>
      <c r="M200" s="6">
        <v>10</v>
      </c>
      <c r="N200" s="5" t="s">
        <v>44</v>
      </c>
      <c r="O200" s="4" t="s">
        <v>84</v>
      </c>
      <c r="P200" s="3">
        <v>5</v>
      </c>
      <c r="Q200" s="2">
        <f t="shared" si="17"/>
        <v>1.0031012122920777</v>
      </c>
      <c r="AP200" s="19"/>
      <c r="AR200" s="1"/>
      <c r="AU200" s="19"/>
      <c r="AV200" s="20"/>
      <c r="AW200" s="19"/>
      <c r="AZ200" s="21"/>
      <c r="BA200" s="21"/>
    </row>
    <row r="201" spans="1:53" x14ac:dyDescent="0.25">
      <c r="A201" s="6" t="s">
        <v>4</v>
      </c>
      <c r="B201" s="6">
        <v>9</v>
      </c>
      <c r="C201" s="6">
        <v>10</v>
      </c>
      <c r="D201" s="5" t="s">
        <v>44</v>
      </c>
      <c r="E201" s="4" t="s">
        <v>3</v>
      </c>
      <c r="F201" s="7">
        <v>1</v>
      </c>
      <c r="G201" s="6">
        <v>6487</v>
      </c>
      <c r="H201" s="6">
        <v>356</v>
      </c>
      <c r="K201" s="6" t="s">
        <v>4</v>
      </c>
      <c r="L201" s="6">
        <v>9</v>
      </c>
      <c r="M201" s="6">
        <v>10</v>
      </c>
      <c r="N201" s="5" t="s">
        <v>44</v>
      </c>
      <c r="O201" s="4" t="s">
        <v>3</v>
      </c>
      <c r="P201" s="7">
        <v>1</v>
      </c>
      <c r="Q201" s="2">
        <f t="shared" si="17"/>
        <v>5.4878988746724221E-2</v>
      </c>
      <c r="AP201" s="19"/>
      <c r="AR201" s="1"/>
      <c r="AU201" s="19"/>
      <c r="AV201" s="20"/>
      <c r="AW201" s="19"/>
      <c r="AZ201" s="21"/>
      <c r="BA201" s="21"/>
    </row>
    <row r="202" spans="1:53" x14ac:dyDescent="0.25">
      <c r="A202" s="6" t="s">
        <v>80</v>
      </c>
      <c r="B202" s="6">
        <v>3</v>
      </c>
      <c r="C202" s="6">
        <v>10</v>
      </c>
      <c r="D202" s="5" t="s">
        <v>44</v>
      </c>
      <c r="E202" s="4" t="s">
        <v>83</v>
      </c>
      <c r="F202" s="4">
        <v>0.5</v>
      </c>
      <c r="G202" s="6">
        <v>7109</v>
      </c>
      <c r="H202" s="6">
        <v>2750</v>
      </c>
      <c r="K202" s="6" t="s">
        <v>80</v>
      </c>
      <c r="L202" s="6">
        <v>3</v>
      </c>
      <c r="M202" s="6">
        <v>10</v>
      </c>
      <c r="N202" s="5" t="s">
        <v>44</v>
      </c>
      <c r="O202" s="4" t="s">
        <v>83</v>
      </c>
      <c r="P202" s="4">
        <v>0.5</v>
      </c>
      <c r="Q202" s="2">
        <f t="shared" si="17"/>
        <v>0.38683359122239414</v>
      </c>
      <c r="AP202" s="19"/>
      <c r="AR202" s="1"/>
      <c r="AU202" s="19"/>
      <c r="AV202" s="20"/>
      <c r="AW202" s="19"/>
      <c r="AZ202" s="21"/>
      <c r="BA202" s="21"/>
    </row>
    <row r="203" spans="1:53" x14ac:dyDescent="0.25">
      <c r="A203" s="6" t="s">
        <v>80</v>
      </c>
      <c r="B203" s="6">
        <v>7</v>
      </c>
      <c r="C203" s="6">
        <v>10</v>
      </c>
      <c r="D203" s="5" t="s">
        <v>44</v>
      </c>
      <c r="E203" s="4" t="s">
        <v>82</v>
      </c>
      <c r="F203" s="4">
        <v>1.25</v>
      </c>
      <c r="G203" s="6">
        <v>6716</v>
      </c>
      <c r="H203" s="6">
        <v>468</v>
      </c>
      <c r="K203" s="6" t="s">
        <v>80</v>
      </c>
      <c r="L203" s="6">
        <v>7</v>
      </c>
      <c r="M203" s="6">
        <v>10</v>
      </c>
      <c r="N203" s="5" t="s">
        <v>44</v>
      </c>
      <c r="O203" s="4" t="s">
        <v>82</v>
      </c>
      <c r="P203" s="4">
        <v>1.25</v>
      </c>
      <c r="Q203" s="2">
        <f t="shared" si="17"/>
        <v>6.968433591423466E-2</v>
      </c>
      <c r="AP203" s="19"/>
      <c r="AR203" s="1"/>
      <c r="AU203" s="19"/>
      <c r="AV203" s="20"/>
      <c r="AW203" s="19"/>
      <c r="AZ203" s="21"/>
      <c r="BA203" s="21"/>
    </row>
    <row r="204" spans="1:53" x14ac:dyDescent="0.25">
      <c r="A204" s="6" t="s">
        <v>80</v>
      </c>
      <c r="B204" s="6">
        <v>8</v>
      </c>
      <c r="C204" s="6">
        <v>10</v>
      </c>
      <c r="D204" s="5" t="s">
        <v>44</v>
      </c>
      <c r="E204" s="4" t="s">
        <v>81</v>
      </c>
      <c r="F204" s="17">
        <v>5</v>
      </c>
      <c r="G204" s="6">
        <v>7008</v>
      </c>
      <c r="H204" s="6">
        <v>2293</v>
      </c>
      <c r="K204" s="6" t="s">
        <v>80</v>
      </c>
      <c r="L204" s="6">
        <v>8</v>
      </c>
      <c r="M204" s="6">
        <v>10</v>
      </c>
      <c r="N204" s="5" t="s">
        <v>44</v>
      </c>
      <c r="O204" s="4" t="s">
        <v>81</v>
      </c>
      <c r="P204" s="17">
        <v>5</v>
      </c>
      <c r="Q204" s="2">
        <f t="shared" si="17"/>
        <v>0.32719748858447489</v>
      </c>
      <c r="AP204" s="19"/>
      <c r="AR204" s="1"/>
      <c r="AU204" s="19"/>
      <c r="AV204" s="20"/>
      <c r="AW204" s="19"/>
      <c r="AZ204" s="21"/>
      <c r="BA204" s="21"/>
    </row>
    <row r="205" spans="1:53" x14ac:dyDescent="0.25">
      <c r="A205" s="6" t="s">
        <v>80</v>
      </c>
      <c r="B205" s="6">
        <v>11</v>
      </c>
      <c r="C205" s="6">
        <v>10</v>
      </c>
      <c r="D205" s="5" t="s">
        <v>44</v>
      </c>
      <c r="E205" s="18" t="s">
        <v>74</v>
      </c>
      <c r="F205" s="4">
        <v>0</v>
      </c>
      <c r="G205" s="6">
        <v>7000</v>
      </c>
      <c r="H205" s="6">
        <v>14628</v>
      </c>
      <c r="K205" s="6" t="s">
        <v>80</v>
      </c>
      <c r="L205" s="6">
        <v>11</v>
      </c>
      <c r="M205" s="6">
        <v>10</v>
      </c>
      <c r="N205" s="5" t="s">
        <v>44</v>
      </c>
      <c r="O205" s="18" t="s">
        <v>74</v>
      </c>
      <c r="P205" s="4">
        <v>0</v>
      </c>
      <c r="Q205" s="2">
        <f t="shared" si="17"/>
        <v>2.0897142857142859</v>
      </c>
      <c r="AP205" s="19"/>
      <c r="AR205" s="1"/>
      <c r="AU205" s="19"/>
      <c r="AV205" s="20"/>
      <c r="AW205" s="19"/>
      <c r="AZ205" s="21"/>
      <c r="BA205" s="21"/>
    </row>
    <row r="206" spans="1:53" x14ac:dyDescent="0.25">
      <c r="A206" s="6" t="s">
        <v>77</v>
      </c>
      <c r="B206" s="6">
        <v>5</v>
      </c>
      <c r="C206" s="6">
        <v>10</v>
      </c>
      <c r="D206" s="5" t="s">
        <v>44</v>
      </c>
      <c r="E206" s="4" t="s">
        <v>79</v>
      </c>
      <c r="F206" s="17">
        <v>10</v>
      </c>
      <c r="G206" s="6">
        <v>7192</v>
      </c>
      <c r="H206" s="6">
        <v>5608</v>
      </c>
      <c r="K206" s="6" t="s">
        <v>77</v>
      </c>
      <c r="L206" s="6">
        <v>5</v>
      </c>
      <c r="M206" s="6">
        <v>10</v>
      </c>
      <c r="N206" s="5" t="s">
        <v>44</v>
      </c>
      <c r="O206" s="4" t="s">
        <v>79</v>
      </c>
      <c r="P206" s="17">
        <v>10</v>
      </c>
      <c r="Q206" s="2">
        <f t="shared" si="17"/>
        <v>0.77975528364849833</v>
      </c>
      <c r="AP206" s="19"/>
      <c r="AR206" s="1"/>
      <c r="AU206" s="19"/>
      <c r="AV206" s="20"/>
      <c r="AW206" s="19"/>
      <c r="AZ206" s="21"/>
      <c r="BA206" s="21"/>
    </row>
    <row r="207" spans="1:53" x14ac:dyDescent="0.25">
      <c r="A207" s="6" t="s">
        <v>77</v>
      </c>
      <c r="B207" s="6">
        <v>8</v>
      </c>
      <c r="C207" s="6">
        <v>10</v>
      </c>
      <c r="D207" s="5" t="s">
        <v>44</v>
      </c>
      <c r="E207" s="4" t="s">
        <v>78</v>
      </c>
      <c r="F207" s="17">
        <v>10</v>
      </c>
      <c r="G207" s="6">
        <v>6870</v>
      </c>
      <c r="H207" s="6">
        <v>4150</v>
      </c>
      <c r="K207" s="6" t="s">
        <v>77</v>
      </c>
      <c r="L207" s="6">
        <v>8</v>
      </c>
      <c r="M207" s="6">
        <v>10</v>
      </c>
      <c r="N207" s="5" t="s">
        <v>44</v>
      </c>
      <c r="O207" s="4" t="s">
        <v>78</v>
      </c>
      <c r="P207" s="17">
        <v>10</v>
      </c>
      <c r="Q207" s="2">
        <f t="shared" si="17"/>
        <v>0.60407569141193596</v>
      </c>
      <c r="AP207" s="19"/>
      <c r="AR207" s="1"/>
      <c r="AU207" s="19"/>
      <c r="AV207" s="20"/>
      <c r="AW207" s="19"/>
      <c r="AZ207" s="21"/>
      <c r="BA207" s="21"/>
    </row>
    <row r="208" spans="1:53" x14ac:dyDescent="0.25">
      <c r="A208" s="6" t="s">
        <v>77</v>
      </c>
      <c r="B208" s="6">
        <v>11</v>
      </c>
      <c r="C208" s="6">
        <v>10</v>
      </c>
      <c r="D208" s="5" t="s">
        <v>44</v>
      </c>
      <c r="E208" s="18" t="s">
        <v>74</v>
      </c>
      <c r="F208" s="4">
        <v>0</v>
      </c>
      <c r="G208" s="6">
        <v>6838</v>
      </c>
      <c r="H208" s="6">
        <v>14664</v>
      </c>
      <c r="K208" s="6" t="s">
        <v>77</v>
      </c>
      <c r="L208" s="6">
        <v>11</v>
      </c>
      <c r="M208" s="6">
        <v>10</v>
      </c>
      <c r="N208" s="5" t="s">
        <v>44</v>
      </c>
      <c r="O208" s="18" t="s">
        <v>74</v>
      </c>
      <c r="P208" s="4">
        <v>0</v>
      </c>
      <c r="Q208" s="2">
        <f t="shared" si="17"/>
        <v>2.1444866920152093</v>
      </c>
      <c r="AP208" s="19"/>
      <c r="AR208" s="1"/>
      <c r="AU208" s="19"/>
      <c r="AV208" s="20"/>
      <c r="AW208" s="19"/>
      <c r="AZ208" s="21"/>
      <c r="BA208" s="21"/>
    </row>
    <row r="209" spans="1:53" x14ac:dyDescent="0.25">
      <c r="A209" s="6" t="s">
        <v>2</v>
      </c>
      <c r="B209" s="6">
        <v>2</v>
      </c>
      <c r="C209" s="6">
        <v>10</v>
      </c>
      <c r="D209" s="5" t="s">
        <v>44</v>
      </c>
      <c r="E209" s="4" t="s">
        <v>76</v>
      </c>
      <c r="F209" s="17">
        <v>5</v>
      </c>
      <c r="G209" s="6">
        <v>6999</v>
      </c>
      <c r="H209" s="6">
        <v>3046</v>
      </c>
      <c r="K209" s="6" t="s">
        <v>2</v>
      </c>
      <c r="L209" s="6">
        <v>2</v>
      </c>
      <c r="M209" s="6">
        <v>10</v>
      </c>
      <c r="N209" s="5" t="s">
        <v>44</v>
      </c>
      <c r="O209" s="4" t="s">
        <v>76</v>
      </c>
      <c r="P209" s="17">
        <v>5</v>
      </c>
      <c r="Q209" s="2">
        <f t="shared" si="17"/>
        <v>0.43520502928989857</v>
      </c>
      <c r="AP209" s="19"/>
      <c r="AR209" s="1"/>
      <c r="AU209" s="19"/>
      <c r="AV209" s="20"/>
      <c r="AW209" s="19"/>
      <c r="AZ209" s="21"/>
      <c r="BA209" s="21"/>
    </row>
    <row r="210" spans="1:53" x14ac:dyDescent="0.25">
      <c r="A210" s="6" t="s">
        <v>2</v>
      </c>
      <c r="B210" s="6">
        <v>5</v>
      </c>
      <c r="C210" s="6">
        <v>10</v>
      </c>
      <c r="D210" s="5" t="s">
        <v>44</v>
      </c>
      <c r="E210" s="4" t="s">
        <v>75</v>
      </c>
      <c r="F210" s="17">
        <v>0.5</v>
      </c>
      <c r="G210" s="6">
        <v>6849</v>
      </c>
      <c r="H210" s="6">
        <v>2569</v>
      </c>
      <c r="K210" s="6" t="s">
        <v>2</v>
      </c>
      <c r="L210" s="6">
        <v>5</v>
      </c>
      <c r="M210" s="6">
        <v>10</v>
      </c>
      <c r="N210" s="5" t="s">
        <v>44</v>
      </c>
      <c r="O210" s="4" t="s">
        <v>75</v>
      </c>
      <c r="P210" s="17">
        <v>0.5</v>
      </c>
      <c r="Q210" s="2">
        <f t="shared" si="17"/>
        <v>0.37509125419769307</v>
      </c>
      <c r="AP210" s="19"/>
      <c r="AR210" s="1"/>
      <c r="AU210" s="19"/>
      <c r="AV210" s="20"/>
      <c r="AW210" s="19"/>
      <c r="AZ210" s="21"/>
      <c r="BA210" s="21"/>
    </row>
    <row r="211" spans="1:53" x14ac:dyDescent="0.25">
      <c r="A211" s="6" t="s">
        <v>2</v>
      </c>
      <c r="B211" s="6">
        <v>8</v>
      </c>
      <c r="C211" s="6">
        <v>10</v>
      </c>
      <c r="D211" s="5" t="s">
        <v>44</v>
      </c>
      <c r="E211" s="4" t="s">
        <v>0</v>
      </c>
      <c r="F211" s="3">
        <v>400</v>
      </c>
      <c r="G211" s="6">
        <v>6774</v>
      </c>
      <c r="H211" s="6">
        <v>1718</v>
      </c>
      <c r="K211" s="6" t="s">
        <v>2</v>
      </c>
      <c r="L211" s="6">
        <v>8</v>
      </c>
      <c r="M211" s="6">
        <v>10</v>
      </c>
      <c r="N211" s="5" t="s">
        <v>44</v>
      </c>
      <c r="O211" s="4" t="s">
        <v>0</v>
      </c>
      <c r="P211" s="3">
        <v>400</v>
      </c>
      <c r="Q211" s="2">
        <f t="shared" si="17"/>
        <v>0.25361677000295246</v>
      </c>
      <c r="AP211" s="19"/>
      <c r="AR211" s="1"/>
      <c r="AU211" s="19"/>
      <c r="AV211" s="20"/>
      <c r="AW211" s="19"/>
      <c r="AZ211" s="21"/>
      <c r="BA211" s="21"/>
    </row>
    <row r="212" spans="1:53" x14ac:dyDescent="0.25">
      <c r="A212" s="6" t="s">
        <v>2</v>
      </c>
      <c r="B212" s="6">
        <v>11</v>
      </c>
      <c r="C212" s="6">
        <v>10</v>
      </c>
      <c r="D212" s="5" t="s">
        <v>44</v>
      </c>
      <c r="E212" s="18" t="s">
        <v>74</v>
      </c>
      <c r="F212" s="4">
        <v>0</v>
      </c>
      <c r="G212" s="6">
        <v>7017</v>
      </c>
      <c r="H212" s="6">
        <v>13689</v>
      </c>
      <c r="K212" s="6" t="s">
        <v>2</v>
      </c>
      <c r="L212" s="6">
        <v>11</v>
      </c>
      <c r="M212" s="6">
        <v>10</v>
      </c>
      <c r="N212" s="5" t="s">
        <v>44</v>
      </c>
      <c r="O212" s="18" t="s">
        <v>74</v>
      </c>
      <c r="P212" s="4">
        <v>0</v>
      </c>
      <c r="Q212" s="2">
        <f t="shared" si="17"/>
        <v>1.9508336896109448</v>
      </c>
      <c r="AP212" s="19"/>
      <c r="AR212" s="1"/>
      <c r="AU212" s="19"/>
      <c r="AV212" s="20"/>
      <c r="AW212" s="19"/>
      <c r="AZ212" s="21"/>
      <c r="BA212" s="21"/>
    </row>
    <row r="213" spans="1:53" x14ac:dyDescent="0.25">
      <c r="A213" s="6" t="s">
        <v>73</v>
      </c>
      <c r="B213" s="6">
        <v>2</v>
      </c>
      <c r="C213" s="6">
        <v>10</v>
      </c>
      <c r="D213" s="5" t="s">
        <v>44</v>
      </c>
      <c r="E213" s="4" t="s">
        <v>72</v>
      </c>
      <c r="F213" s="17">
        <v>10</v>
      </c>
      <c r="G213" s="6">
        <v>6339</v>
      </c>
      <c r="H213" s="6">
        <v>2643</v>
      </c>
      <c r="K213" s="6" t="s">
        <v>73</v>
      </c>
      <c r="L213" s="6">
        <v>2</v>
      </c>
      <c r="M213" s="6">
        <v>10</v>
      </c>
      <c r="N213" s="5" t="s">
        <v>44</v>
      </c>
      <c r="O213" s="4" t="s">
        <v>72</v>
      </c>
      <c r="P213" s="17">
        <v>10</v>
      </c>
      <c r="Q213" s="2">
        <f t="shared" si="17"/>
        <v>0.41694273544723143</v>
      </c>
      <c r="AP213" s="19"/>
      <c r="AR213" s="1"/>
      <c r="AU213" s="19"/>
      <c r="AV213" s="20"/>
      <c r="AW213" s="19"/>
      <c r="AZ213" s="21"/>
      <c r="BA213" s="21"/>
    </row>
    <row r="214" spans="1:53" x14ac:dyDescent="0.25">
      <c r="A214" s="6" t="s">
        <v>88</v>
      </c>
      <c r="B214" s="6">
        <v>3</v>
      </c>
      <c r="C214" s="6">
        <v>12</v>
      </c>
      <c r="D214" s="5" t="s">
        <v>39</v>
      </c>
      <c r="E214" s="18" t="s">
        <v>90</v>
      </c>
      <c r="F214" s="4">
        <v>0.5</v>
      </c>
      <c r="G214" s="6">
        <v>4457</v>
      </c>
      <c r="H214" s="6">
        <v>205</v>
      </c>
      <c r="K214" s="6" t="s">
        <v>88</v>
      </c>
      <c r="L214" s="6">
        <v>3</v>
      </c>
      <c r="M214" s="6">
        <v>12</v>
      </c>
      <c r="N214" s="5" t="s">
        <v>39</v>
      </c>
      <c r="O214" s="18" t="s">
        <v>90</v>
      </c>
      <c r="P214" s="4">
        <v>0.5</v>
      </c>
      <c r="Q214" s="2">
        <f t="shared" si="17"/>
        <v>4.5995063944357192E-2</v>
      </c>
      <c r="AP214" s="19"/>
      <c r="AR214" s="1"/>
      <c r="AU214" s="19"/>
      <c r="AV214" s="20"/>
      <c r="AW214" s="19"/>
      <c r="AZ214" s="21"/>
      <c r="BA214" s="21"/>
    </row>
    <row r="215" spans="1:53" x14ac:dyDescent="0.25">
      <c r="A215" s="6" t="s">
        <v>88</v>
      </c>
      <c r="B215" s="6">
        <v>7</v>
      </c>
      <c r="C215" s="6">
        <v>12</v>
      </c>
      <c r="D215" s="5" t="s">
        <v>39</v>
      </c>
      <c r="E215" s="4" t="s">
        <v>89</v>
      </c>
      <c r="F215" s="4">
        <v>2.5</v>
      </c>
      <c r="G215" s="6">
        <v>4393</v>
      </c>
      <c r="H215" s="6">
        <v>706</v>
      </c>
      <c r="K215" s="6" t="s">
        <v>88</v>
      </c>
      <c r="L215" s="6">
        <v>7</v>
      </c>
      <c r="M215" s="6">
        <v>12</v>
      </c>
      <c r="N215" s="5" t="s">
        <v>39</v>
      </c>
      <c r="O215" s="4" t="s">
        <v>89</v>
      </c>
      <c r="P215" s="4">
        <v>2.5</v>
      </c>
      <c r="Q215" s="2">
        <f t="shared" si="17"/>
        <v>0.16071022080582745</v>
      </c>
      <c r="AP215" s="19"/>
      <c r="AR215" s="1"/>
      <c r="AU215" s="19"/>
      <c r="AV215" s="20"/>
      <c r="AW215" s="19"/>
      <c r="AZ215" s="21"/>
      <c r="BA215" s="21"/>
    </row>
    <row r="216" spans="1:53" x14ac:dyDescent="0.25">
      <c r="A216" s="6" t="s">
        <v>88</v>
      </c>
      <c r="B216" s="6">
        <v>11</v>
      </c>
      <c r="C216" s="6">
        <v>12</v>
      </c>
      <c r="D216" s="5" t="s">
        <v>39</v>
      </c>
      <c r="E216" s="4" t="s">
        <v>87</v>
      </c>
      <c r="F216" s="17">
        <v>100</v>
      </c>
      <c r="G216" s="6">
        <v>4070</v>
      </c>
      <c r="H216" s="6">
        <v>4072</v>
      </c>
      <c r="K216" s="6" t="s">
        <v>88</v>
      </c>
      <c r="L216" s="6">
        <v>11</v>
      </c>
      <c r="M216" s="6">
        <v>12</v>
      </c>
      <c r="N216" s="5" t="s">
        <v>39</v>
      </c>
      <c r="O216" s="4" t="s">
        <v>87</v>
      </c>
      <c r="P216" s="17">
        <v>100</v>
      </c>
      <c r="Q216" s="2">
        <f t="shared" si="17"/>
        <v>1.0004914004914005</v>
      </c>
      <c r="AP216" s="19"/>
      <c r="AR216" s="1"/>
      <c r="AU216" s="19"/>
      <c r="AV216" s="20"/>
      <c r="AW216" s="19"/>
      <c r="AZ216" s="21"/>
      <c r="BA216" s="21"/>
    </row>
    <row r="217" spans="1:53" x14ac:dyDescent="0.25">
      <c r="A217" s="6" t="s">
        <v>6</v>
      </c>
      <c r="B217" s="6">
        <v>3</v>
      </c>
      <c r="C217" s="6">
        <v>12</v>
      </c>
      <c r="D217" s="5" t="s">
        <v>39</v>
      </c>
      <c r="E217" s="4" t="s">
        <v>7</v>
      </c>
      <c r="F217" s="4">
        <v>0.5</v>
      </c>
      <c r="G217" s="6">
        <v>4331</v>
      </c>
      <c r="H217" s="6">
        <v>240</v>
      </c>
      <c r="K217" s="6" t="s">
        <v>6</v>
      </c>
      <c r="L217" s="6">
        <v>3</v>
      </c>
      <c r="M217" s="6">
        <v>12</v>
      </c>
      <c r="N217" s="5" t="s">
        <v>39</v>
      </c>
      <c r="O217" s="4" t="s">
        <v>7</v>
      </c>
      <c r="P217" s="4">
        <v>0.5</v>
      </c>
      <c r="Q217" s="2">
        <f t="shared" si="17"/>
        <v>5.5414453936735164E-2</v>
      </c>
      <c r="AP217" s="19"/>
      <c r="AR217" s="1"/>
      <c r="AU217" s="19"/>
      <c r="AV217" s="20"/>
      <c r="AW217" s="19"/>
      <c r="AZ217" s="21"/>
      <c r="BA217" s="21"/>
    </row>
    <row r="218" spans="1:53" x14ac:dyDescent="0.25">
      <c r="A218" s="6" t="s">
        <v>6</v>
      </c>
      <c r="B218" s="6">
        <v>7</v>
      </c>
      <c r="C218" s="6">
        <v>12</v>
      </c>
      <c r="D218" s="5" t="s">
        <v>39</v>
      </c>
      <c r="E218" s="4" t="s">
        <v>5</v>
      </c>
      <c r="F218" s="4">
        <v>2.5</v>
      </c>
      <c r="G218" s="6">
        <v>4271</v>
      </c>
      <c r="H218" s="6">
        <v>325</v>
      </c>
      <c r="K218" s="6" t="s">
        <v>6</v>
      </c>
      <c r="L218" s="6">
        <v>7</v>
      </c>
      <c r="M218" s="6">
        <v>12</v>
      </c>
      <c r="N218" s="5" t="s">
        <v>39</v>
      </c>
      <c r="O218" s="4" t="s">
        <v>5</v>
      </c>
      <c r="P218" s="4">
        <v>2.5</v>
      </c>
      <c r="Q218" s="2">
        <f t="shared" si="17"/>
        <v>7.6094591430578312E-2</v>
      </c>
      <c r="AP218" s="19"/>
      <c r="AR218" s="1"/>
      <c r="AU218" s="19"/>
      <c r="AV218" s="20"/>
      <c r="AW218" s="19"/>
      <c r="AZ218" s="21"/>
      <c r="BA218" s="21"/>
    </row>
    <row r="219" spans="1:53" x14ac:dyDescent="0.25">
      <c r="A219" s="6" t="s">
        <v>6</v>
      </c>
      <c r="B219" s="6">
        <v>9</v>
      </c>
      <c r="C219" s="6">
        <v>12</v>
      </c>
      <c r="D219" s="5" t="s">
        <v>39</v>
      </c>
      <c r="E219" s="4" t="s">
        <v>86</v>
      </c>
      <c r="F219" s="7">
        <v>0.5</v>
      </c>
      <c r="G219" s="6">
        <v>4335</v>
      </c>
      <c r="H219" s="6">
        <v>237</v>
      </c>
      <c r="K219" s="6" t="s">
        <v>6</v>
      </c>
      <c r="L219" s="6">
        <v>9</v>
      </c>
      <c r="M219" s="6">
        <v>12</v>
      </c>
      <c r="N219" s="5" t="s">
        <v>39</v>
      </c>
      <c r="O219" s="4" t="s">
        <v>86</v>
      </c>
      <c r="P219" s="7">
        <v>0.5</v>
      </c>
      <c r="Q219" s="2">
        <f t="shared" si="17"/>
        <v>5.4671280276816607E-2</v>
      </c>
      <c r="AP219" s="19"/>
      <c r="AR219" s="1"/>
      <c r="AU219" s="19"/>
      <c r="AV219" s="20"/>
      <c r="AW219" s="19"/>
      <c r="AZ219" s="21"/>
      <c r="BA219" s="21"/>
    </row>
    <row r="220" spans="1:53" x14ac:dyDescent="0.25">
      <c r="A220" s="6" t="s">
        <v>4</v>
      </c>
      <c r="B220" s="6">
        <v>2</v>
      </c>
      <c r="C220" s="6">
        <v>12</v>
      </c>
      <c r="D220" s="5" t="s">
        <v>39</v>
      </c>
      <c r="E220" s="4" t="s">
        <v>85</v>
      </c>
      <c r="F220" s="17">
        <v>2</v>
      </c>
      <c r="G220" s="6">
        <v>4479</v>
      </c>
      <c r="H220" s="6">
        <v>3377</v>
      </c>
      <c r="K220" s="6" t="s">
        <v>4</v>
      </c>
      <c r="L220" s="6">
        <v>2</v>
      </c>
      <c r="M220" s="6">
        <v>12</v>
      </c>
      <c r="N220" s="5" t="s">
        <v>39</v>
      </c>
      <c r="O220" s="4" t="s">
        <v>85</v>
      </c>
      <c r="P220" s="17">
        <v>2</v>
      </c>
      <c r="Q220" s="2">
        <f t="shared" si="17"/>
        <v>0.75396293815583837</v>
      </c>
      <c r="AP220" s="19"/>
      <c r="AR220" s="1"/>
      <c r="AU220" s="19"/>
      <c r="AV220" s="20"/>
      <c r="AW220" s="19"/>
      <c r="AZ220" s="21"/>
      <c r="BA220" s="21"/>
    </row>
    <row r="221" spans="1:53" x14ac:dyDescent="0.25">
      <c r="A221" s="6" t="s">
        <v>4</v>
      </c>
      <c r="B221" s="6">
        <v>5</v>
      </c>
      <c r="C221" s="6">
        <v>12</v>
      </c>
      <c r="D221" s="5" t="s">
        <v>39</v>
      </c>
      <c r="E221" s="4" t="s">
        <v>84</v>
      </c>
      <c r="F221" s="3">
        <v>5</v>
      </c>
      <c r="G221" s="6">
        <v>4585</v>
      </c>
      <c r="H221" s="6">
        <v>3101</v>
      </c>
      <c r="K221" s="6" t="s">
        <v>4</v>
      </c>
      <c r="L221" s="6">
        <v>5</v>
      </c>
      <c r="M221" s="6">
        <v>12</v>
      </c>
      <c r="N221" s="5" t="s">
        <v>39</v>
      </c>
      <c r="O221" s="4" t="s">
        <v>84</v>
      </c>
      <c r="P221" s="3">
        <v>5</v>
      </c>
      <c r="Q221" s="2">
        <f t="shared" si="17"/>
        <v>0.67633587786259541</v>
      </c>
      <c r="AP221" s="19"/>
      <c r="AR221" s="1"/>
      <c r="AU221" s="19"/>
      <c r="AV221" s="20"/>
      <c r="AW221" s="19"/>
      <c r="AZ221" s="21"/>
      <c r="BA221" s="21"/>
    </row>
    <row r="222" spans="1:53" x14ac:dyDescent="0.25">
      <c r="A222" s="6" t="s">
        <v>4</v>
      </c>
      <c r="B222" s="6">
        <v>9</v>
      </c>
      <c r="C222" s="6">
        <v>12</v>
      </c>
      <c r="D222" s="5" t="s">
        <v>39</v>
      </c>
      <c r="E222" s="4" t="s">
        <v>3</v>
      </c>
      <c r="F222" s="7">
        <v>1</v>
      </c>
      <c r="G222" s="6">
        <v>4346</v>
      </c>
      <c r="H222" s="6">
        <v>1147</v>
      </c>
      <c r="K222" s="6" t="s">
        <v>4</v>
      </c>
      <c r="L222" s="6">
        <v>9</v>
      </c>
      <c r="M222" s="6">
        <v>12</v>
      </c>
      <c r="N222" s="5" t="s">
        <v>39</v>
      </c>
      <c r="O222" s="4" t="s">
        <v>3</v>
      </c>
      <c r="P222" s="7">
        <v>1</v>
      </c>
      <c r="Q222" s="2">
        <f t="shared" si="17"/>
        <v>0.26392084675563737</v>
      </c>
      <c r="AP222" s="19"/>
      <c r="AR222" s="1"/>
      <c r="AU222" s="19"/>
      <c r="AV222" s="20"/>
      <c r="AW222" s="19"/>
      <c r="AZ222" s="21"/>
      <c r="BA222" s="21"/>
    </row>
    <row r="223" spans="1:53" x14ac:dyDescent="0.25">
      <c r="A223" s="6" t="s">
        <v>80</v>
      </c>
      <c r="B223" s="6">
        <v>3</v>
      </c>
      <c r="C223" s="6">
        <v>12</v>
      </c>
      <c r="D223" s="5" t="s">
        <v>39</v>
      </c>
      <c r="E223" s="4" t="s">
        <v>83</v>
      </c>
      <c r="F223" s="4">
        <v>0.5</v>
      </c>
      <c r="G223" s="6">
        <v>4281</v>
      </c>
      <c r="H223" s="6">
        <v>4764</v>
      </c>
      <c r="K223" s="6" t="s">
        <v>80</v>
      </c>
      <c r="L223" s="6">
        <v>3</v>
      </c>
      <c r="M223" s="6">
        <v>12</v>
      </c>
      <c r="N223" s="5" t="s">
        <v>39</v>
      </c>
      <c r="O223" s="4" t="s">
        <v>83</v>
      </c>
      <c r="P223" s="4">
        <v>0.5</v>
      </c>
      <c r="Q223" s="2">
        <f t="shared" si="17"/>
        <v>1.1128241065171689</v>
      </c>
      <c r="AP223" s="19"/>
      <c r="AR223" s="1"/>
      <c r="AU223" s="19"/>
      <c r="AV223" s="20"/>
      <c r="AW223" s="19"/>
      <c r="AZ223" s="21"/>
      <c r="BA223" s="21"/>
    </row>
    <row r="224" spans="1:53" x14ac:dyDescent="0.25">
      <c r="A224" s="6" t="s">
        <v>80</v>
      </c>
      <c r="B224" s="6">
        <v>7</v>
      </c>
      <c r="C224" s="6">
        <v>12</v>
      </c>
      <c r="D224" s="5" t="s">
        <v>39</v>
      </c>
      <c r="E224" s="4" t="s">
        <v>82</v>
      </c>
      <c r="F224" s="4">
        <v>1.25</v>
      </c>
      <c r="G224" s="6">
        <v>4641</v>
      </c>
      <c r="H224" s="6">
        <v>168</v>
      </c>
      <c r="K224" s="6" t="s">
        <v>80</v>
      </c>
      <c r="L224" s="6">
        <v>7</v>
      </c>
      <c r="M224" s="6">
        <v>12</v>
      </c>
      <c r="N224" s="5" t="s">
        <v>39</v>
      </c>
      <c r="O224" s="4" t="s">
        <v>82</v>
      </c>
      <c r="P224" s="4">
        <v>1.25</v>
      </c>
      <c r="Q224" s="2">
        <f t="shared" si="17"/>
        <v>3.6199095022624438E-2</v>
      </c>
      <c r="AP224" s="19"/>
      <c r="AR224" s="1"/>
      <c r="AU224" s="19"/>
      <c r="AV224" s="20"/>
      <c r="AW224" s="19"/>
      <c r="AZ224" s="21"/>
      <c r="BA224" s="21"/>
    </row>
    <row r="225" spans="1:53" x14ac:dyDescent="0.25">
      <c r="A225" s="6" t="s">
        <v>80</v>
      </c>
      <c r="B225" s="6">
        <v>8</v>
      </c>
      <c r="C225" s="6">
        <v>12</v>
      </c>
      <c r="D225" s="5" t="s">
        <v>39</v>
      </c>
      <c r="E225" s="4" t="s">
        <v>81</v>
      </c>
      <c r="F225" s="17">
        <v>5</v>
      </c>
      <c r="G225" s="6">
        <v>4486</v>
      </c>
      <c r="H225" s="6">
        <v>3612</v>
      </c>
      <c r="K225" s="6" t="s">
        <v>80</v>
      </c>
      <c r="L225" s="6">
        <v>8</v>
      </c>
      <c r="M225" s="6">
        <v>12</v>
      </c>
      <c r="N225" s="5" t="s">
        <v>39</v>
      </c>
      <c r="O225" s="4" t="s">
        <v>81</v>
      </c>
      <c r="P225" s="17">
        <v>5</v>
      </c>
      <c r="Q225" s="2">
        <f t="shared" si="17"/>
        <v>0.80517164511814532</v>
      </c>
      <c r="AP225" s="19"/>
      <c r="AR225" s="1"/>
      <c r="AU225" s="19"/>
      <c r="AV225" s="20"/>
      <c r="AW225" s="19"/>
      <c r="AZ225" s="21"/>
      <c r="BA225" s="21"/>
    </row>
    <row r="226" spans="1:53" x14ac:dyDescent="0.25">
      <c r="A226" s="6" t="s">
        <v>80</v>
      </c>
      <c r="B226" s="6">
        <v>11</v>
      </c>
      <c r="C226" s="6">
        <v>12</v>
      </c>
      <c r="D226" s="5" t="s">
        <v>39</v>
      </c>
      <c r="E226" s="18" t="s">
        <v>74</v>
      </c>
      <c r="F226" s="4">
        <v>0</v>
      </c>
      <c r="G226" s="6">
        <v>4400</v>
      </c>
      <c r="H226" s="6">
        <v>10028</v>
      </c>
      <c r="K226" s="6" t="s">
        <v>80</v>
      </c>
      <c r="L226" s="6">
        <v>11</v>
      </c>
      <c r="M226" s="6">
        <v>12</v>
      </c>
      <c r="N226" s="5" t="s">
        <v>39</v>
      </c>
      <c r="O226" s="18" t="s">
        <v>74</v>
      </c>
      <c r="P226" s="4">
        <v>0</v>
      </c>
      <c r="Q226" s="2">
        <f t="shared" si="17"/>
        <v>2.2790909090909093</v>
      </c>
      <c r="AP226" s="19"/>
      <c r="AR226" s="1"/>
      <c r="AU226" s="19"/>
      <c r="AV226" s="20"/>
      <c r="AW226" s="19"/>
      <c r="AZ226" s="21"/>
      <c r="BA226" s="21"/>
    </row>
    <row r="227" spans="1:53" x14ac:dyDescent="0.25">
      <c r="A227" s="6" t="s">
        <v>77</v>
      </c>
      <c r="B227" s="6">
        <v>5</v>
      </c>
      <c r="C227" s="6">
        <v>12</v>
      </c>
      <c r="D227" s="5" t="s">
        <v>39</v>
      </c>
      <c r="E227" s="4" t="s">
        <v>79</v>
      </c>
      <c r="F227" s="17">
        <v>10</v>
      </c>
      <c r="G227" s="6">
        <v>4569</v>
      </c>
      <c r="H227" s="6">
        <v>5513</v>
      </c>
      <c r="K227" s="6" t="s">
        <v>77</v>
      </c>
      <c r="L227" s="6">
        <v>5</v>
      </c>
      <c r="M227" s="6">
        <v>12</v>
      </c>
      <c r="N227" s="5" t="s">
        <v>39</v>
      </c>
      <c r="O227" s="4" t="s">
        <v>79</v>
      </c>
      <c r="P227" s="17">
        <v>10</v>
      </c>
      <c r="Q227" s="2">
        <f t="shared" si="17"/>
        <v>1.2066097614357627</v>
      </c>
      <c r="AP227" s="19"/>
      <c r="AR227" s="1"/>
      <c r="AU227" s="19"/>
      <c r="AV227" s="20"/>
      <c r="AW227" s="19"/>
      <c r="AZ227" s="21"/>
      <c r="BA227" s="21"/>
    </row>
    <row r="228" spans="1:53" x14ac:dyDescent="0.25">
      <c r="A228" s="6" t="s">
        <v>77</v>
      </c>
      <c r="B228" s="6">
        <v>8</v>
      </c>
      <c r="C228" s="6">
        <v>12</v>
      </c>
      <c r="D228" s="5" t="s">
        <v>39</v>
      </c>
      <c r="E228" s="4" t="s">
        <v>78</v>
      </c>
      <c r="F228" s="17">
        <v>10</v>
      </c>
      <c r="G228" s="6">
        <v>4756</v>
      </c>
      <c r="H228" s="6">
        <v>3135</v>
      </c>
      <c r="K228" s="6" t="s">
        <v>77</v>
      </c>
      <c r="L228" s="6">
        <v>8</v>
      </c>
      <c r="M228" s="6">
        <v>12</v>
      </c>
      <c r="N228" s="5" t="s">
        <v>39</v>
      </c>
      <c r="O228" s="4" t="s">
        <v>78</v>
      </c>
      <c r="P228" s="17">
        <v>10</v>
      </c>
      <c r="Q228" s="2">
        <f t="shared" si="17"/>
        <v>0.65916736753574434</v>
      </c>
      <c r="AP228" s="19"/>
      <c r="AR228" s="1"/>
      <c r="AU228" s="19"/>
      <c r="AV228" s="20"/>
      <c r="AW228" s="19"/>
      <c r="AZ228" s="21"/>
      <c r="BA228" s="21"/>
    </row>
    <row r="229" spans="1:53" x14ac:dyDescent="0.25">
      <c r="A229" s="6" t="s">
        <v>77</v>
      </c>
      <c r="B229" s="6">
        <v>11</v>
      </c>
      <c r="C229" s="6">
        <v>12</v>
      </c>
      <c r="D229" s="5" t="s">
        <v>39</v>
      </c>
      <c r="E229" s="18" t="s">
        <v>74</v>
      </c>
      <c r="F229" s="4">
        <v>0</v>
      </c>
      <c r="G229" s="6">
        <v>4399</v>
      </c>
      <c r="H229" s="6">
        <v>10168</v>
      </c>
      <c r="K229" s="6" t="s">
        <v>77</v>
      </c>
      <c r="L229" s="6">
        <v>11</v>
      </c>
      <c r="M229" s="6">
        <v>12</v>
      </c>
      <c r="N229" s="5" t="s">
        <v>39</v>
      </c>
      <c r="O229" s="18" t="s">
        <v>74</v>
      </c>
      <c r="P229" s="4">
        <v>0</v>
      </c>
      <c r="Q229" s="2">
        <f t="shared" si="17"/>
        <v>2.3114344169129346</v>
      </c>
      <c r="AP229" s="19"/>
      <c r="AR229" s="1"/>
      <c r="AU229" s="19"/>
      <c r="AV229" s="20"/>
      <c r="AW229" s="19"/>
      <c r="AZ229" s="19"/>
      <c r="BA229" s="19"/>
    </row>
    <row r="230" spans="1:53" x14ac:dyDescent="0.25">
      <c r="A230" s="6" t="s">
        <v>2</v>
      </c>
      <c r="B230" s="6">
        <v>2</v>
      </c>
      <c r="C230" s="6">
        <v>12</v>
      </c>
      <c r="D230" s="5" t="s">
        <v>39</v>
      </c>
      <c r="E230" s="4" t="s">
        <v>76</v>
      </c>
      <c r="F230" s="17">
        <v>5</v>
      </c>
      <c r="G230" s="6">
        <v>4548</v>
      </c>
      <c r="H230" s="6">
        <v>1676</v>
      </c>
      <c r="K230" s="6" t="s">
        <v>2</v>
      </c>
      <c r="L230" s="6">
        <v>2</v>
      </c>
      <c r="M230" s="6">
        <v>12</v>
      </c>
      <c r="N230" s="5" t="s">
        <v>39</v>
      </c>
      <c r="O230" s="4" t="s">
        <v>76</v>
      </c>
      <c r="P230" s="17">
        <v>5</v>
      </c>
      <c r="Q230" s="2">
        <f t="shared" si="17"/>
        <v>0.36851363236587509</v>
      </c>
    </row>
    <row r="231" spans="1:53" x14ac:dyDescent="0.25">
      <c r="A231" s="6" t="s">
        <v>2</v>
      </c>
      <c r="B231" s="6">
        <v>5</v>
      </c>
      <c r="C231" s="6">
        <v>12</v>
      </c>
      <c r="D231" s="5" t="s">
        <v>39</v>
      </c>
      <c r="E231" s="4" t="s">
        <v>75</v>
      </c>
      <c r="F231" s="17">
        <v>0.5</v>
      </c>
      <c r="G231" s="6">
        <v>4447</v>
      </c>
      <c r="H231" s="6">
        <v>2035</v>
      </c>
      <c r="K231" s="6" t="s">
        <v>2</v>
      </c>
      <c r="L231" s="6">
        <v>5</v>
      </c>
      <c r="M231" s="6">
        <v>12</v>
      </c>
      <c r="N231" s="5" t="s">
        <v>39</v>
      </c>
      <c r="O231" s="4" t="s">
        <v>75</v>
      </c>
      <c r="P231" s="17">
        <v>0.5</v>
      </c>
      <c r="Q231" s="2">
        <f t="shared" si="17"/>
        <v>0.45761187317292557</v>
      </c>
    </row>
    <row r="232" spans="1:53" x14ac:dyDescent="0.25">
      <c r="A232" s="6" t="s">
        <v>2</v>
      </c>
      <c r="B232" s="6">
        <v>8</v>
      </c>
      <c r="C232" s="6">
        <v>12</v>
      </c>
      <c r="D232" s="5" t="s">
        <v>39</v>
      </c>
      <c r="E232" s="4" t="s">
        <v>0</v>
      </c>
      <c r="F232" s="3">
        <v>400</v>
      </c>
      <c r="G232" s="6">
        <v>4688</v>
      </c>
      <c r="H232" s="6">
        <v>1229</v>
      </c>
      <c r="K232" s="6" t="s">
        <v>2</v>
      </c>
      <c r="L232" s="6">
        <v>8</v>
      </c>
      <c r="M232" s="6">
        <v>12</v>
      </c>
      <c r="N232" s="5" t="s">
        <v>39</v>
      </c>
      <c r="O232" s="4" t="s">
        <v>0</v>
      </c>
      <c r="P232" s="3">
        <v>400</v>
      </c>
      <c r="Q232" s="2">
        <f t="shared" si="17"/>
        <v>0.26215870307167233</v>
      </c>
    </row>
    <row r="233" spans="1:53" x14ac:dyDescent="0.25">
      <c r="A233" s="6" t="s">
        <v>2</v>
      </c>
      <c r="B233" s="6">
        <v>11</v>
      </c>
      <c r="C233" s="6">
        <v>12</v>
      </c>
      <c r="D233" s="5" t="s">
        <v>39</v>
      </c>
      <c r="E233" s="18" t="s">
        <v>74</v>
      </c>
      <c r="F233" s="4">
        <v>0</v>
      </c>
      <c r="G233" s="6">
        <v>4482</v>
      </c>
      <c r="H233" s="6">
        <v>11138</v>
      </c>
      <c r="K233" s="6" t="s">
        <v>2</v>
      </c>
      <c r="L233" s="6">
        <v>11</v>
      </c>
      <c r="M233" s="6">
        <v>12</v>
      </c>
      <c r="N233" s="5" t="s">
        <v>39</v>
      </c>
      <c r="O233" s="18" t="s">
        <v>74</v>
      </c>
      <c r="P233" s="4">
        <v>0</v>
      </c>
      <c r="Q233" s="2">
        <f t="shared" si="17"/>
        <v>2.4850513163766177</v>
      </c>
    </row>
    <row r="234" spans="1:53" x14ac:dyDescent="0.25">
      <c r="A234" s="6" t="s">
        <v>73</v>
      </c>
      <c r="B234" s="6">
        <v>2</v>
      </c>
      <c r="C234" s="6">
        <v>12</v>
      </c>
      <c r="D234" s="5" t="s">
        <v>39</v>
      </c>
      <c r="E234" s="4" t="s">
        <v>72</v>
      </c>
      <c r="F234" s="17">
        <v>10</v>
      </c>
      <c r="G234" s="6">
        <v>4286</v>
      </c>
      <c r="H234" s="6">
        <v>2278</v>
      </c>
      <c r="K234" s="6" t="s">
        <v>73</v>
      </c>
      <c r="L234" s="6">
        <v>2</v>
      </c>
      <c r="M234" s="6">
        <v>12</v>
      </c>
      <c r="N234" s="5" t="s">
        <v>39</v>
      </c>
      <c r="O234" s="4" t="s">
        <v>72</v>
      </c>
      <c r="P234" s="17">
        <v>10</v>
      </c>
      <c r="Q234" s="2">
        <f t="shared" si="17"/>
        <v>0.53149790013999065</v>
      </c>
    </row>
    <row r="235" spans="1:53" x14ac:dyDescent="0.25">
      <c r="A235" s="6" t="s">
        <v>88</v>
      </c>
      <c r="B235" s="6">
        <v>3</v>
      </c>
      <c r="C235" s="6">
        <v>13</v>
      </c>
      <c r="D235" s="5" t="s">
        <v>38</v>
      </c>
      <c r="E235" s="18" t="s">
        <v>90</v>
      </c>
      <c r="F235" s="4">
        <v>0.5</v>
      </c>
      <c r="G235" s="6">
        <v>6803</v>
      </c>
      <c r="H235" s="6">
        <v>821</v>
      </c>
      <c r="K235" s="6" t="s">
        <v>88</v>
      </c>
      <c r="L235" s="6">
        <v>3</v>
      </c>
      <c r="M235" s="6">
        <v>13</v>
      </c>
      <c r="N235" s="5" t="s">
        <v>38</v>
      </c>
      <c r="O235" s="18" t="s">
        <v>90</v>
      </c>
      <c r="P235" s="4">
        <v>0.5</v>
      </c>
      <c r="Q235" s="2">
        <f t="shared" si="17"/>
        <v>0.12068205203586653</v>
      </c>
    </row>
    <row r="236" spans="1:53" x14ac:dyDescent="0.25">
      <c r="A236" s="6" t="s">
        <v>88</v>
      </c>
      <c r="B236" s="6">
        <v>7</v>
      </c>
      <c r="C236" s="6">
        <v>13</v>
      </c>
      <c r="D236" s="5" t="s">
        <v>38</v>
      </c>
      <c r="E236" s="4" t="s">
        <v>89</v>
      </c>
      <c r="F236" s="4">
        <v>2.5</v>
      </c>
      <c r="G236" s="6">
        <v>6709</v>
      </c>
      <c r="H236" s="6">
        <v>128</v>
      </c>
      <c r="K236" s="6" t="s">
        <v>88</v>
      </c>
      <c r="L236" s="6">
        <v>7</v>
      </c>
      <c r="M236" s="6">
        <v>13</v>
      </c>
      <c r="N236" s="5" t="s">
        <v>38</v>
      </c>
      <c r="O236" s="4" t="s">
        <v>89</v>
      </c>
      <c r="P236" s="4">
        <v>2.5</v>
      </c>
      <c r="Q236" s="2">
        <f t="shared" si="17"/>
        <v>1.9078849306901177E-2</v>
      </c>
    </row>
    <row r="237" spans="1:53" x14ac:dyDescent="0.25">
      <c r="A237" s="6" t="s">
        <v>88</v>
      </c>
      <c r="B237" s="6">
        <v>11</v>
      </c>
      <c r="C237" s="6">
        <v>13</v>
      </c>
      <c r="D237" s="5" t="s">
        <v>38</v>
      </c>
      <c r="E237" s="4" t="s">
        <v>87</v>
      </c>
      <c r="F237" s="17">
        <v>100</v>
      </c>
      <c r="G237" s="6">
        <v>6559</v>
      </c>
      <c r="H237" s="6">
        <v>2443</v>
      </c>
      <c r="K237" s="6" t="s">
        <v>88</v>
      </c>
      <c r="L237" s="6">
        <v>11</v>
      </c>
      <c r="M237" s="6">
        <v>13</v>
      </c>
      <c r="N237" s="5" t="s">
        <v>38</v>
      </c>
      <c r="O237" s="4" t="s">
        <v>87</v>
      </c>
      <c r="P237" s="17">
        <v>100</v>
      </c>
      <c r="Q237" s="2">
        <f t="shared" si="17"/>
        <v>0.37246531483457845</v>
      </c>
    </row>
    <row r="238" spans="1:53" x14ac:dyDescent="0.25">
      <c r="A238" s="6" t="s">
        <v>6</v>
      </c>
      <c r="B238" s="6">
        <v>3</v>
      </c>
      <c r="C238" s="6">
        <v>13</v>
      </c>
      <c r="D238" s="5" t="s">
        <v>38</v>
      </c>
      <c r="E238" s="4" t="s">
        <v>7</v>
      </c>
      <c r="F238" s="4">
        <v>0.5</v>
      </c>
      <c r="G238" s="6">
        <v>6351</v>
      </c>
      <c r="H238" s="6">
        <v>1487</v>
      </c>
      <c r="K238" s="6" t="s">
        <v>6</v>
      </c>
      <c r="L238" s="6">
        <v>3</v>
      </c>
      <c r="M238" s="6">
        <v>13</v>
      </c>
      <c r="N238" s="5" t="s">
        <v>38</v>
      </c>
      <c r="O238" s="4" t="s">
        <v>7</v>
      </c>
      <c r="P238" s="4">
        <v>0.5</v>
      </c>
      <c r="Q238" s="2">
        <f t="shared" si="17"/>
        <v>0.23413635647929459</v>
      </c>
    </row>
    <row r="239" spans="1:53" x14ac:dyDescent="0.25">
      <c r="A239" s="6" t="s">
        <v>6</v>
      </c>
      <c r="B239" s="6">
        <v>7</v>
      </c>
      <c r="C239" s="6">
        <v>13</v>
      </c>
      <c r="D239" s="5" t="s">
        <v>38</v>
      </c>
      <c r="E239" s="4" t="s">
        <v>5</v>
      </c>
      <c r="F239" s="4">
        <v>2.5</v>
      </c>
      <c r="G239" s="6">
        <v>6638</v>
      </c>
      <c r="H239" s="6">
        <v>116</v>
      </c>
      <c r="K239" s="6" t="s">
        <v>6</v>
      </c>
      <c r="L239" s="6">
        <v>7</v>
      </c>
      <c r="M239" s="6">
        <v>13</v>
      </c>
      <c r="N239" s="5" t="s">
        <v>38</v>
      </c>
      <c r="O239" s="4" t="s">
        <v>5</v>
      </c>
      <c r="P239" s="4">
        <v>2.5</v>
      </c>
      <c r="Q239" s="2">
        <f t="shared" si="17"/>
        <v>1.7475143115396205E-2</v>
      </c>
    </row>
    <row r="240" spans="1:53" x14ac:dyDescent="0.25">
      <c r="A240" s="6" t="s">
        <v>6</v>
      </c>
      <c r="B240" s="6">
        <v>9</v>
      </c>
      <c r="C240" s="6">
        <v>13</v>
      </c>
      <c r="D240" s="5" t="s">
        <v>38</v>
      </c>
      <c r="E240" s="4" t="s">
        <v>86</v>
      </c>
      <c r="F240" s="7">
        <v>0.5</v>
      </c>
      <c r="G240" s="6">
        <v>6479</v>
      </c>
      <c r="H240" s="6">
        <v>283</v>
      </c>
      <c r="K240" s="6" t="s">
        <v>6</v>
      </c>
      <c r="L240" s="6">
        <v>9</v>
      </c>
      <c r="M240" s="6">
        <v>13</v>
      </c>
      <c r="N240" s="5" t="s">
        <v>38</v>
      </c>
      <c r="O240" s="4" t="s">
        <v>86</v>
      </c>
      <c r="P240" s="7">
        <v>0.5</v>
      </c>
      <c r="Q240" s="2">
        <f t="shared" si="17"/>
        <v>4.3679580182126872E-2</v>
      </c>
    </row>
    <row r="241" spans="1:17" x14ac:dyDescent="0.25">
      <c r="A241" s="6" t="s">
        <v>4</v>
      </c>
      <c r="B241" s="6">
        <v>2</v>
      </c>
      <c r="C241" s="6">
        <v>13</v>
      </c>
      <c r="D241" s="5" t="s">
        <v>38</v>
      </c>
      <c r="E241" s="4" t="s">
        <v>85</v>
      </c>
      <c r="F241" s="17">
        <v>2</v>
      </c>
      <c r="G241" s="6">
        <v>6423</v>
      </c>
      <c r="H241" s="6">
        <v>6652</v>
      </c>
      <c r="K241" s="6" t="s">
        <v>4</v>
      </c>
      <c r="L241" s="6">
        <v>2</v>
      </c>
      <c r="M241" s="6">
        <v>13</v>
      </c>
      <c r="N241" s="5" t="s">
        <v>38</v>
      </c>
      <c r="O241" s="4" t="s">
        <v>85</v>
      </c>
      <c r="P241" s="17">
        <v>2</v>
      </c>
      <c r="Q241" s="2">
        <f t="shared" si="17"/>
        <v>1.0356531215942706</v>
      </c>
    </row>
    <row r="242" spans="1:17" x14ac:dyDescent="0.25">
      <c r="A242" s="6" t="s">
        <v>4</v>
      </c>
      <c r="B242" s="6">
        <v>5</v>
      </c>
      <c r="C242" s="6">
        <v>13</v>
      </c>
      <c r="D242" s="5" t="s">
        <v>38</v>
      </c>
      <c r="E242" s="4" t="s">
        <v>84</v>
      </c>
      <c r="F242" s="3">
        <v>5</v>
      </c>
      <c r="G242" s="6">
        <v>6568</v>
      </c>
      <c r="H242" s="6">
        <v>6713</v>
      </c>
      <c r="K242" s="6" t="s">
        <v>4</v>
      </c>
      <c r="L242" s="6">
        <v>5</v>
      </c>
      <c r="M242" s="6">
        <v>13</v>
      </c>
      <c r="N242" s="5" t="s">
        <v>38</v>
      </c>
      <c r="O242" s="4" t="s">
        <v>84</v>
      </c>
      <c r="P242" s="3">
        <v>5</v>
      </c>
      <c r="Q242" s="2">
        <f t="shared" si="17"/>
        <v>1.0220767356881852</v>
      </c>
    </row>
    <row r="243" spans="1:17" x14ac:dyDescent="0.25">
      <c r="A243" s="6" t="s">
        <v>4</v>
      </c>
      <c r="B243" s="6">
        <v>9</v>
      </c>
      <c r="C243" s="6">
        <v>13</v>
      </c>
      <c r="D243" s="5" t="s">
        <v>38</v>
      </c>
      <c r="E243" s="4" t="s">
        <v>3</v>
      </c>
      <c r="F243" s="7">
        <v>1</v>
      </c>
      <c r="G243" s="6">
        <v>6361</v>
      </c>
      <c r="H243" s="6">
        <v>620</v>
      </c>
      <c r="K243" s="6" t="s">
        <v>4</v>
      </c>
      <c r="L243" s="6">
        <v>9</v>
      </c>
      <c r="M243" s="6">
        <v>13</v>
      </c>
      <c r="N243" s="5" t="s">
        <v>38</v>
      </c>
      <c r="O243" s="4" t="s">
        <v>3</v>
      </c>
      <c r="P243" s="7">
        <v>1</v>
      </c>
      <c r="Q243" s="2">
        <f t="shared" si="17"/>
        <v>9.7468951422732278E-2</v>
      </c>
    </row>
    <row r="244" spans="1:17" x14ac:dyDescent="0.25">
      <c r="A244" s="6" t="s">
        <v>80</v>
      </c>
      <c r="B244" s="6">
        <v>3</v>
      </c>
      <c r="C244" s="6">
        <v>13</v>
      </c>
      <c r="D244" s="5" t="s">
        <v>38</v>
      </c>
      <c r="E244" s="4" t="s">
        <v>83</v>
      </c>
      <c r="F244" s="4">
        <v>0.5</v>
      </c>
      <c r="G244" s="6">
        <v>6582</v>
      </c>
      <c r="H244" s="6">
        <v>4007</v>
      </c>
      <c r="K244" s="6" t="s">
        <v>80</v>
      </c>
      <c r="L244" s="6">
        <v>3</v>
      </c>
      <c r="M244" s="6">
        <v>13</v>
      </c>
      <c r="N244" s="5" t="s">
        <v>38</v>
      </c>
      <c r="O244" s="4" t="s">
        <v>83</v>
      </c>
      <c r="P244" s="4">
        <v>0.5</v>
      </c>
      <c r="Q244" s="2">
        <f t="shared" si="17"/>
        <v>0.60878152537222729</v>
      </c>
    </row>
    <row r="245" spans="1:17" x14ac:dyDescent="0.25">
      <c r="A245" s="6" t="s">
        <v>80</v>
      </c>
      <c r="B245" s="6">
        <v>7</v>
      </c>
      <c r="C245" s="6">
        <v>13</v>
      </c>
      <c r="D245" s="5" t="s">
        <v>38</v>
      </c>
      <c r="E245" s="4" t="s">
        <v>82</v>
      </c>
      <c r="F245" s="4">
        <v>1.25</v>
      </c>
      <c r="G245" s="6">
        <v>6898</v>
      </c>
      <c r="H245" s="6">
        <v>190</v>
      </c>
      <c r="K245" s="6" t="s">
        <v>80</v>
      </c>
      <c r="L245" s="6">
        <v>7</v>
      </c>
      <c r="M245" s="6">
        <v>13</v>
      </c>
      <c r="N245" s="5" t="s">
        <v>38</v>
      </c>
      <c r="O245" s="4" t="s">
        <v>82</v>
      </c>
      <c r="P245" s="4">
        <v>1.25</v>
      </c>
      <c r="Q245" s="2">
        <f t="shared" si="17"/>
        <v>2.7544215714699914E-2</v>
      </c>
    </row>
    <row r="246" spans="1:17" x14ac:dyDescent="0.25">
      <c r="A246" s="6" t="s">
        <v>80</v>
      </c>
      <c r="B246" s="6">
        <v>8</v>
      </c>
      <c r="C246" s="6">
        <v>13</v>
      </c>
      <c r="D246" s="5" t="s">
        <v>38</v>
      </c>
      <c r="E246" s="4" t="s">
        <v>81</v>
      </c>
      <c r="F246" s="17">
        <v>5</v>
      </c>
      <c r="G246" s="6">
        <v>6686</v>
      </c>
      <c r="H246" s="6">
        <v>1413</v>
      </c>
      <c r="K246" s="6" t="s">
        <v>80</v>
      </c>
      <c r="L246" s="6">
        <v>8</v>
      </c>
      <c r="M246" s="6">
        <v>13</v>
      </c>
      <c r="N246" s="5" t="s">
        <v>38</v>
      </c>
      <c r="O246" s="4" t="s">
        <v>81</v>
      </c>
      <c r="P246" s="17">
        <v>5</v>
      </c>
      <c r="Q246" s="2">
        <f t="shared" si="17"/>
        <v>0.21133712234519891</v>
      </c>
    </row>
    <row r="247" spans="1:17" x14ac:dyDescent="0.25">
      <c r="A247" s="6" t="s">
        <v>80</v>
      </c>
      <c r="B247" s="6">
        <v>11</v>
      </c>
      <c r="C247" s="6">
        <v>13</v>
      </c>
      <c r="D247" s="5" t="s">
        <v>38</v>
      </c>
      <c r="E247" s="18" t="s">
        <v>74</v>
      </c>
      <c r="F247" s="4">
        <v>0</v>
      </c>
      <c r="G247" s="6">
        <v>6286</v>
      </c>
      <c r="H247" s="6">
        <v>9399</v>
      </c>
      <c r="K247" s="6" t="s">
        <v>80</v>
      </c>
      <c r="L247" s="6">
        <v>11</v>
      </c>
      <c r="M247" s="6">
        <v>13</v>
      </c>
      <c r="N247" s="5" t="s">
        <v>38</v>
      </c>
      <c r="O247" s="18" t="s">
        <v>74</v>
      </c>
      <c r="P247" s="4">
        <v>0</v>
      </c>
      <c r="Q247" s="2">
        <f t="shared" si="17"/>
        <v>1.495227489659561</v>
      </c>
    </row>
    <row r="248" spans="1:17" x14ac:dyDescent="0.25">
      <c r="A248" s="6" t="s">
        <v>77</v>
      </c>
      <c r="B248" s="6">
        <v>5</v>
      </c>
      <c r="C248" s="6">
        <v>13</v>
      </c>
      <c r="D248" s="5" t="s">
        <v>38</v>
      </c>
      <c r="E248" s="4" t="s">
        <v>79</v>
      </c>
      <c r="F248" s="17">
        <v>10</v>
      </c>
      <c r="G248" s="6">
        <v>6285</v>
      </c>
      <c r="H248" s="6">
        <v>5604</v>
      </c>
      <c r="K248" s="6" t="s">
        <v>77</v>
      </c>
      <c r="L248" s="6">
        <v>5</v>
      </c>
      <c r="M248" s="6">
        <v>13</v>
      </c>
      <c r="N248" s="5" t="s">
        <v>38</v>
      </c>
      <c r="O248" s="4" t="s">
        <v>79</v>
      </c>
      <c r="P248" s="17">
        <v>10</v>
      </c>
      <c r="Q248" s="2">
        <f t="shared" si="17"/>
        <v>0.89164677804295944</v>
      </c>
    </row>
    <row r="249" spans="1:17" x14ac:dyDescent="0.25">
      <c r="A249" s="6" t="s">
        <v>77</v>
      </c>
      <c r="B249" s="6">
        <v>8</v>
      </c>
      <c r="C249" s="6">
        <v>13</v>
      </c>
      <c r="D249" s="5" t="s">
        <v>38</v>
      </c>
      <c r="E249" s="4" t="s">
        <v>78</v>
      </c>
      <c r="F249" s="17">
        <v>10</v>
      </c>
      <c r="G249" s="6">
        <v>6874</v>
      </c>
      <c r="H249" s="6">
        <v>3699</v>
      </c>
      <c r="K249" s="6" t="s">
        <v>77</v>
      </c>
      <c r="L249" s="6">
        <v>8</v>
      </c>
      <c r="M249" s="6">
        <v>13</v>
      </c>
      <c r="N249" s="5" t="s">
        <v>38</v>
      </c>
      <c r="O249" s="4" t="s">
        <v>78</v>
      </c>
      <c r="P249" s="17">
        <v>10</v>
      </c>
      <c r="Q249" s="2">
        <f t="shared" si="17"/>
        <v>0.5381146348559791</v>
      </c>
    </row>
    <row r="250" spans="1:17" x14ac:dyDescent="0.25">
      <c r="A250" s="6" t="s">
        <v>77</v>
      </c>
      <c r="B250" s="6">
        <v>11</v>
      </c>
      <c r="C250" s="6">
        <v>13</v>
      </c>
      <c r="D250" s="5" t="s">
        <v>38</v>
      </c>
      <c r="E250" s="18" t="s">
        <v>74</v>
      </c>
      <c r="F250" s="4">
        <v>0</v>
      </c>
      <c r="G250" s="6">
        <v>6395</v>
      </c>
      <c r="H250" s="6">
        <v>9416</v>
      </c>
      <c r="K250" s="6" t="s">
        <v>77</v>
      </c>
      <c r="L250" s="6">
        <v>11</v>
      </c>
      <c r="M250" s="6">
        <v>13</v>
      </c>
      <c r="N250" s="5" t="s">
        <v>38</v>
      </c>
      <c r="O250" s="18" t="s">
        <v>74</v>
      </c>
      <c r="P250" s="4">
        <v>0</v>
      </c>
      <c r="Q250" s="2">
        <f t="shared" si="17"/>
        <v>1.4724003127443315</v>
      </c>
    </row>
    <row r="251" spans="1:17" x14ac:dyDescent="0.25">
      <c r="A251" s="6" t="s">
        <v>2</v>
      </c>
      <c r="B251" s="6">
        <v>2</v>
      </c>
      <c r="C251" s="6">
        <v>13</v>
      </c>
      <c r="D251" s="5" t="s">
        <v>38</v>
      </c>
      <c r="E251" s="4" t="s">
        <v>76</v>
      </c>
      <c r="F251" s="17">
        <v>5</v>
      </c>
      <c r="G251" s="6">
        <v>6659</v>
      </c>
      <c r="H251" s="6">
        <v>1763</v>
      </c>
      <c r="K251" s="6" t="s">
        <v>2</v>
      </c>
      <c r="L251" s="6">
        <v>2</v>
      </c>
      <c r="M251" s="6">
        <v>13</v>
      </c>
      <c r="N251" s="5" t="s">
        <v>38</v>
      </c>
      <c r="O251" s="4" t="s">
        <v>76</v>
      </c>
      <c r="P251" s="17">
        <v>5</v>
      </c>
      <c r="Q251" s="2">
        <f t="shared" si="17"/>
        <v>0.26475446763778343</v>
      </c>
    </row>
    <row r="252" spans="1:17" x14ac:dyDescent="0.25">
      <c r="A252" s="6" t="s">
        <v>2</v>
      </c>
      <c r="B252" s="6">
        <v>5</v>
      </c>
      <c r="C252" s="6">
        <v>13</v>
      </c>
      <c r="D252" s="5" t="s">
        <v>38</v>
      </c>
      <c r="E252" s="4" t="s">
        <v>75</v>
      </c>
      <c r="F252" s="17">
        <v>0.5</v>
      </c>
      <c r="G252" s="6">
        <v>6419</v>
      </c>
      <c r="H252" s="6">
        <v>1418</v>
      </c>
      <c r="K252" s="6" t="s">
        <v>2</v>
      </c>
      <c r="L252" s="6">
        <v>5</v>
      </c>
      <c r="M252" s="6">
        <v>13</v>
      </c>
      <c r="N252" s="5" t="s">
        <v>38</v>
      </c>
      <c r="O252" s="4" t="s">
        <v>75</v>
      </c>
      <c r="P252" s="17">
        <v>0.5</v>
      </c>
      <c r="Q252" s="2">
        <f t="shared" si="17"/>
        <v>0.22090668328400062</v>
      </c>
    </row>
    <row r="253" spans="1:17" x14ac:dyDescent="0.25">
      <c r="A253" s="6" t="s">
        <v>2</v>
      </c>
      <c r="B253" s="6">
        <v>8</v>
      </c>
      <c r="C253" s="6">
        <v>13</v>
      </c>
      <c r="D253" s="5" t="s">
        <v>38</v>
      </c>
      <c r="E253" s="4" t="s">
        <v>0</v>
      </c>
      <c r="F253" s="3">
        <v>400</v>
      </c>
      <c r="G253" s="6">
        <v>6685</v>
      </c>
      <c r="H253" s="6">
        <v>267</v>
      </c>
      <c r="K253" s="6" t="s">
        <v>2</v>
      </c>
      <c r="L253" s="6">
        <v>8</v>
      </c>
      <c r="M253" s="6">
        <v>13</v>
      </c>
      <c r="N253" s="5" t="s">
        <v>38</v>
      </c>
      <c r="O253" s="4" t="s">
        <v>0</v>
      </c>
      <c r="P253" s="3">
        <v>400</v>
      </c>
      <c r="Q253" s="2">
        <f t="shared" si="17"/>
        <v>3.994016454749439E-2</v>
      </c>
    </row>
    <row r="254" spans="1:17" x14ac:dyDescent="0.25">
      <c r="A254" s="6" t="s">
        <v>2</v>
      </c>
      <c r="B254" s="6">
        <v>11</v>
      </c>
      <c r="C254" s="6">
        <v>13</v>
      </c>
      <c r="D254" s="5" t="s">
        <v>38</v>
      </c>
      <c r="E254" s="18" t="s">
        <v>74</v>
      </c>
      <c r="F254" s="4">
        <v>0</v>
      </c>
      <c r="G254" s="6">
        <v>6475</v>
      </c>
      <c r="H254" s="6">
        <v>10107</v>
      </c>
      <c r="K254" s="6" t="s">
        <v>2</v>
      </c>
      <c r="L254" s="6">
        <v>11</v>
      </c>
      <c r="M254" s="6">
        <v>13</v>
      </c>
      <c r="N254" s="5" t="s">
        <v>38</v>
      </c>
      <c r="O254" s="18" t="s">
        <v>74</v>
      </c>
      <c r="P254" s="4">
        <v>0</v>
      </c>
      <c r="Q254" s="2">
        <f t="shared" si="17"/>
        <v>1.5609266409266409</v>
      </c>
    </row>
    <row r="255" spans="1:17" x14ac:dyDescent="0.25">
      <c r="A255" s="6" t="s">
        <v>73</v>
      </c>
      <c r="B255" s="6">
        <v>2</v>
      </c>
      <c r="C255" s="6">
        <v>13</v>
      </c>
      <c r="D255" s="5" t="s">
        <v>38</v>
      </c>
      <c r="E255" s="4" t="s">
        <v>72</v>
      </c>
      <c r="F255" s="17">
        <v>10</v>
      </c>
      <c r="G255" s="6">
        <v>6382</v>
      </c>
      <c r="H255" s="6">
        <v>1480</v>
      </c>
      <c r="K255" s="6" t="s">
        <v>73</v>
      </c>
      <c r="L255" s="6">
        <v>2</v>
      </c>
      <c r="M255" s="6">
        <v>13</v>
      </c>
      <c r="N255" s="5" t="s">
        <v>38</v>
      </c>
      <c r="O255" s="4" t="s">
        <v>72</v>
      </c>
      <c r="P255" s="17">
        <v>10</v>
      </c>
      <c r="Q255" s="2">
        <f t="shared" si="17"/>
        <v>0.23190222500783453</v>
      </c>
    </row>
    <row r="256" spans="1:17" x14ac:dyDescent="0.25">
      <c r="A256" s="6" t="s">
        <v>88</v>
      </c>
      <c r="B256" s="6">
        <v>3</v>
      </c>
      <c r="C256" s="6">
        <v>14</v>
      </c>
      <c r="D256" s="5" t="s">
        <v>37</v>
      </c>
      <c r="E256" s="18" t="s">
        <v>90</v>
      </c>
      <c r="F256" s="4">
        <v>0.5</v>
      </c>
      <c r="G256" s="6">
        <v>5679</v>
      </c>
      <c r="H256" s="6">
        <v>192</v>
      </c>
      <c r="K256" s="6" t="s">
        <v>88</v>
      </c>
      <c r="L256" s="6">
        <v>3</v>
      </c>
      <c r="M256" s="6">
        <v>14</v>
      </c>
      <c r="N256" s="5" t="s">
        <v>37</v>
      </c>
      <c r="O256" s="18" t="s">
        <v>90</v>
      </c>
      <c r="P256" s="4">
        <v>0.5</v>
      </c>
      <c r="Q256" s="2">
        <f t="shared" si="17"/>
        <v>3.3808769149498152E-2</v>
      </c>
    </row>
    <row r="257" spans="1:17" x14ac:dyDescent="0.25">
      <c r="A257" s="6" t="s">
        <v>88</v>
      </c>
      <c r="B257" s="6">
        <v>7</v>
      </c>
      <c r="C257" s="6">
        <v>14</v>
      </c>
      <c r="D257" s="5" t="s">
        <v>37</v>
      </c>
      <c r="E257" s="4" t="s">
        <v>89</v>
      </c>
      <c r="F257" s="4">
        <v>2.5</v>
      </c>
      <c r="G257" s="6">
        <v>5769</v>
      </c>
      <c r="H257" s="6">
        <v>458</v>
      </c>
      <c r="K257" s="6" t="s">
        <v>88</v>
      </c>
      <c r="L257" s="6">
        <v>7</v>
      </c>
      <c r="M257" s="6">
        <v>14</v>
      </c>
      <c r="N257" s="5" t="s">
        <v>37</v>
      </c>
      <c r="O257" s="4" t="s">
        <v>89</v>
      </c>
      <c r="P257" s="4">
        <v>2.5</v>
      </c>
      <c r="Q257" s="2">
        <f t="shared" si="17"/>
        <v>7.9389842260357085E-2</v>
      </c>
    </row>
    <row r="258" spans="1:17" x14ac:dyDescent="0.25">
      <c r="A258" s="6" t="s">
        <v>88</v>
      </c>
      <c r="B258" s="6">
        <v>11</v>
      </c>
      <c r="C258" s="6">
        <v>14</v>
      </c>
      <c r="D258" s="5" t="s">
        <v>37</v>
      </c>
      <c r="E258" s="4" t="s">
        <v>87</v>
      </c>
      <c r="F258" s="17">
        <v>100</v>
      </c>
      <c r="G258" s="6">
        <v>5039</v>
      </c>
      <c r="H258" s="6">
        <v>4675</v>
      </c>
      <c r="K258" s="6" t="s">
        <v>88</v>
      </c>
      <c r="L258" s="6">
        <v>11</v>
      </c>
      <c r="M258" s="6">
        <v>14</v>
      </c>
      <c r="N258" s="5" t="s">
        <v>37</v>
      </c>
      <c r="O258" s="4" t="s">
        <v>87</v>
      </c>
      <c r="P258" s="17">
        <v>100</v>
      </c>
      <c r="Q258" s="2">
        <f t="shared" si="17"/>
        <v>0.92776344512800157</v>
      </c>
    </row>
    <row r="259" spans="1:17" x14ac:dyDescent="0.25">
      <c r="A259" s="6" t="s">
        <v>6</v>
      </c>
      <c r="B259" s="6">
        <v>3</v>
      </c>
      <c r="C259" s="6">
        <v>14</v>
      </c>
      <c r="D259" s="5" t="s">
        <v>37</v>
      </c>
      <c r="E259" s="4" t="s">
        <v>7</v>
      </c>
      <c r="F259" s="4">
        <v>0.5</v>
      </c>
      <c r="G259" s="6">
        <v>5649</v>
      </c>
      <c r="H259" s="6">
        <v>267</v>
      </c>
      <c r="K259" s="6" t="s">
        <v>6</v>
      </c>
      <c r="L259" s="6">
        <v>3</v>
      </c>
      <c r="M259" s="6">
        <v>14</v>
      </c>
      <c r="N259" s="5" t="s">
        <v>37</v>
      </c>
      <c r="O259" s="4" t="s">
        <v>7</v>
      </c>
      <c r="P259" s="4">
        <v>0.5</v>
      </c>
      <c r="Q259" s="2">
        <f t="shared" si="17"/>
        <v>4.7265002655337229E-2</v>
      </c>
    </row>
    <row r="260" spans="1:17" x14ac:dyDescent="0.25">
      <c r="A260" s="6" t="s">
        <v>6</v>
      </c>
      <c r="B260" s="6">
        <v>7</v>
      </c>
      <c r="C260" s="6">
        <v>14</v>
      </c>
      <c r="D260" s="5" t="s">
        <v>37</v>
      </c>
      <c r="E260" s="4" t="s">
        <v>5</v>
      </c>
      <c r="F260" s="4">
        <v>2.5</v>
      </c>
      <c r="G260" s="6">
        <v>5447</v>
      </c>
      <c r="H260" s="6">
        <v>149</v>
      </c>
      <c r="K260" s="6" t="s">
        <v>6</v>
      </c>
      <c r="L260" s="6">
        <v>7</v>
      </c>
      <c r="M260" s="6">
        <v>14</v>
      </c>
      <c r="N260" s="5" t="s">
        <v>37</v>
      </c>
      <c r="O260" s="4" t="s">
        <v>5</v>
      </c>
      <c r="P260" s="4">
        <v>2.5</v>
      </c>
      <c r="Q260" s="2">
        <f t="shared" ref="Q260:Q323" si="18">H260/G260</f>
        <v>2.7354507068110885E-2</v>
      </c>
    </row>
    <row r="261" spans="1:17" x14ac:dyDescent="0.25">
      <c r="A261" s="6" t="s">
        <v>6</v>
      </c>
      <c r="B261" s="6">
        <v>9</v>
      </c>
      <c r="C261" s="6">
        <v>14</v>
      </c>
      <c r="D261" s="5" t="s">
        <v>37</v>
      </c>
      <c r="E261" s="4" t="s">
        <v>86</v>
      </c>
      <c r="F261" s="7">
        <v>0.5</v>
      </c>
      <c r="G261" s="6">
        <v>5561</v>
      </c>
      <c r="H261" s="6">
        <v>213</v>
      </c>
      <c r="K261" s="6" t="s">
        <v>6</v>
      </c>
      <c r="L261" s="6">
        <v>9</v>
      </c>
      <c r="M261" s="6">
        <v>14</v>
      </c>
      <c r="N261" s="5" t="s">
        <v>37</v>
      </c>
      <c r="O261" s="4" t="s">
        <v>86</v>
      </c>
      <c r="P261" s="7">
        <v>0.5</v>
      </c>
      <c r="Q261" s="2">
        <f t="shared" si="18"/>
        <v>3.8302463585686029E-2</v>
      </c>
    </row>
    <row r="262" spans="1:17" x14ac:dyDescent="0.25">
      <c r="A262" s="6" t="s">
        <v>4</v>
      </c>
      <c r="B262" s="6">
        <v>2</v>
      </c>
      <c r="C262" s="6">
        <v>14</v>
      </c>
      <c r="D262" s="5" t="s">
        <v>37</v>
      </c>
      <c r="E262" s="4" t="s">
        <v>85</v>
      </c>
      <c r="F262" s="17">
        <v>2</v>
      </c>
      <c r="G262" s="6">
        <v>5692</v>
      </c>
      <c r="H262" s="6">
        <v>2800</v>
      </c>
      <c r="K262" s="6" t="s">
        <v>4</v>
      </c>
      <c r="L262" s="6">
        <v>2</v>
      </c>
      <c r="M262" s="6">
        <v>14</v>
      </c>
      <c r="N262" s="5" t="s">
        <v>37</v>
      </c>
      <c r="O262" s="4" t="s">
        <v>85</v>
      </c>
      <c r="P262" s="17">
        <v>2</v>
      </c>
      <c r="Q262" s="2">
        <f t="shared" si="18"/>
        <v>0.49191848208011246</v>
      </c>
    </row>
    <row r="263" spans="1:17" x14ac:dyDescent="0.25">
      <c r="A263" s="6" t="s">
        <v>4</v>
      </c>
      <c r="B263" s="6">
        <v>5</v>
      </c>
      <c r="C263" s="6">
        <v>14</v>
      </c>
      <c r="D263" s="5" t="s">
        <v>37</v>
      </c>
      <c r="E263" s="4" t="s">
        <v>84</v>
      </c>
      <c r="F263" s="3">
        <v>5</v>
      </c>
      <c r="G263" s="6">
        <v>5855</v>
      </c>
      <c r="H263" s="6">
        <v>4453</v>
      </c>
      <c r="K263" s="6" t="s">
        <v>4</v>
      </c>
      <c r="L263" s="6">
        <v>5</v>
      </c>
      <c r="M263" s="6">
        <v>14</v>
      </c>
      <c r="N263" s="5" t="s">
        <v>37</v>
      </c>
      <c r="O263" s="4" t="s">
        <v>84</v>
      </c>
      <c r="P263" s="3">
        <v>5</v>
      </c>
      <c r="Q263" s="2">
        <f t="shared" si="18"/>
        <v>0.76054654141759181</v>
      </c>
    </row>
    <row r="264" spans="1:17" x14ac:dyDescent="0.25">
      <c r="A264" s="6" t="s">
        <v>4</v>
      </c>
      <c r="B264" s="6">
        <v>9</v>
      </c>
      <c r="C264" s="6">
        <v>14</v>
      </c>
      <c r="D264" s="5" t="s">
        <v>37</v>
      </c>
      <c r="E264" s="4" t="s">
        <v>3</v>
      </c>
      <c r="F264" s="7">
        <v>1</v>
      </c>
      <c r="G264" s="6">
        <v>5862</v>
      </c>
      <c r="H264" s="6">
        <v>1249</v>
      </c>
      <c r="K264" s="6" t="s">
        <v>4</v>
      </c>
      <c r="L264" s="6">
        <v>9</v>
      </c>
      <c r="M264" s="6">
        <v>14</v>
      </c>
      <c r="N264" s="5" t="s">
        <v>37</v>
      </c>
      <c r="O264" s="4" t="s">
        <v>3</v>
      </c>
      <c r="P264" s="7">
        <v>1</v>
      </c>
      <c r="Q264" s="2">
        <f t="shared" si="18"/>
        <v>0.21306721255544184</v>
      </c>
    </row>
    <row r="265" spans="1:17" x14ac:dyDescent="0.25">
      <c r="A265" s="6" t="s">
        <v>80</v>
      </c>
      <c r="B265" s="6">
        <v>3</v>
      </c>
      <c r="C265" s="6">
        <v>14</v>
      </c>
      <c r="D265" s="5" t="s">
        <v>37</v>
      </c>
      <c r="E265" s="4" t="s">
        <v>83</v>
      </c>
      <c r="F265" s="4">
        <v>0.5</v>
      </c>
      <c r="G265" s="6">
        <v>5526</v>
      </c>
      <c r="H265" s="6">
        <v>3814</v>
      </c>
      <c r="K265" s="6" t="s">
        <v>80</v>
      </c>
      <c r="L265" s="6">
        <v>3</v>
      </c>
      <c r="M265" s="6">
        <v>14</v>
      </c>
      <c r="N265" s="5" t="s">
        <v>37</v>
      </c>
      <c r="O265" s="4" t="s">
        <v>83</v>
      </c>
      <c r="P265" s="4">
        <v>0.5</v>
      </c>
      <c r="Q265" s="2">
        <f t="shared" si="18"/>
        <v>0.69019182048498007</v>
      </c>
    </row>
    <row r="266" spans="1:17" x14ac:dyDescent="0.25">
      <c r="A266" s="6" t="s">
        <v>80</v>
      </c>
      <c r="B266" s="6">
        <v>7</v>
      </c>
      <c r="C266" s="6">
        <v>14</v>
      </c>
      <c r="D266" s="5" t="s">
        <v>37</v>
      </c>
      <c r="E266" s="4" t="s">
        <v>82</v>
      </c>
      <c r="F266" s="4">
        <v>1.25</v>
      </c>
      <c r="G266" s="6">
        <v>5841</v>
      </c>
      <c r="H266" s="6">
        <v>129</v>
      </c>
      <c r="K266" s="6" t="s">
        <v>80</v>
      </c>
      <c r="L266" s="6">
        <v>7</v>
      </c>
      <c r="M266" s="6">
        <v>14</v>
      </c>
      <c r="N266" s="5" t="s">
        <v>37</v>
      </c>
      <c r="O266" s="4" t="s">
        <v>82</v>
      </c>
      <c r="P266" s="4">
        <v>1.25</v>
      </c>
      <c r="Q266" s="2">
        <f t="shared" si="18"/>
        <v>2.2085259373394967E-2</v>
      </c>
    </row>
    <row r="267" spans="1:17" x14ac:dyDescent="0.25">
      <c r="A267" s="6" t="s">
        <v>80</v>
      </c>
      <c r="B267" s="6">
        <v>8</v>
      </c>
      <c r="C267" s="6">
        <v>14</v>
      </c>
      <c r="D267" s="5" t="s">
        <v>37</v>
      </c>
      <c r="E267" s="4" t="s">
        <v>81</v>
      </c>
      <c r="F267" s="17">
        <v>5</v>
      </c>
      <c r="G267" s="6">
        <v>5778</v>
      </c>
      <c r="H267" s="6">
        <v>4273</v>
      </c>
      <c r="K267" s="6" t="s">
        <v>80</v>
      </c>
      <c r="L267" s="6">
        <v>8</v>
      </c>
      <c r="M267" s="6">
        <v>14</v>
      </c>
      <c r="N267" s="5" t="s">
        <v>37</v>
      </c>
      <c r="O267" s="4" t="s">
        <v>81</v>
      </c>
      <c r="P267" s="17">
        <v>5</v>
      </c>
      <c r="Q267" s="2">
        <f t="shared" si="18"/>
        <v>0.73952924887504323</v>
      </c>
    </row>
    <row r="268" spans="1:17" x14ac:dyDescent="0.25">
      <c r="A268" s="6" t="s">
        <v>80</v>
      </c>
      <c r="B268" s="6">
        <v>11</v>
      </c>
      <c r="C268" s="6">
        <v>14</v>
      </c>
      <c r="D268" s="5" t="s">
        <v>37</v>
      </c>
      <c r="E268" s="18" t="s">
        <v>74</v>
      </c>
      <c r="F268" s="4">
        <v>0</v>
      </c>
      <c r="G268" s="6">
        <v>5623</v>
      </c>
      <c r="H268" s="6">
        <v>8292</v>
      </c>
      <c r="K268" s="6" t="s">
        <v>80</v>
      </c>
      <c r="L268" s="6">
        <v>11</v>
      </c>
      <c r="M268" s="6">
        <v>14</v>
      </c>
      <c r="N268" s="5" t="s">
        <v>37</v>
      </c>
      <c r="O268" s="18" t="s">
        <v>74</v>
      </c>
      <c r="P268" s="4">
        <v>0</v>
      </c>
      <c r="Q268" s="2">
        <f t="shared" si="18"/>
        <v>1.4746576560554865</v>
      </c>
    </row>
    <row r="269" spans="1:17" x14ac:dyDescent="0.25">
      <c r="A269" s="6" t="s">
        <v>77</v>
      </c>
      <c r="B269" s="6">
        <v>5</v>
      </c>
      <c r="C269" s="6">
        <v>14</v>
      </c>
      <c r="D269" s="5" t="s">
        <v>37</v>
      </c>
      <c r="E269" s="4" t="s">
        <v>79</v>
      </c>
      <c r="F269" s="17">
        <v>10</v>
      </c>
      <c r="G269" s="6">
        <v>5826</v>
      </c>
      <c r="H269" s="6">
        <v>6441</v>
      </c>
      <c r="K269" s="6" t="s">
        <v>77</v>
      </c>
      <c r="L269" s="6">
        <v>5</v>
      </c>
      <c r="M269" s="6">
        <v>14</v>
      </c>
      <c r="N269" s="5" t="s">
        <v>37</v>
      </c>
      <c r="O269" s="4" t="s">
        <v>79</v>
      </c>
      <c r="P269" s="17">
        <v>10</v>
      </c>
      <c r="Q269" s="2">
        <f t="shared" si="18"/>
        <v>1.1055612770339855</v>
      </c>
    </row>
    <row r="270" spans="1:17" x14ac:dyDescent="0.25">
      <c r="A270" s="6" t="s">
        <v>77</v>
      </c>
      <c r="B270" s="6">
        <v>8</v>
      </c>
      <c r="C270" s="6">
        <v>14</v>
      </c>
      <c r="D270" s="5" t="s">
        <v>37</v>
      </c>
      <c r="E270" s="4" t="s">
        <v>78</v>
      </c>
      <c r="F270" s="17">
        <v>10</v>
      </c>
      <c r="G270" s="6">
        <v>5794</v>
      </c>
      <c r="H270" s="6">
        <v>2853</v>
      </c>
      <c r="K270" s="6" t="s">
        <v>77</v>
      </c>
      <c r="L270" s="6">
        <v>8</v>
      </c>
      <c r="M270" s="6">
        <v>14</v>
      </c>
      <c r="N270" s="5" t="s">
        <v>37</v>
      </c>
      <c r="O270" s="4" t="s">
        <v>78</v>
      </c>
      <c r="P270" s="17">
        <v>10</v>
      </c>
      <c r="Q270" s="2">
        <f t="shared" si="18"/>
        <v>0.49240593717638936</v>
      </c>
    </row>
    <row r="271" spans="1:17" x14ac:dyDescent="0.25">
      <c r="A271" s="6" t="s">
        <v>77</v>
      </c>
      <c r="B271" s="6">
        <v>11</v>
      </c>
      <c r="C271" s="6">
        <v>14</v>
      </c>
      <c r="D271" s="5" t="s">
        <v>37</v>
      </c>
      <c r="E271" s="18" t="s">
        <v>74</v>
      </c>
      <c r="F271" s="4">
        <v>0</v>
      </c>
      <c r="G271" s="6">
        <v>5594</v>
      </c>
      <c r="H271" s="6">
        <v>8344</v>
      </c>
      <c r="K271" s="6" t="s">
        <v>77</v>
      </c>
      <c r="L271" s="6">
        <v>11</v>
      </c>
      <c r="M271" s="6">
        <v>14</v>
      </c>
      <c r="N271" s="5" t="s">
        <v>37</v>
      </c>
      <c r="O271" s="18" t="s">
        <v>74</v>
      </c>
      <c r="P271" s="4">
        <v>0</v>
      </c>
      <c r="Q271" s="2">
        <f t="shared" si="18"/>
        <v>1.4915981408652128</v>
      </c>
    </row>
    <row r="272" spans="1:17" x14ac:dyDescent="0.25">
      <c r="A272" s="6" t="s">
        <v>2</v>
      </c>
      <c r="B272" s="6">
        <v>2</v>
      </c>
      <c r="C272" s="6">
        <v>14</v>
      </c>
      <c r="D272" s="5" t="s">
        <v>37</v>
      </c>
      <c r="E272" s="4" t="s">
        <v>76</v>
      </c>
      <c r="F272" s="17">
        <v>5</v>
      </c>
      <c r="G272" s="6">
        <v>5806</v>
      </c>
      <c r="H272" s="6">
        <v>2729</v>
      </c>
      <c r="K272" s="6" t="s">
        <v>2</v>
      </c>
      <c r="L272" s="6">
        <v>2</v>
      </c>
      <c r="M272" s="6">
        <v>14</v>
      </c>
      <c r="N272" s="5" t="s">
        <v>37</v>
      </c>
      <c r="O272" s="4" t="s">
        <v>76</v>
      </c>
      <c r="P272" s="17">
        <v>5</v>
      </c>
      <c r="Q272" s="2">
        <f t="shared" si="18"/>
        <v>0.47003100241129864</v>
      </c>
    </row>
    <row r="273" spans="1:17" x14ac:dyDescent="0.25">
      <c r="A273" s="6" t="s">
        <v>2</v>
      </c>
      <c r="B273" s="6">
        <v>5</v>
      </c>
      <c r="C273" s="6">
        <v>14</v>
      </c>
      <c r="D273" s="5" t="s">
        <v>37</v>
      </c>
      <c r="E273" s="4" t="s">
        <v>75</v>
      </c>
      <c r="F273" s="17">
        <v>0.5</v>
      </c>
      <c r="G273" s="6">
        <v>5947</v>
      </c>
      <c r="H273" s="6">
        <v>2577</v>
      </c>
      <c r="K273" s="6" t="s">
        <v>2</v>
      </c>
      <c r="L273" s="6">
        <v>5</v>
      </c>
      <c r="M273" s="6">
        <v>14</v>
      </c>
      <c r="N273" s="5" t="s">
        <v>37</v>
      </c>
      <c r="O273" s="4" t="s">
        <v>75</v>
      </c>
      <c r="P273" s="17">
        <v>0.5</v>
      </c>
      <c r="Q273" s="2">
        <f t="shared" si="18"/>
        <v>0.4333277282663528</v>
      </c>
    </row>
    <row r="274" spans="1:17" x14ac:dyDescent="0.25">
      <c r="A274" s="6" t="s">
        <v>2</v>
      </c>
      <c r="B274" s="6">
        <v>8</v>
      </c>
      <c r="C274" s="6">
        <v>14</v>
      </c>
      <c r="D274" s="5" t="s">
        <v>37</v>
      </c>
      <c r="E274" s="4" t="s">
        <v>0</v>
      </c>
      <c r="F274" s="3">
        <v>400</v>
      </c>
      <c r="G274" s="6">
        <v>5975</v>
      </c>
      <c r="H274" s="6">
        <v>1431</v>
      </c>
      <c r="K274" s="6" t="s">
        <v>2</v>
      </c>
      <c r="L274" s="6">
        <v>8</v>
      </c>
      <c r="M274" s="6">
        <v>14</v>
      </c>
      <c r="N274" s="5" t="s">
        <v>37</v>
      </c>
      <c r="O274" s="4" t="s">
        <v>0</v>
      </c>
      <c r="P274" s="3">
        <v>400</v>
      </c>
      <c r="Q274" s="2">
        <f t="shared" si="18"/>
        <v>0.23949790794979078</v>
      </c>
    </row>
    <row r="275" spans="1:17" x14ac:dyDescent="0.25">
      <c r="A275" s="6" t="s">
        <v>2</v>
      </c>
      <c r="B275" s="6">
        <v>11</v>
      </c>
      <c r="C275" s="6">
        <v>14</v>
      </c>
      <c r="D275" s="5" t="s">
        <v>37</v>
      </c>
      <c r="E275" s="18" t="s">
        <v>74</v>
      </c>
      <c r="F275" s="4">
        <v>0</v>
      </c>
      <c r="G275" s="6">
        <v>5978</v>
      </c>
      <c r="H275" s="6">
        <v>8861</v>
      </c>
      <c r="K275" s="6" t="s">
        <v>2</v>
      </c>
      <c r="L275" s="6">
        <v>11</v>
      </c>
      <c r="M275" s="6">
        <v>14</v>
      </c>
      <c r="N275" s="5" t="s">
        <v>37</v>
      </c>
      <c r="O275" s="18" t="s">
        <v>74</v>
      </c>
      <c r="P275" s="4">
        <v>0</v>
      </c>
      <c r="Q275" s="2">
        <f t="shared" si="18"/>
        <v>1.4822683171629307</v>
      </c>
    </row>
    <row r="276" spans="1:17" x14ac:dyDescent="0.25">
      <c r="A276" s="6" t="s">
        <v>73</v>
      </c>
      <c r="B276" s="6">
        <v>2</v>
      </c>
      <c r="C276" s="6">
        <v>14</v>
      </c>
      <c r="D276" s="5" t="s">
        <v>37</v>
      </c>
      <c r="E276" s="4" t="s">
        <v>72</v>
      </c>
      <c r="F276" s="17">
        <v>10</v>
      </c>
      <c r="G276" s="6">
        <v>5793</v>
      </c>
      <c r="H276" s="6">
        <v>2164</v>
      </c>
      <c r="K276" s="6" t="s">
        <v>73</v>
      </c>
      <c r="L276" s="6">
        <v>2</v>
      </c>
      <c r="M276" s="6">
        <v>14</v>
      </c>
      <c r="N276" s="5" t="s">
        <v>37</v>
      </c>
      <c r="O276" s="4" t="s">
        <v>72</v>
      </c>
      <c r="P276" s="17">
        <v>10</v>
      </c>
      <c r="Q276" s="2">
        <f t="shared" si="18"/>
        <v>0.37355428965993442</v>
      </c>
    </row>
    <row r="277" spans="1:17" x14ac:dyDescent="0.25">
      <c r="A277" s="6" t="s">
        <v>88</v>
      </c>
      <c r="B277" s="6">
        <v>3</v>
      </c>
      <c r="C277" s="6">
        <v>16</v>
      </c>
      <c r="D277" s="5" t="s">
        <v>92</v>
      </c>
      <c r="E277" s="18" t="s">
        <v>90</v>
      </c>
      <c r="F277" s="4">
        <v>0.5</v>
      </c>
      <c r="G277" s="6">
        <v>3734</v>
      </c>
      <c r="H277" s="6">
        <v>3490</v>
      </c>
      <c r="K277" s="6" t="s">
        <v>88</v>
      </c>
      <c r="L277" s="6">
        <v>3</v>
      </c>
      <c r="M277" s="6">
        <v>16</v>
      </c>
      <c r="N277" s="5" t="s">
        <v>92</v>
      </c>
      <c r="O277" s="18" t="s">
        <v>90</v>
      </c>
      <c r="P277" s="4">
        <v>0.5</v>
      </c>
      <c r="Q277" s="2">
        <f t="shared" si="18"/>
        <v>0.93465452597750398</v>
      </c>
    </row>
    <row r="278" spans="1:17" x14ac:dyDescent="0.25">
      <c r="A278" s="6" t="s">
        <v>88</v>
      </c>
      <c r="B278" s="6">
        <v>7</v>
      </c>
      <c r="C278" s="6">
        <v>16</v>
      </c>
      <c r="D278" s="5" t="s">
        <v>92</v>
      </c>
      <c r="E278" s="4" t="s">
        <v>89</v>
      </c>
      <c r="F278" s="4">
        <v>2.5</v>
      </c>
      <c r="G278" s="6">
        <v>4020</v>
      </c>
      <c r="H278" s="6">
        <v>382</v>
      </c>
      <c r="K278" s="6" t="s">
        <v>88</v>
      </c>
      <c r="L278" s="6">
        <v>7</v>
      </c>
      <c r="M278" s="6">
        <v>16</v>
      </c>
      <c r="N278" s="5" t="s">
        <v>92</v>
      </c>
      <c r="O278" s="4" t="s">
        <v>89</v>
      </c>
      <c r="P278" s="4">
        <v>2.5</v>
      </c>
      <c r="Q278" s="2">
        <f t="shared" si="18"/>
        <v>9.5024875621890548E-2</v>
      </c>
    </row>
    <row r="279" spans="1:17" x14ac:dyDescent="0.25">
      <c r="A279" s="6" t="s">
        <v>88</v>
      </c>
      <c r="B279" s="6">
        <v>11</v>
      </c>
      <c r="C279" s="6">
        <v>16</v>
      </c>
      <c r="D279" s="5" t="s">
        <v>92</v>
      </c>
      <c r="E279" s="4" t="s">
        <v>87</v>
      </c>
      <c r="F279" s="17">
        <v>100</v>
      </c>
      <c r="G279" s="6">
        <v>3418</v>
      </c>
      <c r="H279" s="6">
        <v>1906</v>
      </c>
      <c r="K279" s="6" t="s">
        <v>88</v>
      </c>
      <c r="L279" s="6">
        <v>11</v>
      </c>
      <c r="M279" s="6">
        <v>16</v>
      </c>
      <c r="N279" s="5" t="s">
        <v>92</v>
      </c>
      <c r="O279" s="4" t="s">
        <v>87</v>
      </c>
      <c r="P279" s="17">
        <v>100</v>
      </c>
      <c r="Q279" s="2">
        <f t="shared" si="18"/>
        <v>0.55763604447045056</v>
      </c>
    </row>
    <row r="280" spans="1:17" x14ac:dyDescent="0.25">
      <c r="A280" s="6" t="s">
        <v>6</v>
      </c>
      <c r="B280" s="6">
        <v>3</v>
      </c>
      <c r="C280" s="6">
        <v>16</v>
      </c>
      <c r="D280" s="5" t="s">
        <v>92</v>
      </c>
      <c r="E280" s="4" t="s">
        <v>7</v>
      </c>
      <c r="F280" s="4">
        <v>0.5</v>
      </c>
      <c r="G280" s="6">
        <v>4029</v>
      </c>
      <c r="H280" s="6">
        <v>5892</v>
      </c>
      <c r="K280" s="6" t="s">
        <v>6</v>
      </c>
      <c r="L280" s="6">
        <v>3</v>
      </c>
      <c r="M280" s="6">
        <v>16</v>
      </c>
      <c r="N280" s="5" t="s">
        <v>92</v>
      </c>
      <c r="O280" s="4" t="s">
        <v>7</v>
      </c>
      <c r="P280" s="4">
        <v>0.5</v>
      </c>
      <c r="Q280" s="2">
        <f t="shared" si="18"/>
        <v>1.4623976172747579</v>
      </c>
    </row>
    <row r="281" spans="1:17" x14ac:dyDescent="0.25">
      <c r="A281" s="6" t="s">
        <v>6</v>
      </c>
      <c r="B281" s="6">
        <v>7</v>
      </c>
      <c r="C281" s="6">
        <v>16</v>
      </c>
      <c r="D281" s="5" t="s">
        <v>92</v>
      </c>
      <c r="E281" s="4" t="s">
        <v>5</v>
      </c>
      <c r="F281" s="4">
        <v>2.5</v>
      </c>
      <c r="G281" s="6">
        <v>3827</v>
      </c>
      <c r="H281" s="6">
        <v>546</v>
      </c>
      <c r="K281" s="6" t="s">
        <v>6</v>
      </c>
      <c r="L281" s="6">
        <v>7</v>
      </c>
      <c r="M281" s="6">
        <v>16</v>
      </c>
      <c r="N281" s="5" t="s">
        <v>92</v>
      </c>
      <c r="O281" s="4" t="s">
        <v>5</v>
      </c>
      <c r="P281" s="4">
        <v>2.5</v>
      </c>
      <c r="Q281" s="2">
        <f t="shared" si="18"/>
        <v>0.14267049908544552</v>
      </c>
    </row>
    <row r="282" spans="1:17" x14ac:dyDescent="0.25">
      <c r="A282" s="6" t="s">
        <v>6</v>
      </c>
      <c r="B282" s="6">
        <v>9</v>
      </c>
      <c r="C282" s="6">
        <v>16</v>
      </c>
      <c r="D282" s="5" t="s">
        <v>92</v>
      </c>
      <c r="E282" s="4" t="s">
        <v>86</v>
      </c>
      <c r="F282" s="7">
        <v>0.5</v>
      </c>
      <c r="G282" s="6">
        <v>4170</v>
      </c>
      <c r="H282" s="6">
        <v>425</v>
      </c>
      <c r="K282" s="6" t="s">
        <v>6</v>
      </c>
      <c r="L282" s="6">
        <v>9</v>
      </c>
      <c r="M282" s="6">
        <v>16</v>
      </c>
      <c r="N282" s="5" t="s">
        <v>92</v>
      </c>
      <c r="O282" s="4" t="s">
        <v>86</v>
      </c>
      <c r="P282" s="7">
        <v>0.5</v>
      </c>
      <c r="Q282" s="2">
        <f t="shared" si="18"/>
        <v>0.10191846522781775</v>
      </c>
    </row>
    <row r="283" spans="1:17" x14ac:dyDescent="0.25">
      <c r="A283" s="6" t="s">
        <v>4</v>
      </c>
      <c r="B283" s="6">
        <v>2</v>
      </c>
      <c r="C283" s="6">
        <v>16</v>
      </c>
      <c r="D283" s="5" t="s">
        <v>92</v>
      </c>
      <c r="E283" s="4" t="s">
        <v>85</v>
      </c>
      <c r="F283" s="17">
        <v>2</v>
      </c>
      <c r="G283" s="6">
        <v>4218</v>
      </c>
      <c r="H283" s="6">
        <v>3592</v>
      </c>
      <c r="K283" s="6" t="s">
        <v>4</v>
      </c>
      <c r="L283" s="6">
        <v>2</v>
      </c>
      <c r="M283" s="6">
        <v>16</v>
      </c>
      <c r="N283" s="5" t="s">
        <v>92</v>
      </c>
      <c r="O283" s="4" t="s">
        <v>85</v>
      </c>
      <c r="P283" s="17">
        <v>2</v>
      </c>
      <c r="Q283" s="2">
        <f t="shared" si="18"/>
        <v>0.85158843053579891</v>
      </c>
    </row>
    <row r="284" spans="1:17" x14ac:dyDescent="0.25">
      <c r="A284" s="6" t="s">
        <v>4</v>
      </c>
      <c r="B284" s="6">
        <v>5</v>
      </c>
      <c r="C284" s="6">
        <v>16</v>
      </c>
      <c r="D284" s="5" t="s">
        <v>92</v>
      </c>
      <c r="E284" s="4" t="s">
        <v>84</v>
      </c>
      <c r="F284" s="3">
        <v>5</v>
      </c>
      <c r="G284" s="6">
        <v>4018</v>
      </c>
      <c r="H284" s="6">
        <v>1444</v>
      </c>
      <c r="K284" s="6" t="s">
        <v>4</v>
      </c>
      <c r="L284" s="6">
        <v>5</v>
      </c>
      <c r="M284" s="6">
        <v>16</v>
      </c>
      <c r="N284" s="5" t="s">
        <v>92</v>
      </c>
      <c r="O284" s="4" t="s">
        <v>84</v>
      </c>
      <c r="P284" s="3">
        <v>5</v>
      </c>
      <c r="Q284" s="2">
        <f t="shared" si="18"/>
        <v>0.35938277750124442</v>
      </c>
    </row>
    <row r="285" spans="1:17" x14ac:dyDescent="0.25">
      <c r="A285" s="6" t="s">
        <v>4</v>
      </c>
      <c r="B285" s="6">
        <v>9</v>
      </c>
      <c r="C285" s="6">
        <v>16</v>
      </c>
      <c r="D285" s="5" t="s">
        <v>92</v>
      </c>
      <c r="E285" s="4" t="s">
        <v>3</v>
      </c>
      <c r="F285" s="7">
        <v>1</v>
      </c>
      <c r="G285" s="6">
        <v>3847</v>
      </c>
      <c r="H285" s="6">
        <v>1027</v>
      </c>
      <c r="K285" s="6" t="s">
        <v>4</v>
      </c>
      <c r="L285" s="6">
        <v>9</v>
      </c>
      <c r="M285" s="6">
        <v>16</v>
      </c>
      <c r="N285" s="5" t="s">
        <v>92</v>
      </c>
      <c r="O285" s="4" t="s">
        <v>3</v>
      </c>
      <c r="P285" s="7">
        <v>1</v>
      </c>
      <c r="Q285" s="2">
        <f t="shared" si="18"/>
        <v>0.26696126852092539</v>
      </c>
    </row>
    <row r="286" spans="1:17" x14ac:dyDescent="0.25">
      <c r="A286" s="6" t="s">
        <v>80</v>
      </c>
      <c r="B286" s="6">
        <v>3</v>
      </c>
      <c r="C286" s="6">
        <v>16</v>
      </c>
      <c r="D286" s="5" t="s">
        <v>92</v>
      </c>
      <c r="E286" s="4" t="s">
        <v>83</v>
      </c>
      <c r="F286" s="4">
        <v>0.5</v>
      </c>
      <c r="G286" s="6">
        <v>4051</v>
      </c>
      <c r="H286" s="6">
        <v>5853</v>
      </c>
      <c r="K286" s="6" t="s">
        <v>80</v>
      </c>
      <c r="L286" s="6">
        <v>3</v>
      </c>
      <c r="M286" s="6">
        <v>16</v>
      </c>
      <c r="N286" s="5" t="s">
        <v>92</v>
      </c>
      <c r="O286" s="4" t="s">
        <v>83</v>
      </c>
      <c r="P286" s="4">
        <v>0.5</v>
      </c>
      <c r="Q286" s="2">
        <f t="shared" si="18"/>
        <v>1.4448284374228586</v>
      </c>
    </row>
    <row r="287" spans="1:17" x14ac:dyDescent="0.25">
      <c r="A287" s="6" t="s">
        <v>80</v>
      </c>
      <c r="B287" s="6">
        <v>7</v>
      </c>
      <c r="C287" s="6">
        <v>16</v>
      </c>
      <c r="D287" s="5" t="s">
        <v>92</v>
      </c>
      <c r="E287" s="4" t="s">
        <v>82</v>
      </c>
      <c r="F287" s="4">
        <v>1.25</v>
      </c>
      <c r="G287" s="6">
        <v>4240</v>
      </c>
      <c r="H287" s="6">
        <v>128</v>
      </c>
      <c r="K287" s="6" t="s">
        <v>80</v>
      </c>
      <c r="L287" s="6">
        <v>7</v>
      </c>
      <c r="M287" s="6">
        <v>16</v>
      </c>
      <c r="N287" s="5" t="s">
        <v>92</v>
      </c>
      <c r="O287" s="4" t="s">
        <v>82</v>
      </c>
      <c r="P287" s="4">
        <v>1.25</v>
      </c>
      <c r="Q287" s="2">
        <f t="shared" si="18"/>
        <v>3.0188679245283019E-2</v>
      </c>
    </row>
    <row r="288" spans="1:17" x14ac:dyDescent="0.25">
      <c r="A288" s="6" t="s">
        <v>80</v>
      </c>
      <c r="B288" s="6">
        <v>8</v>
      </c>
      <c r="C288" s="6">
        <v>16</v>
      </c>
      <c r="D288" s="5" t="s">
        <v>92</v>
      </c>
      <c r="E288" s="4" t="s">
        <v>81</v>
      </c>
      <c r="F288" s="17">
        <v>5</v>
      </c>
      <c r="G288" s="6">
        <v>4238</v>
      </c>
      <c r="H288" s="6">
        <v>633</v>
      </c>
      <c r="K288" s="6" t="s">
        <v>80</v>
      </c>
      <c r="L288" s="6">
        <v>8</v>
      </c>
      <c r="M288" s="6">
        <v>16</v>
      </c>
      <c r="N288" s="5" t="s">
        <v>92</v>
      </c>
      <c r="O288" s="4" t="s">
        <v>81</v>
      </c>
      <c r="P288" s="17">
        <v>5</v>
      </c>
      <c r="Q288" s="2">
        <f t="shared" si="18"/>
        <v>0.1493629070316187</v>
      </c>
    </row>
    <row r="289" spans="1:17" x14ac:dyDescent="0.25">
      <c r="A289" s="6" t="s">
        <v>80</v>
      </c>
      <c r="B289" s="6">
        <v>11</v>
      </c>
      <c r="C289" s="6">
        <v>16</v>
      </c>
      <c r="D289" s="5" t="s">
        <v>92</v>
      </c>
      <c r="E289" s="18" t="s">
        <v>74</v>
      </c>
      <c r="F289" s="4">
        <v>0</v>
      </c>
      <c r="G289" s="6">
        <v>3823</v>
      </c>
      <c r="H289" s="6">
        <v>10032</v>
      </c>
      <c r="K289" s="6" t="s">
        <v>80</v>
      </c>
      <c r="L289" s="6">
        <v>11</v>
      </c>
      <c r="M289" s="6">
        <v>16</v>
      </c>
      <c r="N289" s="5" t="s">
        <v>92</v>
      </c>
      <c r="O289" s="18" t="s">
        <v>74</v>
      </c>
      <c r="P289" s="4">
        <v>0</v>
      </c>
      <c r="Q289" s="2">
        <f t="shared" si="18"/>
        <v>2.624117185456448</v>
      </c>
    </row>
    <row r="290" spans="1:17" x14ac:dyDescent="0.25">
      <c r="A290" s="6" t="s">
        <v>77</v>
      </c>
      <c r="B290" s="6">
        <v>5</v>
      </c>
      <c r="C290" s="6">
        <v>16</v>
      </c>
      <c r="D290" s="5" t="s">
        <v>92</v>
      </c>
      <c r="E290" s="4" t="s">
        <v>79</v>
      </c>
      <c r="F290" s="17">
        <v>10</v>
      </c>
      <c r="G290" s="6">
        <v>4150</v>
      </c>
      <c r="H290" s="6">
        <v>3593</v>
      </c>
      <c r="K290" s="6" t="s">
        <v>77</v>
      </c>
      <c r="L290" s="6">
        <v>5</v>
      </c>
      <c r="M290" s="6">
        <v>16</v>
      </c>
      <c r="N290" s="5" t="s">
        <v>92</v>
      </c>
      <c r="O290" s="4" t="s">
        <v>79</v>
      </c>
      <c r="P290" s="17">
        <v>10</v>
      </c>
      <c r="Q290" s="2">
        <f t="shared" si="18"/>
        <v>0.86578313253012051</v>
      </c>
    </row>
    <row r="291" spans="1:17" x14ac:dyDescent="0.25">
      <c r="A291" s="6" t="s">
        <v>77</v>
      </c>
      <c r="B291" s="6">
        <v>8</v>
      </c>
      <c r="C291" s="6">
        <v>16</v>
      </c>
      <c r="D291" s="5" t="s">
        <v>92</v>
      </c>
      <c r="E291" s="4" t="s">
        <v>78</v>
      </c>
      <c r="F291" s="17">
        <v>10</v>
      </c>
      <c r="G291" s="6">
        <v>4388</v>
      </c>
      <c r="H291" s="6">
        <v>782</v>
      </c>
      <c r="K291" s="6" t="s">
        <v>77</v>
      </c>
      <c r="L291" s="6">
        <v>8</v>
      </c>
      <c r="M291" s="6">
        <v>16</v>
      </c>
      <c r="N291" s="5" t="s">
        <v>92</v>
      </c>
      <c r="O291" s="4" t="s">
        <v>78</v>
      </c>
      <c r="P291" s="17">
        <v>10</v>
      </c>
      <c r="Q291" s="2">
        <f t="shared" si="18"/>
        <v>0.17821330902461258</v>
      </c>
    </row>
    <row r="292" spans="1:17" x14ac:dyDescent="0.25">
      <c r="A292" s="6" t="s">
        <v>77</v>
      </c>
      <c r="B292" s="6">
        <v>11</v>
      </c>
      <c r="C292" s="6">
        <v>16</v>
      </c>
      <c r="D292" s="5" t="s">
        <v>92</v>
      </c>
      <c r="E292" s="18" t="s">
        <v>74</v>
      </c>
      <c r="F292" s="4">
        <v>0</v>
      </c>
      <c r="G292" s="6">
        <v>3921</v>
      </c>
      <c r="H292" s="6">
        <v>11199</v>
      </c>
      <c r="K292" s="6" t="s">
        <v>77</v>
      </c>
      <c r="L292" s="6">
        <v>11</v>
      </c>
      <c r="M292" s="6">
        <v>16</v>
      </c>
      <c r="N292" s="5" t="s">
        <v>92</v>
      </c>
      <c r="O292" s="18" t="s">
        <v>74</v>
      </c>
      <c r="P292" s="4">
        <v>0</v>
      </c>
      <c r="Q292" s="2">
        <f t="shared" si="18"/>
        <v>2.8561591430757458</v>
      </c>
    </row>
    <row r="293" spans="1:17" x14ac:dyDescent="0.25">
      <c r="A293" s="6" t="s">
        <v>2</v>
      </c>
      <c r="B293" s="6">
        <v>2</v>
      </c>
      <c r="C293" s="6">
        <v>16</v>
      </c>
      <c r="D293" s="5" t="s">
        <v>92</v>
      </c>
      <c r="E293" s="4" t="s">
        <v>76</v>
      </c>
      <c r="F293" s="17">
        <v>5</v>
      </c>
      <c r="G293" s="6">
        <v>3813</v>
      </c>
      <c r="H293" s="6">
        <v>1251</v>
      </c>
      <c r="K293" s="6" t="s">
        <v>2</v>
      </c>
      <c r="L293" s="6">
        <v>2</v>
      </c>
      <c r="M293" s="6">
        <v>16</v>
      </c>
      <c r="N293" s="5" t="s">
        <v>92</v>
      </c>
      <c r="O293" s="4" t="s">
        <v>76</v>
      </c>
      <c r="P293" s="17">
        <v>5</v>
      </c>
      <c r="Q293" s="2">
        <f t="shared" si="18"/>
        <v>0.32808811959087331</v>
      </c>
    </row>
    <row r="294" spans="1:17" x14ac:dyDescent="0.25">
      <c r="A294" s="6" t="s">
        <v>2</v>
      </c>
      <c r="B294" s="6">
        <v>5</v>
      </c>
      <c r="C294" s="6">
        <v>16</v>
      </c>
      <c r="D294" s="5" t="s">
        <v>92</v>
      </c>
      <c r="E294" s="4" t="s">
        <v>75</v>
      </c>
      <c r="F294" s="17">
        <v>0.5</v>
      </c>
      <c r="G294" s="6">
        <v>4136</v>
      </c>
      <c r="H294" s="6">
        <v>1742</v>
      </c>
      <c r="K294" s="6" t="s">
        <v>2</v>
      </c>
      <c r="L294" s="6">
        <v>5</v>
      </c>
      <c r="M294" s="6">
        <v>16</v>
      </c>
      <c r="N294" s="5" t="s">
        <v>92</v>
      </c>
      <c r="O294" s="4" t="s">
        <v>75</v>
      </c>
      <c r="P294" s="17">
        <v>0.5</v>
      </c>
      <c r="Q294" s="2">
        <f t="shared" si="18"/>
        <v>0.42117988394584138</v>
      </c>
    </row>
    <row r="295" spans="1:17" x14ac:dyDescent="0.25">
      <c r="A295" s="6" t="s">
        <v>2</v>
      </c>
      <c r="B295" s="6">
        <v>8</v>
      </c>
      <c r="C295" s="6">
        <v>16</v>
      </c>
      <c r="D295" s="5" t="s">
        <v>92</v>
      </c>
      <c r="E295" s="4" t="s">
        <v>0</v>
      </c>
      <c r="F295" s="3">
        <v>400</v>
      </c>
      <c r="G295" s="6">
        <v>4045</v>
      </c>
      <c r="H295" s="6">
        <v>197</v>
      </c>
      <c r="K295" s="6" t="s">
        <v>2</v>
      </c>
      <c r="L295" s="6">
        <v>8</v>
      </c>
      <c r="M295" s="6">
        <v>16</v>
      </c>
      <c r="N295" s="5" t="s">
        <v>92</v>
      </c>
      <c r="O295" s="4" t="s">
        <v>0</v>
      </c>
      <c r="P295" s="3">
        <v>400</v>
      </c>
      <c r="Q295" s="2">
        <f t="shared" si="18"/>
        <v>4.8702101359703334E-2</v>
      </c>
    </row>
    <row r="296" spans="1:17" x14ac:dyDescent="0.25">
      <c r="A296" s="6" t="s">
        <v>2</v>
      </c>
      <c r="B296" s="6">
        <v>11</v>
      </c>
      <c r="C296" s="6">
        <v>16</v>
      </c>
      <c r="D296" s="5" t="s">
        <v>92</v>
      </c>
      <c r="E296" s="18" t="s">
        <v>74</v>
      </c>
      <c r="F296" s="4">
        <v>0</v>
      </c>
      <c r="G296" s="6">
        <v>4058</v>
      </c>
      <c r="H296" s="6">
        <v>11526</v>
      </c>
      <c r="K296" s="6" t="s">
        <v>2</v>
      </c>
      <c r="L296" s="6">
        <v>11</v>
      </c>
      <c r="M296" s="6">
        <v>16</v>
      </c>
      <c r="N296" s="5" t="s">
        <v>92</v>
      </c>
      <c r="O296" s="18" t="s">
        <v>74</v>
      </c>
      <c r="P296" s="4">
        <v>0</v>
      </c>
      <c r="Q296" s="2">
        <f t="shared" si="18"/>
        <v>2.8403154263183836</v>
      </c>
    </row>
    <row r="297" spans="1:17" x14ac:dyDescent="0.25">
      <c r="A297" s="6" t="s">
        <v>73</v>
      </c>
      <c r="B297" s="6">
        <v>2</v>
      </c>
      <c r="C297" s="6">
        <v>16</v>
      </c>
      <c r="D297" s="5" t="s">
        <v>92</v>
      </c>
      <c r="E297" s="4" t="s">
        <v>72</v>
      </c>
      <c r="F297" s="17">
        <v>10</v>
      </c>
      <c r="G297" s="6">
        <v>3769</v>
      </c>
      <c r="H297" s="6">
        <v>1906</v>
      </c>
      <c r="K297" s="6" t="s">
        <v>73</v>
      </c>
      <c r="L297" s="6">
        <v>2</v>
      </c>
      <c r="M297" s="6">
        <v>16</v>
      </c>
      <c r="N297" s="5" t="s">
        <v>92</v>
      </c>
      <c r="O297" s="4" t="s">
        <v>72</v>
      </c>
      <c r="P297" s="17">
        <v>10</v>
      </c>
      <c r="Q297" s="2">
        <f t="shared" si="18"/>
        <v>0.50570443088352346</v>
      </c>
    </row>
    <row r="298" spans="1:17" x14ac:dyDescent="0.25">
      <c r="A298" s="6" t="s">
        <v>88</v>
      </c>
      <c r="B298" s="6">
        <v>3</v>
      </c>
      <c r="C298" s="6">
        <v>17</v>
      </c>
      <c r="D298" s="5" t="s">
        <v>36</v>
      </c>
      <c r="E298" s="18" t="s">
        <v>90</v>
      </c>
      <c r="F298" s="4">
        <v>0.5</v>
      </c>
      <c r="G298" s="6">
        <v>6977</v>
      </c>
      <c r="H298" s="6">
        <v>534</v>
      </c>
      <c r="K298" s="6" t="s">
        <v>88</v>
      </c>
      <c r="L298" s="6">
        <v>3</v>
      </c>
      <c r="M298" s="6">
        <v>17</v>
      </c>
      <c r="N298" s="5" t="s">
        <v>36</v>
      </c>
      <c r="O298" s="18" t="s">
        <v>90</v>
      </c>
      <c r="P298" s="4">
        <v>0.5</v>
      </c>
      <c r="Q298" s="2">
        <f t="shared" si="18"/>
        <v>7.6537193636233333E-2</v>
      </c>
    </row>
    <row r="299" spans="1:17" x14ac:dyDescent="0.25">
      <c r="A299" s="6" t="s">
        <v>88</v>
      </c>
      <c r="B299" s="6">
        <v>7</v>
      </c>
      <c r="C299" s="6">
        <v>17</v>
      </c>
      <c r="D299" s="5" t="s">
        <v>36</v>
      </c>
      <c r="E299" s="4" t="s">
        <v>89</v>
      </c>
      <c r="F299" s="4">
        <v>2.5</v>
      </c>
      <c r="G299" s="6">
        <v>6466</v>
      </c>
      <c r="H299" s="6">
        <v>3196</v>
      </c>
      <c r="K299" s="6" t="s">
        <v>88</v>
      </c>
      <c r="L299" s="6">
        <v>7</v>
      </c>
      <c r="M299" s="6">
        <v>17</v>
      </c>
      <c r="N299" s="5" t="s">
        <v>36</v>
      </c>
      <c r="O299" s="4" t="s">
        <v>89</v>
      </c>
      <c r="P299" s="4">
        <v>2.5</v>
      </c>
      <c r="Q299" s="2">
        <f t="shared" si="18"/>
        <v>0.49427776059387568</v>
      </c>
    </row>
    <row r="300" spans="1:17" x14ac:dyDescent="0.25">
      <c r="A300" s="6" t="s">
        <v>88</v>
      </c>
      <c r="B300" s="6">
        <v>11</v>
      </c>
      <c r="C300" s="6">
        <v>17</v>
      </c>
      <c r="D300" s="5" t="s">
        <v>36</v>
      </c>
      <c r="E300" s="4" t="s">
        <v>87</v>
      </c>
      <c r="F300" s="17">
        <v>100</v>
      </c>
      <c r="G300" s="6">
        <v>6131</v>
      </c>
      <c r="H300" s="6">
        <v>5243</v>
      </c>
      <c r="K300" s="6" t="s">
        <v>88</v>
      </c>
      <c r="L300" s="6">
        <v>11</v>
      </c>
      <c r="M300" s="6">
        <v>17</v>
      </c>
      <c r="N300" s="5" t="s">
        <v>36</v>
      </c>
      <c r="O300" s="4" t="s">
        <v>87</v>
      </c>
      <c r="P300" s="17">
        <v>100</v>
      </c>
      <c r="Q300" s="2">
        <f t="shared" si="18"/>
        <v>0.85516229000163102</v>
      </c>
    </row>
    <row r="301" spans="1:17" x14ac:dyDescent="0.25">
      <c r="A301" s="6" t="s">
        <v>6</v>
      </c>
      <c r="B301" s="6">
        <v>3</v>
      </c>
      <c r="C301" s="6">
        <v>17</v>
      </c>
      <c r="D301" s="5" t="s">
        <v>36</v>
      </c>
      <c r="E301" s="4" t="s">
        <v>7</v>
      </c>
      <c r="F301" s="4">
        <v>0.5</v>
      </c>
      <c r="G301" s="6">
        <v>6763</v>
      </c>
      <c r="H301" s="6">
        <v>1086</v>
      </c>
      <c r="K301" s="6" t="s">
        <v>6</v>
      </c>
      <c r="L301" s="6">
        <v>3</v>
      </c>
      <c r="M301" s="6">
        <v>17</v>
      </c>
      <c r="N301" s="5" t="s">
        <v>36</v>
      </c>
      <c r="O301" s="4" t="s">
        <v>7</v>
      </c>
      <c r="P301" s="4">
        <v>0.5</v>
      </c>
      <c r="Q301" s="2">
        <f t="shared" si="18"/>
        <v>0.16057962442702942</v>
      </c>
    </row>
    <row r="302" spans="1:17" x14ac:dyDescent="0.25">
      <c r="A302" s="6" t="s">
        <v>6</v>
      </c>
      <c r="B302" s="6">
        <v>7</v>
      </c>
      <c r="C302" s="6">
        <v>17</v>
      </c>
      <c r="D302" s="5" t="s">
        <v>36</v>
      </c>
      <c r="E302" s="4" t="s">
        <v>5</v>
      </c>
      <c r="F302" s="4">
        <v>2.5</v>
      </c>
      <c r="G302" s="6">
        <v>6631</v>
      </c>
      <c r="H302" s="6">
        <v>972</v>
      </c>
      <c r="K302" s="6" t="s">
        <v>6</v>
      </c>
      <c r="L302" s="6">
        <v>7</v>
      </c>
      <c r="M302" s="6">
        <v>17</v>
      </c>
      <c r="N302" s="5" t="s">
        <v>36</v>
      </c>
      <c r="O302" s="4" t="s">
        <v>5</v>
      </c>
      <c r="P302" s="4">
        <v>2.5</v>
      </c>
      <c r="Q302" s="2">
        <f t="shared" si="18"/>
        <v>0.14658422560699744</v>
      </c>
    </row>
    <row r="303" spans="1:17" x14ac:dyDescent="0.25">
      <c r="A303" s="6" t="s">
        <v>6</v>
      </c>
      <c r="B303" s="6">
        <v>9</v>
      </c>
      <c r="C303" s="6">
        <v>17</v>
      </c>
      <c r="D303" s="5" t="s">
        <v>36</v>
      </c>
      <c r="E303" s="4" t="s">
        <v>86</v>
      </c>
      <c r="F303" s="7">
        <v>0.5</v>
      </c>
      <c r="G303" s="6">
        <v>6762</v>
      </c>
      <c r="H303" s="6">
        <v>186</v>
      </c>
      <c r="K303" s="6" t="s">
        <v>6</v>
      </c>
      <c r="L303" s="6">
        <v>9</v>
      </c>
      <c r="M303" s="6">
        <v>17</v>
      </c>
      <c r="N303" s="5" t="s">
        <v>36</v>
      </c>
      <c r="O303" s="4" t="s">
        <v>86</v>
      </c>
      <c r="P303" s="7">
        <v>0.5</v>
      </c>
      <c r="Q303" s="2">
        <f t="shared" si="18"/>
        <v>2.7506654835847383E-2</v>
      </c>
    </row>
    <row r="304" spans="1:17" x14ac:dyDescent="0.25">
      <c r="A304" s="6" t="s">
        <v>4</v>
      </c>
      <c r="B304" s="6">
        <v>2</v>
      </c>
      <c r="C304" s="6">
        <v>17</v>
      </c>
      <c r="D304" s="5" t="s">
        <v>36</v>
      </c>
      <c r="E304" s="4" t="s">
        <v>85</v>
      </c>
      <c r="F304" s="17">
        <v>2</v>
      </c>
      <c r="G304" s="6">
        <v>6944</v>
      </c>
      <c r="H304" s="6">
        <v>10300</v>
      </c>
      <c r="K304" s="6" t="s">
        <v>4</v>
      </c>
      <c r="L304" s="6">
        <v>2</v>
      </c>
      <c r="M304" s="6">
        <v>17</v>
      </c>
      <c r="N304" s="5" t="s">
        <v>36</v>
      </c>
      <c r="O304" s="4" t="s">
        <v>85</v>
      </c>
      <c r="P304" s="17">
        <v>2</v>
      </c>
      <c r="Q304" s="2">
        <f t="shared" si="18"/>
        <v>1.4832949308755761</v>
      </c>
    </row>
    <row r="305" spans="1:17" x14ac:dyDescent="0.25">
      <c r="A305" s="6" t="s">
        <v>4</v>
      </c>
      <c r="B305" s="6">
        <v>5</v>
      </c>
      <c r="C305" s="6">
        <v>17</v>
      </c>
      <c r="D305" s="5" t="s">
        <v>36</v>
      </c>
      <c r="E305" s="4" t="s">
        <v>84</v>
      </c>
      <c r="F305" s="3">
        <v>5</v>
      </c>
      <c r="G305" s="6">
        <v>6811</v>
      </c>
      <c r="H305" s="6">
        <v>3486</v>
      </c>
      <c r="K305" s="6" t="s">
        <v>4</v>
      </c>
      <c r="L305" s="6">
        <v>5</v>
      </c>
      <c r="M305" s="6">
        <v>17</v>
      </c>
      <c r="N305" s="5" t="s">
        <v>36</v>
      </c>
      <c r="O305" s="4" t="s">
        <v>84</v>
      </c>
      <c r="P305" s="3">
        <v>5</v>
      </c>
      <c r="Q305" s="2">
        <f t="shared" si="18"/>
        <v>0.51181911613566289</v>
      </c>
    </row>
    <row r="306" spans="1:17" x14ac:dyDescent="0.25">
      <c r="A306" s="6" t="s">
        <v>4</v>
      </c>
      <c r="B306" s="6">
        <v>9</v>
      </c>
      <c r="C306" s="6">
        <v>17</v>
      </c>
      <c r="D306" s="5" t="s">
        <v>36</v>
      </c>
      <c r="E306" s="4" t="s">
        <v>3</v>
      </c>
      <c r="F306" s="7">
        <v>1</v>
      </c>
      <c r="G306" s="6">
        <v>6724</v>
      </c>
      <c r="H306" s="6">
        <v>1759</v>
      </c>
      <c r="K306" s="6" t="s">
        <v>4</v>
      </c>
      <c r="L306" s="6">
        <v>9</v>
      </c>
      <c r="M306" s="6">
        <v>17</v>
      </c>
      <c r="N306" s="5" t="s">
        <v>36</v>
      </c>
      <c r="O306" s="4" t="s">
        <v>3</v>
      </c>
      <c r="P306" s="7">
        <v>1</v>
      </c>
      <c r="Q306" s="2">
        <f t="shared" si="18"/>
        <v>0.26160023795359905</v>
      </c>
    </row>
    <row r="307" spans="1:17" x14ac:dyDescent="0.25">
      <c r="A307" s="6" t="s">
        <v>80</v>
      </c>
      <c r="B307" s="6">
        <v>3</v>
      </c>
      <c r="C307" s="6">
        <v>17</v>
      </c>
      <c r="D307" s="5" t="s">
        <v>36</v>
      </c>
      <c r="E307" s="4" t="s">
        <v>83</v>
      </c>
      <c r="F307" s="4">
        <v>0.5</v>
      </c>
      <c r="G307" s="6">
        <v>7042</v>
      </c>
      <c r="H307" s="6">
        <v>6380</v>
      </c>
      <c r="K307" s="6" t="s">
        <v>80</v>
      </c>
      <c r="L307" s="6">
        <v>3</v>
      </c>
      <c r="M307" s="6">
        <v>17</v>
      </c>
      <c r="N307" s="5" t="s">
        <v>36</v>
      </c>
      <c r="O307" s="4" t="s">
        <v>83</v>
      </c>
      <c r="P307" s="4">
        <v>0.5</v>
      </c>
      <c r="Q307" s="2">
        <f t="shared" si="18"/>
        <v>0.90599261573416645</v>
      </c>
    </row>
    <row r="308" spans="1:17" x14ac:dyDescent="0.25">
      <c r="A308" s="6" t="s">
        <v>80</v>
      </c>
      <c r="B308" s="6">
        <v>7</v>
      </c>
      <c r="C308" s="6">
        <v>17</v>
      </c>
      <c r="D308" s="5" t="s">
        <v>36</v>
      </c>
      <c r="E308" s="4" t="s">
        <v>82</v>
      </c>
      <c r="F308" s="4">
        <v>1.25</v>
      </c>
      <c r="G308" s="6">
        <v>6861</v>
      </c>
      <c r="H308" s="6">
        <v>189</v>
      </c>
      <c r="K308" s="6" t="s">
        <v>80</v>
      </c>
      <c r="L308" s="6">
        <v>7</v>
      </c>
      <c r="M308" s="6">
        <v>17</v>
      </c>
      <c r="N308" s="5" t="s">
        <v>36</v>
      </c>
      <c r="O308" s="4" t="s">
        <v>82</v>
      </c>
      <c r="P308" s="4">
        <v>1.25</v>
      </c>
      <c r="Q308" s="2">
        <f t="shared" si="18"/>
        <v>2.7547004809794492E-2</v>
      </c>
    </row>
    <row r="309" spans="1:17" x14ac:dyDescent="0.25">
      <c r="A309" s="6" t="s">
        <v>80</v>
      </c>
      <c r="B309" s="6">
        <v>8</v>
      </c>
      <c r="C309" s="6">
        <v>17</v>
      </c>
      <c r="D309" s="5" t="s">
        <v>36</v>
      </c>
      <c r="E309" s="4" t="s">
        <v>81</v>
      </c>
      <c r="F309" s="17">
        <v>5</v>
      </c>
      <c r="G309" s="6">
        <v>6937</v>
      </c>
      <c r="H309" s="6">
        <v>4388</v>
      </c>
      <c r="K309" s="6" t="s">
        <v>80</v>
      </c>
      <c r="L309" s="6">
        <v>8</v>
      </c>
      <c r="M309" s="6">
        <v>17</v>
      </c>
      <c r="N309" s="5" t="s">
        <v>36</v>
      </c>
      <c r="O309" s="4" t="s">
        <v>81</v>
      </c>
      <c r="P309" s="17">
        <v>5</v>
      </c>
      <c r="Q309" s="2">
        <f t="shared" si="18"/>
        <v>0.6325500937004469</v>
      </c>
    </row>
    <row r="310" spans="1:17" x14ac:dyDescent="0.25">
      <c r="A310" s="6" t="s">
        <v>80</v>
      </c>
      <c r="B310" s="6">
        <v>11</v>
      </c>
      <c r="C310" s="6">
        <v>17</v>
      </c>
      <c r="D310" s="5" t="s">
        <v>36</v>
      </c>
      <c r="E310" s="18" t="s">
        <v>74</v>
      </c>
      <c r="F310" s="4">
        <v>0</v>
      </c>
      <c r="G310" s="6">
        <v>6690</v>
      </c>
      <c r="H310" s="6">
        <v>8445</v>
      </c>
      <c r="K310" s="6" t="s">
        <v>80</v>
      </c>
      <c r="L310" s="6">
        <v>11</v>
      </c>
      <c r="M310" s="6">
        <v>17</v>
      </c>
      <c r="N310" s="5" t="s">
        <v>36</v>
      </c>
      <c r="O310" s="18" t="s">
        <v>74</v>
      </c>
      <c r="P310" s="4">
        <v>0</v>
      </c>
      <c r="Q310" s="2">
        <f t="shared" si="18"/>
        <v>1.2623318385650224</v>
      </c>
    </row>
    <row r="311" spans="1:17" x14ac:dyDescent="0.25">
      <c r="A311" s="6" t="s">
        <v>77</v>
      </c>
      <c r="B311" s="6">
        <v>5</v>
      </c>
      <c r="C311" s="6">
        <v>17</v>
      </c>
      <c r="D311" s="5" t="s">
        <v>36</v>
      </c>
      <c r="E311" s="4" t="s">
        <v>79</v>
      </c>
      <c r="F311" s="17">
        <v>10</v>
      </c>
      <c r="G311" s="6">
        <v>6665</v>
      </c>
      <c r="H311" s="6">
        <v>6812</v>
      </c>
      <c r="K311" s="6" t="s">
        <v>77</v>
      </c>
      <c r="L311" s="6">
        <v>5</v>
      </c>
      <c r="M311" s="6">
        <v>17</v>
      </c>
      <c r="N311" s="5" t="s">
        <v>36</v>
      </c>
      <c r="O311" s="4" t="s">
        <v>79</v>
      </c>
      <c r="P311" s="17">
        <v>10</v>
      </c>
      <c r="Q311" s="2">
        <f t="shared" si="18"/>
        <v>1.0220555138784697</v>
      </c>
    </row>
    <row r="312" spans="1:17" x14ac:dyDescent="0.25">
      <c r="A312" s="6" t="s">
        <v>77</v>
      </c>
      <c r="B312" s="6">
        <v>8</v>
      </c>
      <c r="C312" s="6">
        <v>17</v>
      </c>
      <c r="D312" s="5" t="s">
        <v>36</v>
      </c>
      <c r="E312" s="4" t="s">
        <v>78</v>
      </c>
      <c r="F312" s="17">
        <v>10</v>
      </c>
      <c r="G312" s="6">
        <v>7057</v>
      </c>
      <c r="H312" s="6">
        <v>3840</v>
      </c>
      <c r="K312" s="6" t="s">
        <v>77</v>
      </c>
      <c r="L312" s="6">
        <v>8</v>
      </c>
      <c r="M312" s="6">
        <v>17</v>
      </c>
      <c r="N312" s="5" t="s">
        <v>36</v>
      </c>
      <c r="O312" s="4" t="s">
        <v>78</v>
      </c>
      <c r="P312" s="17">
        <v>10</v>
      </c>
      <c r="Q312" s="2">
        <f t="shared" si="18"/>
        <v>0.54414056964715884</v>
      </c>
    </row>
    <row r="313" spans="1:17" x14ac:dyDescent="0.25">
      <c r="A313" s="6" t="s">
        <v>77</v>
      </c>
      <c r="B313" s="6">
        <v>11</v>
      </c>
      <c r="C313" s="6">
        <v>17</v>
      </c>
      <c r="D313" s="5" t="s">
        <v>36</v>
      </c>
      <c r="E313" s="18" t="s">
        <v>74</v>
      </c>
      <c r="F313" s="4">
        <v>0</v>
      </c>
      <c r="G313" s="6">
        <v>6687</v>
      </c>
      <c r="H313" s="6">
        <v>8718</v>
      </c>
      <c r="K313" s="6" t="s">
        <v>77</v>
      </c>
      <c r="L313" s="6">
        <v>11</v>
      </c>
      <c r="M313" s="6">
        <v>17</v>
      </c>
      <c r="N313" s="5" t="s">
        <v>36</v>
      </c>
      <c r="O313" s="18" t="s">
        <v>74</v>
      </c>
      <c r="P313" s="4">
        <v>0</v>
      </c>
      <c r="Q313" s="2">
        <f t="shared" si="18"/>
        <v>1.3037236428891881</v>
      </c>
    </row>
    <row r="314" spans="1:17" x14ac:dyDescent="0.25">
      <c r="A314" s="6" t="s">
        <v>2</v>
      </c>
      <c r="B314" s="6">
        <v>2</v>
      </c>
      <c r="C314" s="6">
        <v>17</v>
      </c>
      <c r="D314" s="5" t="s">
        <v>36</v>
      </c>
      <c r="E314" s="4" t="s">
        <v>76</v>
      </c>
      <c r="F314" s="17">
        <v>5</v>
      </c>
      <c r="G314" s="6">
        <v>6898</v>
      </c>
      <c r="H314" s="6">
        <v>2533</v>
      </c>
      <c r="K314" s="6" t="s">
        <v>2</v>
      </c>
      <c r="L314" s="6">
        <v>2</v>
      </c>
      <c r="M314" s="6">
        <v>17</v>
      </c>
      <c r="N314" s="5" t="s">
        <v>36</v>
      </c>
      <c r="O314" s="4" t="s">
        <v>76</v>
      </c>
      <c r="P314" s="17">
        <v>5</v>
      </c>
      <c r="Q314" s="2">
        <f t="shared" si="18"/>
        <v>0.36720788634386781</v>
      </c>
    </row>
    <row r="315" spans="1:17" x14ac:dyDescent="0.25">
      <c r="A315" s="6" t="s">
        <v>2</v>
      </c>
      <c r="B315" s="6">
        <v>5</v>
      </c>
      <c r="C315" s="6">
        <v>17</v>
      </c>
      <c r="D315" s="5" t="s">
        <v>36</v>
      </c>
      <c r="E315" s="4" t="s">
        <v>75</v>
      </c>
      <c r="F315" s="17">
        <v>0.5</v>
      </c>
      <c r="G315" s="6">
        <v>6831</v>
      </c>
      <c r="H315" s="6">
        <v>2354</v>
      </c>
      <c r="K315" s="6" t="s">
        <v>2</v>
      </c>
      <c r="L315" s="6">
        <v>5</v>
      </c>
      <c r="M315" s="6">
        <v>17</v>
      </c>
      <c r="N315" s="5" t="s">
        <v>36</v>
      </c>
      <c r="O315" s="4" t="s">
        <v>75</v>
      </c>
      <c r="P315" s="17">
        <v>0.5</v>
      </c>
      <c r="Q315" s="2">
        <f t="shared" si="18"/>
        <v>0.34460547504025762</v>
      </c>
    </row>
    <row r="316" spans="1:17" x14ac:dyDescent="0.25">
      <c r="A316" s="6" t="s">
        <v>2</v>
      </c>
      <c r="B316" s="6">
        <v>8</v>
      </c>
      <c r="C316" s="6">
        <v>17</v>
      </c>
      <c r="D316" s="5" t="s">
        <v>36</v>
      </c>
      <c r="E316" s="4" t="s">
        <v>0</v>
      </c>
      <c r="F316" s="3">
        <v>400</v>
      </c>
      <c r="G316" s="6">
        <v>6868</v>
      </c>
      <c r="H316" s="6">
        <v>1328</v>
      </c>
      <c r="K316" s="6" t="s">
        <v>2</v>
      </c>
      <c r="L316" s="6">
        <v>8</v>
      </c>
      <c r="M316" s="6">
        <v>17</v>
      </c>
      <c r="N316" s="5" t="s">
        <v>36</v>
      </c>
      <c r="O316" s="4" t="s">
        <v>0</v>
      </c>
      <c r="P316" s="3">
        <v>400</v>
      </c>
      <c r="Q316" s="2">
        <f t="shared" si="18"/>
        <v>0.19336051252184042</v>
      </c>
    </row>
    <row r="317" spans="1:17" x14ac:dyDescent="0.25">
      <c r="A317" s="6" t="s">
        <v>2</v>
      </c>
      <c r="B317" s="6">
        <v>11</v>
      </c>
      <c r="C317" s="6">
        <v>17</v>
      </c>
      <c r="D317" s="5" t="s">
        <v>36</v>
      </c>
      <c r="E317" s="18" t="s">
        <v>74</v>
      </c>
      <c r="F317" s="4">
        <v>0</v>
      </c>
      <c r="G317" s="6">
        <v>6711</v>
      </c>
      <c r="H317" s="6">
        <v>9760</v>
      </c>
      <c r="K317" s="6" t="s">
        <v>2</v>
      </c>
      <c r="L317" s="6">
        <v>11</v>
      </c>
      <c r="M317" s="6">
        <v>17</v>
      </c>
      <c r="N317" s="5" t="s">
        <v>36</v>
      </c>
      <c r="O317" s="18" t="s">
        <v>74</v>
      </c>
      <c r="P317" s="4">
        <v>0</v>
      </c>
      <c r="Q317" s="2">
        <f t="shared" si="18"/>
        <v>1.4543287140515571</v>
      </c>
    </row>
    <row r="318" spans="1:17" x14ac:dyDescent="0.25">
      <c r="A318" s="6" t="s">
        <v>73</v>
      </c>
      <c r="B318" s="6">
        <v>2</v>
      </c>
      <c r="C318" s="6">
        <v>17</v>
      </c>
      <c r="D318" s="5" t="s">
        <v>36</v>
      </c>
      <c r="E318" s="4" t="s">
        <v>72</v>
      </c>
      <c r="F318" s="17">
        <v>10</v>
      </c>
      <c r="G318" s="6">
        <v>6519</v>
      </c>
      <c r="H318" s="6">
        <v>2693</v>
      </c>
      <c r="K318" s="6" t="s">
        <v>73</v>
      </c>
      <c r="L318" s="6">
        <v>2</v>
      </c>
      <c r="M318" s="6">
        <v>17</v>
      </c>
      <c r="N318" s="5" t="s">
        <v>36</v>
      </c>
      <c r="O318" s="4" t="s">
        <v>72</v>
      </c>
      <c r="P318" s="17">
        <v>10</v>
      </c>
      <c r="Q318" s="2">
        <f t="shared" si="18"/>
        <v>0.41310016873753641</v>
      </c>
    </row>
    <row r="319" spans="1:17" x14ac:dyDescent="0.25">
      <c r="A319" s="6" t="s">
        <v>88</v>
      </c>
      <c r="B319" s="6">
        <v>3</v>
      </c>
      <c r="C319" s="6">
        <v>18</v>
      </c>
      <c r="D319" s="5" t="s">
        <v>35</v>
      </c>
      <c r="E319" s="18" t="s">
        <v>90</v>
      </c>
      <c r="F319" s="4">
        <v>0.5</v>
      </c>
      <c r="G319" s="6">
        <v>7714</v>
      </c>
      <c r="H319" s="6">
        <v>3432</v>
      </c>
      <c r="K319" s="6" t="s">
        <v>88</v>
      </c>
      <c r="L319" s="6">
        <v>3</v>
      </c>
      <c r="M319" s="6">
        <v>18</v>
      </c>
      <c r="N319" s="5" t="s">
        <v>35</v>
      </c>
      <c r="O319" s="18" t="s">
        <v>90</v>
      </c>
      <c r="P319" s="4">
        <v>0.5</v>
      </c>
      <c r="Q319" s="2">
        <f t="shared" si="18"/>
        <v>0.44490536686543947</v>
      </c>
    </row>
    <row r="320" spans="1:17" x14ac:dyDescent="0.25">
      <c r="A320" s="6" t="s">
        <v>88</v>
      </c>
      <c r="B320" s="6">
        <v>7</v>
      </c>
      <c r="C320" s="6">
        <v>18</v>
      </c>
      <c r="D320" s="5" t="s">
        <v>35</v>
      </c>
      <c r="E320" s="4" t="s">
        <v>89</v>
      </c>
      <c r="F320" s="4">
        <v>2.5</v>
      </c>
      <c r="G320" s="6">
        <v>7139</v>
      </c>
      <c r="H320" s="6">
        <v>619</v>
      </c>
      <c r="K320" s="6" t="s">
        <v>88</v>
      </c>
      <c r="L320" s="6">
        <v>7</v>
      </c>
      <c r="M320" s="6">
        <v>18</v>
      </c>
      <c r="N320" s="5" t="s">
        <v>35</v>
      </c>
      <c r="O320" s="4" t="s">
        <v>89</v>
      </c>
      <c r="P320" s="4">
        <v>2.5</v>
      </c>
      <c r="Q320" s="2">
        <f t="shared" si="18"/>
        <v>8.6706821683709204E-2</v>
      </c>
    </row>
    <row r="321" spans="1:17" x14ac:dyDescent="0.25">
      <c r="A321" s="6" t="s">
        <v>88</v>
      </c>
      <c r="B321" s="6">
        <v>11</v>
      </c>
      <c r="C321" s="6">
        <v>18</v>
      </c>
      <c r="D321" s="5" t="s">
        <v>35</v>
      </c>
      <c r="E321" s="4" t="s">
        <v>87</v>
      </c>
      <c r="F321" s="17">
        <v>100</v>
      </c>
      <c r="G321" s="6">
        <v>6844</v>
      </c>
      <c r="H321" s="6">
        <v>4126</v>
      </c>
      <c r="K321" s="6" t="s">
        <v>88</v>
      </c>
      <c r="L321" s="6">
        <v>11</v>
      </c>
      <c r="M321" s="6">
        <v>18</v>
      </c>
      <c r="N321" s="5" t="s">
        <v>35</v>
      </c>
      <c r="O321" s="4" t="s">
        <v>87</v>
      </c>
      <c r="P321" s="17">
        <v>100</v>
      </c>
      <c r="Q321" s="2">
        <f t="shared" si="18"/>
        <v>0.60286382232612512</v>
      </c>
    </row>
    <row r="322" spans="1:17" x14ac:dyDescent="0.25">
      <c r="A322" s="6" t="s">
        <v>6</v>
      </c>
      <c r="B322" s="6">
        <v>3</v>
      </c>
      <c r="C322" s="6">
        <v>18</v>
      </c>
      <c r="D322" s="5" t="s">
        <v>35</v>
      </c>
      <c r="E322" s="4" t="s">
        <v>7</v>
      </c>
      <c r="F322" s="4">
        <v>0.5</v>
      </c>
      <c r="G322" s="6">
        <v>7304</v>
      </c>
      <c r="H322" s="6">
        <v>4901</v>
      </c>
      <c r="K322" s="6" t="s">
        <v>6</v>
      </c>
      <c r="L322" s="6">
        <v>3</v>
      </c>
      <c r="M322" s="6">
        <v>18</v>
      </c>
      <c r="N322" s="5" t="s">
        <v>35</v>
      </c>
      <c r="O322" s="4" t="s">
        <v>7</v>
      </c>
      <c r="P322" s="4">
        <v>0.5</v>
      </c>
      <c r="Q322" s="2">
        <f t="shared" si="18"/>
        <v>0.67100219058050381</v>
      </c>
    </row>
    <row r="323" spans="1:17" x14ac:dyDescent="0.25">
      <c r="A323" s="6" t="s">
        <v>6</v>
      </c>
      <c r="B323" s="6">
        <v>7</v>
      </c>
      <c r="C323" s="6">
        <v>18</v>
      </c>
      <c r="D323" s="5" t="s">
        <v>35</v>
      </c>
      <c r="E323" s="4" t="s">
        <v>5</v>
      </c>
      <c r="F323" s="4">
        <v>2.5</v>
      </c>
      <c r="G323" s="6">
        <v>7142</v>
      </c>
      <c r="H323" s="6">
        <v>150</v>
      </c>
      <c r="K323" s="6" t="s">
        <v>6</v>
      </c>
      <c r="L323" s="6">
        <v>7</v>
      </c>
      <c r="M323" s="6">
        <v>18</v>
      </c>
      <c r="N323" s="5" t="s">
        <v>35</v>
      </c>
      <c r="O323" s="4" t="s">
        <v>5</v>
      </c>
      <c r="P323" s="4">
        <v>2.5</v>
      </c>
      <c r="Q323" s="2">
        <f t="shared" si="18"/>
        <v>2.1002520302436292E-2</v>
      </c>
    </row>
    <row r="324" spans="1:17" x14ac:dyDescent="0.25">
      <c r="A324" s="6" t="s">
        <v>6</v>
      </c>
      <c r="B324" s="6">
        <v>9</v>
      </c>
      <c r="C324" s="6">
        <v>18</v>
      </c>
      <c r="D324" s="5" t="s">
        <v>35</v>
      </c>
      <c r="E324" s="4" t="s">
        <v>86</v>
      </c>
      <c r="F324" s="7">
        <v>0.5</v>
      </c>
      <c r="G324" s="6">
        <v>6991</v>
      </c>
      <c r="H324" s="6">
        <v>618</v>
      </c>
      <c r="K324" s="6" t="s">
        <v>6</v>
      </c>
      <c r="L324" s="6">
        <v>9</v>
      </c>
      <c r="M324" s="6">
        <v>18</v>
      </c>
      <c r="N324" s="5" t="s">
        <v>35</v>
      </c>
      <c r="O324" s="4" t="s">
        <v>86</v>
      </c>
      <c r="P324" s="7">
        <v>0.5</v>
      </c>
      <c r="Q324" s="2">
        <f t="shared" ref="Q324:Q387" si="19">H324/G324</f>
        <v>8.8399370619367756E-2</v>
      </c>
    </row>
    <row r="325" spans="1:17" x14ac:dyDescent="0.25">
      <c r="A325" s="6" t="s">
        <v>4</v>
      </c>
      <c r="B325" s="6">
        <v>2</v>
      </c>
      <c r="C325" s="6">
        <v>18</v>
      </c>
      <c r="D325" s="5" t="s">
        <v>35</v>
      </c>
      <c r="E325" s="4" t="s">
        <v>85</v>
      </c>
      <c r="F325" s="17">
        <v>2</v>
      </c>
      <c r="G325" s="6">
        <v>7454</v>
      </c>
      <c r="H325" s="6">
        <v>4203</v>
      </c>
      <c r="K325" s="6" t="s">
        <v>4</v>
      </c>
      <c r="L325" s="6">
        <v>2</v>
      </c>
      <c r="M325" s="6">
        <v>18</v>
      </c>
      <c r="N325" s="5" t="s">
        <v>35</v>
      </c>
      <c r="O325" s="4" t="s">
        <v>85</v>
      </c>
      <c r="P325" s="17">
        <v>2</v>
      </c>
      <c r="Q325" s="2">
        <f t="shared" si="19"/>
        <v>0.56385833109739736</v>
      </c>
    </row>
    <row r="326" spans="1:17" x14ac:dyDescent="0.25">
      <c r="A326" s="6" t="s">
        <v>4</v>
      </c>
      <c r="B326" s="6">
        <v>5</v>
      </c>
      <c r="C326" s="6">
        <v>18</v>
      </c>
      <c r="D326" s="5" t="s">
        <v>35</v>
      </c>
      <c r="E326" s="4" t="s">
        <v>84</v>
      </c>
      <c r="F326" s="3">
        <v>5</v>
      </c>
      <c r="G326" s="6">
        <v>7528</v>
      </c>
      <c r="H326" s="6">
        <v>3479</v>
      </c>
      <c r="K326" s="6" t="s">
        <v>4</v>
      </c>
      <c r="L326" s="6">
        <v>5</v>
      </c>
      <c r="M326" s="6">
        <v>18</v>
      </c>
      <c r="N326" s="5" t="s">
        <v>35</v>
      </c>
      <c r="O326" s="4" t="s">
        <v>84</v>
      </c>
      <c r="P326" s="3">
        <v>5</v>
      </c>
      <c r="Q326" s="2">
        <f t="shared" si="19"/>
        <v>0.46214133900106269</v>
      </c>
    </row>
    <row r="327" spans="1:17" x14ac:dyDescent="0.25">
      <c r="A327" s="6" t="s">
        <v>4</v>
      </c>
      <c r="B327" s="6">
        <v>9</v>
      </c>
      <c r="C327" s="6">
        <v>18</v>
      </c>
      <c r="D327" s="5" t="s">
        <v>35</v>
      </c>
      <c r="E327" s="4" t="s">
        <v>3</v>
      </c>
      <c r="F327" s="7">
        <v>1</v>
      </c>
      <c r="G327" s="6">
        <v>7466</v>
      </c>
      <c r="H327" s="6">
        <v>688</v>
      </c>
      <c r="K327" s="6" t="s">
        <v>4</v>
      </c>
      <c r="L327" s="6">
        <v>9</v>
      </c>
      <c r="M327" s="6">
        <v>18</v>
      </c>
      <c r="N327" s="5" t="s">
        <v>35</v>
      </c>
      <c r="O327" s="4" t="s">
        <v>3</v>
      </c>
      <c r="P327" s="7">
        <v>1</v>
      </c>
      <c r="Q327" s="2">
        <f t="shared" si="19"/>
        <v>9.215108491829628E-2</v>
      </c>
    </row>
    <row r="328" spans="1:17" x14ac:dyDescent="0.25">
      <c r="A328" s="6" t="s">
        <v>80</v>
      </c>
      <c r="B328" s="6">
        <v>3</v>
      </c>
      <c r="C328" s="6">
        <v>18</v>
      </c>
      <c r="D328" s="5" t="s">
        <v>35</v>
      </c>
      <c r="E328" s="4" t="s">
        <v>83</v>
      </c>
      <c r="F328" s="4">
        <v>0.5</v>
      </c>
      <c r="G328" s="6">
        <v>7537</v>
      </c>
      <c r="H328" s="6">
        <v>131</v>
      </c>
      <c r="K328" s="6" t="s">
        <v>80</v>
      </c>
      <c r="L328" s="6">
        <v>3</v>
      </c>
      <c r="M328" s="6">
        <v>18</v>
      </c>
      <c r="N328" s="5" t="s">
        <v>35</v>
      </c>
      <c r="O328" s="4" t="s">
        <v>83</v>
      </c>
      <c r="P328" s="4">
        <v>0.5</v>
      </c>
      <c r="Q328" s="2">
        <f t="shared" si="19"/>
        <v>1.7380920790765558E-2</v>
      </c>
    </row>
    <row r="329" spans="1:17" x14ac:dyDescent="0.25">
      <c r="A329" s="6" t="s">
        <v>80</v>
      </c>
      <c r="B329" s="6">
        <v>7</v>
      </c>
      <c r="C329" s="6">
        <v>18</v>
      </c>
      <c r="D329" s="5" t="s">
        <v>35</v>
      </c>
      <c r="E329" s="4" t="s">
        <v>82</v>
      </c>
      <c r="F329" s="4">
        <v>1.25</v>
      </c>
      <c r="G329" s="6">
        <v>7688</v>
      </c>
      <c r="H329" s="6">
        <v>217</v>
      </c>
      <c r="K329" s="6" t="s">
        <v>80</v>
      </c>
      <c r="L329" s="6">
        <v>7</v>
      </c>
      <c r="M329" s="6">
        <v>18</v>
      </c>
      <c r="N329" s="5" t="s">
        <v>35</v>
      </c>
      <c r="O329" s="4" t="s">
        <v>82</v>
      </c>
      <c r="P329" s="4">
        <v>1.25</v>
      </c>
      <c r="Q329" s="2">
        <f t="shared" si="19"/>
        <v>2.8225806451612902E-2</v>
      </c>
    </row>
    <row r="330" spans="1:17" x14ac:dyDescent="0.25">
      <c r="A330" s="6" t="s">
        <v>80</v>
      </c>
      <c r="B330" s="6">
        <v>8</v>
      </c>
      <c r="C330" s="6">
        <v>18</v>
      </c>
      <c r="D330" s="5" t="s">
        <v>35</v>
      </c>
      <c r="E330" s="4" t="s">
        <v>81</v>
      </c>
      <c r="F330" s="17">
        <v>5</v>
      </c>
      <c r="G330" s="6">
        <v>7708</v>
      </c>
      <c r="H330" s="6">
        <v>2677</v>
      </c>
      <c r="K330" s="6" t="s">
        <v>80</v>
      </c>
      <c r="L330" s="6">
        <v>8</v>
      </c>
      <c r="M330" s="6">
        <v>18</v>
      </c>
      <c r="N330" s="5" t="s">
        <v>35</v>
      </c>
      <c r="O330" s="4" t="s">
        <v>81</v>
      </c>
      <c r="P330" s="17">
        <v>5</v>
      </c>
      <c r="Q330" s="2">
        <f t="shared" si="19"/>
        <v>0.34730150492994294</v>
      </c>
    </row>
    <row r="331" spans="1:17" x14ac:dyDescent="0.25">
      <c r="A331" s="6" t="s">
        <v>80</v>
      </c>
      <c r="B331" s="6">
        <v>11</v>
      </c>
      <c r="C331" s="6">
        <v>18</v>
      </c>
      <c r="D331" s="5" t="s">
        <v>35</v>
      </c>
      <c r="E331" s="18" t="s">
        <v>74</v>
      </c>
      <c r="F331" s="4">
        <v>0</v>
      </c>
      <c r="G331" s="6">
        <v>7216</v>
      </c>
      <c r="H331" s="6">
        <v>12378</v>
      </c>
      <c r="K331" s="6" t="s">
        <v>80</v>
      </c>
      <c r="L331" s="6">
        <v>11</v>
      </c>
      <c r="M331" s="6">
        <v>18</v>
      </c>
      <c r="N331" s="5" t="s">
        <v>35</v>
      </c>
      <c r="O331" s="18" t="s">
        <v>74</v>
      </c>
      <c r="P331" s="4">
        <v>0</v>
      </c>
      <c r="Q331" s="2">
        <f t="shared" si="19"/>
        <v>1.7153547671840355</v>
      </c>
    </row>
    <row r="332" spans="1:17" x14ac:dyDescent="0.25">
      <c r="A332" s="6" t="s">
        <v>77</v>
      </c>
      <c r="B332" s="6">
        <v>5</v>
      </c>
      <c r="C332" s="6">
        <v>18</v>
      </c>
      <c r="D332" s="5" t="s">
        <v>35</v>
      </c>
      <c r="E332" s="4" t="s">
        <v>79</v>
      </c>
      <c r="F332" s="17">
        <v>10</v>
      </c>
      <c r="G332" s="6">
        <v>7740</v>
      </c>
      <c r="H332" s="6">
        <v>6051</v>
      </c>
      <c r="K332" s="6" t="s">
        <v>77</v>
      </c>
      <c r="L332" s="6">
        <v>5</v>
      </c>
      <c r="M332" s="6">
        <v>18</v>
      </c>
      <c r="N332" s="5" t="s">
        <v>35</v>
      </c>
      <c r="O332" s="4" t="s">
        <v>79</v>
      </c>
      <c r="P332" s="17">
        <v>10</v>
      </c>
      <c r="Q332" s="2">
        <f t="shared" si="19"/>
        <v>0.78178294573643414</v>
      </c>
    </row>
    <row r="333" spans="1:17" x14ac:dyDescent="0.25">
      <c r="A333" s="6" t="s">
        <v>77</v>
      </c>
      <c r="B333" s="6">
        <v>8</v>
      </c>
      <c r="C333" s="6">
        <v>18</v>
      </c>
      <c r="D333" s="5" t="s">
        <v>35</v>
      </c>
      <c r="E333" s="4" t="s">
        <v>78</v>
      </c>
      <c r="F333" s="17">
        <v>10</v>
      </c>
      <c r="G333" s="6">
        <v>7496</v>
      </c>
      <c r="H333" s="6">
        <v>4907</v>
      </c>
      <c r="K333" s="6" t="s">
        <v>77</v>
      </c>
      <c r="L333" s="6">
        <v>8</v>
      </c>
      <c r="M333" s="6">
        <v>18</v>
      </c>
      <c r="N333" s="5" t="s">
        <v>35</v>
      </c>
      <c r="O333" s="4" t="s">
        <v>78</v>
      </c>
      <c r="P333" s="17">
        <v>10</v>
      </c>
      <c r="Q333" s="2">
        <f t="shared" si="19"/>
        <v>0.6546157950907151</v>
      </c>
    </row>
    <row r="334" spans="1:17" x14ac:dyDescent="0.25">
      <c r="A334" s="6" t="s">
        <v>77</v>
      </c>
      <c r="B334" s="6">
        <v>11</v>
      </c>
      <c r="C334" s="6">
        <v>18</v>
      </c>
      <c r="D334" s="5" t="s">
        <v>35</v>
      </c>
      <c r="E334" s="18" t="s">
        <v>74</v>
      </c>
      <c r="F334" s="4">
        <v>0</v>
      </c>
      <c r="G334" s="6">
        <v>7335</v>
      </c>
      <c r="H334" s="6">
        <v>11888</v>
      </c>
      <c r="K334" s="6" t="s">
        <v>77</v>
      </c>
      <c r="L334" s="6">
        <v>11</v>
      </c>
      <c r="M334" s="6">
        <v>18</v>
      </c>
      <c r="N334" s="5" t="s">
        <v>35</v>
      </c>
      <c r="O334" s="18" t="s">
        <v>74</v>
      </c>
      <c r="P334" s="4">
        <v>0</v>
      </c>
      <c r="Q334" s="2">
        <f t="shared" si="19"/>
        <v>1.6207225630538513</v>
      </c>
    </row>
    <row r="335" spans="1:17" x14ac:dyDescent="0.25">
      <c r="A335" s="6" t="s">
        <v>2</v>
      </c>
      <c r="B335" s="6">
        <v>2</v>
      </c>
      <c r="C335" s="6">
        <v>18</v>
      </c>
      <c r="D335" s="5" t="s">
        <v>35</v>
      </c>
      <c r="E335" s="4" t="s">
        <v>76</v>
      </c>
      <c r="F335" s="17">
        <v>5</v>
      </c>
      <c r="G335" s="6">
        <v>7270</v>
      </c>
      <c r="H335" s="6">
        <v>2297</v>
      </c>
      <c r="K335" s="6" t="s">
        <v>2</v>
      </c>
      <c r="L335" s="6">
        <v>2</v>
      </c>
      <c r="M335" s="6">
        <v>18</v>
      </c>
      <c r="N335" s="5" t="s">
        <v>35</v>
      </c>
      <c r="O335" s="4" t="s">
        <v>76</v>
      </c>
      <c r="P335" s="17">
        <v>5</v>
      </c>
      <c r="Q335" s="2">
        <f t="shared" si="19"/>
        <v>0.31595598349381016</v>
      </c>
    </row>
    <row r="336" spans="1:17" x14ac:dyDescent="0.25">
      <c r="A336" s="6" t="s">
        <v>2</v>
      </c>
      <c r="B336" s="6">
        <v>5</v>
      </c>
      <c r="C336" s="6">
        <v>18</v>
      </c>
      <c r="D336" s="5" t="s">
        <v>35</v>
      </c>
      <c r="E336" s="4" t="s">
        <v>75</v>
      </c>
      <c r="F336" s="17">
        <v>0.5</v>
      </c>
      <c r="G336" s="6">
        <v>7794</v>
      </c>
      <c r="H336" s="6">
        <v>1084</v>
      </c>
      <c r="K336" s="6" t="s">
        <v>2</v>
      </c>
      <c r="L336" s="6">
        <v>5</v>
      </c>
      <c r="M336" s="6">
        <v>18</v>
      </c>
      <c r="N336" s="5" t="s">
        <v>35</v>
      </c>
      <c r="O336" s="4" t="s">
        <v>75</v>
      </c>
      <c r="P336" s="17">
        <v>0.5</v>
      </c>
      <c r="Q336" s="2">
        <f t="shared" si="19"/>
        <v>0.13908134462406979</v>
      </c>
    </row>
    <row r="337" spans="1:17" x14ac:dyDescent="0.25">
      <c r="A337" s="6" t="s">
        <v>2</v>
      </c>
      <c r="B337" s="6">
        <v>8</v>
      </c>
      <c r="C337" s="6">
        <v>18</v>
      </c>
      <c r="D337" s="5" t="s">
        <v>35</v>
      </c>
      <c r="E337" s="4" t="s">
        <v>0</v>
      </c>
      <c r="F337" s="3">
        <v>400</v>
      </c>
      <c r="G337" s="6">
        <v>7319</v>
      </c>
      <c r="H337" s="6">
        <v>1830</v>
      </c>
      <c r="K337" s="6" t="s">
        <v>2</v>
      </c>
      <c r="L337" s="6">
        <v>8</v>
      </c>
      <c r="M337" s="6">
        <v>18</v>
      </c>
      <c r="N337" s="5" t="s">
        <v>35</v>
      </c>
      <c r="O337" s="4" t="s">
        <v>0</v>
      </c>
      <c r="P337" s="3">
        <v>400</v>
      </c>
      <c r="Q337" s="2">
        <f t="shared" si="19"/>
        <v>0.25003415767181308</v>
      </c>
    </row>
    <row r="338" spans="1:17" x14ac:dyDescent="0.25">
      <c r="A338" s="6" t="s">
        <v>2</v>
      </c>
      <c r="B338" s="6">
        <v>11</v>
      </c>
      <c r="C338" s="6">
        <v>18</v>
      </c>
      <c r="D338" s="5" t="s">
        <v>35</v>
      </c>
      <c r="E338" s="18" t="s">
        <v>74</v>
      </c>
      <c r="F338" s="4">
        <v>0</v>
      </c>
      <c r="G338" s="6">
        <v>7276</v>
      </c>
      <c r="H338" s="6">
        <v>12793</v>
      </c>
      <c r="K338" s="6" t="s">
        <v>2</v>
      </c>
      <c r="L338" s="6">
        <v>11</v>
      </c>
      <c r="M338" s="6">
        <v>18</v>
      </c>
      <c r="N338" s="5" t="s">
        <v>35</v>
      </c>
      <c r="O338" s="18" t="s">
        <v>74</v>
      </c>
      <c r="P338" s="4">
        <v>0</v>
      </c>
      <c r="Q338" s="2">
        <f t="shared" si="19"/>
        <v>1.7582462891698736</v>
      </c>
    </row>
    <row r="339" spans="1:17" x14ac:dyDescent="0.25">
      <c r="A339" s="6" t="s">
        <v>73</v>
      </c>
      <c r="B339" s="6">
        <v>2</v>
      </c>
      <c r="C339" s="6">
        <v>18</v>
      </c>
      <c r="D339" s="5" t="s">
        <v>35</v>
      </c>
      <c r="E339" s="4" t="s">
        <v>72</v>
      </c>
      <c r="F339" s="17">
        <v>10</v>
      </c>
      <c r="G339" s="6">
        <v>7202</v>
      </c>
      <c r="H339" s="6">
        <v>724</v>
      </c>
      <c r="K339" s="6" t="s">
        <v>73</v>
      </c>
      <c r="L339" s="6">
        <v>2</v>
      </c>
      <c r="M339" s="6">
        <v>18</v>
      </c>
      <c r="N339" s="5" t="s">
        <v>35</v>
      </c>
      <c r="O339" s="4" t="s">
        <v>72</v>
      </c>
      <c r="P339" s="17">
        <v>10</v>
      </c>
      <c r="Q339" s="2">
        <f t="shared" si="19"/>
        <v>0.10052763121355179</v>
      </c>
    </row>
    <row r="340" spans="1:17" x14ac:dyDescent="0.25">
      <c r="A340" s="6" t="s">
        <v>88</v>
      </c>
      <c r="B340" s="6">
        <v>3</v>
      </c>
      <c r="C340" s="6">
        <v>19</v>
      </c>
      <c r="D340" s="5" t="s">
        <v>34</v>
      </c>
      <c r="E340" s="18" t="s">
        <v>90</v>
      </c>
      <c r="F340" s="4">
        <v>0.5</v>
      </c>
      <c r="G340" s="6">
        <v>7026</v>
      </c>
      <c r="H340" s="6">
        <v>268</v>
      </c>
      <c r="K340" s="6" t="s">
        <v>88</v>
      </c>
      <c r="L340" s="6">
        <v>3</v>
      </c>
      <c r="M340" s="6">
        <v>19</v>
      </c>
      <c r="N340" s="5" t="s">
        <v>34</v>
      </c>
      <c r="O340" s="18" t="s">
        <v>90</v>
      </c>
      <c r="P340" s="4">
        <v>0.5</v>
      </c>
      <c r="Q340" s="2">
        <f t="shared" si="19"/>
        <v>3.8144036436094507E-2</v>
      </c>
    </row>
    <row r="341" spans="1:17" x14ac:dyDescent="0.25">
      <c r="A341" s="6" t="s">
        <v>88</v>
      </c>
      <c r="B341" s="6">
        <v>7</v>
      </c>
      <c r="C341" s="6">
        <v>19</v>
      </c>
      <c r="D341" s="5" t="s">
        <v>34</v>
      </c>
      <c r="E341" s="4" t="s">
        <v>89</v>
      </c>
      <c r="F341" s="4">
        <v>2.5</v>
      </c>
      <c r="G341" s="6">
        <v>6592</v>
      </c>
      <c r="H341" s="6">
        <v>496</v>
      </c>
      <c r="K341" s="6" t="s">
        <v>88</v>
      </c>
      <c r="L341" s="6">
        <v>7</v>
      </c>
      <c r="M341" s="6">
        <v>19</v>
      </c>
      <c r="N341" s="5" t="s">
        <v>34</v>
      </c>
      <c r="O341" s="4" t="s">
        <v>89</v>
      </c>
      <c r="P341" s="4">
        <v>2.5</v>
      </c>
      <c r="Q341" s="2">
        <f t="shared" si="19"/>
        <v>7.5242718446601936E-2</v>
      </c>
    </row>
    <row r="342" spans="1:17" x14ac:dyDescent="0.25">
      <c r="A342" s="6" t="s">
        <v>88</v>
      </c>
      <c r="B342" s="6">
        <v>11</v>
      </c>
      <c r="C342" s="6">
        <v>19</v>
      </c>
      <c r="D342" s="5" t="s">
        <v>34</v>
      </c>
      <c r="E342" s="4" t="s">
        <v>87</v>
      </c>
      <c r="F342" s="17">
        <v>100</v>
      </c>
      <c r="G342" s="6">
        <v>5935</v>
      </c>
      <c r="H342" s="6">
        <v>4917</v>
      </c>
      <c r="K342" s="6" t="s">
        <v>88</v>
      </c>
      <c r="L342" s="6">
        <v>11</v>
      </c>
      <c r="M342" s="6">
        <v>19</v>
      </c>
      <c r="N342" s="5" t="s">
        <v>34</v>
      </c>
      <c r="O342" s="4" t="s">
        <v>87</v>
      </c>
      <c r="P342" s="17">
        <v>100</v>
      </c>
      <c r="Q342" s="2">
        <f t="shared" si="19"/>
        <v>0.82847514743049711</v>
      </c>
    </row>
    <row r="343" spans="1:17" x14ac:dyDescent="0.25">
      <c r="A343" s="6" t="s">
        <v>6</v>
      </c>
      <c r="B343" s="6">
        <v>3</v>
      </c>
      <c r="C343" s="6">
        <v>19</v>
      </c>
      <c r="D343" s="5" t="s">
        <v>34</v>
      </c>
      <c r="E343" s="4" t="s">
        <v>7</v>
      </c>
      <c r="F343" s="4">
        <v>0.5</v>
      </c>
      <c r="G343" s="6">
        <v>6818</v>
      </c>
      <c r="H343" s="6">
        <v>282</v>
      </c>
      <c r="K343" s="6" t="s">
        <v>6</v>
      </c>
      <c r="L343" s="6">
        <v>3</v>
      </c>
      <c r="M343" s="6">
        <v>19</v>
      </c>
      <c r="N343" s="5" t="s">
        <v>34</v>
      </c>
      <c r="O343" s="4" t="s">
        <v>7</v>
      </c>
      <c r="P343" s="4">
        <v>0.5</v>
      </c>
      <c r="Q343" s="2">
        <f t="shared" si="19"/>
        <v>4.1361102962745672E-2</v>
      </c>
    </row>
    <row r="344" spans="1:17" x14ac:dyDescent="0.25">
      <c r="A344" s="6" t="s">
        <v>6</v>
      </c>
      <c r="B344" s="6">
        <v>7</v>
      </c>
      <c r="C344" s="6">
        <v>19</v>
      </c>
      <c r="D344" s="5" t="s">
        <v>34</v>
      </c>
      <c r="E344" s="4" t="s">
        <v>5</v>
      </c>
      <c r="F344" s="4">
        <v>2.5</v>
      </c>
      <c r="G344" s="6">
        <v>6748</v>
      </c>
      <c r="H344" s="6">
        <v>160</v>
      </c>
      <c r="K344" s="6" t="s">
        <v>6</v>
      </c>
      <c r="L344" s="6">
        <v>7</v>
      </c>
      <c r="M344" s="6">
        <v>19</v>
      </c>
      <c r="N344" s="5" t="s">
        <v>34</v>
      </c>
      <c r="O344" s="4" t="s">
        <v>5</v>
      </c>
      <c r="P344" s="4">
        <v>2.5</v>
      </c>
      <c r="Q344" s="2">
        <f t="shared" si="19"/>
        <v>2.3710729104919975E-2</v>
      </c>
    </row>
    <row r="345" spans="1:17" x14ac:dyDescent="0.25">
      <c r="A345" s="6" t="s">
        <v>6</v>
      </c>
      <c r="B345" s="6">
        <v>9</v>
      </c>
      <c r="C345" s="6">
        <v>19</v>
      </c>
      <c r="D345" s="5" t="s">
        <v>34</v>
      </c>
      <c r="E345" s="4" t="s">
        <v>86</v>
      </c>
      <c r="F345" s="7">
        <v>0.5</v>
      </c>
      <c r="G345" s="6">
        <v>6846</v>
      </c>
      <c r="H345" s="6">
        <v>185</v>
      </c>
      <c r="K345" s="6" t="s">
        <v>6</v>
      </c>
      <c r="L345" s="6">
        <v>9</v>
      </c>
      <c r="M345" s="6">
        <v>19</v>
      </c>
      <c r="N345" s="5" t="s">
        <v>34</v>
      </c>
      <c r="O345" s="4" t="s">
        <v>86</v>
      </c>
      <c r="P345" s="7">
        <v>0.5</v>
      </c>
      <c r="Q345" s="2">
        <f t="shared" si="19"/>
        <v>2.7023079170318435E-2</v>
      </c>
    </row>
    <row r="346" spans="1:17" x14ac:dyDescent="0.25">
      <c r="A346" s="6" t="s">
        <v>4</v>
      </c>
      <c r="B346" s="6">
        <v>2</v>
      </c>
      <c r="C346" s="6">
        <v>19</v>
      </c>
      <c r="D346" s="5" t="s">
        <v>34</v>
      </c>
      <c r="E346" s="4" t="s">
        <v>85</v>
      </c>
      <c r="F346" s="17">
        <v>2</v>
      </c>
      <c r="G346" s="6">
        <v>7052</v>
      </c>
      <c r="H346" s="6">
        <v>7091</v>
      </c>
      <c r="K346" s="6" t="s">
        <v>4</v>
      </c>
      <c r="L346" s="6">
        <v>2</v>
      </c>
      <c r="M346" s="6">
        <v>19</v>
      </c>
      <c r="N346" s="5" t="s">
        <v>34</v>
      </c>
      <c r="O346" s="4" t="s">
        <v>85</v>
      </c>
      <c r="P346" s="17">
        <v>2</v>
      </c>
      <c r="Q346" s="2">
        <f t="shared" si="19"/>
        <v>1.0055303460011344</v>
      </c>
    </row>
    <row r="347" spans="1:17" x14ac:dyDescent="0.25">
      <c r="A347" s="6" t="s">
        <v>4</v>
      </c>
      <c r="B347" s="6">
        <v>5</v>
      </c>
      <c r="C347" s="6">
        <v>19</v>
      </c>
      <c r="D347" s="5" t="s">
        <v>34</v>
      </c>
      <c r="E347" s="4" t="s">
        <v>84</v>
      </c>
      <c r="F347" s="3">
        <v>5</v>
      </c>
      <c r="G347" s="6">
        <v>6987</v>
      </c>
      <c r="H347" s="6">
        <v>5956</v>
      </c>
      <c r="K347" s="6" t="s">
        <v>4</v>
      </c>
      <c r="L347" s="6">
        <v>5</v>
      </c>
      <c r="M347" s="6">
        <v>19</v>
      </c>
      <c r="N347" s="5" t="s">
        <v>34</v>
      </c>
      <c r="O347" s="4" t="s">
        <v>84</v>
      </c>
      <c r="P347" s="3">
        <v>5</v>
      </c>
      <c r="Q347" s="2">
        <f t="shared" si="19"/>
        <v>0.8524402461714613</v>
      </c>
    </row>
    <row r="348" spans="1:17" x14ac:dyDescent="0.25">
      <c r="A348" s="6" t="s">
        <v>4</v>
      </c>
      <c r="B348" s="6">
        <v>9</v>
      </c>
      <c r="C348" s="6">
        <v>19</v>
      </c>
      <c r="D348" s="5" t="s">
        <v>34</v>
      </c>
      <c r="E348" s="4" t="s">
        <v>3</v>
      </c>
      <c r="F348" s="7">
        <v>1</v>
      </c>
      <c r="G348" s="6">
        <v>6751</v>
      </c>
      <c r="H348" s="6">
        <v>984</v>
      </c>
      <c r="K348" s="6" t="s">
        <v>4</v>
      </c>
      <c r="L348" s="6">
        <v>9</v>
      </c>
      <c r="M348" s="6">
        <v>19</v>
      </c>
      <c r="N348" s="5" t="s">
        <v>34</v>
      </c>
      <c r="O348" s="4" t="s">
        <v>3</v>
      </c>
      <c r="P348" s="7">
        <v>1</v>
      </c>
      <c r="Q348" s="2">
        <f t="shared" si="19"/>
        <v>0.1457561842689972</v>
      </c>
    </row>
    <row r="349" spans="1:17" x14ac:dyDescent="0.25">
      <c r="A349" s="6" t="s">
        <v>80</v>
      </c>
      <c r="B349" s="6">
        <v>3</v>
      </c>
      <c r="C349" s="6">
        <v>19</v>
      </c>
      <c r="D349" s="5" t="s">
        <v>34</v>
      </c>
      <c r="E349" s="4" t="s">
        <v>83</v>
      </c>
      <c r="F349" s="4">
        <v>0.5</v>
      </c>
      <c r="G349" s="6">
        <v>7073</v>
      </c>
      <c r="H349" s="6">
        <v>5418</v>
      </c>
      <c r="K349" s="6" t="s">
        <v>80</v>
      </c>
      <c r="L349" s="6">
        <v>3</v>
      </c>
      <c r="M349" s="6">
        <v>19</v>
      </c>
      <c r="N349" s="5" t="s">
        <v>34</v>
      </c>
      <c r="O349" s="4" t="s">
        <v>83</v>
      </c>
      <c r="P349" s="4">
        <v>0.5</v>
      </c>
      <c r="Q349" s="2">
        <f t="shared" si="19"/>
        <v>0.76601159338328861</v>
      </c>
    </row>
    <row r="350" spans="1:17" x14ac:dyDescent="0.25">
      <c r="A350" s="6" t="s">
        <v>80</v>
      </c>
      <c r="B350" s="6">
        <v>7</v>
      </c>
      <c r="C350" s="6">
        <v>19</v>
      </c>
      <c r="D350" s="5" t="s">
        <v>34</v>
      </c>
      <c r="E350" s="4" t="s">
        <v>82</v>
      </c>
      <c r="F350" s="4">
        <v>1.25</v>
      </c>
      <c r="G350" s="6">
        <v>7171</v>
      </c>
      <c r="H350" s="6">
        <v>118</v>
      </c>
      <c r="K350" s="6" t="s">
        <v>80</v>
      </c>
      <c r="L350" s="6">
        <v>7</v>
      </c>
      <c r="M350" s="6">
        <v>19</v>
      </c>
      <c r="N350" s="5" t="s">
        <v>34</v>
      </c>
      <c r="O350" s="4" t="s">
        <v>82</v>
      </c>
      <c r="P350" s="4">
        <v>1.25</v>
      </c>
      <c r="Q350" s="2">
        <f t="shared" si="19"/>
        <v>1.6455166643424907E-2</v>
      </c>
    </row>
    <row r="351" spans="1:17" x14ac:dyDescent="0.25">
      <c r="A351" s="6" t="s">
        <v>80</v>
      </c>
      <c r="B351" s="6">
        <v>8</v>
      </c>
      <c r="C351" s="6">
        <v>19</v>
      </c>
      <c r="D351" s="5" t="s">
        <v>34</v>
      </c>
      <c r="E351" s="4" t="s">
        <v>81</v>
      </c>
      <c r="F351" s="17">
        <v>5</v>
      </c>
      <c r="G351" s="6">
        <v>7165</v>
      </c>
      <c r="H351" s="6">
        <v>3884</v>
      </c>
      <c r="K351" s="6" t="s">
        <v>80</v>
      </c>
      <c r="L351" s="6">
        <v>8</v>
      </c>
      <c r="M351" s="6">
        <v>19</v>
      </c>
      <c r="N351" s="5" t="s">
        <v>34</v>
      </c>
      <c r="O351" s="4" t="s">
        <v>81</v>
      </c>
      <c r="P351" s="17">
        <v>5</v>
      </c>
      <c r="Q351" s="2">
        <f t="shared" si="19"/>
        <v>0.54207955338450797</v>
      </c>
    </row>
    <row r="352" spans="1:17" x14ac:dyDescent="0.25">
      <c r="A352" s="6" t="s">
        <v>80</v>
      </c>
      <c r="B352" s="6">
        <v>11</v>
      </c>
      <c r="C352" s="6">
        <v>19</v>
      </c>
      <c r="D352" s="5" t="s">
        <v>34</v>
      </c>
      <c r="E352" s="18" t="s">
        <v>74</v>
      </c>
      <c r="F352" s="4">
        <v>0</v>
      </c>
      <c r="G352" s="6">
        <v>7098</v>
      </c>
      <c r="H352" s="6">
        <v>8600</v>
      </c>
      <c r="K352" s="6" t="s">
        <v>80</v>
      </c>
      <c r="L352" s="6">
        <v>11</v>
      </c>
      <c r="M352" s="6">
        <v>19</v>
      </c>
      <c r="N352" s="5" t="s">
        <v>34</v>
      </c>
      <c r="O352" s="18" t="s">
        <v>74</v>
      </c>
      <c r="P352" s="4">
        <v>0</v>
      </c>
      <c r="Q352" s="2">
        <f t="shared" si="19"/>
        <v>1.2116089039165963</v>
      </c>
    </row>
    <row r="353" spans="1:17" x14ac:dyDescent="0.25">
      <c r="A353" s="6" t="s">
        <v>77</v>
      </c>
      <c r="B353" s="6">
        <v>5</v>
      </c>
      <c r="C353" s="6">
        <v>19</v>
      </c>
      <c r="D353" s="5" t="s">
        <v>34</v>
      </c>
      <c r="E353" s="4" t="s">
        <v>79</v>
      </c>
      <c r="F353" s="17">
        <v>10</v>
      </c>
      <c r="G353" s="6">
        <v>7080</v>
      </c>
      <c r="H353" s="6">
        <v>6912</v>
      </c>
      <c r="K353" s="6" t="s">
        <v>77</v>
      </c>
      <c r="L353" s="6">
        <v>5</v>
      </c>
      <c r="M353" s="6">
        <v>19</v>
      </c>
      <c r="N353" s="5" t="s">
        <v>34</v>
      </c>
      <c r="O353" s="4" t="s">
        <v>79</v>
      </c>
      <c r="P353" s="17">
        <v>10</v>
      </c>
      <c r="Q353" s="2">
        <f t="shared" si="19"/>
        <v>0.97627118644067801</v>
      </c>
    </row>
    <row r="354" spans="1:17" x14ac:dyDescent="0.25">
      <c r="A354" s="6" t="s">
        <v>77</v>
      </c>
      <c r="B354" s="6">
        <v>8</v>
      </c>
      <c r="C354" s="6">
        <v>19</v>
      </c>
      <c r="D354" s="5" t="s">
        <v>34</v>
      </c>
      <c r="E354" s="4" t="s">
        <v>78</v>
      </c>
      <c r="F354" s="17">
        <v>10</v>
      </c>
      <c r="G354" s="6">
        <v>7222</v>
      </c>
      <c r="H354" s="6">
        <v>2461</v>
      </c>
      <c r="K354" s="6" t="s">
        <v>77</v>
      </c>
      <c r="L354" s="6">
        <v>8</v>
      </c>
      <c r="M354" s="6">
        <v>19</v>
      </c>
      <c r="N354" s="5" t="s">
        <v>34</v>
      </c>
      <c r="O354" s="4" t="s">
        <v>78</v>
      </c>
      <c r="P354" s="17">
        <v>10</v>
      </c>
      <c r="Q354" s="2">
        <f t="shared" si="19"/>
        <v>0.34076433121019106</v>
      </c>
    </row>
    <row r="355" spans="1:17" x14ac:dyDescent="0.25">
      <c r="A355" s="6" t="s">
        <v>77</v>
      </c>
      <c r="B355" s="6">
        <v>11</v>
      </c>
      <c r="C355" s="6">
        <v>19</v>
      </c>
      <c r="D355" s="5" t="s">
        <v>34</v>
      </c>
      <c r="E355" s="18" t="s">
        <v>74</v>
      </c>
      <c r="F355" s="4">
        <v>0</v>
      </c>
      <c r="G355" s="6">
        <v>6619</v>
      </c>
      <c r="H355" s="6">
        <v>8549</v>
      </c>
      <c r="K355" s="6" t="s">
        <v>77</v>
      </c>
      <c r="L355" s="6">
        <v>11</v>
      </c>
      <c r="M355" s="6">
        <v>19</v>
      </c>
      <c r="N355" s="5" t="s">
        <v>34</v>
      </c>
      <c r="O355" s="18" t="s">
        <v>74</v>
      </c>
      <c r="P355" s="4">
        <v>0</v>
      </c>
      <c r="Q355" s="2">
        <f t="shared" si="19"/>
        <v>1.2915848315455507</v>
      </c>
    </row>
    <row r="356" spans="1:17" x14ac:dyDescent="0.25">
      <c r="A356" s="6" t="s">
        <v>2</v>
      </c>
      <c r="B356" s="6">
        <v>2</v>
      </c>
      <c r="C356" s="6">
        <v>19</v>
      </c>
      <c r="D356" s="5" t="s">
        <v>34</v>
      </c>
      <c r="E356" s="4" t="s">
        <v>76</v>
      </c>
      <c r="F356" s="17">
        <v>5</v>
      </c>
      <c r="G356" s="6">
        <v>7022</v>
      </c>
      <c r="H356" s="6">
        <v>3493</v>
      </c>
      <c r="K356" s="6" t="s">
        <v>2</v>
      </c>
      <c r="L356" s="6">
        <v>2</v>
      </c>
      <c r="M356" s="6">
        <v>19</v>
      </c>
      <c r="N356" s="5" t="s">
        <v>34</v>
      </c>
      <c r="O356" s="4" t="s">
        <v>76</v>
      </c>
      <c r="P356" s="17">
        <v>5</v>
      </c>
      <c r="Q356" s="2">
        <f t="shared" si="19"/>
        <v>0.4974366277413842</v>
      </c>
    </row>
    <row r="357" spans="1:17" x14ac:dyDescent="0.25">
      <c r="A357" s="6" t="s">
        <v>2</v>
      </c>
      <c r="B357" s="6">
        <v>5</v>
      </c>
      <c r="C357" s="6">
        <v>19</v>
      </c>
      <c r="D357" s="5" t="s">
        <v>34</v>
      </c>
      <c r="E357" s="4" t="s">
        <v>75</v>
      </c>
      <c r="F357" s="17">
        <v>0.5</v>
      </c>
      <c r="G357" s="6">
        <v>7055</v>
      </c>
      <c r="H357" s="6">
        <v>2692</v>
      </c>
      <c r="K357" s="6" t="s">
        <v>2</v>
      </c>
      <c r="L357" s="6">
        <v>5</v>
      </c>
      <c r="M357" s="6">
        <v>19</v>
      </c>
      <c r="N357" s="5" t="s">
        <v>34</v>
      </c>
      <c r="O357" s="4" t="s">
        <v>75</v>
      </c>
      <c r="P357" s="17">
        <v>0.5</v>
      </c>
      <c r="Q357" s="2">
        <f t="shared" si="19"/>
        <v>0.38157335223245925</v>
      </c>
    </row>
    <row r="358" spans="1:17" x14ac:dyDescent="0.25">
      <c r="A358" s="6" t="s">
        <v>2</v>
      </c>
      <c r="B358" s="6">
        <v>8</v>
      </c>
      <c r="C358" s="6">
        <v>19</v>
      </c>
      <c r="D358" s="5" t="s">
        <v>34</v>
      </c>
      <c r="E358" s="4" t="s">
        <v>0</v>
      </c>
      <c r="F358" s="3">
        <v>400</v>
      </c>
      <c r="G358" s="6">
        <v>6889</v>
      </c>
      <c r="H358" s="6">
        <v>1794</v>
      </c>
      <c r="K358" s="6" t="s">
        <v>2</v>
      </c>
      <c r="L358" s="6">
        <v>8</v>
      </c>
      <c r="M358" s="6">
        <v>19</v>
      </c>
      <c r="N358" s="5" t="s">
        <v>34</v>
      </c>
      <c r="O358" s="4" t="s">
        <v>0</v>
      </c>
      <c r="P358" s="3">
        <v>400</v>
      </c>
      <c r="Q358" s="2">
        <f t="shared" si="19"/>
        <v>0.26041515459428072</v>
      </c>
    </row>
    <row r="359" spans="1:17" x14ac:dyDescent="0.25">
      <c r="A359" s="6" t="s">
        <v>2</v>
      </c>
      <c r="B359" s="6">
        <v>11</v>
      </c>
      <c r="C359" s="6">
        <v>19</v>
      </c>
      <c r="D359" s="5" t="s">
        <v>34</v>
      </c>
      <c r="E359" s="18" t="s">
        <v>74</v>
      </c>
      <c r="F359" s="4">
        <v>0</v>
      </c>
      <c r="G359" s="6">
        <v>6766</v>
      </c>
      <c r="H359" s="6">
        <v>10132</v>
      </c>
      <c r="K359" s="6" t="s">
        <v>2</v>
      </c>
      <c r="L359" s="6">
        <v>11</v>
      </c>
      <c r="M359" s="6">
        <v>19</v>
      </c>
      <c r="N359" s="5" t="s">
        <v>34</v>
      </c>
      <c r="O359" s="18" t="s">
        <v>74</v>
      </c>
      <c r="P359" s="4">
        <v>0</v>
      </c>
      <c r="Q359" s="2">
        <f t="shared" si="19"/>
        <v>1.4974874371859297</v>
      </c>
    </row>
    <row r="360" spans="1:17" x14ac:dyDescent="0.25">
      <c r="A360" s="6" t="s">
        <v>73</v>
      </c>
      <c r="B360" s="6">
        <v>2</v>
      </c>
      <c r="C360" s="6">
        <v>19</v>
      </c>
      <c r="D360" s="5" t="s">
        <v>34</v>
      </c>
      <c r="E360" s="4" t="s">
        <v>72</v>
      </c>
      <c r="F360" s="17">
        <v>10</v>
      </c>
      <c r="G360" s="6">
        <v>6567</v>
      </c>
      <c r="H360" s="6">
        <v>2005</v>
      </c>
      <c r="K360" s="6" t="s">
        <v>73</v>
      </c>
      <c r="L360" s="6">
        <v>2</v>
      </c>
      <c r="M360" s="6">
        <v>19</v>
      </c>
      <c r="N360" s="5" t="s">
        <v>34</v>
      </c>
      <c r="O360" s="4" t="s">
        <v>72</v>
      </c>
      <c r="P360" s="17">
        <v>10</v>
      </c>
      <c r="Q360" s="2">
        <f t="shared" si="19"/>
        <v>0.30531445104309424</v>
      </c>
    </row>
    <row r="361" spans="1:17" x14ac:dyDescent="0.25">
      <c r="A361" s="6" t="s">
        <v>88</v>
      </c>
      <c r="B361" s="6">
        <v>3</v>
      </c>
      <c r="C361" s="6">
        <v>20</v>
      </c>
      <c r="D361" s="5" t="s">
        <v>33</v>
      </c>
      <c r="E361" s="18" t="s">
        <v>90</v>
      </c>
      <c r="F361" s="4">
        <v>0.5</v>
      </c>
      <c r="G361" s="6">
        <v>6199</v>
      </c>
      <c r="H361" s="6">
        <v>272</v>
      </c>
      <c r="K361" s="6" t="s">
        <v>88</v>
      </c>
      <c r="L361" s="6">
        <v>3</v>
      </c>
      <c r="M361" s="6">
        <v>20</v>
      </c>
      <c r="N361" s="5" t="s">
        <v>33</v>
      </c>
      <c r="O361" s="18" t="s">
        <v>90</v>
      </c>
      <c r="P361" s="4">
        <v>0.5</v>
      </c>
      <c r="Q361" s="2">
        <f t="shared" si="19"/>
        <v>4.3878044845942897E-2</v>
      </c>
    </row>
    <row r="362" spans="1:17" x14ac:dyDescent="0.25">
      <c r="A362" s="6" t="s">
        <v>88</v>
      </c>
      <c r="B362" s="6">
        <v>7</v>
      </c>
      <c r="C362" s="6">
        <v>20</v>
      </c>
      <c r="D362" s="5" t="s">
        <v>33</v>
      </c>
      <c r="E362" s="4" t="s">
        <v>89</v>
      </c>
      <c r="F362" s="4">
        <v>2.5</v>
      </c>
      <c r="G362" s="6">
        <v>6225</v>
      </c>
      <c r="H362" s="6">
        <v>112</v>
      </c>
      <c r="K362" s="6" t="s">
        <v>88</v>
      </c>
      <c r="L362" s="6">
        <v>7</v>
      </c>
      <c r="M362" s="6">
        <v>20</v>
      </c>
      <c r="N362" s="5" t="s">
        <v>33</v>
      </c>
      <c r="O362" s="4" t="s">
        <v>89</v>
      </c>
      <c r="P362" s="4">
        <v>2.5</v>
      </c>
      <c r="Q362" s="2">
        <f t="shared" si="19"/>
        <v>1.7991967871485944E-2</v>
      </c>
    </row>
    <row r="363" spans="1:17" x14ac:dyDescent="0.25">
      <c r="A363" s="6" t="s">
        <v>88</v>
      </c>
      <c r="B363" s="6">
        <v>11</v>
      </c>
      <c r="C363" s="6">
        <v>20</v>
      </c>
      <c r="D363" s="5" t="s">
        <v>33</v>
      </c>
      <c r="E363" s="4" t="s">
        <v>87</v>
      </c>
      <c r="F363" s="17">
        <v>100</v>
      </c>
      <c r="G363" s="6">
        <v>5817</v>
      </c>
      <c r="H363" s="6">
        <v>4008</v>
      </c>
      <c r="K363" s="6" t="s">
        <v>88</v>
      </c>
      <c r="L363" s="6">
        <v>11</v>
      </c>
      <c r="M363" s="6">
        <v>20</v>
      </c>
      <c r="N363" s="5" t="s">
        <v>33</v>
      </c>
      <c r="O363" s="4" t="s">
        <v>87</v>
      </c>
      <c r="P363" s="17">
        <v>100</v>
      </c>
      <c r="Q363" s="2">
        <f t="shared" si="19"/>
        <v>0.68901495616297059</v>
      </c>
    </row>
    <row r="364" spans="1:17" x14ac:dyDescent="0.25">
      <c r="A364" s="6" t="s">
        <v>6</v>
      </c>
      <c r="B364" s="6">
        <v>3</v>
      </c>
      <c r="C364" s="6">
        <v>20</v>
      </c>
      <c r="D364" s="5" t="s">
        <v>33</v>
      </c>
      <c r="E364" s="4" t="s">
        <v>7</v>
      </c>
      <c r="F364" s="4">
        <v>0.5</v>
      </c>
      <c r="G364" s="6">
        <v>6227</v>
      </c>
      <c r="H364" s="6">
        <v>272</v>
      </c>
      <c r="K364" s="6" t="s">
        <v>6</v>
      </c>
      <c r="L364" s="6">
        <v>3</v>
      </c>
      <c r="M364" s="6">
        <v>20</v>
      </c>
      <c r="N364" s="5" t="s">
        <v>33</v>
      </c>
      <c r="O364" s="4" t="s">
        <v>7</v>
      </c>
      <c r="P364" s="4">
        <v>0.5</v>
      </c>
      <c r="Q364" s="2">
        <f t="shared" si="19"/>
        <v>4.3680745142123015E-2</v>
      </c>
    </row>
    <row r="365" spans="1:17" x14ac:dyDescent="0.25">
      <c r="A365" s="6" t="s">
        <v>6</v>
      </c>
      <c r="B365" s="6">
        <v>7</v>
      </c>
      <c r="C365" s="6">
        <v>20</v>
      </c>
      <c r="D365" s="5" t="s">
        <v>33</v>
      </c>
      <c r="E365" s="4" t="s">
        <v>5</v>
      </c>
      <c r="F365" s="4">
        <v>2.5</v>
      </c>
      <c r="G365" s="6">
        <v>5746</v>
      </c>
      <c r="H365" s="6">
        <v>286</v>
      </c>
      <c r="K365" s="6" t="s">
        <v>6</v>
      </c>
      <c r="L365" s="6">
        <v>7</v>
      </c>
      <c r="M365" s="6">
        <v>20</v>
      </c>
      <c r="N365" s="5" t="s">
        <v>33</v>
      </c>
      <c r="O365" s="4" t="s">
        <v>5</v>
      </c>
      <c r="P365" s="4">
        <v>2.5</v>
      </c>
      <c r="Q365" s="2">
        <f t="shared" si="19"/>
        <v>4.9773755656108594E-2</v>
      </c>
    </row>
    <row r="366" spans="1:17" x14ac:dyDescent="0.25">
      <c r="A366" s="6" t="s">
        <v>6</v>
      </c>
      <c r="B366" s="6">
        <v>9</v>
      </c>
      <c r="C366" s="6">
        <v>20</v>
      </c>
      <c r="D366" s="5" t="s">
        <v>33</v>
      </c>
      <c r="E366" s="4" t="s">
        <v>86</v>
      </c>
      <c r="F366" s="7">
        <v>0.5</v>
      </c>
      <c r="G366" s="6">
        <v>5984</v>
      </c>
      <c r="H366" s="6">
        <v>550</v>
      </c>
      <c r="K366" s="6" t="s">
        <v>6</v>
      </c>
      <c r="L366" s="6">
        <v>9</v>
      </c>
      <c r="M366" s="6">
        <v>20</v>
      </c>
      <c r="N366" s="5" t="s">
        <v>33</v>
      </c>
      <c r="O366" s="4" t="s">
        <v>86</v>
      </c>
      <c r="P366" s="7">
        <v>0.5</v>
      </c>
      <c r="Q366" s="2">
        <f t="shared" si="19"/>
        <v>9.1911764705882359E-2</v>
      </c>
    </row>
    <row r="367" spans="1:17" x14ac:dyDescent="0.25">
      <c r="A367" s="6" t="s">
        <v>4</v>
      </c>
      <c r="B367" s="6">
        <v>2</v>
      </c>
      <c r="C367" s="6">
        <v>20</v>
      </c>
      <c r="D367" s="5" t="s">
        <v>33</v>
      </c>
      <c r="E367" s="4" t="s">
        <v>85</v>
      </c>
      <c r="F367" s="17">
        <v>2</v>
      </c>
      <c r="G367" s="6">
        <v>6329</v>
      </c>
      <c r="H367" s="6">
        <v>2138</v>
      </c>
      <c r="K367" s="6" t="s">
        <v>4</v>
      </c>
      <c r="L367" s="6">
        <v>2</v>
      </c>
      <c r="M367" s="6">
        <v>20</v>
      </c>
      <c r="N367" s="5" t="s">
        <v>33</v>
      </c>
      <c r="O367" s="4" t="s">
        <v>85</v>
      </c>
      <c r="P367" s="17">
        <v>2</v>
      </c>
      <c r="Q367" s="2">
        <f t="shared" si="19"/>
        <v>0.33781008058145046</v>
      </c>
    </row>
    <row r="368" spans="1:17" x14ac:dyDescent="0.25">
      <c r="A368" s="6" t="s">
        <v>4</v>
      </c>
      <c r="B368" s="6">
        <v>5</v>
      </c>
      <c r="C368" s="6">
        <v>20</v>
      </c>
      <c r="D368" s="5" t="s">
        <v>33</v>
      </c>
      <c r="E368" s="4" t="s">
        <v>84</v>
      </c>
      <c r="F368" s="3">
        <v>5</v>
      </c>
      <c r="G368" s="6">
        <v>6275</v>
      </c>
      <c r="H368" s="6">
        <v>3489</v>
      </c>
      <c r="K368" s="6" t="s">
        <v>4</v>
      </c>
      <c r="L368" s="6">
        <v>5</v>
      </c>
      <c r="M368" s="6">
        <v>20</v>
      </c>
      <c r="N368" s="5" t="s">
        <v>33</v>
      </c>
      <c r="O368" s="4" t="s">
        <v>84</v>
      </c>
      <c r="P368" s="3">
        <v>5</v>
      </c>
      <c r="Q368" s="2">
        <f t="shared" si="19"/>
        <v>0.55601593625498003</v>
      </c>
    </row>
    <row r="369" spans="1:17" x14ac:dyDescent="0.25">
      <c r="A369" s="6" t="s">
        <v>4</v>
      </c>
      <c r="B369" s="6">
        <v>9</v>
      </c>
      <c r="C369" s="6">
        <v>20</v>
      </c>
      <c r="D369" s="5" t="s">
        <v>33</v>
      </c>
      <c r="E369" s="4" t="s">
        <v>3</v>
      </c>
      <c r="F369" s="7">
        <v>1</v>
      </c>
      <c r="G369" s="6">
        <v>6295</v>
      </c>
      <c r="H369" s="6">
        <v>1157</v>
      </c>
      <c r="K369" s="6" t="s">
        <v>4</v>
      </c>
      <c r="L369" s="6">
        <v>9</v>
      </c>
      <c r="M369" s="6">
        <v>20</v>
      </c>
      <c r="N369" s="5" t="s">
        <v>33</v>
      </c>
      <c r="O369" s="4" t="s">
        <v>3</v>
      </c>
      <c r="P369" s="7">
        <v>1</v>
      </c>
      <c r="Q369" s="2">
        <f t="shared" si="19"/>
        <v>0.18379666401906275</v>
      </c>
    </row>
    <row r="370" spans="1:17" x14ac:dyDescent="0.25">
      <c r="A370" s="6" t="s">
        <v>80</v>
      </c>
      <c r="B370" s="6">
        <v>3</v>
      </c>
      <c r="C370" s="6">
        <v>20</v>
      </c>
      <c r="D370" s="5" t="s">
        <v>33</v>
      </c>
      <c r="E370" s="4" t="s">
        <v>83</v>
      </c>
      <c r="F370" s="4">
        <v>0.5</v>
      </c>
      <c r="G370" s="6">
        <v>6372</v>
      </c>
      <c r="H370" s="6">
        <v>657</v>
      </c>
      <c r="K370" s="6" t="s">
        <v>80</v>
      </c>
      <c r="L370" s="6">
        <v>3</v>
      </c>
      <c r="M370" s="6">
        <v>20</v>
      </c>
      <c r="N370" s="5" t="s">
        <v>33</v>
      </c>
      <c r="O370" s="4" t="s">
        <v>83</v>
      </c>
      <c r="P370" s="4">
        <v>0.5</v>
      </c>
      <c r="Q370" s="2">
        <f t="shared" si="19"/>
        <v>0.10310734463276836</v>
      </c>
    </row>
    <row r="371" spans="1:17" x14ac:dyDescent="0.25">
      <c r="A371" s="6" t="s">
        <v>80</v>
      </c>
      <c r="B371" s="6">
        <v>7</v>
      </c>
      <c r="C371" s="6">
        <v>20</v>
      </c>
      <c r="D371" s="5" t="s">
        <v>33</v>
      </c>
      <c r="E371" s="4" t="s">
        <v>82</v>
      </c>
      <c r="F371" s="4">
        <v>1.25</v>
      </c>
      <c r="G371" s="6">
        <v>6187</v>
      </c>
      <c r="H371" s="6">
        <v>222</v>
      </c>
      <c r="K371" s="6" t="s">
        <v>80</v>
      </c>
      <c r="L371" s="6">
        <v>7</v>
      </c>
      <c r="M371" s="6">
        <v>20</v>
      </c>
      <c r="N371" s="5" t="s">
        <v>33</v>
      </c>
      <c r="O371" s="4" t="s">
        <v>82</v>
      </c>
      <c r="P371" s="4">
        <v>1.25</v>
      </c>
      <c r="Q371" s="2">
        <f t="shared" si="19"/>
        <v>3.5881687409083561E-2</v>
      </c>
    </row>
    <row r="372" spans="1:17" x14ac:dyDescent="0.25">
      <c r="A372" s="6" t="s">
        <v>80</v>
      </c>
      <c r="B372" s="6">
        <v>8</v>
      </c>
      <c r="C372" s="6">
        <v>20</v>
      </c>
      <c r="D372" s="5" t="s">
        <v>33</v>
      </c>
      <c r="E372" s="4" t="s">
        <v>81</v>
      </c>
      <c r="F372" s="17">
        <v>5</v>
      </c>
      <c r="G372" s="6">
        <v>6419</v>
      </c>
      <c r="H372" s="6">
        <v>3822</v>
      </c>
      <c r="K372" s="6" t="s">
        <v>80</v>
      </c>
      <c r="L372" s="6">
        <v>8</v>
      </c>
      <c r="M372" s="6">
        <v>20</v>
      </c>
      <c r="N372" s="5" t="s">
        <v>33</v>
      </c>
      <c r="O372" s="4" t="s">
        <v>81</v>
      </c>
      <c r="P372" s="17">
        <v>5</v>
      </c>
      <c r="Q372" s="2">
        <f t="shared" si="19"/>
        <v>0.59541984732824427</v>
      </c>
    </row>
    <row r="373" spans="1:17" x14ac:dyDescent="0.25">
      <c r="A373" s="6" t="s">
        <v>80</v>
      </c>
      <c r="B373" s="6">
        <v>11</v>
      </c>
      <c r="C373" s="6">
        <v>20</v>
      </c>
      <c r="D373" s="5" t="s">
        <v>33</v>
      </c>
      <c r="E373" s="18" t="s">
        <v>74</v>
      </c>
      <c r="F373" s="4">
        <v>0</v>
      </c>
      <c r="G373" s="6">
        <v>6149</v>
      </c>
      <c r="H373" s="6">
        <v>8778</v>
      </c>
      <c r="K373" s="6" t="s">
        <v>80</v>
      </c>
      <c r="L373" s="6">
        <v>11</v>
      </c>
      <c r="M373" s="6">
        <v>20</v>
      </c>
      <c r="N373" s="5" t="s">
        <v>33</v>
      </c>
      <c r="O373" s="18" t="s">
        <v>74</v>
      </c>
      <c r="P373" s="4">
        <v>0</v>
      </c>
      <c r="Q373" s="2">
        <f t="shared" si="19"/>
        <v>1.4275491949910555</v>
      </c>
    </row>
    <row r="374" spans="1:17" x14ac:dyDescent="0.25">
      <c r="A374" s="6" t="s">
        <v>77</v>
      </c>
      <c r="B374" s="6">
        <v>5</v>
      </c>
      <c r="C374" s="6">
        <v>20</v>
      </c>
      <c r="D374" s="5" t="s">
        <v>33</v>
      </c>
      <c r="E374" s="4" t="s">
        <v>79</v>
      </c>
      <c r="F374" s="17">
        <v>10</v>
      </c>
      <c r="G374" s="6">
        <v>6206</v>
      </c>
      <c r="H374" s="6">
        <v>4504</v>
      </c>
      <c r="K374" s="6" t="s">
        <v>77</v>
      </c>
      <c r="L374" s="6">
        <v>5</v>
      </c>
      <c r="M374" s="6">
        <v>20</v>
      </c>
      <c r="N374" s="5" t="s">
        <v>33</v>
      </c>
      <c r="O374" s="4" t="s">
        <v>79</v>
      </c>
      <c r="P374" s="17">
        <v>10</v>
      </c>
      <c r="Q374" s="2">
        <f t="shared" si="19"/>
        <v>0.72574927489526264</v>
      </c>
    </row>
    <row r="375" spans="1:17" x14ac:dyDescent="0.25">
      <c r="A375" s="6" t="s">
        <v>77</v>
      </c>
      <c r="B375" s="6">
        <v>8</v>
      </c>
      <c r="C375" s="6">
        <v>20</v>
      </c>
      <c r="D375" s="5" t="s">
        <v>33</v>
      </c>
      <c r="E375" s="4" t="s">
        <v>78</v>
      </c>
      <c r="F375" s="17">
        <v>10</v>
      </c>
      <c r="G375" s="6">
        <v>6418</v>
      </c>
      <c r="H375" s="6">
        <v>3689</v>
      </c>
      <c r="K375" s="6" t="s">
        <v>77</v>
      </c>
      <c r="L375" s="6">
        <v>8</v>
      </c>
      <c r="M375" s="6">
        <v>20</v>
      </c>
      <c r="N375" s="5" t="s">
        <v>33</v>
      </c>
      <c r="O375" s="4" t="s">
        <v>78</v>
      </c>
      <c r="P375" s="17">
        <v>10</v>
      </c>
      <c r="Q375" s="2">
        <f t="shared" si="19"/>
        <v>0.57478965409784977</v>
      </c>
    </row>
    <row r="376" spans="1:17" x14ac:dyDescent="0.25">
      <c r="A376" s="6" t="s">
        <v>77</v>
      </c>
      <c r="B376" s="6">
        <v>11</v>
      </c>
      <c r="C376" s="6">
        <v>20</v>
      </c>
      <c r="D376" s="5" t="s">
        <v>33</v>
      </c>
      <c r="E376" s="18" t="s">
        <v>74</v>
      </c>
      <c r="F376" s="4">
        <v>0</v>
      </c>
      <c r="G376" s="6">
        <v>5987</v>
      </c>
      <c r="H376" s="6">
        <v>9899</v>
      </c>
      <c r="K376" s="6" t="s">
        <v>77</v>
      </c>
      <c r="L376" s="6">
        <v>11</v>
      </c>
      <c r="M376" s="6">
        <v>20</v>
      </c>
      <c r="N376" s="5" t="s">
        <v>33</v>
      </c>
      <c r="O376" s="18" t="s">
        <v>74</v>
      </c>
      <c r="P376" s="4">
        <v>0</v>
      </c>
      <c r="Q376" s="2">
        <f t="shared" si="19"/>
        <v>1.6534157340905296</v>
      </c>
    </row>
    <row r="377" spans="1:17" x14ac:dyDescent="0.25">
      <c r="A377" s="6" t="s">
        <v>2</v>
      </c>
      <c r="B377" s="6">
        <v>2</v>
      </c>
      <c r="C377" s="6">
        <v>20</v>
      </c>
      <c r="D377" s="5" t="s">
        <v>33</v>
      </c>
      <c r="E377" s="4" t="s">
        <v>76</v>
      </c>
      <c r="F377" s="17">
        <v>5</v>
      </c>
      <c r="G377" s="6">
        <v>6377</v>
      </c>
      <c r="H377" s="6">
        <v>3246</v>
      </c>
      <c r="K377" s="6" t="s">
        <v>2</v>
      </c>
      <c r="L377" s="6">
        <v>2</v>
      </c>
      <c r="M377" s="6">
        <v>20</v>
      </c>
      <c r="N377" s="5" t="s">
        <v>33</v>
      </c>
      <c r="O377" s="4" t="s">
        <v>76</v>
      </c>
      <c r="P377" s="17">
        <v>5</v>
      </c>
      <c r="Q377" s="2">
        <f t="shared" si="19"/>
        <v>0.50901677904970988</v>
      </c>
    </row>
    <row r="378" spans="1:17" x14ac:dyDescent="0.25">
      <c r="A378" s="6" t="s">
        <v>2</v>
      </c>
      <c r="B378" s="6">
        <v>5</v>
      </c>
      <c r="C378" s="6">
        <v>20</v>
      </c>
      <c r="D378" s="5" t="s">
        <v>33</v>
      </c>
      <c r="E378" s="4" t="s">
        <v>75</v>
      </c>
      <c r="F378" s="17">
        <v>0.5</v>
      </c>
      <c r="G378" s="6">
        <v>6297</v>
      </c>
      <c r="H378" s="6">
        <v>2472</v>
      </c>
      <c r="K378" s="6" t="s">
        <v>2</v>
      </c>
      <c r="L378" s="6">
        <v>5</v>
      </c>
      <c r="M378" s="6">
        <v>20</v>
      </c>
      <c r="N378" s="5" t="s">
        <v>33</v>
      </c>
      <c r="O378" s="4" t="s">
        <v>75</v>
      </c>
      <c r="P378" s="17">
        <v>0.5</v>
      </c>
      <c r="Q378" s="2">
        <f t="shared" si="19"/>
        <v>0.39256788947117677</v>
      </c>
    </row>
    <row r="379" spans="1:17" x14ac:dyDescent="0.25">
      <c r="A379" s="6" t="s">
        <v>2</v>
      </c>
      <c r="B379" s="6">
        <v>8</v>
      </c>
      <c r="C379" s="6">
        <v>20</v>
      </c>
      <c r="D379" s="5" t="s">
        <v>33</v>
      </c>
      <c r="E379" s="4" t="s">
        <v>0</v>
      </c>
      <c r="F379" s="3">
        <v>400</v>
      </c>
      <c r="G379" s="6">
        <v>6062</v>
      </c>
      <c r="H379" s="6">
        <v>2598</v>
      </c>
      <c r="K379" s="6" t="s">
        <v>2</v>
      </c>
      <c r="L379" s="6">
        <v>8</v>
      </c>
      <c r="M379" s="6">
        <v>20</v>
      </c>
      <c r="N379" s="5" t="s">
        <v>33</v>
      </c>
      <c r="O379" s="4" t="s">
        <v>0</v>
      </c>
      <c r="P379" s="3">
        <v>400</v>
      </c>
      <c r="Q379" s="2">
        <f t="shared" si="19"/>
        <v>0.42857142857142855</v>
      </c>
    </row>
    <row r="380" spans="1:17" x14ac:dyDescent="0.25">
      <c r="A380" s="6" t="s">
        <v>2</v>
      </c>
      <c r="B380" s="6">
        <v>11</v>
      </c>
      <c r="C380" s="6">
        <v>20</v>
      </c>
      <c r="D380" s="5" t="s">
        <v>33</v>
      </c>
      <c r="E380" s="18" t="s">
        <v>74</v>
      </c>
      <c r="F380" s="4">
        <v>0</v>
      </c>
      <c r="G380" s="6">
        <v>6150</v>
      </c>
      <c r="H380" s="6">
        <v>11320</v>
      </c>
      <c r="K380" s="6" t="s">
        <v>2</v>
      </c>
      <c r="L380" s="6">
        <v>11</v>
      </c>
      <c r="M380" s="6">
        <v>20</v>
      </c>
      <c r="N380" s="5" t="s">
        <v>33</v>
      </c>
      <c r="O380" s="18" t="s">
        <v>74</v>
      </c>
      <c r="P380" s="4">
        <v>0</v>
      </c>
      <c r="Q380" s="2">
        <f t="shared" si="19"/>
        <v>1.840650406504065</v>
      </c>
    </row>
    <row r="381" spans="1:17" x14ac:dyDescent="0.25">
      <c r="A381" s="6" t="s">
        <v>73</v>
      </c>
      <c r="B381" s="6">
        <v>2</v>
      </c>
      <c r="C381" s="6">
        <v>20</v>
      </c>
      <c r="D381" s="5" t="s">
        <v>33</v>
      </c>
      <c r="E381" s="4" t="s">
        <v>72</v>
      </c>
      <c r="F381" s="17">
        <v>10</v>
      </c>
      <c r="G381" s="6">
        <v>6267</v>
      </c>
      <c r="H381" s="6">
        <v>1184</v>
      </c>
      <c r="K381" s="6" t="s">
        <v>73</v>
      </c>
      <c r="L381" s="6">
        <v>2</v>
      </c>
      <c r="M381" s="6">
        <v>20</v>
      </c>
      <c r="N381" s="5" t="s">
        <v>33</v>
      </c>
      <c r="O381" s="4" t="s">
        <v>72</v>
      </c>
      <c r="P381" s="17">
        <v>10</v>
      </c>
      <c r="Q381" s="2">
        <f t="shared" si="19"/>
        <v>0.18892612095101324</v>
      </c>
    </row>
    <row r="382" spans="1:17" x14ac:dyDescent="0.25">
      <c r="A382" s="6" t="s">
        <v>88</v>
      </c>
      <c r="B382" s="6">
        <v>3</v>
      </c>
      <c r="C382" s="6">
        <v>21</v>
      </c>
      <c r="D382" s="5" t="s">
        <v>32</v>
      </c>
      <c r="E382" s="18" t="s">
        <v>90</v>
      </c>
      <c r="F382" s="4">
        <v>0.5</v>
      </c>
      <c r="G382" s="6">
        <v>6226</v>
      </c>
      <c r="H382" s="6">
        <v>127</v>
      </c>
      <c r="K382" s="6" t="s">
        <v>88</v>
      </c>
      <c r="L382" s="6">
        <v>3</v>
      </c>
      <c r="M382" s="6">
        <v>21</v>
      </c>
      <c r="N382" s="5" t="s">
        <v>32</v>
      </c>
      <c r="O382" s="18" t="s">
        <v>90</v>
      </c>
      <c r="P382" s="4">
        <v>0.5</v>
      </c>
      <c r="Q382" s="2">
        <f t="shared" si="19"/>
        <v>2.0398329585608738E-2</v>
      </c>
    </row>
    <row r="383" spans="1:17" x14ac:dyDescent="0.25">
      <c r="A383" s="6" t="s">
        <v>88</v>
      </c>
      <c r="B383" s="6">
        <v>7</v>
      </c>
      <c r="C383" s="6">
        <v>21</v>
      </c>
      <c r="D383" s="5" t="s">
        <v>32</v>
      </c>
      <c r="E383" s="4" t="s">
        <v>89</v>
      </c>
      <c r="F383" s="4">
        <v>2.5</v>
      </c>
      <c r="G383" s="6">
        <v>6024</v>
      </c>
      <c r="H383" s="6">
        <v>257</v>
      </c>
      <c r="K383" s="6" t="s">
        <v>88</v>
      </c>
      <c r="L383" s="6">
        <v>7</v>
      </c>
      <c r="M383" s="6">
        <v>21</v>
      </c>
      <c r="N383" s="5" t="s">
        <v>32</v>
      </c>
      <c r="O383" s="4" t="s">
        <v>89</v>
      </c>
      <c r="P383" s="4">
        <v>2.5</v>
      </c>
      <c r="Q383" s="2">
        <f t="shared" si="19"/>
        <v>4.2662682602921644E-2</v>
      </c>
    </row>
    <row r="384" spans="1:17" x14ac:dyDescent="0.25">
      <c r="A384" s="6" t="s">
        <v>88</v>
      </c>
      <c r="B384" s="6">
        <v>11</v>
      </c>
      <c r="C384" s="6">
        <v>21</v>
      </c>
      <c r="D384" s="5" t="s">
        <v>32</v>
      </c>
      <c r="E384" s="4" t="s">
        <v>87</v>
      </c>
      <c r="F384" s="17">
        <v>100</v>
      </c>
      <c r="G384" s="6">
        <v>5665</v>
      </c>
      <c r="H384" s="6">
        <v>5644</v>
      </c>
      <c r="K384" s="6" t="s">
        <v>88</v>
      </c>
      <c r="L384" s="6">
        <v>11</v>
      </c>
      <c r="M384" s="6">
        <v>21</v>
      </c>
      <c r="N384" s="5" t="s">
        <v>32</v>
      </c>
      <c r="O384" s="4" t="s">
        <v>87</v>
      </c>
      <c r="P384" s="17">
        <v>100</v>
      </c>
      <c r="Q384" s="2">
        <f t="shared" si="19"/>
        <v>0.99629302736098857</v>
      </c>
    </row>
    <row r="385" spans="1:17" x14ac:dyDescent="0.25">
      <c r="A385" s="6" t="s">
        <v>6</v>
      </c>
      <c r="B385" s="6">
        <v>3</v>
      </c>
      <c r="C385" s="6">
        <v>21</v>
      </c>
      <c r="D385" s="5" t="s">
        <v>32</v>
      </c>
      <c r="E385" s="4" t="s">
        <v>7</v>
      </c>
      <c r="F385" s="4">
        <v>0.5</v>
      </c>
      <c r="G385" s="6">
        <v>6281</v>
      </c>
      <c r="H385" s="6">
        <v>138</v>
      </c>
      <c r="K385" s="6" t="s">
        <v>6</v>
      </c>
      <c r="L385" s="6">
        <v>3</v>
      </c>
      <c r="M385" s="6">
        <v>21</v>
      </c>
      <c r="N385" s="5" t="s">
        <v>32</v>
      </c>
      <c r="O385" s="4" t="s">
        <v>7</v>
      </c>
      <c r="P385" s="4">
        <v>0.5</v>
      </c>
      <c r="Q385" s="2">
        <f t="shared" si="19"/>
        <v>2.1971023722337207E-2</v>
      </c>
    </row>
    <row r="386" spans="1:17" x14ac:dyDescent="0.25">
      <c r="A386" s="6" t="s">
        <v>6</v>
      </c>
      <c r="B386" s="6">
        <v>7</v>
      </c>
      <c r="C386" s="6">
        <v>21</v>
      </c>
      <c r="D386" s="5" t="s">
        <v>32</v>
      </c>
      <c r="E386" s="4" t="s">
        <v>5</v>
      </c>
      <c r="F386" s="4">
        <v>2.5</v>
      </c>
      <c r="G386" s="6">
        <v>6126</v>
      </c>
      <c r="H386" s="6">
        <v>305</v>
      </c>
      <c r="K386" s="6" t="s">
        <v>6</v>
      </c>
      <c r="L386" s="6">
        <v>7</v>
      </c>
      <c r="M386" s="6">
        <v>21</v>
      </c>
      <c r="N386" s="5" t="s">
        <v>32</v>
      </c>
      <c r="O386" s="4" t="s">
        <v>5</v>
      </c>
      <c r="P386" s="4">
        <v>2.5</v>
      </c>
      <c r="Q386" s="2">
        <f t="shared" si="19"/>
        <v>4.978778974861247E-2</v>
      </c>
    </row>
    <row r="387" spans="1:17" x14ac:dyDescent="0.25">
      <c r="A387" s="6" t="s">
        <v>6</v>
      </c>
      <c r="B387" s="6">
        <v>9</v>
      </c>
      <c r="C387" s="6">
        <v>21</v>
      </c>
      <c r="D387" s="5" t="s">
        <v>32</v>
      </c>
      <c r="E387" s="4" t="s">
        <v>86</v>
      </c>
      <c r="F387" s="7">
        <v>0.5</v>
      </c>
      <c r="G387" s="6">
        <v>6171</v>
      </c>
      <c r="H387" s="6">
        <v>432</v>
      </c>
      <c r="K387" s="6" t="s">
        <v>6</v>
      </c>
      <c r="L387" s="6">
        <v>9</v>
      </c>
      <c r="M387" s="6">
        <v>21</v>
      </c>
      <c r="N387" s="5" t="s">
        <v>32</v>
      </c>
      <c r="O387" s="4" t="s">
        <v>86</v>
      </c>
      <c r="P387" s="7">
        <v>0.5</v>
      </c>
      <c r="Q387" s="2">
        <f t="shared" si="19"/>
        <v>7.0004861448711722E-2</v>
      </c>
    </row>
    <row r="388" spans="1:17" x14ac:dyDescent="0.25">
      <c r="A388" s="6" t="s">
        <v>4</v>
      </c>
      <c r="B388" s="6">
        <v>2</v>
      </c>
      <c r="C388" s="6">
        <v>21</v>
      </c>
      <c r="D388" s="5" t="s">
        <v>32</v>
      </c>
      <c r="E388" s="4" t="s">
        <v>85</v>
      </c>
      <c r="F388" s="17">
        <v>2</v>
      </c>
      <c r="G388" s="6">
        <v>6153</v>
      </c>
      <c r="H388" s="6">
        <v>5700</v>
      </c>
      <c r="K388" s="6" t="s">
        <v>4</v>
      </c>
      <c r="L388" s="6">
        <v>2</v>
      </c>
      <c r="M388" s="6">
        <v>21</v>
      </c>
      <c r="N388" s="5" t="s">
        <v>32</v>
      </c>
      <c r="O388" s="4" t="s">
        <v>85</v>
      </c>
      <c r="P388" s="17">
        <v>2</v>
      </c>
      <c r="Q388" s="2">
        <f t="shared" ref="Q388:Q451" si="20">H388/G388</f>
        <v>0.92637737688932231</v>
      </c>
    </row>
    <row r="389" spans="1:17" x14ac:dyDescent="0.25">
      <c r="A389" s="6" t="s">
        <v>4</v>
      </c>
      <c r="B389" s="6">
        <v>5</v>
      </c>
      <c r="C389" s="6">
        <v>21</v>
      </c>
      <c r="D389" s="5" t="s">
        <v>32</v>
      </c>
      <c r="E389" s="4" t="s">
        <v>84</v>
      </c>
      <c r="F389" s="3">
        <v>5</v>
      </c>
      <c r="G389" s="6">
        <v>6361</v>
      </c>
      <c r="H389" s="6">
        <v>3159</v>
      </c>
      <c r="K389" s="6" t="s">
        <v>4</v>
      </c>
      <c r="L389" s="6">
        <v>5</v>
      </c>
      <c r="M389" s="6">
        <v>21</v>
      </c>
      <c r="N389" s="5" t="s">
        <v>32</v>
      </c>
      <c r="O389" s="4" t="s">
        <v>84</v>
      </c>
      <c r="P389" s="3">
        <v>5</v>
      </c>
      <c r="Q389" s="2">
        <f t="shared" si="20"/>
        <v>0.49662002829743751</v>
      </c>
    </row>
    <row r="390" spans="1:17" x14ac:dyDescent="0.25">
      <c r="A390" s="6" t="s">
        <v>4</v>
      </c>
      <c r="B390" s="6">
        <v>9</v>
      </c>
      <c r="C390" s="6">
        <v>21</v>
      </c>
      <c r="D390" s="5" t="s">
        <v>32</v>
      </c>
      <c r="E390" s="4" t="s">
        <v>3</v>
      </c>
      <c r="F390" s="7">
        <v>1</v>
      </c>
      <c r="G390" s="6">
        <v>6353</v>
      </c>
      <c r="H390" s="6">
        <v>1706</v>
      </c>
      <c r="K390" s="6" t="s">
        <v>4</v>
      </c>
      <c r="L390" s="6">
        <v>9</v>
      </c>
      <c r="M390" s="6">
        <v>21</v>
      </c>
      <c r="N390" s="5" t="s">
        <v>32</v>
      </c>
      <c r="O390" s="4" t="s">
        <v>3</v>
      </c>
      <c r="P390" s="7">
        <v>1</v>
      </c>
      <c r="Q390" s="2">
        <f t="shared" si="20"/>
        <v>0.26853455060601289</v>
      </c>
    </row>
    <row r="391" spans="1:17" x14ac:dyDescent="0.25">
      <c r="A391" s="6" t="s">
        <v>80</v>
      </c>
      <c r="B391" s="6">
        <v>3</v>
      </c>
      <c r="C391" s="6">
        <v>21</v>
      </c>
      <c r="D391" s="5" t="s">
        <v>32</v>
      </c>
      <c r="E391" s="4" t="s">
        <v>83</v>
      </c>
      <c r="F391" s="4">
        <v>0.5</v>
      </c>
      <c r="G391" s="6">
        <v>6270</v>
      </c>
      <c r="H391" s="6">
        <v>4011</v>
      </c>
      <c r="K391" s="6" t="s">
        <v>80</v>
      </c>
      <c r="L391" s="6">
        <v>3</v>
      </c>
      <c r="M391" s="6">
        <v>21</v>
      </c>
      <c r="N391" s="5" t="s">
        <v>32</v>
      </c>
      <c r="O391" s="4" t="s">
        <v>83</v>
      </c>
      <c r="P391" s="4">
        <v>0.5</v>
      </c>
      <c r="Q391" s="2">
        <f t="shared" si="20"/>
        <v>0.63971291866028712</v>
      </c>
    </row>
    <row r="392" spans="1:17" x14ac:dyDescent="0.25">
      <c r="A392" s="6" t="s">
        <v>80</v>
      </c>
      <c r="B392" s="6">
        <v>7</v>
      </c>
      <c r="C392" s="6">
        <v>21</v>
      </c>
      <c r="D392" s="5" t="s">
        <v>32</v>
      </c>
      <c r="E392" s="4" t="s">
        <v>82</v>
      </c>
      <c r="F392" s="4">
        <v>1.25</v>
      </c>
      <c r="G392" s="6">
        <v>6409</v>
      </c>
      <c r="H392" s="6">
        <v>132</v>
      </c>
      <c r="K392" s="6" t="s">
        <v>80</v>
      </c>
      <c r="L392" s="6">
        <v>7</v>
      </c>
      <c r="M392" s="6">
        <v>21</v>
      </c>
      <c r="N392" s="5" t="s">
        <v>32</v>
      </c>
      <c r="O392" s="4" t="s">
        <v>82</v>
      </c>
      <c r="P392" s="4">
        <v>1.25</v>
      </c>
      <c r="Q392" s="2">
        <f t="shared" si="20"/>
        <v>2.059603682321735E-2</v>
      </c>
    </row>
    <row r="393" spans="1:17" x14ac:dyDescent="0.25">
      <c r="A393" s="6" t="s">
        <v>80</v>
      </c>
      <c r="B393" s="6">
        <v>8</v>
      </c>
      <c r="C393" s="6">
        <v>21</v>
      </c>
      <c r="D393" s="5" t="s">
        <v>32</v>
      </c>
      <c r="E393" s="4" t="s">
        <v>81</v>
      </c>
      <c r="F393" s="17">
        <v>5</v>
      </c>
      <c r="G393" s="6">
        <v>6462</v>
      </c>
      <c r="H393" s="6">
        <v>5195</v>
      </c>
      <c r="K393" s="6" t="s">
        <v>80</v>
      </c>
      <c r="L393" s="6">
        <v>8</v>
      </c>
      <c r="M393" s="6">
        <v>21</v>
      </c>
      <c r="N393" s="5" t="s">
        <v>32</v>
      </c>
      <c r="O393" s="4" t="s">
        <v>81</v>
      </c>
      <c r="P393" s="17">
        <v>5</v>
      </c>
      <c r="Q393" s="2">
        <f t="shared" si="20"/>
        <v>0.80393067161869392</v>
      </c>
    </row>
    <row r="394" spans="1:17" x14ac:dyDescent="0.25">
      <c r="A394" s="6" t="s">
        <v>80</v>
      </c>
      <c r="B394" s="6">
        <v>11</v>
      </c>
      <c r="C394" s="6">
        <v>21</v>
      </c>
      <c r="D394" s="5" t="s">
        <v>32</v>
      </c>
      <c r="E394" s="18" t="s">
        <v>74</v>
      </c>
      <c r="F394" s="4">
        <v>0</v>
      </c>
      <c r="G394" s="6">
        <v>6217</v>
      </c>
      <c r="H394" s="6">
        <v>7313</v>
      </c>
      <c r="K394" s="6" t="s">
        <v>80</v>
      </c>
      <c r="L394" s="6">
        <v>11</v>
      </c>
      <c r="M394" s="6">
        <v>21</v>
      </c>
      <c r="N394" s="5" t="s">
        <v>32</v>
      </c>
      <c r="O394" s="18" t="s">
        <v>74</v>
      </c>
      <c r="P394" s="4">
        <v>0</v>
      </c>
      <c r="Q394" s="2">
        <f t="shared" si="20"/>
        <v>1.1762908155058709</v>
      </c>
    </row>
    <row r="395" spans="1:17" x14ac:dyDescent="0.25">
      <c r="A395" s="6" t="s">
        <v>77</v>
      </c>
      <c r="B395" s="6">
        <v>5</v>
      </c>
      <c r="C395" s="6">
        <v>21</v>
      </c>
      <c r="D395" s="5" t="s">
        <v>32</v>
      </c>
      <c r="E395" s="4" t="s">
        <v>79</v>
      </c>
      <c r="F395" s="17">
        <v>10</v>
      </c>
      <c r="G395" s="6">
        <v>6359</v>
      </c>
      <c r="H395" s="6">
        <v>6832</v>
      </c>
      <c r="K395" s="6" t="s">
        <v>77</v>
      </c>
      <c r="L395" s="6">
        <v>5</v>
      </c>
      <c r="M395" s="6">
        <v>21</v>
      </c>
      <c r="N395" s="5" t="s">
        <v>32</v>
      </c>
      <c r="O395" s="4" t="s">
        <v>79</v>
      </c>
      <c r="P395" s="17">
        <v>10</v>
      </c>
      <c r="Q395" s="2">
        <f t="shared" si="20"/>
        <v>1.0743827645856268</v>
      </c>
    </row>
    <row r="396" spans="1:17" x14ac:dyDescent="0.25">
      <c r="A396" s="6" t="s">
        <v>77</v>
      </c>
      <c r="B396" s="6">
        <v>8</v>
      </c>
      <c r="C396" s="6">
        <v>21</v>
      </c>
      <c r="D396" s="5" t="s">
        <v>32</v>
      </c>
      <c r="E396" s="4" t="s">
        <v>78</v>
      </c>
      <c r="F396" s="17">
        <v>10</v>
      </c>
      <c r="G396" s="6">
        <v>6567</v>
      </c>
      <c r="H396" s="6">
        <v>4022</v>
      </c>
      <c r="K396" s="6" t="s">
        <v>77</v>
      </c>
      <c r="L396" s="6">
        <v>8</v>
      </c>
      <c r="M396" s="6">
        <v>21</v>
      </c>
      <c r="N396" s="5" t="s">
        <v>32</v>
      </c>
      <c r="O396" s="4" t="s">
        <v>78</v>
      </c>
      <c r="P396" s="17">
        <v>10</v>
      </c>
      <c r="Q396" s="2">
        <f t="shared" si="20"/>
        <v>0.61245622049642146</v>
      </c>
    </row>
    <row r="397" spans="1:17" x14ac:dyDescent="0.25">
      <c r="A397" s="6" t="s">
        <v>77</v>
      </c>
      <c r="B397" s="6">
        <v>11</v>
      </c>
      <c r="C397" s="6">
        <v>21</v>
      </c>
      <c r="D397" s="5" t="s">
        <v>32</v>
      </c>
      <c r="E397" s="18" t="s">
        <v>74</v>
      </c>
      <c r="F397" s="4">
        <v>0</v>
      </c>
      <c r="G397" s="6">
        <v>6208</v>
      </c>
      <c r="H397" s="6">
        <v>7532</v>
      </c>
      <c r="K397" s="6" t="s">
        <v>77</v>
      </c>
      <c r="L397" s="6">
        <v>11</v>
      </c>
      <c r="M397" s="6">
        <v>21</v>
      </c>
      <c r="N397" s="5" t="s">
        <v>32</v>
      </c>
      <c r="O397" s="18" t="s">
        <v>74</v>
      </c>
      <c r="P397" s="4">
        <v>0</v>
      </c>
      <c r="Q397" s="2">
        <f t="shared" si="20"/>
        <v>1.2132731958762886</v>
      </c>
    </row>
    <row r="398" spans="1:17" x14ac:dyDescent="0.25">
      <c r="A398" s="6" t="s">
        <v>2</v>
      </c>
      <c r="B398" s="6">
        <v>2</v>
      </c>
      <c r="C398" s="6">
        <v>21</v>
      </c>
      <c r="D398" s="5" t="s">
        <v>32</v>
      </c>
      <c r="E398" s="4" t="s">
        <v>76</v>
      </c>
      <c r="F398" s="17">
        <v>5</v>
      </c>
      <c r="G398" s="6">
        <v>6543</v>
      </c>
      <c r="H398" s="6">
        <v>3813</v>
      </c>
      <c r="K398" s="6" t="s">
        <v>2</v>
      </c>
      <c r="L398" s="6">
        <v>2</v>
      </c>
      <c r="M398" s="6">
        <v>21</v>
      </c>
      <c r="N398" s="5" t="s">
        <v>32</v>
      </c>
      <c r="O398" s="4" t="s">
        <v>76</v>
      </c>
      <c r="P398" s="17">
        <v>5</v>
      </c>
      <c r="Q398" s="2">
        <f t="shared" si="20"/>
        <v>0.58276020174232002</v>
      </c>
    </row>
    <row r="399" spans="1:17" x14ac:dyDescent="0.25">
      <c r="A399" s="6" t="s">
        <v>2</v>
      </c>
      <c r="B399" s="6">
        <v>5</v>
      </c>
      <c r="C399" s="6">
        <v>21</v>
      </c>
      <c r="D399" s="5" t="s">
        <v>32</v>
      </c>
      <c r="E399" s="4" t="s">
        <v>75</v>
      </c>
      <c r="F399" s="17">
        <v>0.5</v>
      </c>
      <c r="G399" s="6">
        <v>6371</v>
      </c>
      <c r="H399" s="6">
        <v>2469</v>
      </c>
      <c r="K399" s="6" t="s">
        <v>2</v>
      </c>
      <c r="L399" s="6">
        <v>5</v>
      </c>
      <c r="M399" s="6">
        <v>21</v>
      </c>
      <c r="N399" s="5" t="s">
        <v>32</v>
      </c>
      <c r="O399" s="4" t="s">
        <v>75</v>
      </c>
      <c r="P399" s="17">
        <v>0.5</v>
      </c>
      <c r="Q399" s="2">
        <f t="shared" si="20"/>
        <v>0.38753727829226181</v>
      </c>
    </row>
    <row r="400" spans="1:17" x14ac:dyDescent="0.25">
      <c r="A400" s="6" t="s">
        <v>2</v>
      </c>
      <c r="B400" s="6">
        <v>8</v>
      </c>
      <c r="C400" s="6">
        <v>21</v>
      </c>
      <c r="D400" s="5" t="s">
        <v>32</v>
      </c>
      <c r="E400" s="4" t="s">
        <v>0</v>
      </c>
      <c r="F400" s="3">
        <v>400</v>
      </c>
      <c r="G400" s="6">
        <v>6644</v>
      </c>
      <c r="H400" s="6">
        <v>1456</v>
      </c>
      <c r="K400" s="6" t="s">
        <v>2</v>
      </c>
      <c r="L400" s="6">
        <v>8</v>
      </c>
      <c r="M400" s="6">
        <v>21</v>
      </c>
      <c r="N400" s="5" t="s">
        <v>32</v>
      </c>
      <c r="O400" s="4" t="s">
        <v>0</v>
      </c>
      <c r="P400" s="3">
        <v>400</v>
      </c>
      <c r="Q400" s="2">
        <f t="shared" si="20"/>
        <v>0.21914509331727874</v>
      </c>
    </row>
    <row r="401" spans="1:17" x14ac:dyDescent="0.25">
      <c r="A401" s="6" t="s">
        <v>2</v>
      </c>
      <c r="B401" s="6">
        <v>11</v>
      </c>
      <c r="C401" s="6">
        <v>21</v>
      </c>
      <c r="D401" s="5" t="s">
        <v>32</v>
      </c>
      <c r="E401" s="18" t="s">
        <v>74</v>
      </c>
      <c r="F401" s="4">
        <v>0</v>
      </c>
      <c r="G401" s="6">
        <v>6297</v>
      </c>
      <c r="H401" s="6">
        <v>8606</v>
      </c>
      <c r="K401" s="6" t="s">
        <v>2</v>
      </c>
      <c r="L401" s="6">
        <v>11</v>
      </c>
      <c r="M401" s="6">
        <v>21</v>
      </c>
      <c r="N401" s="5" t="s">
        <v>32</v>
      </c>
      <c r="O401" s="18" t="s">
        <v>74</v>
      </c>
      <c r="P401" s="4">
        <v>0</v>
      </c>
      <c r="Q401" s="2">
        <f t="shared" si="20"/>
        <v>1.3666825472447197</v>
      </c>
    </row>
    <row r="402" spans="1:17" x14ac:dyDescent="0.25">
      <c r="A402" s="6" t="s">
        <v>73</v>
      </c>
      <c r="B402" s="6">
        <v>2</v>
      </c>
      <c r="C402" s="6">
        <v>21</v>
      </c>
      <c r="D402" s="5" t="s">
        <v>32</v>
      </c>
      <c r="E402" s="4" t="s">
        <v>72</v>
      </c>
      <c r="F402" s="17">
        <v>10</v>
      </c>
      <c r="G402" s="6">
        <v>5869</v>
      </c>
      <c r="H402" s="6">
        <v>3637</v>
      </c>
      <c r="K402" s="6" t="s">
        <v>73</v>
      </c>
      <c r="L402" s="6">
        <v>2</v>
      </c>
      <c r="M402" s="6">
        <v>21</v>
      </c>
      <c r="N402" s="5" t="s">
        <v>32</v>
      </c>
      <c r="O402" s="4" t="s">
        <v>72</v>
      </c>
      <c r="P402" s="17">
        <v>10</v>
      </c>
      <c r="Q402" s="2">
        <f t="shared" si="20"/>
        <v>0.61969671153518491</v>
      </c>
    </row>
    <row r="403" spans="1:17" x14ac:dyDescent="0.25">
      <c r="A403" s="6" t="s">
        <v>88</v>
      </c>
      <c r="B403" s="6">
        <v>3</v>
      </c>
      <c r="C403" s="6">
        <v>22</v>
      </c>
      <c r="D403" s="5" t="s">
        <v>31</v>
      </c>
      <c r="E403" s="18" t="s">
        <v>90</v>
      </c>
      <c r="F403" s="4">
        <v>0.5</v>
      </c>
      <c r="G403" s="6">
        <v>5598</v>
      </c>
      <c r="H403" s="6">
        <v>368</v>
      </c>
      <c r="K403" s="6" t="s">
        <v>88</v>
      </c>
      <c r="L403" s="6">
        <v>3</v>
      </c>
      <c r="M403" s="6">
        <v>22</v>
      </c>
      <c r="N403" s="5" t="s">
        <v>31</v>
      </c>
      <c r="O403" s="18" t="s">
        <v>90</v>
      </c>
      <c r="P403" s="4">
        <v>0.5</v>
      </c>
      <c r="Q403" s="2">
        <f t="shared" si="20"/>
        <v>6.573776348695963E-2</v>
      </c>
    </row>
    <row r="404" spans="1:17" x14ac:dyDescent="0.25">
      <c r="A404" s="6" t="s">
        <v>88</v>
      </c>
      <c r="B404" s="6">
        <v>7</v>
      </c>
      <c r="C404" s="6">
        <v>22</v>
      </c>
      <c r="D404" s="5" t="s">
        <v>31</v>
      </c>
      <c r="E404" s="4" t="s">
        <v>89</v>
      </c>
      <c r="F404" s="4">
        <v>2.5</v>
      </c>
      <c r="G404" s="6">
        <v>5332</v>
      </c>
      <c r="H404" s="6">
        <v>1186</v>
      </c>
      <c r="K404" s="6" t="s">
        <v>88</v>
      </c>
      <c r="L404" s="6">
        <v>7</v>
      </c>
      <c r="M404" s="6">
        <v>22</v>
      </c>
      <c r="N404" s="5" t="s">
        <v>31</v>
      </c>
      <c r="O404" s="4" t="s">
        <v>89</v>
      </c>
      <c r="P404" s="4">
        <v>2.5</v>
      </c>
      <c r="Q404" s="2">
        <f t="shared" si="20"/>
        <v>0.22243060765191297</v>
      </c>
    </row>
    <row r="405" spans="1:17" x14ac:dyDescent="0.25">
      <c r="A405" s="6" t="s">
        <v>88</v>
      </c>
      <c r="B405" s="6">
        <v>11</v>
      </c>
      <c r="C405" s="6">
        <v>22</v>
      </c>
      <c r="D405" s="5" t="s">
        <v>31</v>
      </c>
      <c r="E405" s="4" t="s">
        <v>87</v>
      </c>
      <c r="F405" s="17">
        <v>100</v>
      </c>
      <c r="G405" s="6">
        <v>5282</v>
      </c>
      <c r="H405" s="6">
        <v>4849</v>
      </c>
      <c r="K405" s="6" t="s">
        <v>88</v>
      </c>
      <c r="L405" s="6">
        <v>11</v>
      </c>
      <c r="M405" s="6">
        <v>22</v>
      </c>
      <c r="N405" s="5" t="s">
        <v>31</v>
      </c>
      <c r="O405" s="4" t="s">
        <v>87</v>
      </c>
      <c r="P405" s="17">
        <v>100</v>
      </c>
      <c r="Q405" s="2">
        <f t="shared" si="20"/>
        <v>0.91802347595607725</v>
      </c>
    </row>
    <row r="406" spans="1:17" x14ac:dyDescent="0.25">
      <c r="A406" s="6" t="s">
        <v>6</v>
      </c>
      <c r="B406" s="6">
        <v>3</v>
      </c>
      <c r="C406" s="6">
        <v>22</v>
      </c>
      <c r="D406" s="5" t="s">
        <v>31</v>
      </c>
      <c r="E406" s="4" t="s">
        <v>7</v>
      </c>
      <c r="F406" s="4">
        <v>0.5</v>
      </c>
      <c r="G406" s="6">
        <v>5604</v>
      </c>
      <c r="H406" s="6">
        <v>362</v>
      </c>
      <c r="K406" s="6" t="s">
        <v>6</v>
      </c>
      <c r="L406" s="6">
        <v>3</v>
      </c>
      <c r="M406" s="6">
        <v>22</v>
      </c>
      <c r="N406" s="5" t="s">
        <v>31</v>
      </c>
      <c r="O406" s="4" t="s">
        <v>7</v>
      </c>
      <c r="P406" s="4">
        <v>0.5</v>
      </c>
      <c r="Q406" s="2">
        <f t="shared" si="20"/>
        <v>6.459671663097788E-2</v>
      </c>
    </row>
    <row r="407" spans="1:17" x14ac:dyDescent="0.25">
      <c r="A407" s="6" t="s">
        <v>6</v>
      </c>
      <c r="B407" s="6">
        <v>7</v>
      </c>
      <c r="C407" s="6">
        <v>22</v>
      </c>
      <c r="D407" s="5" t="s">
        <v>31</v>
      </c>
      <c r="E407" s="4" t="s">
        <v>5</v>
      </c>
      <c r="F407" s="4">
        <v>2.5</v>
      </c>
      <c r="G407" s="6">
        <v>5398</v>
      </c>
      <c r="H407" s="6">
        <v>755</v>
      </c>
      <c r="K407" s="6" t="s">
        <v>6</v>
      </c>
      <c r="L407" s="6">
        <v>7</v>
      </c>
      <c r="M407" s="6">
        <v>22</v>
      </c>
      <c r="N407" s="5" t="s">
        <v>31</v>
      </c>
      <c r="O407" s="4" t="s">
        <v>5</v>
      </c>
      <c r="P407" s="4">
        <v>2.5</v>
      </c>
      <c r="Q407" s="2">
        <f t="shared" si="20"/>
        <v>0.13986661726565394</v>
      </c>
    </row>
    <row r="408" spans="1:17" x14ac:dyDescent="0.25">
      <c r="A408" s="6" t="s">
        <v>6</v>
      </c>
      <c r="B408" s="6">
        <v>9</v>
      </c>
      <c r="C408" s="6">
        <v>22</v>
      </c>
      <c r="D408" s="5" t="s">
        <v>31</v>
      </c>
      <c r="E408" s="4" t="s">
        <v>86</v>
      </c>
      <c r="F408" s="7">
        <v>0.5</v>
      </c>
      <c r="G408" s="6">
        <v>5260</v>
      </c>
      <c r="H408" s="6">
        <v>498</v>
      </c>
      <c r="K408" s="6" t="s">
        <v>6</v>
      </c>
      <c r="L408" s="6">
        <v>9</v>
      </c>
      <c r="M408" s="6">
        <v>22</v>
      </c>
      <c r="N408" s="5" t="s">
        <v>31</v>
      </c>
      <c r="O408" s="4" t="s">
        <v>86</v>
      </c>
      <c r="P408" s="7">
        <v>0.5</v>
      </c>
      <c r="Q408" s="2">
        <f t="shared" si="20"/>
        <v>9.4676806083650186E-2</v>
      </c>
    </row>
    <row r="409" spans="1:17" x14ac:dyDescent="0.25">
      <c r="A409" s="6" t="s">
        <v>4</v>
      </c>
      <c r="B409" s="6">
        <v>2</v>
      </c>
      <c r="C409" s="6">
        <v>22</v>
      </c>
      <c r="D409" s="5" t="s">
        <v>31</v>
      </c>
      <c r="E409" s="4" t="s">
        <v>85</v>
      </c>
      <c r="F409" s="17">
        <v>2</v>
      </c>
      <c r="G409" s="6">
        <v>5565</v>
      </c>
      <c r="H409" s="6">
        <v>4913</v>
      </c>
      <c r="K409" s="6" t="s">
        <v>4</v>
      </c>
      <c r="L409" s="6">
        <v>2</v>
      </c>
      <c r="M409" s="6">
        <v>22</v>
      </c>
      <c r="N409" s="5" t="s">
        <v>31</v>
      </c>
      <c r="O409" s="4" t="s">
        <v>85</v>
      </c>
      <c r="P409" s="17">
        <v>2</v>
      </c>
      <c r="Q409" s="2">
        <f t="shared" si="20"/>
        <v>0.88283917340521112</v>
      </c>
    </row>
    <row r="410" spans="1:17" x14ac:dyDescent="0.25">
      <c r="A410" s="6" t="s">
        <v>4</v>
      </c>
      <c r="B410" s="6">
        <v>5</v>
      </c>
      <c r="C410" s="6">
        <v>22</v>
      </c>
      <c r="D410" s="5" t="s">
        <v>31</v>
      </c>
      <c r="E410" s="4" t="s">
        <v>84</v>
      </c>
      <c r="F410" s="3">
        <v>5</v>
      </c>
      <c r="G410" s="6">
        <v>5625</v>
      </c>
      <c r="H410" s="6">
        <v>4224</v>
      </c>
      <c r="K410" s="6" t="s">
        <v>4</v>
      </c>
      <c r="L410" s="6">
        <v>5</v>
      </c>
      <c r="M410" s="6">
        <v>22</v>
      </c>
      <c r="N410" s="5" t="s">
        <v>31</v>
      </c>
      <c r="O410" s="4" t="s">
        <v>84</v>
      </c>
      <c r="P410" s="3">
        <v>5</v>
      </c>
      <c r="Q410" s="2">
        <f t="shared" si="20"/>
        <v>0.75093333333333334</v>
      </c>
    </row>
    <row r="411" spans="1:17" x14ac:dyDescent="0.25">
      <c r="A411" s="6" t="s">
        <v>4</v>
      </c>
      <c r="B411" s="6">
        <v>9</v>
      </c>
      <c r="C411" s="6">
        <v>22</v>
      </c>
      <c r="D411" s="5" t="s">
        <v>31</v>
      </c>
      <c r="E411" s="4" t="s">
        <v>3</v>
      </c>
      <c r="F411" s="7">
        <v>1</v>
      </c>
      <c r="G411" s="6">
        <v>5518</v>
      </c>
      <c r="H411" s="6">
        <v>2249</v>
      </c>
      <c r="K411" s="6" t="s">
        <v>4</v>
      </c>
      <c r="L411" s="6">
        <v>9</v>
      </c>
      <c r="M411" s="6">
        <v>22</v>
      </c>
      <c r="N411" s="5" t="s">
        <v>31</v>
      </c>
      <c r="O411" s="4" t="s">
        <v>3</v>
      </c>
      <c r="P411" s="7">
        <v>1</v>
      </c>
      <c r="Q411" s="2">
        <f t="shared" si="20"/>
        <v>0.40757520840884376</v>
      </c>
    </row>
    <row r="412" spans="1:17" x14ac:dyDescent="0.25">
      <c r="A412" s="6" t="s">
        <v>80</v>
      </c>
      <c r="B412" s="6">
        <v>3</v>
      </c>
      <c r="C412" s="6">
        <v>22</v>
      </c>
      <c r="D412" s="5" t="s">
        <v>31</v>
      </c>
      <c r="E412" s="4" t="s">
        <v>83</v>
      </c>
      <c r="F412" s="4">
        <v>0.5</v>
      </c>
      <c r="G412" s="6">
        <v>5629</v>
      </c>
      <c r="H412" s="6">
        <v>3289</v>
      </c>
      <c r="K412" s="6" t="s">
        <v>80</v>
      </c>
      <c r="L412" s="6">
        <v>3</v>
      </c>
      <c r="M412" s="6">
        <v>22</v>
      </c>
      <c r="N412" s="5" t="s">
        <v>31</v>
      </c>
      <c r="O412" s="4" t="s">
        <v>83</v>
      </c>
      <c r="P412" s="4">
        <v>0.5</v>
      </c>
      <c r="Q412" s="2">
        <f t="shared" si="20"/>
        <v>0.58429561200923785</v>
      </c>
    </row>
    <row r="413" spans="1:17" x14ac:dyDescent="0.25">
      <c r="A413" s="6" t="s">
        <v>80</v>
      </c>
      <c r="B413" s="6">
        <v>7</v>
      </c>
      <c r="C413" s="6">
        <v>22</v>
      </c>
      <c r="D413" s="5" t="s">
        <v>31</v>
      </c>
      <c r="E413" s="4" t="s">
        <v>82</v>
      </c>
      <c r="F413" s="4">
        <v>1.25</v>
      </c>
      <c r="G413" s="6">
        <v>5632</v>
      </c>
      <c r="H413" s="6">
        <v>171</v>
      </c>
      <c r="K413" s="6" t="s">
        <v>80</v>
      </c>
      <c r="L413" s="6">
        <v>7</v>
      </c>
      <c r="M413" s="6">
        <v>22</v>
      </c>
      <c r="N413" s="5" t="s">
        <v>31</v>
      </c>
      <c r="O413" s="4" t="s">
        <v>82</v>
      </c>
      <c r="P413" s="4">
        <v>1.25</v>
      </c>
      <c r="Q413" s="2">
        <f t="shared" si="20"/>
        <v>3.0362215909090908E-2</v>
      </c>
    </row>
    <row r="414" spans="1:17" x14ac:dyDescent="0.25">
      <c r="A414" s="6" t="s">
        <v>80</v>
      </c>
      <c r="B414" s="6">
        <v>8</v>
      </c>
      <c r="C414" s="6">
        <v>22</v>
      </c>
      <c r="D414" s="5" t="s">
        <v>31</v>
      </c>
      <c r="E414" s="4" t="s">
        <v>81</v>
      </c>
      <c r="F414" s="17">
        <v>5</v>
      </c>
      <c r="G414" s="6">
        <v>5754</v>
      </c>
      <c r="H414" s="6">
        <v>4450</v>
      </c>
      <c r="K414" s="6" t="s">
        <v>80</v>
      </c>
      <c r="L414" s="6">
        <v>8</v>
      </c>
      <c r="M414" s="6">
        <v>22</v>
      </c>
      <c r="N414" s="5" t="s">
        <v>31</v>
      </c>
      <c r="O414" s="4" t="s">
        <v>81</v>
      </c>
      <c r="P414" s="17">
        <v>5</v>
      </c>
      <c r="Q414" s="2">
        <f t="shared" si="20"/>
        <v>0.7733750434480362</v>
      </c>
    </row>
    <row r="415" spans="1:17" x14ac:dyDescent="0.25">
      <c r="A415" s="6" t="s">
        <v>80</v>
      </c>
      <c r="B415" s="6">
        <v>11</v>
      </c>
      <c r="C415" s="6">
        <v>22</v>
      </c>
      <c r="D415" s="5" t="s">
        <v>31</v>
      </c>
      <c r="E415" s="18" t="s">
        <v>74</v>
      </c>
      <c r="F415" s="4">
        <v>0</v>
      </c>
      <c r="G415" s="6">
        <v>5373</v>
      </c>
      <c r="H415" s="6">
        <v>7863</v>
      </c>
      <c r="K415" s="6" t="s">
        <v>80</v>
      </c>
      <c r="L415" s="6">
        <v>11</v>
      </c>
      <c r="M415" s="6">
        <v>22</v>
      </c>
      <c r="N415" s="5" t="s">
        <v>31</v>
      </c>
      <c r="O415" s="18" t="s">
        <v>74</v>
      </c>
      <c r="P415" s="4">
        <v>0</v>
      </c>
      <c r="Q415" s="2">
        <f t="shared" si="20"/>
        <v>1.463428252372976</v>
      </c>
    </row>
    <row r="416" spans="1:17" x14ac:dyDescent="0.25">
      <c r="A416" s="6" t="s">
        <v>77</v>
      </c>
      <c r="B416" s="6">
        <v>5</v>
      </c>
      <c r="C416" s="6">
        <v>22</v>
      </c>
      <c r="D416" s="5" t="s">
        <v>31</v>
      </c>
      <c r="E416" s="4" t="s">
        <v>79</v>
      </c>
      <c r="F416" s="17">
        <v>10</v>
      </c>
      <c r="G416" s="6">
        <v>5873</v>
      </c>
      <c r="H416" s="6">
        <v>6764</v>
      </c>
      <c r="K416" s="6" t="s">
        <v>77</v>
      </c>
      <c r="L416" s="6">
        <v>5</v>
      </c>
      <c r="M416" s="6">
        <v>22</v>
      </c>
      <c r="N416" s="5" t="s">
        <v>31</v>
      </c>
      <c r="O416" s="4" t="s">
        <v>79</v>
      </c>
      <c r="P416" s="17">
        <v>10</v>
      </c>
      <c r="Q416" s="2">
        <f t="shared" si="20"/>
        <v>1.1517112208411373</v>
      </c>
    </row>
    <row r="417" spans="1:17" x14ac:dyDescent="0.25">
      <c r="A417" s="6" t="s">
        <v>77</v>
      </c>
      <c r="B417" s="6">
        <v>8</v>
      </c>
      <c r="C417" s="6">
        <v>22</v>
      </c>
      <c r="D417" s="5" t="s">
        <v>31</v>
      </c>
      <c r="E417" s="4" t="s">
        <v>78</v>
      </c>
      <c r="F417" s="17">
        <v>10</v>
      </c>
      <c r="G417" s="6">
        <v>5955</v>
      </c>
      <c r="H417" s="6">
        <v>3558</v>
      </c>
      <c r="K417" s="6" t="s">
        <v>77</v>
      </c>
      <c r="L417" s="6">
        <v>8</v>
      </c>
      <c r="M417" s="6">
        <v>22</v>
      </c>
      <c r="N417" s="5" t="s">
        <v>31</v>
      </c>
      <c r="O417" s="4" t="s">
        <v>78</v>
      </c>
      <c r="P417" s="17">
        <v>10</v>
      </c>
      <c r="Q417" s="2">
        <f t="shared" si="20"/>
        <v>0.59748110831234258</v>
      </c>
    </row>
    <row r="418" spans="1:17" x14ac:dyDescent="0.25">
      <c r="A418" s="6" t="s">
        <v>77</v>
      </c>
      <c r="B418" s="6">
        <v>11</v>
      </c>
      <c r="C418" s="6">
        <v>22</v>
      </c>
      <c r="D418" s="5" t="s">
        <v>31</v>
      </c>
      <c r="E418" s="18" t="s">
        <v>74</v>
      </c>
      <c r="F418" s="4">
        <v>0</v>
      </c>
      <c r="G418" s="6">
        <v>5480</v>
      </c>
      <c r="H418" s="6">
        <v>7965</v>
      </c>
      <c r="K418" s="6" t="s">
        <v>77</v>
      </c>
      <c r="L418" s="6">
        <v>11</v>
      </c>
      <c r="M418" s="6">
        <v>22</v>
      </c>
      <c r="N418" s="5" t="s">
        <v>31</v>
      </c>
      <c r="O418" s="18" t="s">
        <v>74</v>
      </c>
      <c r="P418" s="4">
        <v>0</v>
      </c>
      <c r="Q418" s="2">
        <f t="shared" si="20"/>
        <v>1.4534671532846715</v>
      </c>
    </row>
    <row r="419" spans="1:17" x14ac:dyDescent="0.25">
      <c r="A419" s="6" t="s">
        <v>2</v>
      </c>
      <c r="B419" s="6">
        <v>2</v>
      </c>
      <c r="C419" s="6">
        <v>22</v>
      </c>
      <c r="D419" s="5" t="s">
        <v>31</v>
      </c>
      <c r="E419" s="4" t="s">
        <v>76</v>
      </c>
      <c r="F419" s="17">
        <v>5</v>
      </c>
      <c r="G419" s="6">
        <v>5802</v>
      </c>
      <c r="H419" s="6">
        <v>3616</v>
      </c>
      <c r="K419" s="6" t="s">
        <v>2</v>
      </c>
      <c r="L419" s="6">
        <v>2</v>
      </c>
      <c r="M419" s="6">
        <v>22</v>
      </c>
      <c r="N419" s="5" t="s">
        <v>31</v>
      </c>
      <c r="O419" s="4" t="s">
        <v>76</v>
      </c>
      <c r="P419" s="17">
        <v>5</v>
      </c>
      <c r="Q419" s="2">
        <f t="shared" si="20"/>
        <v>0.62323336780420546</v>
      </c>
    </row>
    <row r="420" spans="1:17" x14ac:dyDescent="0.25">
      <c r="A420" s="6" t="s">
        <v>2</v>
      </c>
      <c r="B420" s="6">
        <v>5</v>
      </c>
      <c r="C420" s="6">
        <v>22</v>
      </c>
      <c r="D420" s="5" t="s">
        <v>31</v>
      </c>
      <c r="E420" s="4" t="s">
        <v>75</v>
      </c>
      <c r="F420" s="17">
        <v>0.5</v>
      </c>
      <c r="G420" s="6">
        <v>5624</v>
      </c>
      <c r="H420" s="6">
        <v>2753</v>
      </c>
      <c r="K420" s="6" t="s">
        <v>2</v>
      </c>
      <c r="L420" s="6">
        <v>5</v>
      </c>
      <c r="M420" s="6">
        <v>22</v>
      </c>
      <c r="N420" s="5" t="s">
        <v>31</v>
      </c>
      <c r="O420" s="4" t="s">
        <v>75</v>
      </c>
      <c r="P420" s="17">
        <v>0.5</v>
      </c>
      <c r="Q420" s="2">
        <f t="shared" si="20"/>
        <v>0.48950924608819346</v>
      </c>
    </row>
    <row r="421" spans="1:17" x14ac:dyDescent="0.25">
      <c r="A421" s="6" t="s">
        <v>2</v>
      </c>
      <c r="B421" s="6">
        <v>8</v>
      </c>
      <c r="C421" s="6">
        <v>22</v>
      </c>
      <c r="D421" s="5" t="s">
        <v>31</v>
      </c>
      <c r="E421" s="4" t="s">
        <v>0</v>
      </c>
      <c r="F421" s="3">
        <v>400</v>
      </c>
      <c r="G421" s="6">
        <v>5545</v>
      </c>
      <c r="H421" s="6">
        <v>1677</v>
      </c>
      <c r="K421" s="6" t="s">
        <v>2</v>
      </c>
      <c r="L421" s="6">
        <v>8</v>
      </c>
      <c r="M421" s="6">
        <v>22</v>
      </c>
      <c r="N421" s="5" t="s">
        <v>31</v>
      </c>
      <c r="O421" s="4" t="s">
        <v>0</v>
      </c>
      <c r="P421" s="3">
        <v>400</v>
      </c>
      <c r="Q421" s="2">
        <f t="shared" si="20"/>
        <v>0.3024346257889991</v>
      </c>
    </row>
    <row r="422" spans="1:17" x14ac:dyDescent="0.25">
      <c r="A422" s="6" t="s">
        <v>2</v>
      </c>
      <c r="B422" s="6">
        <v>11</v>
      </c>
      <c r="C422" s="6">
        <v>22</v>
      </c>
      <c r="D422" s="5" t="s">
        <v>31</v>
      </c>
      <c r="E422" s="18" t="s">
        <v>74</v>
      </c>
      <c r="F422" s="4">
        <v>0</v>
      </c>
      <c r="G422" s="6">
        <v>5575</v>
      </c>
      <c r="H422" s="6">
        <v>9026</v>
      </c>
      <c r="K422" s="6" t="s">
        <v>2</v>
      </c>
      <c r="L422" s="6">
        <v>11</v>
      </c>
      <c r="M422" s="6">
        <v>22</v>
      </c>
      <c r="N422" s="5" t="s">
        <v>31</v>
      </c>
      <c r="O422" s="18" t="s">
        <v>74</v>
      </c>
      <c r="P422" s="4">
        <v>0</v>
      </c>
      <c r="Q422" s="2">
        <f t="shared" si="20"/>
        <v>1.6190134529147981</v>
      </c>
    </row>
    <row r="423" spans="1:17" x14ac:dyDescent="0.25">
      <c r="A423" s="6" t="s">
        <v>73</v>
      </c>
      <c r="B423" s="6">
        <v>2</v>
      </c>
      <c r="C423" s="6">
        <v>22</v>
      </c>
      <c r="D423" s="5" t="s">
        <v>31</v>
      </c>
      <c r="E423" s="4" t="s">
        <v>72</v>
      </c>
      <c r="F423" s="17">
        <v>10</v>
      </c>
      <c r="G423" s="6">
        <v>5578</v>
      </c>
      <c r="H423" s="6">
        <v>3470</v>
      </c>
      <c r="K423" s="6" t="s">
        <v>73</v>
      </c>
      <c r="L423" s="6">
        <v>2</v>
      </c>
      <c r="M423" s="6">
        <v>22</v>
      </c>
      <c r="N423" s="5" t="s">
        <v>31</v>
      </c>
      <c r="O423" s="4" t="s">
        <v>72</v>
      </c>
      <c r="P423" s="17">
        <v>10</v>
      </c>
      <c r="Q423" s="2">
        <f t="shared" si="20"/>
        <v>0.62208676945141628</v>
      </c>
    </row>
    <row r="424" spans="1:17" x14ac:dyDescent="0.25">
      <c r="A424" s="6" t="s">
        <v>88</v>
      </c>
      <c r="B424" s="6">
        <v>3</v>
      </c>
      <c r="C424" s="6">
        <v>23</v>
      </c>
      <c r="D424" s="5" t="s">
        <v>91</v>
      </c>
      <c r="E424" s="18" t="s">
        <v>90</v>
      </c>
      <c r="F424" s="4">
        <v>0.5</v>
      </c>
      <c r="G424" s="6">
        <v>7254</v>
      </c>
      <c r="H424" s="6">
        <v>6651</v>
      </c>
      <c r="K424" s="6" t="s">
        <v>88</v>
      </c>
      <c r="L424" s="6">
        <v>3</v>
      </c>
      <c r="M424" s="6">
        <v>23</v>
      </c>
      <c r="N424" s="5" t="s">
        <v>91</v>
      </c>
      <c r="O424" s="18" t="s">
        <v>90</v>
      </c>
      <c r="P424" s="4">
        <v>0.5</v>
      </c>
      <c r="Q424" s="2">
        <f t="shared" si="20"/>
        <v>0.9168734491315137</v>
      </c>
    </row>
    <row r="425" spans="1:17" x14ac:dyDescent="0.25">
      <c r="A425" s="6" t="s">
        <v>88</v>
      </c>
      <c r="B425" s="6">
        <v>7</v>
      </c>
      <c r="C425" s="6">
        <v>23</v>
      </c>
      <c r="D425" s="5" t="s">
        <v>91</v>
      </c>
      <c r="E425" s="4" t="s">
        <v>89</v>
      </c>
      <c r="F425" s="4">
        <v>2.5</v>
      </c>
      <c r="G425" s="6">
        <v>7026</v>
      </c>
      <c r="H425" s="6">
        <v>336</v>
      </c>
      <c r="K425" s="6" t="s">
        <v>88</v>
      </c>
      <c r="L425" s="6">
        <v>7</v>
      </c>
      <c r="M425" s="6">
        <v>23</v>
      </c>
      <c r="N425" s="5" t="s">
        <v>91</v>
      </c>
      <c r="O425" s="4" t="s">
        <v>89</v>
      </c>
      <c r="P425" s="4">
        <v>2.5</v>
      </c>
      <c r="Q425" s="2">
        <f t="shared" si="20"/>
        <v>4.7822374039282661E-2</v>
      </c>
    </row>
    <row r="426" spans="1:17" x14ac:dyDescent="0.25">
      <c r="A426" s="6" t="s">
        <v>88</v>
      </c>
      <c r="B426" s="6">
        <v>11</v>
      </c>
      <c r="C426" s="6">
        <v>23</v>
      </c>
      <c r="D426" s="5" t="s">
        <v>91</v>
      </c>
      <c r="E426" s="4" t="s">
        <v>87</v>
      </c>
      <c r="F426" s="17">
        <v>100</v>
      </c>
      <c r="G426" s="6">
        <v>6649</v>
      </c>
      <c r="H426" s="6">
        <v>4608</v>
      </c>
      <c r="K426" s="6" t="s">
        <v>88</v>
      </c>
      <c r="L426" s="6">
        <v>11</v>
      </c>
      <c r="M426" s="6">
        <v>23</v>
      </c>
      <c r="N426" s="5" t="s">
        <v>91</v>
      </c>
      <c r="O426" s="4" t="s">
        <v>87</v>
      </c>
      <c r="P426" s="17">
        <v>100</v>
      </c>
      <c r="Q426" s="2">
        <f t="shared" si="20"/>
        <v>0.69303654684915028</v>
      </c>
    </row>
    <row r="427" spans="1:17" x14ac:dyDescent="0.25">
      <c r="A427" s="6" t="s">
        <v>6</v>
      </c>
      <c r="B427" s="6">
        <v>3</v>
      </c>
      <c r="C427" s="6">
        <v>23</v>
      </c>
      <c r="D427" s="5" t="s">
        <v>91</v>
      </c>
      <c r="E427" s="4" t="s">
        <v>7</v>
      </c>
      <c r="F427" s="4">
        <v>0.5</v>
      </c>
      <c r="G427" s="6">
        <v>7073</v>
      </c>
      <c r="H427" s="6">
        <v>9833</v>
      </c>
      <c r="K427" s="6" t="s">
        <v>6</v>
      </c>
      <c r="L427" s="6">
        <v>3</v>
      </c>
      <c r="M427" s="6">
        <v>23</v>
      </c>
      <c r="N427" s="5" t="s">
        <v>91</v>
      </c>
      <c r="O427" s="4" t="s">
        <v>7</v>
      </c>
      <c r="P427" s="4">
        <v>0.5</v>
      </c>
      <c r="Q427" s="2">
        <f t="shared" si="20"/>
        <v>1.3902163155662377</v>
      </c>
    </row>
    <row r="428" spans="1:17" x14ac:dyDescent="0.25">
      <c r="A428" s="6" t="s">
        <v>6</v>
      </c>
      <c r="B428" s="6">
        <v>7</v>
      </c>
      <c r="C428" s="6">
        <v>23</v>
      </c>
      <c r="D428" s="5" t="s">
        <v>91</v>
      </c>
      <c r="E428" s="4" t="s">
        <v>5</v>
      </c>
      <c r="F428" s="4">
        <v>2.5</v>
      </c>
      <c r="G428" s="6">
        <v>6800</v>
      </c>
      <c r="H428" s="6">
        <v>643</v>
      </c>
      <c r="K428" s="6" t="s">
        <v>6</v>
      </c>
      <c r="L428" s="6">
        <v>7</v>
      </c>
      <c r="M428" s="6">
        <v>23</v>
      </c>
      <c r="N428" s="5" t="s">
        <v>91</v>
      </c>
      <c r="O428" s="4" t="s">
        <v>5</v>
      </c>
      <c r="P428" s="4">
        <v>2.5</v>
      </c>
      <c r="Q428" s="2">
        <f t="shared" si="20"/>
        <v>9.4558823529411765E-2</v>
      </c>
    </row>
    <row r="429" spans="1:17" x14ac:dyDescent="0.25">
      <c r="A429" s="6" t="s">
        <v>6</v>
      </c>
      <c r="B429" s="6">
        <v>9</v>
      </c>
      <c r="C429" s="6">
        <v>23</v>
      </c>
      <c r="D429" s="5" t="s">
        <v>91</v>
      </c>
      <c r="E429" s="4" t="s">
        <v>86</v>
      </c>
      <c r="F429" s="7">
        <v>0.5</v>
      </c>
      <c r="G429" s="6">
        <v>6918</v>
      </c>
      <c r="H429" s="6">
        <v>1216</v>
      </c>
      <c r="K429" s="6" t="s">
        <v>6</v>
      </c>
      <c r="L429" s="6">
        <v>9</v>
      </c>
      <c r="M429" s="6">
        <v>23</v>
      </c>
      <c r="N429" s="5" t="s">
        <v>91</v>
      </c>
      <c r="O429" s="4" t="s">
        <v>86</v>
      </c>
      <c r="P429" s="7">
        <v>0.5</v>
      </c>
      <c r="Q429" s="2">
        <f t="shared" si="20"/>
        <v>0.17577334489736918</v>
      </c>
    </row>
    <row r="430" spans="1:17" x14ac:dyDescent="0.25">
      <c r="A430" s="6" t="s">
        <v>4</v>
      </c>
      <c r="B430" s="6">
        <v>2</v>
      </c>
      <c r="C430" s="6">
        <v>23</v>
      </c>
      <c r="D430" s="5" t="s">
        <v>91</v>
      </c>
      <c r="E430" s="4" t="s">
        <v>85</v>
      </c>
      <c r="F430" s="17">
        <v>2</v>
      </c>
      <c r="G430" s="6">
        <v>7023</v>
      </c>
      <c r="H430" s="6">
        <v>6671</v>
      </c>
      <c r="K430" s="6" t="s">
        <v>4</v>
      </c>
      <c r="L430" s="6">
        <v>2</v>
      </c>
      <c r="M430" s="6">
        <v>23</v>
      </c>
      <c r="N430" s="5" t="s">
        <v>91</v>
      </c>
      <c r="O430" s="4" t="s">
        <v>85</v>
      </c>
      <c r="P430" s="17">
        <v>2</v>
      </c>
      <c r="Q430" s="2">
        <f t="shared" si="20"/>
        <v>0.94987896910152358</v>
      </c>
    </row>
    <row r="431" spans="1:17" x14ac:dyDescent="0.25">
      <c r="A431" s="6" t="s">
        <v>4</v>
      </c>
      <c r="B431" s="6">
        <v>5</v>
      </c>
      <c r="C431" s="6">
        <v>23</v>
      </c>
      <c r="D431" s="5" t="s">
        <v>91</v>
      </c>
      <c r="E431" s="4" t="s">
        <v>84</v>
      </c>
      <c r="F431" s="3">
        <v>5</v>
      </c>
      <c r="G431" s="6">
        <v>7062</v>
      </c>
      <c r="H431" s="6">
        <v>2584</v>
      </c>
      <c r="K431" s="6" t="s">
        <v>4</v>
      </c>
      <c r="L431" s="6">
        <v>5</v>
      </c>
      <c r="M431" s="6">
        <v>23</v>
      </c>
      <c r="N431" s="5" t="s">
        <v>91</v>
      </c>
      <c r="O431" s="4" t="s">
        <v>84</v>
      </c>
      <c r="P431" s="3">
        <v>5</v>
      </c>
      <c r="Q431" s="2">
        <f t="shared" si="20"/>
        <v>0.36590201076182383</v>
      </c>
    </row>
    <row r="432" spans="1:17" x14ac:dyDescent="0.25">
      <c r="A432" s="6" t="s">
        <v>4</v>
      </c>
      <c r="B432" s="6">
        <v>9</v>
      </c>
      <c r="C432" s="6">
        <v>23</v>
      </c>
      <c r="D432" s="5" t="s">
        <v>91</v>
      </c>
      <c r="E432" s="4" t="s">
        <v>3</v>
      </c>
      <c r="F432" s="7">
        <v>1</v>
      </c>
      <c r="G432" s="6">
        <v>7046</v>
      </c>
      <c r="H432" s="6">
        <v>937</v>
      </c>
      <c r="K432" s="6" t="s">
        <v>4</v>
      </c>
      <c r="L432" s="6">
        <v>9</v>
      </c>
      <c r="M432" s="6">
        <v>23</v>
      </c>
      <c r="N432" s="5" t="s">
        <v>91</v>
      </c>
      <c r="O432" s="4" t="s">
        <v>3</v>
      </c>
      <c r="P432" s="7">
        <v>1</v>
      </c>
      <c r="Q432" s="2">
        <f t="shared" si="20"/>
        <v>0.13298325290945218</v>
      </c>
    </row>
    <row r="433" spans="1:17" x14ac:dyDescent="0.25">
      <c r="A433" s="6" t="s">
        <v>80</v>
      </c>
      <c r="B433" s="6">
        <v>3</v>
      </c>
      <c r="C433" s="6">
        <v>23</v>
      </c>
      <c r="D433" s="5" t="s">
        <v>91</v>
      </c>
      <c r="E433" s="4" t="s">
        <v>83</v>
      </c>
      <c r="F433" s="4">
        <v>0.5</v>
      </c>
      <c r="G433" s="6">
        <v>6950</v>
      </c>
      <c r="H433" s="6">
        <v>352</v>
      </c>
      <c r="K433" s="6" t="s">
        <v>80</v>
      </c>
      <c r="L433" s="6">
        <v>3</v>
      </c>
      <c r="M433" s="6">
        <v>23</v>
      </c>
      <c r="N433" s="5" t="s">
        <v>91</v>
      </c>
      <c r="O433" s="4" t="s">
        <v>83</v>
      </c>
      <c r="P433" s="4">
        <v>0.5</v>
      </c>
      <c r="Q433" s="2">
        <f t="shared" si="20"/>
        <v>5.0647482014388491E-2</v>
      </c>
    </row>
    <row r="434" spans="1:17" x14ac:dyDescent="0.25">
      <c r="A434" s="6" t="s">
        <v>80</v>
      </c>
      <c r="B434" s="6">
        <v>7</v>
      </c>
      <c r="C434" s="6">
        <v>23</v>
      </c>
      <c r="D434" s="5" t="s">
        <v>91</v>
      </c>
      <c r="E434" s="4" t="s">
        <v>82</v>
      </c>
      <c r="F434" s="4">
        <v>1.25</v>
      </c>
      <c r="G434" s="6">
        <v>7231</v>
      </c>
      <c r="H434" s="6">
        <v>424</v>
      </c>
      <c r="K434" s="6" t="s">
        <v>80</v>
      </c>
      <c r="L434" s="6">
        <v>7</v>
      </c>
      <c r="M434" s="6">
        <v>23</v>
      </c>
      <c r="N434" s="5" t="s">
        <v>91</v>
      </c>
      <c r="O434" s="4" t="s">
        <v>82</v>
      </c>
      <c r="P434" s="4">
        <v>1.25</v>
      </c>
      <c r="Q434" s="2">
        <f t="shared" si="20"/>
        <v>5.8636426497026689E-2</v>
      </c>
    </row>
    <row r="435" spans="1:17" x14ac:dyDescent="0.25">
      <c r="A435" s="6" t="s">
        <v>80</v>
      </c>
      <c r="B435" s="6">
        <v>8</v>
      </c>
      <c r="C435" s="6">
        <v>23</v>
      </c>
      <c r="D435" s="5" t="s">
        <v>91</v>
      </c>
      <c r="E435" s="4" t="s">
        <v>81</v>
      </c>
      <c r="F435" s="17">
        <v>5</v>
      </c>
      <c r="G435" s="6">
        <v>6994</v>
      </c>
      <c r="H435" s="6">
        <v>2912</v>
      </c>
      <c r="K435" s="6" t="s">
        <v>80</v>
      </c>
      <c r="L435" s="6">
        <v>8</v>
      </c>
      <c r="M435" s="6">
        <v>23</v>
      </c>
      <c r="N435" s="5" t="s">
        <v>91</v>
      </c>
      <c r="O435" s="4" t="s">
        <v>81</v>
      </c>
      <c r="P435" s="17">
        <v>5</v>
      </c>
      <c r="Q435" s="2">
        <f t="shared" si="20"/>
        <v>0.41635687732342008</v>
      </c>
    </row>
    <row r="436" spans="1:17" x14ac:dyDescent="0.25">
      <c r="A436" s="6" t="s">
        <v>80</v>
      </c>
      <c r="B436" s="6">
        <v>11</v>
      </c>
      <c r="C436" s="6">
        <v>23</v>
      </c>
      <c r="D436" s="5" t="s">
        <v>91</v>
      </c>
      <c r="E436" s="18" t="s">
        <v>74</v>
      </c>
      <c r="F436" s="4">
        <v>0</v>
      </c>
      <c r="G436" s="6">
        <v>7148</v>
      </c>
      <c r="H436" s="6">
        <v>16503</v>
      </c>
      <c r="K436" s="6" t="s">
        <v>80</v>
      </c>
      <c r="L436" s="6">
        <v>11</v>
      </c>
      <c r="M436" s="6">
        <v>23</v>
      </c>
      <c r="N436" s="5" t="s">
        <v>91</v>
      </c>
      <c r="O436" s="18" t="s">
        <v>74</v>
      </c>
      <c r="P436" s="4">
        <v>0</v>
      </c>
      <c r="Q436" s="2">
        <f t="shared" si="20"/>
        <v>2.308757694459989</v>
      </c>
    </row>
    <row r="437" spans="1:17" x14ac:dyDescent="0.25">
      <c r="A437" s="6" t="s">
        <v>77</v>
      </c>
      <c r="B437" s="6">
        <v>5</v>
      </c>
      <c r="C437" s="6">
        <v>23</v>
      </c>
      <c r="D437" s="5" t="s">
        <v>91</v>
      </c>
      <c r="E437" s="4" t="s">
        <v>79</v>
      </c>
      <c r="F437" s="17">
        <v>10</v>
      </c>
      <c r="G437" s="6">
        <v>7008</v>
      </c>
      <c r="H437" s="6">
        <v>5706</v>
      </c>
      <c r="K437" s="6" t="s">
        <v>77</v>
      </c>
      <c r="L437" s="6">
        <v>5</v>
      </c>
      <c r="M437" s="6">
        <v>23</v>
      </c>
      <c r="N437" s="5" t="s">
        <v>91</v>
      </c>
      <c r="O437" s="4" t="s">
        <v>79</v>
      </c>
      <c r="P437" s="17">
        <v>10</v>
      </c>
      <c r="Q437" s="2">
        <f t="shared" si="20"/>
        <v>0.81421232876712324</v>
      </c>
    </row>
    <row r="438" spans="1:17" x14ac:dyDescent="0.25">
      <c r="A438" s="6" t="s">
        <v>77</v>
      </c>
      <c r="B438" s="6">
        <v>8</v>
      </c>
      <c r="C438" s="6">
        <v>23</v>
      </c>
      <c r="D438" s="5" t="s">
        <v>91</v>
      </c>
      <c r="E438" s="4" t="s">
        <v>78</v>
      </c>
      <c r="F438" s="17">
        <v>10</v>
      </c>
      <c r="G438" s="6">
        <v>7054</v>
      </c>
      <c r="H438" s="6">
        <v>4194</v>
      </c>
      <c r="K438" s="6" t="s">
        <v>77</v>
      </c>
      <c r="L438" s="6">
        <v>8</v>
      </c>
      <c r="M438" s="6">
        <v>23</v>
      </c>
      <c r="N438" s="5" t="s">
        <v>91</v>
      </c>
      <c r="O438" s="4" t="s">
        <v>78</v>
      </c>
      <c r="P438" s="17">
        <v>10</v>
      </c>
      <c r="Q438" s="2">
        <f t="shared" si="20"/>
        <v>0.59455628012475192</v>
      </c>
    </row>
    <row r="439" spans="1:17" x14ac:dyDescent="0.25">
      <c r="A439" s="6" t="s">
        <v>77</v>
      </c>
      <c r="B439" s="6">
        <v>11</v>
      </c>
      <c r="C439" s="6">
        <v>23</v>
      </c>
      <c r="D439" s="5" t="s">
        <v>91</v>
      </c>
      <c r="E439" s="18" t="s">
        <v>74</v>
      </c>
      <c r="F439" s="4">
        <v>0</v>
      </c>
      <c r="G439" s="6">
        <v>7121</v>
      </c>
      <c r="H439" s="6">
        <v>16661</v>
      </c>
      <c r="K439" s="6" t="s">
        <v>77</v>
      </c>
      <c r="L439" s="6">
        <v>11</v>
      </c>
      <c r="M439" s="6">
        <v>23</v>
      </c>
      <c r="N439" s="5" t="s">
        <v>91</v>
      </c>
      <c r="O439" s="18" t="s">
        <v>74</v>
      </c>
      <c r="P439" s="4">
        <v>0</v>
      </c>
      <c r="Q439" s="2">
        <f t="shared" si="20"/>
        <v>2.3396994804100548</v>
      </c>
    </row>
    <row r="440" spans="1:17" x14ac:dyDescent="0.25">
      <c r="A440" s="6" t="s">
        <v>2</v>
      </c>
      <c r="B440" s="6">
        <v>2</v>
      </c>
      <c r="C440" s="6">
        <v>23</v>
      </c>
      <c r="D440" s="5" t="s">
        <v>91</v>
      </c>
      <c r="E440" s="4" t="s">
        <v>76</v>
      </c>
      <c r="F440" s="17">
        <v>5</v>
      </c>
      <c r="G440" s="6">
        <v>7028</v>
      </c>
      <c r="H440" s="6">
        <v>1664</v>
      </c>
      <c r="K440" s="6" t="s">
        <v>2</v>
      </c>
      <c r="L440" s="6">
        <v>2</v>
      </c>
      <c r="M440" s="6">
        <v>23</v>
      </c>
      <c r="N440" s="5" t="s">
        <v>91</v>
      </c>
      <c r="O440" s="4" t="s">
        <v>76</v>
      </c>
      <c r="P440" s="17">
        <v>5</v>
      </c>
      <c r="Q440" s="2">
        <f t="shared" si="20"/>
        <v>0.23676721684689811</v>
      </c>
    </row>
    <row r="441" spans="1:17" x14ac:dyDescent="0.25">
      <c r="A441" s="6" t="s">
        <v>2</v>
      </c>
      <c r="B441" s="6">
        <v>5</v>
      </c>
      <c r="C441" s="6">
        <v>23</v>
      </c>
      <c r="D441" s="5" t="s">
        <v>91</v>
      </c>
      <c r="E441" s="4" t="s">
        <v>75</v>
      </c>
      <c r="F441" s="17">
        <v>0.5</v>
      </c>
      <c r="G441" s="6">
        <v>7043</v>
      </c>
      <c r="H441" s="6">
        <v>967</v>
      </c>
      <c r="K441" s="6" t="s">
        <v>2</v>
      </c>
      <c r="L441" s="6">
        <v>5</v>
      </c>
      <c r="M441" s="6">
        <v>23</v>
      </c>
      <c r="N441" s="5" t="s">
        <v>91</v>
      </c>
      <c r="O441" s="4" t="s">
        <v>75</v>
      </c>
      <c r="P441" s="17">
        <v>0.5</v>
      </c>
      <c r="Q441" s="2">
        <f t="shared" si="20"/>
        <v>0.13729944625869658</v>
      </c>
    </row>
    <row r="442" spans="1:17" x14ac:dyDescent="0.25">
      <c r="A442" s="6" t="s">
        <v>2</v>
      </c>
      <c r="B442" s="6">
        <v>8</v>
      </c>
      <c r="C442" s="6">
        <v>23</v>
      </c>
      <c r="D442" s="5" t="s">
        <v>91</v>
      </c>
      <c r="E442" s="4" t="s">
        <v>0</v>
      </c>
      <c r="F442" s="3">
        <v>400</v>
      </c>
      <c r="G442" s="6">
        <v>7103</v>
      </c>
      <c r="H442" s="6">
        <v>3253</v>
      </c>
      <c r="K442" s="6" t="s">
        <v>2</v>
      </c>
      <c r="L442" s="6">
        <v>8</v>
      </c>
      <c r="M442" s="6">
        <v>23</v>
      </c>
      <c r="N442" s="5" t="s">
        <v>91</v>
      </c>
      <c r="O442" s="4" t="s">
        <v>0</v>
      </c>
      <c r="P442" s="3">
        <v>400</v>
      </c>
      <c r="Q442" s="2">
        <f t="shared" si="20"/>
        <v>0.45797550330846121</v>
      </c>
    </row>
    <row r="443" spans="1:17" x14ac:dyDescent="0.25">
      <c r="A443" s="6" t="s">
        <v>2</v>
      </c>
      <c r="B443" s="6">
        <v>11</v>
      </c>
      <c r="C443" s="6">
        <v>23</v>
      </c>
      <c r="D443" s="5" t="s">
        <v>91</v>
      </c>
      <c r="E443" s="18" t="s">
        <v>74</v>
      </c>
      <c r="F443" s="4">
        <v>0</v>
      </c>
      <c r="G443" s="6">
        <v>6770</v>
      </c>
      <c r="H443" s="6">
        <v>16656</v>
      </c>
      <c r="K443" s="6" t="s">
        <v>2</v>
      </c>
      <c r="L443" s="6">
        <v>11</v>
      </c>
      <c r="M443" s="6">
        <v>23</v>
      </c>
      <c r="N443" s="5" t="s">
        <v>91</v>
      </c>
      <c r="O443" s="18" t="s">
        <v>74</v>
      </c>
      <c r="P443" s="4">
        <v>0</v>
      </c>
      <c r="Q443" s="2">
        <f t="shared" si="20"/>
        <v>2.4602658788774003</v>
      </c>
    </row>
    <row r="444" spans="1:17" x14ac:dyDescent="0.25">
      <c r="A444" s="6" t="s">
        <v>73</v>
      </c>
      <c r="B444" s="6">
        <v>2</v>
      </c>
      <c r="C444" s="6">
        <v>23</v>
      </c>
      <c r="D444" s="5" t="s">
        <v>91</v>
      </c>
      <c r="E444" s="4" t="s">
        <v>72</v>
      </c>
      <c r="F444" s="17">
        <v>10</v>
      </c>
      <c r="G444" s="6">
        <v>6880</v>
      </c>
      <c r="H444" s="6">
        <v>879</v>
      </c>
      <c r="K444" s="6" t="s">
        <v>73</v>
      </c>
      <c r="L444" s="6">
        <v>2</v>
      </c>
      <c r="M444" s="6">
        <v>23</v>
      </c>
      <c r="N444" s="5" t="s">
        <v>91</v>
      </c>
      <c r="O444" s="4" t="s">
        <v>72</v>
      </c>
      <c r="P444" s="17">
        <v>10</v>
      </c>
      <c r="Q444" s="2">
        <f t="shared" si="20"/>
        <v>0.12776162790697673</v>
      </c>
    </row>
    <row r="445" spans="1:17" x14ac:dyDescent="0.25">
      <c r="A445" s="6" t="s">
        <v>88</v>
      </c>
      <c r="B445" s="6">
        <v>3</v>
      </c>
      <c r="C445" s="6">
        <v>24</v>
      </c>
      <c r="D445" s="5" t="s">
        <v>30</v>
      </c>
      <c r="E445" s="18" t="s">
        <v>90</v>
      </c>
      <c r="F445" s="4">
        <v>0.5</v>
      </c>
      <c r="G445" s="6">
        <v>5671</v>
      </c>
      <c r="H445" s="6">
        <v>297</v>
      </c>
      <c r="K445" s="6" t="s">
        <v>88</v>
      </c>
      <c r="L445" s="6">
        <v>3</v>
      </c>
      <c r="M445" s="6">
        <v>24</v>
      </c>
      <c r="N445" s="5" t="s">
        <v>30</v>
      </c>
      <c r="O445" s="18" t="s">
        <v>90</v>
      </c>
      <c r="P445" s="4">
        <v>0.5</v>
      </c>
      <c r="Q445" s="2">
        <f t="shared" si="20"/>
        <v>5.2371715746781872E-2</v>
      </c>
    </row>
    <row r="446" spans="1:17" x14ac:dyDescent="0.25">
      <c r="A446" s="6" t="s">
        <v>88</v>
      </c>
      <c r="B446" s="6">
        <v>7</v>
      </c>
      <c r="C446" s="6">
        <v>24</v>
      </c>
      <c r="D446" s="5" t="s">
        <v>30</v>
      </c>
      <c r="E446" s="4" t="s">
        <v>89</v>
      </c>
      <c r="F446" s="4">
        <v>2.5</v>
      </c>
      <c r="G446" s="6">
        <v>5410</v>
      </c>
      <c r="H446" s="6">
        <v>485</v>
      </c>
      <c r="K446" s="6" t="s">
        <v>88</v>
      </c>
      <c r="L446" s="6">
        <v>7</v>
      </c>
      <c r="M446" s="6">
        <v>24</v>
      </c>
      <c r="N446" s="5" t="s">
        <v>30</v>
      </c>
      <c r="O446" s="4" t="s">
        <v>89</v>
      </c>
      <c r="P446" s="4">
        <v>2.5</v>
      </c>
      <c r="Q446" s="2">
        <f t="shared" si="20"/>
        <v>8.9648798521256928E-2</v>
      </c>
    </row>
    <row r="447" spans="1:17" x14ac:dyDescent="0.25">
      <c r="A447" s="6" t="s">
        <v>88</v>
      </c>
      <c r="B447" s="6">
        <v>11</v>
      </c>
      <c r="C447" s="6">
        <v>24</v>
      </c>
      <c r="D447" s="5" t="s">
        <v>30</v>
      </c>
      <c r="E447" s="4" t="s">
        <v>87</v>
      </c>
      <c r="F447" s="17">
        <v>100</v>
      </c>
      <c r="G447" s="6">
        <v>5064</v>
      </c>
      <c r="H447" s="6">
        <v>3583</v>
      </c>
      <c r="K447" s="6" t="s">
        <v>88</v>
      </c>
      <c r="L447" s="6">
        <v>11</v>
      </c>
      <c r="M447" s="6">
        <v>24</v>
      </c>
      <c r="N447" s="5" t="s">
        <v>30</v>
      </c>
      <c r="O447" s="4" t="s">
        <v>87</v>
      </c>
      <c r="P447" s="17">
        <v>100</v>
      </c>
      <c r="Q447" s="2">
        <f t="shared" si="20"/>
        <v>0.70754344391785151</v>
      </c>
    </row>
    <row r="448" spans="1:17" x14ac:dyDescent="0.25">
      <c r="A448" s="6" t="s">
        <v>6</v>
      </c>
      <c r="B448" s="6">
        <v>3</v>
      </c>
      <c r="C448" s="6">
        <v>24</v>
      </c>
      <c r="D448" s="5" t="s">
        <v>30</v>
      </c>
      <c r="E448" s="4" t="s">
        <v>7</v>
      </c>
      <c r="F448" s="4">
        <v>0.5</v>
      </c>
      <c r="G448" s="6">
        <v>5652</v>
      </c>
      <c r="H448" s="6">
        <v>249</v>
      </c>
      <c r="K448" s="6" t="s">
        <v>6</v>
      </c>
      <c r="L448" s="6">
        <v>3</v>
      </c>
      <c r="M448" s="6">
        <v>24</v>
      </c>
      <c r="N448" s="5" t="s">
        <v>30</v>
      </c>
      <c r="O448" s="4" t="s">
        <v>7</v>
      </c>
      <c r="P448" s="4">
        <v>0.5</v>
      </c>
      <c r="Q448" s="2">
        <f t="shared" si="20"/>
        <v>4.4055201698513798E-2</v>
      </c>
    </row>
    <row r="449" spans="1:17" x14ac:dyDescent="0.25">
      <c r="A449" s="6" t="s">
        <v>6</v>
      </c>
      <c r="B449" s="6">
        <v>7</v>
      </c>
      <c r="C449" s="6">
        <v>24</v>
      </c>
      <c r="D449" s="5" t="s">
        <v>30</v>
      </c>
      <c r="E449" s="4" t="s">
        <v>5</v>
      </c>
      <c r="F449" s="4">
        <v>2.5</v>
      </c>
      <c r="G449" s="6">
        <v>5529</v>
      </c>
      <c r="H449" s="6">
        <v>215</v>
      </c>
      <c r="K449" s="6" t="s">
        <v>6</v>
      </c>
      <c r="L449" s="6">
        <v>7</v>
      </c>
      <c r="M449" s="6">
        <v>24</v>
      </c>
      <c r="N449" s="5" t="s">
        <v>30</v>
      </c>
      <c r="O449" s="4" t="s">
        <v>5</v>
      </c>
      <c r="P449" s="4">
        <v>2.5</v>
      </c>
      <c r="Q449" s="2">
        <f t="shared" si="20"/>
        <v>3.8885874480014467E-2</v>
      </c>
    </row>
    <row r="450" spans="1:17" x14ac:dyDescent="0.25">
      <c r="A450" s="6" t="s">
        <v>6</v>
      </c>
      <c r="B450" s="6">
        <v>9</v>
      </c>
      <c r="C450" s="6">
        <v>24</v>
      </c>
      <c r="D450" s="5" t="s">
        <v>30</v>
      </c>
      <c r="E450" s="4" t="s">
        <v>86</v>
      </c>
      <c r="F450" s="7">
        <v>0.5</v>
      </c>
      <c r="G450" s="6">
        <v>5665</v>
      </c>
      <c r="H450" s="6">
        <v>218</v>
      </c>
      <c r="K450" s="6" t="s">
        <v>6</v>
      </c>
      <c r="L450" s="6">
        <v>9</v>
      </c>
      <c r="M450" s="6">
        <v>24</v>
      </c>
      <c r="N450" s="5" t="s">
        <v>30</v>
      </c>
      <c r="O450" s="4" t="s">
        <v>86</v>
      </c>
      <c r="P450" s="7">
        <v>0.5</v>
      </c>
      <c r="Q450" s="2">
        <f t="shared" si="20"/>
        <v>3.8481906443071492E-2</v>
      </c>
    </row>
    <row r="451" spans="1:17" x14ac:dyDescent="0.25">
      <c r="A451" s="6" t="s">
        <v>4</v>
      </c>
      <c r="B451" s="6">
        <v>2</v>
      </c>
      <c r="C451" s="6">
        <v>24</v>
      </c>
      <c r="D451" s="5" t="s">
        <v>30</v>
      </c>
      <c r="E451" s="4" t="s">
        <v>85</v>
      </c>
      <c r="F451" s="17">
        <v>2</v>
      </c>
      <c r="G451" s="6">
        <v>5739</v>
      </c>
      <c r="H451" s="6">
        <v>3186</v>
      </c>
      <c r="K451" s="6" t="s">
        <v>4</v>
      </c>
      <c r="L451" s="6">
        <v>2</v>
      </c>
      <c r="M451" s="6">
        <v>24</v>
      </c>
      <c r="N451" s="5" t="s">
        <v>30</v>
      </c>
      <c r="O451" s="4" t="s">
        <v>85</v>
      </c>
      <c r="P451" s="17">
        <v>2</v>
      </c>
      <c r="Q451" s="2">
        <f t="shared" si="20"/>
        <v>0.55514898065865137</v>
      </c>
    </row>
    <row r="452" spans="1:17" x14ac:dyDescent="0.25">
      <c r="A452" s="6" t="s">
        <v>4</v>
      </c>
      <c r="B452" s="6">
        <v>5</v>
      </c>
      <c r="C452" s="6">
        <v>24</v>
      </c>
      <c r="D452" s="5" t="s">
        <v>30</v>
      </c>
      <c r="E452" s="4" t="s">
        <v>84</v>
      </c>
      <c r="F452" s="3">
        <v>5</v>
      </c>
      <c r="G452" s="6">
        <v>5760</v>
      </c>
      <c r="H452" s="6">
        <v>4002</v>
      </c>
      <c r="K452" s="6" t="s">
        <v>4</v>
      </c>
      <c r="L452" s="6">
        <v>5</v>
      </c>
      <c r="M452" s="6">
        <v>24</v>
      </c>
      <c r="N452" s="5" t="s">
        <v>30</v>
      </c>
      <c r="O452" s="4" t="s">
        <v>84</v>
      </c>
      <c r="P452" s="3">
        <v>5</v>
      </c>
      <c r="Q452" s="2">
        <f t="shared" ref="Q452:Q515" si="21">H452/G452</f>
        <v>0.6947916666666667</v>
      </c>
    </row>
    <row r="453" spans="1:17" x14ac:dyDescent="0.25">
      <c r="A453" s="6" t="s">
        <v>4</v>
      </c>
      <c r="B453" s="6">
        <v>9</v>
      </c>
      <c r="C453" s="6">
        <v>24</v>
      </c>
      <c r="D453" s="5" t="s">
        <v>30</v>
      </c>
      <c r="E453" s="4" t="s">
        <v>3</v>
      </c>
      <c r="F453" s="7">
        <v>1</v>
      </c>
      <c r="G453" s="6">
        <v>5871</v>
      </c>
      <c r="H453" s="6">
        <v>878</v>
      </c>
      <c r="K453" s="6" t="s">
        <v>4</v>
      </c>
      <c r="L453" s="6">
        <v>9</v>
      </c>
      <c r="M453" s="6">
        <v>24</v>
      </c>
      <c r="N453" s="5" t="s">
        <v>30</v>
      </c>
      <c r="O453" s="4" t="s">
        <v>3</v>
      </c>
      <c r="P453" s="7">
        <v>1</v>
      </c>
      <c r="Q453" s="2">
        <f t="shared" si="21"/>
        <v>0.14954862885368761</v>
      </c>
    </row>
    <row r="454" spans="1:17" x14ac:dyDescent="0.25">
      <c r="A454" s="6" t="s">
        <v>80</v>
      </c>
      <c r="B454" s="6">
        <v>3</v>
      </c>
      <c r="C454" s="6">
        <v>24</v>
      </c>
      <c r="D454" s="5" t="s">
        <v>30</v>
      </c>
      <c r="E454" s="4" t="s">
        <v>83</v>
      </c>
      <c r="F454" s="4">
        <v>0.5</v>
      </c>
      <c r="G454" s="6">
        <v>5884</v>
      </c>
      <c r="H454" s="6">
        <v>4457</v>
      </c>
      <c r="K454" s="6" t="s">
        <v>80</v>
      </c>
      <c r="L454" s="6">
        <v>3</v>
      </c>
      <c r="M454" s="6">
        <v>24</v>
      </c>
      <c r="N454" s="5" t="s">
        <v>30</v>
      </c>
      <c r="O454" s="4" t="s">
        <v>83</v>
      </c>
      <c r="P454" s="4">
        <v>0.5</v>
      </c>
      <c r="Q454" s="2">
        <f t="shared" si="21"/>
        <v>0.75747790618626787</v>
      </c>
    </row>
    <row r="455" spans="1:17" x14ac:dyDescent="0.25">
      <c r="A455" s="6" t="s">
        <v>80</v>
      </c>
      <c r="B455" s="6">
        <v>7</v>
      </c>
      <c r="C455" s="6">
        <v>24</v>
      </c>
      <c r="D455" s="5" t="s">
        <v>30</v>
      </c>
      <c r="E455" s="4" t="s">
        <v>82</v>
      </c>
      <c r="F455" s="4">
        <v>1.25</v>
      </c>
      <c r="G455" s="6">
        <v>5929</v>
      </c>
      <c r="H455" s="6">
        <v>144</v>
      </c>
      <c r="K455" s="6" t="s">
        <v>80</v>
      </c>
      <c r="L455" s="6">
        <v>7</v>
      </c>
      <c r="M455" s="6">
        <v>24</v>
      </c>
      <c r="N455" s="5" t="s">
        <v>30</v>
      </c>
      <c r="O455" s="4" t="s">
        <v>82</v>
      </c>
      <c r="P455" s="4">
        <v>1.25</v>
      </c>
      <c r="Q455" s="2">
        <f t="shared" si="21"/>
        <v>2.4287400910777534E-2</v>
      </c>
    </row>
    <row r="456" spans="1:17" x14ac:dyDescent="0.25">
      <c r="A456" s="6" t="s">
        <v>80</v>
      </c>
      <c r="B456" s="6">
        <v>8</v>
      </c>
      <c r="C456" s="6">
        <v>24</v>
      </c>
      <c r="D456" s="5" t="s">
        <v>30</v>
      </c>
      <c r="E456" s="4" t="s">
        <v>81</v>
      </c>
      <c r="F456" s="17">
        <v>5</v>
      </c>
      <c r="G456" s="6">
        <v>5274</v>
      </c>
      <c r="H456" s="6">
        <v>2763</v>
      </c>
      <c r="K456" s="6" t="s">
        <v>80</v>
      </c>
      <c r="L456" s="6">
        <v>8</v>
      </c>
      <c r="M456" s="6">
        <v>24</v>
      </c>
      <c r="N456" s="5" t="s">
        <v>30</v>
      </c>
      <c r="O456" s="4" t="s">
        <v>81</v>
      </c>
      <c r="P456" s="17">
        <v>5</v>
      </c>
      <c r="Q456" s="2">
        <f t="shared" si="21"/>
        <v>0.52389078498293518</v>
      </c>
    </row>
    <row r="457" spans="1:17" x14ac:dyDescent="0.25">
      <c r="A457" s="6" t="s">
        <v>80</v>
      </c>
      <c r="B457" s="6">
        <v>11</v>
      </c>
      <c r="C457" s="6">
        <v>24</v>
      </c>
      <c r="D457" s="5" t="s">
        <v>30</v>
      </c>
      <c r="E457" s="18" t="s">
        <v>74</v>
      </c>
      <c r="F457" s="4">
        <v>0</v>
      </c>
      <c r="G457" s="6">
        <v>5966</v>
      </c>
      <c r="H457" s="6">
        <v>11101</v>
      </c>
      <c r="K457" s="6" t="s">
        <v>80</v>
      </c>
      <c r="L457" s="6">
        <v>11</v>
      </c>
      <c r="M457" s="6">
        <v>24</v>
      </c>
      <c r="N457" s="5" t="s">
        <v>30</v>
      </c>
      <c r="O457" s="18" t="s">
        <v>74</v>
      </c>
      <c r="P457" s="4">
        <v>0</v>
      </c>
      <c r="Q457" s="2">
        <f t="shared" si="21"/>
        <v>1.8607106939322828</v>
      </c>
    </row>
    <row r="458" spans="1:17" x14ac:dyDescent="0.25">
      <c r="A458" s="6" t="s">
        <v>77</v>
      </c>
      <c r="B458" s="6">
        <v>5</v>
      </c>
      <c r="C458" s="6">
        <v>24</v>
      </c>
      <c r="D458" s="5" t="s">
        <v>30</v>
      </c>
      <c r="E458" s="4" t="s">
        <v>79</v>
      </c>
      <c r="F458" s="17">
        <v>10</v>
      </c>
      <c r="G458" s="6">
        <v>5785</v>
      </c>
      <c r="H458" s="6">
        <v>5397</v>
      </c>
      <c r="K458" s="6" t="s">
        <v>77</v>
      </c>
      <c r="L458" s="6">
        <v>5</v>
      </c>
      <c r="M458" s="6">
        <v>24</v>
      </c>
      <c r="N458" s="5" t="s">
        <v>30</v>
      </c>
      <c r="O458" s="4" t="s">
        <v>79</v>
      </c>
      <c r="P458" s="17">
        <v>10</v>
      </c>
      <c r="Q458" s="2">
        <f t="shared" si="21"/>
        <v>0.93292999135695764</v>
      </c>
    </row>
    <row r="459" spans="1:17" x14ac:dyDescent="0.25">
      <c r="A459" s="6" t="s">
        <v>77</v>
      </c>
      <c r="B459" s="6">
        <v>8</v>
      </c>
      <c r="C459" s="6">
        <v>24</v>
      </c>
      <c r="D459" s="5" t="s">
        <v>30</v>
      </c>
      <c r="E459" s="4" t="s">
        <v>78</v>
      </c>
      <c r="F459" s="17">
        <v>10</v>
      </c>
      <c r="G459" s="6">
        <v>5987</v>
      </c>
      <c r="H459" s="6">
        <v>3454</v>
      </c>
      <c r="K459" s="6" t="s">
        <v>77</v>
      </c>
      <c r="L459" s="6">
        <v>8</v>
      </c>
      <c r="M459" s="6">
        <v>24</v>
      </c>
      <c r="N459" s="5" t="s">
        <v>30</v>
      </c>
      <c r="O459" s="4" t="s">
        <v>78</v>
      </c>
      <c r="P459" s="17">
        <v>10</v>
      </c>
      <c r="Q459" s="2">
        <f t="shared" si="21"/>
        <v>0.57691665274761983</v>
      </c>
    </row>
    <row r="460" spans="1:17" x14ac:dyDescent="0.25">
      <c r="A460" s="6" t="s">
        <v>77</v>
      </c>
      <c r="B460" s="6">
        <v>11</v>
      </c>
      <c r="C460" s="6">
        <v>24</v>
      </c>
      <c r="D460" s="5" t="s">
        <v>30</v>
      </c>
      <c r="E460" s="18" t="s">
        <v>74</v>
      </c>
      <c r="F460" s="4">
        <v>0</v>
      </c>
      <c r="G460" s="6">
        <v>5875</v>
      </c>
      <c r="H460" s="6">
        <v>10912</v>
      </c>
      <c r="K460" s="6" t="s">
        <v>77</v>
      </c>
      <c r="L460" s="6">
        <v>11</v>
      </c>
      <c r="M460" s="6">
        <v>24</v>
      </c>
      <c r="N460" s="5" t="s">
        <v>30</v>
      </c>
      <c r="O460" s="18" t="s">
        <v>74</v>
      </c>
      <c r="P460" s="4">
        <v>0</v>
      </c>
      <c r="Q460" s="2">
        <f t="shared" si="21"/>
        <v>1.8573617021276596</v>
      </c>
    </row>
    <row r="461" spans="1:17" x14ac:dyDescent="0.25">
      <c r="A461" s="6" t="s">
        <v>2</v>
      </c>
      <c r="B461" s="6">
        <v>2</v>
      </c>
      <c r="C461" s="6">
        <v>24</v>
      </c>
      <c r="D461" s="5" t="s">
        <v>30</v>
      </c>
      <c r="E461" s="4" t="s">
        <v>76</v>
      </c>
      <c r="F461" s="17">
        <v>5</v>
      </c>
      <c r="G461" s="6">
        <v>5897</v>
      </c>
      <c r="H461" s="6">
        <v>2209</v>
      </c>
      <c r="K461" s="6" t="s">
        <v>2</v>
      </c>
      <c r="L461" s="6">
        <v>2</v>
      </c>
      <c r="M461" s="6">
        <v>24</v>
      </c>
      <c r="N461" s="5" t="s">
        <v>30</v>
      </c>
      <c r="O461" s="4" t="s">
        <v>76</v>
      </c>
      <c r="P461" s="17">
        <v>5</v>
      </c>
      <c r="Q461" s="2">
        <f t="shared" si="21"/>
        <v>0.37459725284042733</v>
      </c>
    </row>
    <row r="462" spans="1:17" x14ac:dyDescent="0.25">
      <c r="A462" s="6" t="s">
        <v>2</v>
      </c>
      <c r="B462" s="6">
        <v>5</v>
      </c>
      <c r="C462" s="6">
        <v>24</v>
      </c>
      <c r="D462" s="5" t="s">
        <v>30</v>
      </c>
      <c r="E462" s="4" t="s">
        <v>75</v>
      </c>
      <c r="F462" s="17">
        <v>0.5</v>
      </c>
      <c r="G462" s="6">
        <v>5823</v>
      </c>
      <c r="H462" s="6">
        <v>1890</v>
      </c>
      <c r="K462" s="6" t="s">
        <v>2</v>
      </c>
      <c r="L462" s="6">
        <v>5</v>
      </c>
      <c r="M462" s="6">
        <v>24</v>
      </c>
      <c r="N462" s="5" t="s">
        <v>30</v>
      </c>
      <c r="O462" s="4" t="s">
        <v>75</v>
      </c>
      <c r="P462" s="17">
        <v>0.5</v>
      </c>
      <c r="Q462" s="2">
        <f t="shared" si="21"/>
        <v>0.32457496136012365</v>
      </c>
    </row>
    <row r="463" spans="1:17" x14ac:dyDescent="0.25">
      <c r="A463" s="6" t="s">
        <v>2</v>
      </c>
      <c r="B463" s="6">
        <v>8</v>
      </c>
      <c r="C463" s="6">
        <v>24</v>
      </c>
      <c r="D463" s="5" t="s">
        <v>30</v>
      </c>
      <c r="E463" s="4" t="s">
        <v>0</v>
      </c>
      <c r="F463" s="3">
        <v>400</v>
      </c>
      <c r="G463" s="6">
        <v>5792</v>
      </c>
      <c r="H463" s="6">
        <v>1779</v>
      </c>
      <c r="K463" s="6" t="s">
        <v>2</v>
      </c>
      <c r="L463" s="6">
        <v>8</v>
      </c>
      <c r="M463" s="6">
        <v>24</v>
      </c>
      <c r="N463" s="5" t="s">
        <v>30</v>
      </c>
      <c r="O463" s="4" t="s">
        <v>0</v>
      </c>
      <c r="P463" s="3">
        <v>400</v>
      </c>
      <c r="Q463" s="2">
        <f t="shared" si="21"/>
        <v>0.30714779005524862</v>
      </c>
    </row>
    <row r="464" spans="1:17" x14ac:dyDescent="0.25">
      <c r="A464" s="6" t="s">
        <v>2</v>
      </c>
      <c r="B464" s="6">
        <v>11</v>
      </c>
      <c r="C464" s="6">
        <v>24</v>
      </c>
      <c r="D464" s="5" t="s">
        <v>30</v>
      </c>
      <c r="E464" s="18" t="s">
        <v>74</v>
      </c>
      <c r="F464" s="4">
        <v>0</v>
      </c>
      <c r="G464" s="6">
        <v>5751</v>
      </c>
      <c r="H464" s="6">
        <v>10246</v>
      </c>
      <c r="K464" s="6" t="s">
        <v>2</v>
      </c>
      <c r="L464" s="6">
        <v>11</v>
      </c>
      <c r="M464" s="6">
        <v>24</v>
      </c>
      <c r="N464" s="5" t="s">
        <v>30</v>
      </c>
      <c r="O464" s="18" t="s">
        <v>74</v>
      </c>
      <c r="P464" s="4">
        <v>0</v>
      </c>
      <c r="Q464" s="2">
        <f t="shared" si="21"/>
        <v>1.781603199443575</v>
      </c>
    </row>
    <row r="465" spans="1:17" x14ac:dyDescent="0.25">
      <c r="A465" s="6" t="s">
        <v>73</v>
      </c>
      <c r="B465" s="6">
        <v>2</v>
      </c>
      <c r="C465" s="6">
        <v>24</v>
      </c>
      <c r="D465" s="5" t="s">
        <v>30</v>
      </c>
      <c r="E465" s="4" t="s">
        <v>72</v>
      </c>
      <c r="F465" s="17">
        <v>10</v>
      </c>
      <c r="G465" s="6">
        <v>5789</v>
      </c>
      <c r="H465" s="6">
        <v>1523</v>
      </c>
      <c r="K465" s="6" t="s">
        <v>73</v>
      </c>
      <c r="L465" s="6">
        <v>2</v>
      </c>
      <c r="M465" s="6">
        <v>24</v>
      </c>
      <c r="N465" s="5" t="s">
        <v>30</v>
      </c>
      <c r="O465" s="4" t="s">
        <v>72</v>
      </c>
      <c r="P465" s="17">
        <v>10</v>
      </c>
      <c r="Q465" s="2">
        <f t="shared" si="21"/>
        <v>0.2630851615132147</v>
      </c>
    </row>
    <row r="466" spans="1:17" x14ac:dyDescent="0.25">
      <c r="A466" s="6" t="s">
        <v>88</v>
      </c>
      <c r="B466" s="6">
        <v>3</v>
      </c>
      <c r="C466" s="6">
        <v>25</v>
      </c>
      <c r="D466" s="5" t="s">
        <v>29</v>
      </c>
      <c r="E466" s="18" t="s">
        <v>90</v>
      </c>
      <c r="F466" s="4">
        <v>0.5</v>
      </c>
      <c r="G466" s="6">
        <v>5770</v>
      </c>
      <c r="H466" s="6">
        <v>180</v>
      </c>
      <c r="K466" s="6" t="s">
        <v>88</v>
      </c>
      <c r="L466" s="6">
        <v>3</v>
      </c>
      <c r="M466" s="6">
        <v>25</v>
      </c>
      <c r="N466" s="5" t="s">
        <v>29</v>
      </c>
      <c r="O466" s="18" t="s">
        <v>90</v>
      </c>
      <c r="P466" s="4">
        <v>0.5</v>
      </c>
      <c r="Q466" s="2">
        <f t="shared" si="21"/>
        <v>3.1195840554592721E-2</v>
      </c>
    </row>
    <row r="467" spans="1:17" x14ac:dyDescent="0.25">
      <c r="A467" s="6" t="s">
        <v>88</v>
      </c>
      <c r="B467" s="6">
        <v>7</v>
      </c>
      <c r="C467" s="6">
        <v>25</v>
      </c>
      <c r="D467" s="5" t="s">
        <v>29</v>
      </c>
      <c r="E467" s="4" t="s">
        <v>89</v>
      </c>
      <c r="F467" s="4">
        <v>2.5</v>
      </c>
      <c r="G467" s="6">
        <v>5661</v>
      </c>
      <c r="H467" s="6">
        <v>2577</v>
      </c>
      <c r="K467" s="6" t="s">
        <v>88</v>
      </c>
      <c r="L467" s="6">
        <v>7</v>
      </c>
      <c r="M467" s="6">
        <v>25</v>
      </c>
      <c r="N467" s="5" t="s">
        <v>29</v>
      </c>
      <c r="O467" s="4" t="s">
        <v>89</v>
      </c>
      <c r="P467" s="4">
        <v>2.5</v>
      </c>
      <c r="Q467" s="2">
        <f t="shared" si="21"/>
        <v>0.45521992580816112</v>
      </c>
    </row>
    <row r="468" spans="1:17" x14ac:dyDescent="0.25">
      <c r="A468" s="6" t="s">
        <v>88</v>
      </c>
      <c r="B468" s="6">
        <v>11</v>
      </c>
      <c r="C468" s="6">
        <v>25</v>
      </c>
      <c r="D468" s="5" t="s">
        <v>29</v>
      </c>
      <c r="E468" s="4" t="s">
        <v>87</v>
      </c>
      <c r="F468" s="17">
        <v>100</v>
      </c>
      <c r="G468" s="6">
        <v>5809</v>
      </c>
      <c r="H468" s="6">
        <v>4389</v>
      </c>
      <c r="K468" s="6" t="s">
        <v>88</v>
      </c>
      <c r="L468" s="6">
        <v>11</v>
      </c>
      <c r="M468" s="6">
        <v>25</v>
      </c>
      <c r="N468" s="5" t="s">
        <v>29</v>
      </c>
      <c r="O468" s="4" t="s">
        <v>87</v>
      </c>
      <c r="P468" s="17">
        <v>100</v>
      </c>
      <c r="Q468" s="2">
        <f t="shared" si="21"/>
        <v>0.7555517300740231</v>
      </c>
    </row>
    <row r="469" spans="1:17" x14ac:dyDescent="0.25">
      <c r="A469" s="6" t="s">
        <v>6</v>
      </c>
      <c r="B469" s="6">
        <v>3</v>
      </c>
      <c r="C469" s="6">
        <v>25</v>
      </c>
      <c r="D469" s="5" t="s">
        <v>29</v>
      </c>
      <c r="E469" s="4" t="s">
        <v>7</v>
      </c>
      <c r="F469" s="4">
        <v>0.5</v>
      </c>
      <c r="G469" s="6">
        <v>5866</v>
      </c>
      <c r="H469" s="6">
        <v>199</v>
      </c>
      <c r="K469" s="6" t="s">
        <v>6</v>
      </c>
      <c r="L469" s="6">
        <v>3</v>
      </c>
      <c r="M469" s="6">
        <v>25</v>
      </c>
      <c r="N469" s="5" t="s">
        <v>29</v>
      </c>
      <c r="O469" s="4" t="s">
        <v>7</v>
      </c>
      <c r="P469" s="4">
        <v>0.5</v>
      </c>
      <c r="Q469" s="2">
        <f t="shared" si="21"/>
        <v>3.3924309580634165E-2</v>
      </c>
    </row>
    <row r="470" spans="1:17" x14ac:dyDescent="0.25">
      <c r="A470" s="6" t="s">
        <v>6</v>
      </c>
      <c r="B470" s="6">
        <v>7</v>
      </c>
      <c r="C470" s="6">
        <v>25</v>
      </c>
      <c r="D470" s="5" t="s">
        <v>29</v>
      </c>
      <c r="E470" s="4" t="s">
        <v>5</v>
      </c>
      <c r="F470" s="4">
        <v>2.5</v>
      </c>
      <c r="G470" s="6">
        <v>5741</v>
      </c>
      <c r="H470" s="6">
        <v>854</v>
      </c>
      <c r="K470" s="6" t="s">
        <v>6</v>
      </c>
      <c r="L470" s="6">
        <v>7</v>
      </c>
      <c r="M470" s="6">
        <v>25</v>
      </c>
      <c r="N470" s="5" t="s">
        <v>29</v>
      </c>
      <c r="O470" s="4" t="s">
        <v>5</v>
      </c>
      <c r="P470" s="4">
        <v>2.5</v>
      </c>
      <c r="Q470" s="2">
        <f t="shared" si="21"/>
        <v>0.14875457237415085</v>
      </c>
    </row>
    <row r="471" spans="1:17" x14ac:dyDescent="0.25">
      <c r="A471" s="6" t="s">
        <v>6</v>
      </c>
      <c r="B471" s="6">
        <v>9</v>
      </c>
      <c r="C471" s="6">
        <v>25</v>
      </c>
      <c r="D471" s="5" t="s">
        <v>29</v>
      </c>
      <c r="E471" s="4" t="s">
        <v>86</v>
      </c>
      <c r="F471" s="7">
        <v>0.5</v>
      </c>
      <c r="G471" s="6">
        <v>5787</v>
      </c>
      <c r="H471" s="6">
        <v>283</v>
      </c>
      <c r="K471" s="6" t="s">
        <v>6</v>
      </c>
      <c r="L471" s="6">
        <v>9</v>
      </c>
      <c r="M471" s="6">
        <v>25</v>
      </c>
      <c r="N471" s="5" t="s">
        <v>29</v>
      </c>
      <c r="O471" s="4" t="s">
        <v>86</v>
      </c>
      <c r="P471" s="7">
        <v>0.5</v>
      </c>
      <c r="Q471" s="2">
        <f t="shared" si="21"/>
        <v>4.8902712977363053E-2</v>
      </c>
    </row>
    <row r="472" spans="1:17" x14ac:dyDescent="0.25">
      <c r="A472" s="6" t="s">
        <v>4</v>
      </c>
      <c r="B472" s="6">
        <v>2</v>
      </c>
      <c r="C472" s="6">
        <v>25</v>
      </c>
      <c r="D472" s="5" t="s">
        <v>29</v>
      </c>
      <c r="E472" s="4" t="s">
        <v>85</v>
      </c>
      <c r="F472" s="17">
        <v>2</v>
      </c>
      <c r="G472" s="6">
        <v>6037</v>
      </c>
      <c r="H472" s="6">
        <v>2427</v>
      </c>
      <c r="K472" s="6" t="s">
        <v>4</v>
      </c>
      <c r="L472" s="6">
        <v>2</v>
      </c>
      <c r="M472" s="6">
        <v>25</v>
      </c>
      <c r="N472" s="5" t="s">
        <v>29</v>
      </c>
      <c r="O472" s="4" t="s">
        <v>85</v>
      </c>
      <c r="P472" s="17">
        <v>2</v>
      </c>
      <c r="Q472" s="2">
        <f t="shared" si="21"/>
        <v>0.40202087129368891</v>
      </c>
    </row>
    <row r="473" spans="1:17" x14ac:dyDescent="0.25">
      <c r="A473" s="6" t="s">
        <v>4</v>
      </c>
      <c r="B473" s="6">
        <v>5</v>
      </c>
      <c r="C473" s="6">
        <v>25</v>
      </c>
      <c r="D473" s="5" t="s">
        <v>29</v>
      </c>
      <c r="E473" s="4" t="s">
        <v>84</v>
      </c>
      <c r="F473" s="3">
        <v>5</v>
      </c>
      <c r="G473" s="6">
        <v>5856</v>
      </c>
      <c r="H473" s="6">
        <v>3092</v>
      </c>
      <c r="K473" s="6" t="s">
        <v>4</v>
      </c>
      <c r="L473" s="6">
        <v>5</v>
      </c>
      <c r="M473" s="6">
        <v>25</v>
      </c>
      <c r="N473" s="5" t="s">
        <v>29</v>
      </c>
      <c r="O473" s="4" t="s">
        <v>84</v>
      </c>
      <c r="P473" s="3">
        <v>5</v>
      </c>
      <c r="Q473" s="2">
        <f t="shared" si="21"/>
        <v>0.52800546448087426</v>
      </c>
    </row>
    <row r="474" spans="1:17" x14ac:dyDescent="0.25">
      <c r="A474" s="6" t="s">
        <v>4</v>
      </c>
      <c r="B474" s="6">
        <v>9</v>
      </c>
      <c r="C474" s="6">
        <v>25</v>
      </c>
      <c r="D474" s="5" t="s">
        <v>29</v>
      </c>
      <c r="E474" s="4" t="s">
        <v>3</v>
      </c>
      <c r="F474" s="7">
        <v>1</v>
      </c>
      <c r="G474" s="6">
        <v>5816</v>
      </c>
      <c r="H474" s="6">
        <v>1509</v>
      </c>
      <c r="K474" s="6" t="s">
        <v>4</v>
      </c>
      <c r="L474" s="6">
        <v>9</v>
      </c>
      <c r="M474" s="6">
        <v>25</v>
      </c>
      <c r="N474" s="5" t="s">
        <v>29</v>
      </c>
      <c r="O474" s="4" t="s">
        <v>3</v>
      </c>
      <c r="P474" s="7">
        <v>1</v>
      </c>
      <c r="Q474" s="2">
        <f t="shared" si="21"/>
        <v>0.2594566712517194</v>
      </c>
    </row>
    <row r="475" spans="1:17" x14ac:dyDescent="0.25">
      <c r="A475" s="6" t="s">
        <v>80</v>
      </c>
      <c r="B475" s="6">
        <v>3</v>
      </c>
      <c r="C475" s="6">
        <v>25</v>
      </c>
      <c r="D475" s="5" t="s">
        <v>29</v>
      </c>
      <c r="E475" s="4" t="s">
        <v>83</v>
      </c>
      <c r="F475" s="4">
        <v>0.5</v>
      </c>
      <c r="G475" s="6">
        <v>5951</v>
      </c>
      <c r="H475" s="6">
        <v>3677</v>
      </c>
      <c r="K475" s="6" t="s">
        <v>80</v>
      </c>
      <c r="L475" s="6">
        <v>3</v>
      </c>
      <c r="M475" s="6">
        <v>25</v>
      </c>
      <c r="N475" s="5" t="s">
        <v>29</v>
      </c>
      <c r="O475" s="4" t="s">
        <v>83</v>
      </c>
      <c r="P475" s="4">
        <v>0.5</v>
      </c>
      <c r="Q475" s="2">
        <f t="shared" si="21"/>
        <v>0.61787934800873801</v>
      </c>
    </row>
    <row r="476" spans="1:17" x14ac:dyDescent="0.25">
      <c r="A476" s="6" t="s">
        <v>80</v>
      </c>
      <c r="B476" s="6">
        <v>7</v>
      </c>
      <c r="C476" s="6">
        <v>25</v>
      </c>
      <c r="D476" s="5" t="s">
        <v>29</v>
      </c>
      <c r="E476" s="4" t="s">
        <v>82</v>
      </c>
      <c r="F476" s="4">
        <v>1.25</v>
      </c>
      <c r="G476" s="6">
        <v>5934</v>
      </c>
      <c r="H476" s="6">
        <v>167</v>
      </c>
      <c r="K476" s="6" t="s">
        <v>80</v>
      </c>
      <c r="L476" s="6">
        <v>7</v>
      </c>
      <c r="M476" s="6">
        <v>25</v>
      </c>
      <c r="N476" s="5" t="s">
        <v>29</v>
      </c>
      <c r="O476" s="4" t="s">
        <v>82</v>
      </c>
      <c r="P476" s="4">
        <v>1.25</v>
      </c>
      <c r="Q476" s="2">
        <f t="shared" si="21"/>
        <v>2.8142905291540277E-2</v>
      </c>
    </row>
    <row r="477" spans="1:17" x14ac:dyDescent="0.25">
      <c r="A477" s="6" t="s">
        <v>80</v>
      </c>
      <c r="B477" s="6">
        <v>8</v>
      </c>
      <c r="C477" s="6">
        <v>25</v>
      </c>
      <c r="D477" s="5" t="s">
        <v>29</v>
      </c>
      <c r="E477" s="4" t="s">
        <v>81</v>
      </c>
      <c r="F477" s="17">
        <v>5</v>
      </c>
      <c r="G477" s="6">
        <v>5946</v>
      </c>
      <c r="H477" s="6">
        <v>3816</v>
      </c>
      <c r="K477" s="6" t="s">
        <v>80</v>
      </c>
      <c r="L477" s="6">
        <v>8</v>
      </c>
      <c r="M477" s="6">
        <v>25</v>
      </c>
      <c r="N477" s="5" t="s">
        <v>29</v>
      </c>
      <c r="O477" s="4" t="s">
        <v>81</v>
      </c>
      <c r="P477" s="17">
        <v>5</v>
      </c>
      <c r="Q477" s="2">
        <f t="shared" si="21"/>
        <v>0.64177598385469226</v>
      </c>
    </row>
    <row r="478" spans="1:17" x14ac:dyDescent="0.25">
      <c r="A478" s="6" t="s">
        <v>80</v>
      </c>
      <c r="B478" s="6">
        <v>11</v>
      </c>
      <c r="C478" s="6">
        <v>25</v>
      </c>
      <c r="D478" s="5" t="s">
        <v>29</v>
      </c>
      <c r="E478" s="18" t="s">
        <v>74</v>
      </c>
      <c r="F478" s="4">
        <v>0</v>
      </c>
      <c r="G478" s="6">
        <v>5855</v>
      </c>
      <c r="H478" s="6">
        <v>9125</v>
      </c>
      <c r="K478" s="6" t="s">
        <v>80</v>
      </c>
      <c r="L478" s="6">
        <v>11</v>
      </c>
      <c r="M478" s="6">
        <v>25</v>
      </c>
      <c r="N478" s="5" t="s">
        <v>29</v>
      </c>
      <c r="O478" s="18" t="s">
        <v>74</v>
      </c>
      <c r="P478" s="4">
        <v>0</v>
      </c>
      <c r="Q478" s="2">
        <f t="shared" si="21"/>
        <v>1.5584970111016225</v>
      </c>
    </row>
    <row r="479" spans="1:17" x14ac:dyDescent="0.25">
      <c r="A479" s="6" t="s">
        <v>77</v>
      </c>
      <c r="B479" s="6">
        <v>5</v>
      </c>
      <c r="C479" s="6">
        <v>25</v>
      </c>
      <c r="D479" s="5" t="s">
        <v>29</v>
      </c>
      <c r="E479" s="4" t="s">
        <v>79</v>
      </c>
      <c r="F479" s="17">
        <v>10</v>
      </c>
      <c r="G479" s="6">
        <v>6224</v>
      </c>
      <c r="H479" s="6">
        <v>6357</v>
      </c>
      <c r="K479" s="6" t="s">
        <v>77</v>
      </c>
      <c r="L479" s="6">
        <v>5</v>
      </c>
      <c r="M479" s="6">
        <v>25</v>
      </c>
      <c r="N479" s="5" t="s">
        <v>29</v>
      </c>
      <c r="O479" s="4" t="s">
        <v>79</v>
      </c>
      <c r="P479" s="17">
        <v>10</v>
      </c>
      <c r="Q479" s="2">
        <f t="shared" si="21"/>
        <v>1.0213688946015425</v>
      </c>
    </row>
    <row r="480" spans="1:17" x14ac:dyDescent="0.25">
      <c r="A480" s="6" t="s">
        <v>77</v>
      </c>
      <c r="B480" s="6">
        <v>8</v>
      </c>
      <c r="C480" s="6">
        <v>25</v>
      </c>
      <c r="D480" s="5" t="s">
        <v>29</v>
      </c>
      <c r="E480" s="4" t="s">
        <v>78</v>
      </c>
      <c r="F480" s="17">
        <v>10</v>
      </c>
      <c r="G480" s="6">
        <v>6310</v>
      </c>
      <c r="H480" s="6">
        <v>2456</v>
      </c>
      <c r="K480" s="6" t="s">
        <v>77</v>
      </c>
      <c r="L480" s="6">
        <v>8</v>
      </c>
      <c r="M480" s="6">
        <v>25</v>
      </c>
      <c r="N480" s="5" t="s">
        <v>29</v>
      </c>
      <c r="O480" s="4" t="s">
        <v>78</v>
      </c>
      <c r="P480" s="17">
        <v>10</v>
      </c>
      <c r="Q480" s="2">
        <f t="shared" si="21"/>
        <v>0.38922345483359744</v>
      </c>
    </row>
    <row r="481" spans="1:17" x14ac:dyDescent="0.25">
      <c r="A481" s="6" t="s">
        <v>77</v>
      </c>
      <c r="B481" s="6">
        <v>11</v>
      </c>
      <c r="C481" s="6">
        <v>25</v>
      </c>
      <c r="D481" s="5" t="s">
        <v>29</v>
      </c>
      <c r="E481" s="18" t="s">
        <v>74</v>
      </c>
      <c r="F481" s="4">
        <v>0</v>
      </c>
      <c r="G481" s="6">
        <v>5874</v>
      </c>
      <c r="H481" s="6">
        <v>8923</v>
      </c>
      <c r="K481" s="6" t="s">
        <v>77</v>
      </c>
      <c r="L481" s="6">
        <v>11</v>
      </c>
      <c r="M481" s="6">
        <v>25</v>
      </c>
      <c r="N481" s="5" t="s">
        <v>29</v>
      </c>
      <c r="O481" s="18" t="s">
        <v>74</v>
      </c>
      <c r="P481" s="4">
        <v>0</v>
      </c>
      <c r="Q481" s="2">
        <f t="shared" si="21"/>
        <v>1.5190670752468505</v>
      </c>
    </row>
    <row r="482" spans="1:17" x14ac:dyDescent="0.25">
      <c r="A482" s="6" t="s">
        <v>2</v>
      </c>
      <c r="B482" s="6">
        <v>2</v>
      </c>
      <c r="C482" s="6">
        <v>25</v>
      </c>
      <c r="D482" s="5" t="s">
        <v>29</v>
      </c>
      <c r="E482" s="4" t="s">
        <v>76</v>
      </c>
      <c r="F482" s="17">
        <v>5</v>
      </c>
      <c r="G482" s="6">
        <v>6062</v>
      </c>
      <c r="H482" s="6">
        <v>2923</v>
      </c>
      <c r="K482" s="6" t="s">
        <v>2</v>
      </c>
      <c r="L482" s="6">
        <v>2</v>
      </c>
      <c r="M482" s="6">
        <v>25</v>
      </c>
      <c r="N482" s="5" t="s">
        <v>29</v>
      </c>
      <c r="O482" s="4" t="s">
        <v>76</v>
      </c>
      <c r="P482" s="17">
        <v>5</v>
      </c>
      <c r="Q482" s="2">
        <f t="shared" si="21"/>
        <v>0.48218409765753878</v>
      </c>
    </row>
    <row r="483" spans="1:17" x14ac:dyDescent="0.25">
      <c r="A483" s="6" t="s">
        <v>2</v>
      </c>
      <c r="B483" s="6">
        <v>5</v>
      </c>
      <c r="C483" s="6">
        <v>25</v>
      </c>
      <c r="D483" s="5" t="s">
        <v>29</v>
      </c>
      <c r="E483" s="4" t="s">
        <v>75</v>
      </c>
      <c r="F483" s="17">
        <v>0.5</v>
      </c>
      <c r="G483" s="6">
        <v>5801</v>
      </c>
      <c r="H483" s="6">
        <v>2114</v>
      </c>
      <c r="K483" s="6" t="s">
        <v>2</v>
      </c>
      <c r="L483" s="6">
        <v>5</v>
      </c>
      <c r="M483" s="6">
        <v>25</v>
      </c>
      <c r="N483" s="5" t="s">
        <v>29</v>
      </c>
      <c r="O483" s="4" t="s">
        <v>75</v>
      </c>
      <c r="P483" s="17">
        <v>0.5</v>
      </c>
      <c r="Q483" s="2">
        <f t="shared" si="21"/>
        <v>0.36441992759868991</v>
      </c>
    </row>
    <row r="484" spans="1:17" x14ac:dyDescent="0.25">
      <c r="A484" s="6" t="s">
        <v>2</v>
      </c>
      <c r="B484" s="6">
        <v>8</v>
      </c>
      <c r="C484" s="6">
        <v>25</v>
      </c>
      <c r="D484" s="5" t="s">
        <v>29</v>
      </c>
      <c r="E484" s="4" t="s">
        <v>0</v>
      </c>
      <c r="F484" s="3">
        <v>400</v>
      </c>
      <c r="G484" s="6">
        <v>5945</v>
      </c>
      <c r="H484" s="6">
        <v>2186</v>
      </c>
      <c r="K484" s="6" t="s">
        <v>2</v>
      </c>
      <c r="L484" s="6">
        <v>8</v>
      </c>
      <c r="M484" s="6">
        <v>25</v>
      </c>
      <c r="N484" s="5" t="s">
        <v>29</v>
      </c>
      <c r="O484" s="4" t="s">
        <v>0</v>
      </c>
      <c r="P484" s="3">
        <v>400</v>
      </c>
      <c r="Q484" s="2">
        <f t="shared" si="21"/>
        <v>0.36770395290159796</v>
      </c>
    </row>
    <row r="485" spans="1:17" x14ac:dyDescent="0.25">
      <c r="A485" s="6" t="s">
        <v>2</v>
      </c>
      <c r="B485" s="6">
        <v>11</v>
      </c>
      <c r="C485" s="6">
        <v>25</v>
      </c>
      <c r="D485" s="5" t="s">
        <v>29</v>
      </c>
      <c r="E485" s="18" t="s">
        <v>74</v>
      </c>
      <c r="F485" s="4">
        <v>0</v>
      </c>
      <c r="G485" s="6">
        <v>5904</v>
      </c>
      <c r="H485" s="6">
        <v>10539</v>
      </c>
      <c r="K485" s="6" t="s">
        <v>2</v>
      </c>
      <c r="L485" s="6">
        <v>11</v>
      </c>
      <c r="M485" s="6">
        <v>25</v>
      </c>
      <c r="N485" s="5" t="s">
        <v>29</v>
      </c>
      <c r="O485" s="18" t="s">
        <v>74</v>
      </c>
      <c r="P485" s="4">
        <v>0</v>
      </c>
      <c r="Q485" s="2">
        <f t="shared" si="21"/>
        <v>1.7850609756097562</v>
      </c>
    </row>
    <row r="486" spans="1:17" x14ac:dyDescent="0.25">
      <c r="A486" s="6" t="s">
        <v>73</v>
      </c>
      <c r="B486" s="6">
        <v>2</v>
      </c>
      <c r="C486" s="6">
        <v>25</v>
      </c>
      <c r="D486" s="5" t="s">
        <v>29</v>
      </c>
      <c r="E486" s="4" t="s">
        <v>72</v>
      </c>
      <c r="F486" s="17">
        <v>10</v>
      </c>
      <c r="G486" s="6">
        <v>6020</v>
      </c>
      <c r="H486" s="6">
        <v>3820</v>
      </c>
      <c r="K486" s="6" t="s">
        <v>73</v>
      </c>
      <c r="L486" s="6">
        <v>2</v>
      </c>
      <c r="M486" s="6">
        <v>25</v>
      </c>
      <c r="N486" s="5" t="s">
        <v>29</v>
      </c>
      <c r="O486" s="4" t="s">
        <v>72</v>
      </c>
      <c r="P486" s="17">
        <v>10</v>
      </c>
      <c r="Q486" s="2">
        <f t="shared" si="21"/>
        <v>0.63455149501661134</v>
      </c>
    </row>
    <row r="487" spans="1:17" x14ac:dyDescent="0.25">
      <c r="A487" s="6" t="s">
        <v>88</v>
      </c>
      <c r="B487" s="6">
        <v>3</v>
      </c>
      <c r="C487" s="6">
        <v>26</v>
      </c>
      <c r="D487" s="8" t="s">
        <v>28</v>
      </c>
      <c r="E487" s="18" t="s">
        <v>90</v>
      </c>
      <c r="F487" s="4">
        <v>0.5</v>
      </c>
      <c r="G487" s="6">
        <v>4663</v>
      </c>
      <c r="H487" s="6">
        <v>211</v>
      </c>
      <c r="K487" s="6" t="s">
        <v>88</v>
      </c>
      <c r="L487" s="6">
        <v>3</v>
      </c>
      <c r="M487" s="6">
        <v>26</v>
      </c>
      <c r="N487" s="8" t="s">
        <v>28</v>
      </c>
      <c r="O487" s="18" t="s">
        <v>90</v>
      </c>
      <c r="P487" s="4">
        <v>0.5</v>
      </c>
      <c r="Q487" s="2">
        <f t="shared" si="21"/>
        <v>4.5249839159339479E-2</v>
      </c>
    </row>
    <row r="488" spans="1:17" x14ac:dyDescent="0.25">
      <c r="A488" s="6" t="s">
        <v>88</v>
      </c>
      <c r="B488" s="6">
        <v>7</v>
      </c>
      <c r="C488" s="6">
        <v>26</v>
      </c>
      <c r="D488" s="8" t="s">
        <v>28</v>
      </c>
      <c r="E488" s="4" t="s">
        <v>89</v>
      </c>
      <c r="F488" s="4">
        <v>2.5</v>
      </c>
      <c r="G488" s="6">
        <v>4749</v>
      </c>
      <c r="H488" s="6">
        <v>95</v>
      </c>
      <c r="K488" s="6" t="s">
        <v>88</v>
      </c>
      <c r="L488" s="6">
        <v>7</v>
      </c>
      <c r="M488" s="6">
        <v>26</v>
      </c>
      <c r="N488" s="8" t="s">
        <v>28</v>
      </c>
      <c r="O488" s="4" t="s">
        <v>89</v>
      </c>
      <c r="P488" s="4">
        <v>2.5</v>
      </c>
      <c r="Q488" s="2">
        <f t="shared" si="21"/>
        <v>2.0004211412929039E-2</v>
      </c>
    </row>
    <row r="489" spans="1:17" x14ac:dyDescent="0.25">
      <c r="A489" s="6" t="s">
        <v>88</v>
      </c>
      <c r="B489" s="6">
        <v>11</v>
      </c>
      <c r="C489" s="6">
        <v>26</v>
      </c>
      <c r="D489" s="8" t="s">
        <v>28</v>
      </c>
      <c r="E489" s="4" t="s">
        <v>87</v>
      </c>
      <c r="F489" s="17">
        <v>100</v>
      </c>
      <c r="G489" s="6">
        <v>4498</v>
      </c>
      <c r="H489" s="6">
        <v>2435</v>
      </c>
      <c r="K489" s="6" t="s">
        <v>88</v>
      </c>
      <c r="L489" s="6">
        <v>11</v>
      </c>
      <c r="M489" s="6">
        <v>26</v>
      </c>
      <c r="N489" s="8" t="s">
        <v>28</v>
      </c>
      <c r="O489" s="4" t="s">
        <v>87</v>
      </c>
      <c r="P489" s="17">
        <v>100</v>
      </c>
      <c r="Q489" s="2">
        <f t="shared" si="21"/>
        <v>0.54135171187194309</v>
      </c>
    </row>
    <row r="490" spans="1:17" x14ac:dyDescent="0.25">
      <c r="A490" s="6" t="s">
        <v>6</v>
      </c>
      <c r="B490" s="6">
        <v>3</v>
      </c>
      <c r="C490" s="6">
        <v>26</v>
      </c>
      <c r="D490" s="8" t="s">
        <v>28</v>
      </c>
      <c r="E490" s="4" t="s">
        <v>7</v>
      </c>
      <c r="F490" s="4">
        <v>0.5</v>
      </c>
      <c r="G490" s="6">
        <v>4775</v>
      </c>
      <c r="H490" s="6">
        <v>240</v>
      </c>
      <c r="K490" s="6" t="s">
        <v>6</v>
      </c>
      <c r="L490" s="6">
        <v>3</v>
      </c>
      <c r="M490" s="6">
        <v>26</v>
      </c>
      <c r="N490" s="8" t="s">
        <v>28</v>
      </c>
      <c r="O490" s="4" t="s">
        <v>7</v>
      </c>
      <c r="P490" s="4">
        <v>0.5</v>
      </c>
      <c r="Q490" s="2">
        <f t="shared" si="21"/>
        <v>5.0261780104712044E-2</v>
      </c>
    </row>
    <row r="491" spans="1:17" x14ac:dyDescent="0.25">
      <c r="A491" s="6" t="s">
        <v>6</v>
      </c>
      <c r="B491" s="6">
        <v>7</v>
      </c>
      <c r="C491" s="6">
        <v>26</v>
      </c>
      <c r="D491" s="8" t="s">
        <v>28</v>
      </c>
      <c r="E491" s="4" t="s">
        <v>5</v>
      </c>
      <c r="F491" s="4">
        <v>2.5</v>
      </c>
      <c r="G491" s="6">
        <v>4499</v>
      </c>
      <c r="H491" s="6">
        <v>134</v>
      </c>
      <c r="K491" s="6" t="s">
        <v>6</v>
      </c>
      <c r="L491" s="6">
        <v>7</v>
      </c>
      <c r="M491" s="6">
        <v>26</v>
      </c>
      <c r="N491" s="8" t="s">
        <v>28</v>
      </c>
      <c r="O491" s="4" t="s">
        <v>5</v>
      </c>
      <c r="P491" s="4">
        <v>2.5</v>
      </c>
      <c r="Q491" s="2">
        <f t="shared" si="21"/>
        <v>2.978439653256279E-2</v>
      </c>
    </row>
    <row r="492" spans="1:17" x14ac:dyDescent="0.25">
      <c r="A492" s="6" t="s">
        <v>6</v>
      </c>
      <c r="B492" s="6">
        <v>9</v>
      </c>
      <c r="C492" s="6">
        <v>26</v>
      </c>
      <c r="D492" s="8" t="s">
        <v>28</v>
      </c>
      <c r="E492" s="4" t="s">
        <v>86</v>
      </c>
      <c r="F492" s="7">
        <v>0.5</v>
      </c>
      <c r="G492" s="6">
        <v>4665</v>
      </c>
      <c r="H492" s="6">
        <v>269</v>
      </c>
      <c r="K492" s="6" t="s">
        <v>6</v>
      </c>
      <c r="L492" s="6">
        <v>9</v>
      </c>
      <c r="M492" s="6">
        <v>26</v>
      </c>
      <c r="N492" s="8" t="s">
        <v>28</v>
      </c>
      <c r="O492" s="4" t="s">
        <v>86</v>
      </c>
      <c r="P492" s="7">
        <v>0.5</v>
      </c>
      <c r="Q492" s="2">
        <f t="shared" si="21"/>
        <v>5.7663451232583068E-2</v>
      </c>
    </row>
    <row r="493" spans="1:17" x14ac:dyDescent="0.25">
      <c r="A493" s="6" t="s">
        <v>4</v>
      </c>
      <c r="B493" s="6">
        <v>2</v>
      </c>
      <c r="C493" s="6">
        <v>26</v>
      </c>
      <c r="D493" s="8" t="s">
        <v>28</v>
      </c>
      <c r="E493" s="4" t="s">
        <v>85</v>
      </c>
      <c r="F493" s="17">
        <v>2</v>
      </c>
      <c r="G493" s="6">
        <v>4743</v>
      </c>
      <c r="H493" s="6">
        <v>2404</v>
      </c>
      <c r="K493" s="6" t="s">
        <v>4</v>
      </c>
      <c r="L493" s="6">
        <v>2</v>
      </c>
      <c r="M493" s="6">
        <v>26</v>
      </c>
      <c r="N493" s="8" t="s">
        <v>28</v>
      </c>
      <c r="O493" s="4" t="s">
        <v>85</v>
      </c>
      <c r="P493" s="17">
        <v>2</v>
      </c>
      <c r="Q493" s="2">
        <f t="shared" si="21"/>
        <v>0.50685220324689018</v>
      </c>
    </row>
    <row r="494" spans="1:17" x14ac:dyDescent="0.25">
      <c r="A494" s="6" t="s">
        <v>4</v>
      </c>
      <c r="B494" s="6">
        <v>5</v>
      </c>
      <c r="C494" s="6">
        <v>26</v>
      </c>
      <c r="D494" s="8" t="s">
        <v>28</v>
      </c>
      <c r="E494" s="4" t="s">
        <v>84</v>
      </c>
      <c r="F494" s="3">
        <v>5</v>
      </c>
      <c r="G494" s="6">
        <v>4815</v>
      </c>
      <c r="H494" s="6">
        <v>2932</v>
      </c>
      <c r="K494" s="6" t="s">
        <v>4</v>
      </c>
      <c r="L494" s="6">
        <v>5</v>
      </c>
      <c r="M494" s="6">
        <v>26</v>
      </c>
      <c r="N494" s="8" t="s">
        <v>28</v>
      </c>
      <c r="O494" s="4" t="s">
        <v>84</v>
      </c>
      <c r="P494" s="3">
        <v>5</v>
      </c>
      <c r="Q494" s="2">
        <f t="shared" si="21"/>
        <v>0.60893042575285561</v>
      </c>
    </row>
    <row r="495" spans="1:17" x14ac:dyDescent="0.25">
      <c r="A495" s="6" t="s">
        <v>4</v>
      </c>
      <c r="B495" s="6">
        <v>9</v>
      </c>
      <c r="C495" s="6">
        <v>26</v>
      </c>
      <c r="D495" s="8" t="s">
        <v>28</v>
      </c>
      <c r="E495" s="4" t="s">
        <v>3</v>
      </c>
      <c r="F495" s="7">
        <v>1</v>
      </c>
      <c r="G495" s="6">
        <v>4750</v>
      </c>
      <c r="H495" s="6">
        <v>442</v>
      </c>
      <c r="K495" s="6" t="s">
        <v>4</v>
      </c>
      <c r="L495" s="6">
        <v>9</v>
      </c>
      <c r="M495" s="6">
        <v>26</v>
      </c>
      <c r="N495" s="8" t="s">
        <v>28</v>
      </c>
      <c r="O495" s="4" t="s">
        <v>3</v>
      </c>
      <c r="P495" s="7">
        <v>1</v>
      </c>
      <c r="Q495" s="2">
        <f t="shared" si="21"/>
        <v>9.3052631578947373E-2</v>
      </c>
    </row>
    <row r="496" spans="1:17" x14ac:dyDescent="0.25">
      <c r="A496" s="6" t="s">
        <v>80</v>
      </c>
      <c r="B496" s="6">
        <v>3</v>
      </c>
      <c r="C496" s="6">
        <v>26</v>
      </c>
      <c r="D496" s="8" t="s">
        <v>28</v>
      </c>
      <c r="E496" s="4" t="s">
        <v>83</v>
      </c>
      <c r="F496" s="4">
        <v>0.5</v>
      </c>
      <c r="G496" s="6">
        <v>4706</v>
      </c>
      <c r="H496" s="6">
        <v>830</v>
      </c>
      <c r="K496" s="6" t="s">
        <v>80</v>
      </c>
      <c r="L496" s="6">
        <v>3</v>
      </c>
      <c r="M496" s="6">
        <v>26</v>
      </c>
      <c r="N496" s="8" t="s">
        <v>28</v>
      </c>
      <c r="O496" s="4" t="s">
        <v>83</v>
      </c>
      <c r="P496" s="4">
        <v>0.5</v>
      </c>
      <c r="Q496" s="2">
        <f t="shared" si="21"/>
        <v>0.17637059073523162</v>
      </c>
    </row>
    <row r="497" spans="1:17" x14ac:dyDescent="0.25">
      <c r="A497" s="6" t="s">
        <v>80</v>
      </c>
      <c r="B497" s="6">
        <v>7</v>
      </c>
      <c r="C497" s="6">
        <v>26</v>
      </c>
      <c r="D497" s="8" t="s">
        <v>28</v>
      </c>
      <c r="E497" s="4" t="s">
        <v>82</v>
      </c>
      <c r="F497" s="4">
        <v>1.25</v>
      </c>
      <c r="G497" s="6">
        <v>5076</v>
      </c>
      <c r="H497" s="6">
        <v>130</v>
      </c>
      <c r="K497" s="6" t="s">
        <v>80</v>
      </c>
      <c r="L497" s="6">
        <v>7</v>
      </c>
      <c r="M497" s="6">
        <v>26</v>
      </c>
      <c r="N497" s="8" t="s">
        <v>28</v>
      </c>
      <c r="O497" s="4" t="s">
        <v>82</v>
      </c>
      <c r="P497" s="4">
        <v>1.25</v>
      </c>
      <c r="Q497" s="2">
        <f t="shared" si="21"/>
        <v>2.5610717100078801E-2</v>
      </c>
    </row>
    <row r="498" spans="1:17" x14ac:dyDescent="0.25">
      <c r="A498" s="6" t="s">
        <v>80</v>
      </c>
      <c r="B498" s="6">
        <v>8</v>
      </c>
      <c r="C498" s="6">
        <v>26</v>
      </c>
      <c r="D498" s="8" t="s">
        <v>28</v>
      </c>
      <c r="E498" s="4" t="s">
        <v>81</v>
      </c>
      <c r="F498" s="17">
        <v>5</v>
      </c>
      <c r="G498" s="6">
        <v>4924</v>
      </c>
      <c r="H498" s="6">
        <v>2452</v>
      </c>
      <c r="K498" s="6" t="s">
        <v>80</v>
      </c>
      <c r="L498" s="6">
        <v>8</v>
      </c>
      <c r="M498" s="6">
        <v>26</v>
      </c>
      <c r="N498" s="8" t="s">
        <v>28</v>
      </c>
      <c r="O498" s="4" t="s">
        <v>81</v>
      </c>
      <c r="P498" s="17">
        <v>5</v>
      </c>
      <c r="Q498" s="2">
        <f t="shared" si="21"/>
        <v>0.49796913078797728</v>
      </c>
    </row>
    <row r="499" spans="1:17" x14ac:dyDescent="0.25">
      <c r="A499" s="6" t="s">
        <v>80</v>
      </c>
      <c r="B499" s="6">
        <v>11</v>
      </c>
      <c r="C499" s="6">
        <v>26</v>
      </c>
      <c r="D499" s="8" t="s">
        <v>28</v>
      </c>
      <c r="E499" s="18" t="s">
        <v>74</v>
      </c>
      <c r="F499" s="4">
        <v>0</v>
      </c>
      <c r="G499" s="6">
        <v>4592</v>
      </c>
      <c r="H499" s="6">
        <v>11326</v>
      </c>
      <c r="K499" s="6" t="s">
        <v>80</v>
      </c>
      <c r="L499" s="6">
        <v>11</v>
      </c>
      <c r="M499" s="6">
        <v>26</v>
      </c>
      <c r="N499" s="8" t="s">
        <v>28</v>
      </c>
      <c r="O499" s="18" t="s">
        <v>74</v>
      </c>
      <c r="P499" s="4">
        <v>0</v>
      </c>
      <c r="Q499" s="2">
        <f t="shared" si="21"/>
        <v>2.4664634146341462</v>
      </c>
    </row>
    <row r="500" spans="1:17" x14ac:dyDescent="0.25">
      <c r="A500" s="6" t="s">
        <v>77</v>
      </c>
      <c r="B500" s="6">
        <v>5</v>
      </c>
      <c r="C500" s="6">
        <v>26</v>
      </c>
      <c r="D500" s="8" t="s">
        <v>28</v>
      </c>
      <c r="E500" s="4" t="s">
        <v>79</v>
      </c>
      <c r="F500" s="17">
        <v>10</v>
      </c>
      <c r="G500" s="6">
        <v>4852</v>
      </c>
      <c r="H500" s="6">
        <v>5068</v>
      </c>
      <c r="K500" s="6" t="s">
        <v>77</v>
      </c>
      <c r="L500" s="6">
        <v>5</v>
      </c>
      <c r="M500" s="6">
        <v>26</v>
      </c>
      <c r="N500" s="8" t="s">
        <v>28</v>
      </c>
      <c r="O500" s="4" t="s">
        <v>79</v>
      </c>
      <c r="P500" s="17">
        <v>10</v>
      </c>
      <c r="Q500" s="2">
        <f t="shared" si="21"/>
        <v>1.0445177246496291</v>
      </c>
    </row>
    <row r="501" spans="1:17" x14ac:dyDescent="0.25">
      <c r="A501" s="6" t="s">
        <v>77</v>
      </c>
      <c r="B501" s="6">
        <v>8</v>
      </c>
      <c r="C501" s="6">
        <v>26</v>
      </c>
      <c r="D501" s="8" t="s">
        <v>28</v>
      </c>
      <c r="E501" s="4" t="s">
        <v>78</v>
      </c>
      <c r="F501" s="17">
        <v>10</v>
      </c>
      <c r="G501" s="6">
        <v>4943</v>
      </c>
      <c r="H501" s="6">
        <v>1655</v>
      </c>
      <c r="K501" s="6" t="s">
        <v>77</v>
      </c>
      <c r="L501" s="6">
        <v>8</v>
      </c>
      <c r="M501" s="6">
        <v>26</v>
      </c>
      <c r="N501" s="8" t="s">
        <v>28</v>
      </c>
      <c r="O501" s="4" t="s">
        <v>78</v>
      </c>
      <c r="P501" s="17">
        <v>10</v>
      </c>
      <c r="Q501" s="2">
        <f t="shared" si="21"/>
        <v>0.33481691280598824</v>
      </c>
    </row>
    <row r="502" spans="1:17" x14ac:dyDescent="0.25">
      <c r="A502" s="6" t="s">
        <v>77</v>
      </c>
      <c r="B502" s="6">
        <v>11</v>
      </c>
      <c r="C502" s="6">
        <v>26</v>
      </c>
      <c r="D502" s="8" t="s">
        <v>28</v>
      </c>
      <c r="E502" s="18" t="s">
        <v>74</v>
      </c>
      <c r="F502" s="4">
        <v>0</v>
      </c>
      <c r="G502" s="6">
        <v>4736</v>
      </c>
      <c r="H502" s="6">
        <v>11080</v>
      </c>
      <c r="K502" s="6" t="s">
        <v>77</v>
      </c>
      <c r="L502" s="6">
        <v>11</v>
      </c>
      <c r="M502" s="6">
        <v>26</v>
      </c>
      <c r="N502" s="8" t="s">
        <v>28</v>
      </c>
      <c r="O502" s="18" t="s">
        <v>74</v>
      </c>
      <c r="P502" s="4">
        <v>0</v>
      </c>
      <c r="Q502" s="2">
        <f t="shared" si="21"/>
        <v>2.3395270270270272</v>
      </c>
    </row>
    <row r="503" spans="1:17" x14ac:dyDescent="0.25">
      <c r="A503" s="6" t="s">
        <v>2</v>
      </c>
      <c r="B503" s="6">
        <v>2</v>
      </c>
      <c r="C503" s="6">
        <v>26</v>
      </c>
      <c r="D503" s="8" t="s">
        <v>28</v>
      </c>
      <c r="E503" s="4" t="s">
        <v>76</v>
      </c>
      <c r="F503" s="17">
        <v>5</v>
      </c>
      <c r="G503" s="6">
        <v>5117</v>
      </c>
      <c r="H503" s="6">
        <v>2902</v>
      </c>
      <c r="K503" s="6" t="s">
        <v>2</v>
      </c>
      <c r="L503" s="6">
        <v>2</v>
      </c>
      <c r="M503" s="6">
        <v>26</v>
      </c>
      <c r="N503" s="8" t="s">
        <v>28</v>
      </c>
      <c r="O503" s="4" t="s">
        <v>76</v>
      </c>
      <c r="P503" s="17">
        <v>5</v>
      </c>
      <c r="Q503" s="2">
        <f t="shared" si="21"/>
        <v>0.56712917725229628</v>
      </c>
    </row>
    <row r="504" spans="1:17" x14ac:dyDescent="0.25">
      <c r="A504" s="6" t="s">
        <v>2</v>
      </c>
      <c r="B504" s="6">
        <v>5</v>
      </c>
      <c r="C504" s="6">
        <v>26</v>
      </c>
      <c r="D504" s="8" t="s">
        <v>28</v>
      </c>
      <c r="E504" s="4" t="s">
        <v>75</v>
      </c>
      <c r="F504" s="17">
        <v>0.5</v>
      </c>
      <c r="G504" s="6">
        <v>4840</v>
      </c>
      <c r="H504" s="6">
        <v>2055</v>
      </c>
      <c r="K504" s="6" t="s">
        <v>2</v>
      </c>
      <c r="L504" s="6">
        <v>5</v>
      </c>
      <c r="M504" s="6">
        <v>26</v>
      </c>
      <c r="N504" s="8" t="s">
        <v>28</v>
      </c>
      <c r="O504" s="4" t="s">
        <v>75</v>
      </c>
      <c r="P504" s="17">
        <v>0.5</v>
      </c>
      <c r="Q504" s="2">
        <f t="shared" si="21"/>
        <v>0.42458677685950413</v>
      </c>
    </row>
    <row r="505" spans="1:17" x14ac:dyDescent="0.25">
      <c r="A505" s="6" t="s">
        <v>2</v>
      </c>
      <c r="B505" s="6">
        <v>8</v>
      </c>
      <c r="C505" s="6">
        <v>26</v>
      </c>
      <c r="D505" s="8" t="s">
        <v>28</v>
      </c>
      <c r="E505" s="4" t="s">
        <v>0</v>
      </c>
      <c r="F505" s="3">
        <v>400</v>
      </c>
      <c r="G505" s="6">
        <v>4879</v>
      </c>
      <c r="H505" s="6">
        <v>1322</v>
      </c>
      <c r="K505" s="6" t="s">
        <v>2</v>
      </c>
      <c r="L505" s="6">
        <v>8</v>
      </c>
      <c r="M505" s="6">
        <v>26</v>
      </c>
      <c r="N505" s="8" t="s">
        <v>28</v>
      </c>
      <c r="O505" s="4" t="s">
        <v>0</v>
      </c>
      <c r="P505" s="3">
        <v>400</v>
      </c>
      <c r="Q505" s="2">
        <f t="shared" si="21"/>
        <v>0.27095716335314612</v>
      </c>
    </row>
    <row r="506" spans="1:17" x14ac:dyDescent="0.25">
      <c r="A506" s="6" t="s">
        <v>2</v>
      </c>
      <c r="B506" s="6">
        <v>11</v>
      </c>
      <c r="C506" s="6">
        <v>26</v>
      </c>
      <c r="D506" s="8" t="s">
        <v>28</v>
      </c>
      <c r="E506" s="18" t="s">
        <v>74</v>
      </c>
      <c r="F506" s="4">
        <v>0</v>
      </c>
      <c r="G506" s="6">
        <v>4890</v>
      </c>
      <c r="H506" s="6">
        <v>12154</v>
      </c>
      <c r="K506" s="6" t="s">
        <v>2</v>
      </c>
      <c r="L506" s="6">
        <v>11</v>
      </c>
      <c r="M506" s="6">
        <v>26</v>
      </c>
      <c r="N506" s="8" t="s">
        <v>28</v>
      </c>
      <c r="O506" s="18" t="s">
        <v>74</v>
      </c>
      <c r="P506" s="4">
        <v>0</v>
      </c>
      <c r="Q506" s="2">
        <f t="shared" si="21"/>
        <v>2.4854805725971372</v>
      </c>
    </row>
    <row r="507" spans="1:17" x14ac:dyDescent="0.25">
      <c r="A507" s="6" t="s">
        <v>73</v>
      </c>
      <c r="B507" s="6">
        <v>2</v>
      </c>
      <c r="C507" s="6">
        <v>26</v>
      </c>
      <c r="D507" s="8" t="s">
        <v>28</v>
      </c>
      <c r="E507" s="4" t="s">
        <v>72</v>
      </c>
      <c r="F507" s="17">
        <v>10</v>
      </c>
      <c r="G507" s="6">
        <v>4925</v>
      </c>
      <c r="H507" s="6">
        <v>1426</v>
      </c>
      <c r="K507" s="6" t="s">
        <v>73</v>
      </c>
      <c r="L507" s="6">
        <v>2</v>
      </c>
      <c r="M507" s="6">
        <v>26</v>
      </c>
      <c r="N507" s="8" t="s">
        <v>28</v>
      </c>
      <c r="O507" s="4" t="s">
        <v>72</v>
      </c>
      <c r="P507" s="17">
        <v>10</v>
      </c>
      <c r="Q507" s="2">
        <f t="shared" si="21"/>
        <v>0.28954314720812185</v>
      </c>
    </row>
    <row r="508" spans="1:17" x14ac:dyDescent="0.25">
      <c r="A508" s="6" t="s">
        <v>88</v>
      </c>
      <c r="B508" s="6">
        <v>3</v>
      </c>
      <c r="C508" s="6">
        <v>27</v>
      </c>
      <c r="D508" s="8" t="s">
        <v>27</v>
      </c>
      <c r="E508" s="18" t="s">
        <v>90</v>
      </c>
      <c r="F508" s="4">
        <v>0.5</v>
      </c>
      <c r="G508" s="6">
        <v>4213</v>
      </c>
      <c r="H508" s="6">
        <v>155</v>
      </c>
      <c r="K508" s="6" t="s">
        <v>88</v>
      </c>
      <c r="L508" s="6">
        <v>3</v>
      </c>
      <c r="M508" s="6">
        <v>27</v>
      </c>
      <c r="N508" s="8" t="s">
        <v>27</v>
      </c>
      <c r="O508" s="18" t="s">
        <v>90</v>
      </c>
      <c r="P508" s="4">
        <v>0.5</v>
      </c>
      <c r="Q508" s="2">
        <f t="shared" si="21"/>
        <v>3.6790885354854024E-2</v>
      </c>
    </row>
    <row r="509" spans="1:17" x14ac:dyDescent="0.25">
      <c r="A509" s="6" t="s">
        <v>88</v>
      </c>
      <c r="B509" s="6">
        <v>7</v>
      </c>
      <c r="C509" s="6">
        <v>27</v>
      </c>
      <c r="D509" s="8" t="s">
        <v>27</v>
      </c>
      <c r="E509" s="4" t="s">
        <v>89</v>
      </c>
      <c r="F509" s="4">
        <v>2.5</v>
      </c>
      <c r="G509" s="6">
        <v>4070</v>
      </c>
      <c r="H509" s="6">
        <v>708</v>
      </c>
      <c r="K509" s="6" t="s">
        <v>88</v>
      </c>
      <c r="L509" s="6">
        <v>7</v>
      </c>
      <c r="M509" s="6">
        <v>27</v>
      </c>
      <c r="N509" s="8" t="s">
        <v>27</v>
      </c>
      <c r="O509" s="4" t="s">
        <v>89</v>
      </c>
      <c r="P509" s="4">
        <v>2.5</v>
      </c>
      <c r="Q509" s="2">
        <f t="shared" si="21"/>
        <v>0.17395577395577397</v>
      </c>
    </row>
    <row r="510" spans="1:17" x14ac:dyDescent="0.25">
      <c r="A510" s="6" t="s">
        <v>88</v>
      </c>
      <c r="B510" s="6">
        <v>11</v>
      </c>
      <c r="C510" s="6">
        <v>27</v>
      </c>
      <c r="D510" s="8" t="s">
        <v>27</v>
      </c>
      <c r="E510" s="4" t="s">
        <v>87</v>
      </c>
      <c r="F510" s="17">
        <v>100</v>
      </c>
      <c r="G510" s="6">
        <v>3892</v>
      </c>
      <c r="H510" s="6">
        <v>3444</v>
      </c>
      <c r="K510" s="6" t="s">
        <v>88</v>
      </c>
      <c r="L510" s="6">
        <v>11</v>
      </c>
      <c r="M510" s="6">
        <v>27</v>
      </c>
      <c r="N510" s="8" t="s">
        <v>27</v>
      </c>
      <c r="O510" s="4" t="s">
        <v>87</v>
      </c>
      <c r="P510" s="17">
        <v>100</v>
      </c>
      <c r="Q510" s="2">
        <f t="shared" si="21"/>
        <v>0.8848920863309353</v>
      </c>
    </row>
    <row r="511" spans="1:17" x14ac:dyDescent="0.25">
      <c r="A511" s="6" t="s">
        <v>6</v>
      </c>
      <c r="B511" s="6">
        <v>3</v>
      </c>
      <c r="C511" s="6">
        <v>27</v>
      </c>
      <c r="D511" s="8" t="s">
        <v>27</v>
      </c>
      <c r="E511" s="4" t="s">
        <v>7</v>
      </c>
      <c r="F511" s="4">
        <v>0.5</v>
      </c>
      <c r="G511" s="6">
        <v>4336</v>
      </c>
      <c r="H511" s="6">
        <v>207</v>
      </c>
      <c r="K511" s="6" t="s">
        <v>6</v>
      </c>
      <c r="L511" s="6">
        <v>3</v>
      </c>
      <c r="M511" s="6">
        <v>27</v>
      </c>
      <c r="N511" s="8" t="s">
        <v>27</v>
      </c>
      <c r="O511" s="4" t="s">
        <v>7</v>
      </c>
      <c r="P511" s="4">
        <v>0.5</v>
      </c>
      <c r="Q511" s="2">
        <f t="shared" si="21"/>
        <v>4.7739852398523984E-2</v>
      </c>
    </row>
    <row r="512" spans="1:17" x14ac:dyDescent="0.25">
      <c r="A512" s="6" t="s">
        <v>6</v>
      </c>
      <c r="B512" s="6">
        <v>7</v>
      </c>
      <c r="C512" s="6">
        <v>27</v>
      </c>
      <c r="D512" s="8" t="s">
        <v>27</v>
      </c>
      <c r="E512" s="4" t="s">
        <v>5</v>
      </c>
      <c r="F512" s="4">
        <v>2.5</v>
      </c>
      <c r="G512" s="6">
        <v>4236</v>
      </c>
      <c r="H512" s="6">
        <v>119</v>
      </c>
      <c r="K512" s="6" t="s">
        <v>6</v>
      </c>
      <c r="L512" s="6">
        <v>7</v>
      </c>
      <c r="M512" s="6">
        <v>27</v>
      </c>
      <c r="N512" s="8" t="s">
        <v>27</v>
      </c>
      <c r="O512" s="4" t="s">
        <v>5</v>
      </c>
      <c r="P512" s="4">
        <v>2.5</v>
      </c>
      <c r="Q512" s="2">
        <f t="shared" si="21"/>
        <v>2.8092540132200187E-2</v>
      </c>
    </row>
    <row r="513" spans="1:17" x14ac:dyDescent="0.25">
      <c r="A513" s="6" t="s">
        <v>6</v>
      </c>
      <c r="B513" s="6">
        <v>9</v>
      </c>
      <c r="C513" s="6">
        <v>27</v>
      </c>
      <c r="D513" s="8" t="s">
        <v>27</v>
      </c>
      <c r="E513" s="4" t="s">
        <v>86</v>
      </c>
      <c r="F513" s="7">
        <v>0.5</v>
      </c>
      <c r="G513" s="6">
        <v>4396</v>
      </c>
      <c r="H513" s="6">
        <v>317</v>
      </c>
      <c r="K513" s="6" t="s">
        <v>6</v>
      </c>
      <c r="L513" s="6">
        <v>9</v>
      </c>
      <c r="M513" s="6">
        <v>27</v>
      </c>
      <c r="N513" s="8" t="s">
        <v>27</v>
      </c>
      <c r="O513" s="4" t="s">
        <v>86</v>
      </c>
      <c r="P513" s="7">
        <v>0.5</v>
      </c>
      <c r="Q513" s="2">
        <f t="shared" si="21"/>
        <v>7.2111010009099183E-2</v>
      </c>
    </row>
    <row r="514" spans="1:17" x14ac:dyDescent="0.25">
      <c r="A514" s="6" t="s">
        <v>4</v>
      </c>
      <c r="B514" s="6">
        <v>2</v>
      </c>
      <c r="C514" s="6">
        <v>27</v>
      </c>
      <c r="D514" s="8" t="s">
        <v>27</v>
      </c>
      <c r="E514" s="4" t="s">
        <v>85</v>
      </c>
      <c r="F514" s="17">
        <v>2</v>
      </c>
      <c r="G514" s="6">
        <v>4644</v>
      </c>
      <c r="H514" s="6">
        <v>1226</v>
      </c>
      <c r="K514" s="6" t="s">
        <v>4</v>
      </c>
      <c r="L514" s="6">
        <v>2</v>
      </c>
      <c r="M514" s="6">
        <v>27</v>
      </c>
      <c r="N514" s="8" t="s">
        <v>27</v>
      </c>
      <c r="O514" s="4" t="s">
        <v>85</v>
      </c>
      <c r="P514" s="17">
        <v>2</v>
      </c>
      <c r="Q514" s="2">
        <f t="shared" si="21"/>
        <v>0.26399655469422911</v>
      </c>
    </row>
    <row r="515" spans="1:17" x14ac:dyDescent="0.25">
      <c r="A515" s="6" t="s">
        <v>4</v>
      </c>
      <c r="B515" s="6">
        <v>5</v>
      </c>
      <c r="C515" s="6">
        <v>27</v>
      </c>
      <c r="D515" s="8" t="s">
        <v>27</v>
      </c>
      <c r="E515" s="4" t="s">
        <v>84</v>
      </c>
      <c r="F515" s="3">
        <v>5</v>
      </c>
      <c r="G515" s="6">
        <v>4674</v>
      </c>
      <c r="H515" s="6">
        <v>5591</v>
      </c>
      <c r="K515" s="6" t="s">
        <v>4</v>
      </c>
      <c r="L515" s="6">
        <v>5</v>
      </c>
      <c r="M515" s="6">
        <v>27</v>
      </c>
      <c r="N515" s="8" t="s">
        <v>27</v>
      </c>
      <c r="O515" s="4" t="s">
        <v>84</v>
      </c>
      <c r="P515" s="3">
        <v>5</v>
      </c>
      <c r="Q515" s="2">
        <f t="shared" si="21"/>
        <v>1.1961916987590928</v>
      </c>
    </row>
    <row r="516" spans="1:17" x14ac:dyDescent="0.25">
      <c r="A516" s="6" t="s">
        <v>4</v>
      </c>
      <c r="B516" s="6">
        <v>9</v>
      </c>
      <c r="C516" s="6">
        <v>27</v>
      </c>
      <c r="D516" s="8" t="s">
        <v>27</v>
      </c>
      <c r="E516" s="4" t="s">
        <v>3</v>
      </c>
      <c r="F516" s="7">
        <v>1</v>
      </c>
      <c r="G516" s="6">
        <v>4486</v>
      </c>
      <c r="H516" s="6">
        <v>530</v>
      </c>
      <c r="K516" s="6" t="s">
        <v>4</v>
      </c>
      <c r="L516" s="6">
        <v>9</v>
      </c>
      <c r="M516" s="6">
        <v>27</v>
      </c>
      <c r="N516" s="8" t="s">
        <v>27</v>
      </c>
      <c r="O516" s="4" t="s">
        <v>3</v>
      </c>
      <c r="P516" s="7">
        <v>1</v>
      </c>
      <c r="Q516" s="2">
        <f t="shared" ref="Q516:Q579" si="22">H516/G516</f>
        <v>0.11814534106107891</v>
      </c>
    </row>
    <row r="517" spans="1:17" x14ac:dyDescent="0.25">
      <c r="A517" s="6" t="s">
        <v>80</v>
      </c>
      <c r="B517" s="6">
        <v>3</v>
      </c>
      <c r="C517" s="6">
        <v>27</v>
      </c>
      <c r="D517" s="8" t="s">
        <v>27</v>
      </c>
      <c r="E517" s="4" t="s">
        <v>83</v>
      </c>
      <c r="F517" s="4">
        <v>0.5</v>
      </c>
      <c r="G517" s="6">
        <v>4545</v>
      </c>
      <c r="H517" s="6">
        <v>2937</v>
      </c>
      <c r="K517" s="6" t="s">
        <v>80</v>
      </c>
      <c r="L517" s="6">
        <v>3</v>
      </c>
      <c r="M517" s="6">
        <v>27</v>
      </c>
      <c r="N517" s="8" t="s">
        <v>27</v>
      </c>
      <c r="O517" s="4" t="s">
        <v>83</v>
      </c>
      <c r="P517" s="4">
        <v>0.5</v>
      </c>
      <c r="Q517" s="2">
        <f t="shared" si="22"/>
        <v>0.64620462046204619</v>
      </c>
    </row>
    <row r="518" spans="1:17" x14ac:dyDescent="0.25">
      <c r="A518" s="6" t="s">
        <v>80</v>
      </c>
      <c r="B518" s="6">
        <v>7</v>
      </c>
      <c r="C518" s="6">
        <v>27</v>
      </c>
      <c r="D518" s="8" t="s">
        <v>27</v>
      </c>
      <c r="E518" s="4" t="s">
        <v>82</v>
      </c>
      <c r="F518" s="4">
        <v>1.25</v>
      </c>
      <c r="G518" s="6">
        <v>4403</v>
      </c>
      <c r="H518" s="6">
        <v>109</v>
      </c>
      <c r="K518" s="6" t="s">
        <v>80</v>
      </c>
      <c r="L518" s="6">
        <v>7</v>
      </c>
      <c r="M518" s="6">
        <v>27</v>
      </c>
      <c r="N518" s="8" t="s">
        <v>27</v>
      </c>
      <c r="O518" s="4" t="s">
        <v>82</v>
      </c>
      <c r="P518" s="4">
        <v>1.25</v>
      </c>
      <c r="Q518" s="2">
        <f t="shared" si="22"/>
        <v>2.4755848285260049E-2</v>
      </c>
    </row>
    <row r="519" spans="1:17" x14ac:dyDescent="0.25">
      <c r="A519" s="6" t="s">
        <v>80</v>
      </c>
      <c r="B519" s="6">
        <v>8</v>
      </c>
      <c r="C519" s="6">
        <v>27</v>
      </c>
      <c r="D519" s="8" t="s">
        <v>27</v>
      </c>
      <c r="E519" s="4" t="s">
        <v>81</v>
      </c>
      <c r="F519" s="17">
        <v>5</v>
      </c>
      <c r="G519" s="6">
        <v>4711</v>
      </c>
      <c r="H519" s="6">
        <v>1584</v>
      </c>
      <c r="K519" s="6" t="s">
        <v>80</v>
      </c>
      <c r="L519" s="6">
        <v>8</v>
      </c>
      <c r="M519" s="6">
        <v>27</v>
      </c>
      <c r="N519" s="8" t="s">
        <v>27</v>
      </c>
      <c r="O519" s="4" t="s">
        <v>81</v>
      </c>
      <c r="P519" s="17">
        <v>5</v>
      </c>
      <c r="Q519" s="2">
        <f t="shared" si="22"/>
        <v>0.33623434514964978</v>
      </c>
    </row>
    <row r="520" spans="1:17" x14ac:dyDescent="0.25">
      <c r="A520" s="6" t="s">
        <v>80</v>
      </c>
      <c r="B520" s="6">
        <v>11</v>
      </c>
      <c r="C520" s="6">
        <v>27</v>
      </c>
      <c r="D520" s="8" t="s">
        <v>27</v>
      </c>
      <c r="E520" s="18" t="s">
        <v>74</v>
      </c>
      <c r="F520" s="4">
        <v>0</v>
      </c>
      <c r="G520" s="6">
        <v>4230</v>
      </c>
      <c r="H520" s="6">
        <v>11512</v>
      </c>
      <c r="K520" s="6" t="s">
        <v>80</v>
      </c>
      <c r="L520" s="6">
        <v>11</v>
      </c>
      <c r="M520" s="6">
        <v>27</v>
      </c>
      <c r="N520" s="8" t="s">
        <v>27</v>
      </c>
      <c r="O520" s="18" t="s">
        <v>74</v>
      </c>
      <c r="P520" s="4">
        <v>0</v>
      </c>
      <c r="Q520" s="2">
        <f t="shared" si="22"/>
        <v>2.7215130023640661</v>
      </c>
    </row>
    <row r="521" spans="1:17" x14ac:dyDescent="0.25">
      <c r="A521" s="6" t="s">
        <v>77</v>
      </c>
      <c r="B521" s="6">
        <v>5</v>
      </c>
      <c r="C521" s="6">
        <v>27</v>
      </c>
      <c r="D521" s="8" t="s">
        <v>27</v>
      </c>
      <c r="E521" s="4" t="s">
        <v>79</v>
      </c>
      <c r="F521" s="17">
        <v>10</v>
      </c>
      <c r="G521" s="6">
        <v>4686</v>
      </c>
      <c r="H521" s="6">
        <v>5974</v>
      </c>
      <c r="K521" s="6" t="s">
        <v>77</v>
      </c>
      <c r="L521" s="6">
        <v>5</v>
      </c>
      <c r="M521" s="6">
        <v>27</v>
      </c>
      <c r="N521" s="8" t="s">
        <v>27</v>
      </c>
      <c r="O521" s="4" t="s">
        <v>79</v>
      </c>
      <c r="P521" s="17">
        <v>10</v>
      </c>
      <c r="Q521" s="2">
        <f t="shared" si="22"/>
        <v>1.274861288945796</v>
      </c>
    </row>
    <row r="522" spans="1:17" x14ac:dyDescent="0.25">
      <c r="A522" s="6" t="s">
        <v>77</v>
      </c>
      <c r="B522" s="6">
        <v>8</v>
      </c>
      <c r="C522" s="6">
        <v>27</v>
      </c>
      <c r="D522" s="8" t="s">
        <v>27</v>
      </c>
      <c r="E522" s="4" t="s">
        <v>78</v>
      </c>
      <c r="F522" s="17">
        <v>10</v>
      </c>
      <c r="G522" s="6">
        <v>4738</v>
      </c>
      <c r="H522" s="6">
        <v>4415</v>
      </c>
      <c r="K522" s="6" t="s">
        <v>77</v>
      </c>
      <c r="L522" s="6">
        <v>8</v>
      </c>
      <c r="M522" s="6">
        <v>27</v>
      </c>
      <c r="N522" s="8" t="s">
        <v>27</v>
      </c>
      <c r="O522" s="4" t="s">
        <v>78</v>
      </c>
      <c r="P522" s="17">
        <v>10</v>
      </c>
      <c r="Q522" s="2">
        <f t="shared" si="22"/>
        <v>0.93182777543267203</v>
      </c>
    </row>
    <row r="523" spans="1:17" x14ac:dyDescent="0.25">
      <c r="A523" s="6" t="s">
        <v>77</v>
      </c>
      <c r="B523" s="6">
        <v>11</v>
      </c>
      <c r="C523" s="6">
        <v>27</v>
      </c>
      <c r="D523" s="8" t="s">
        <v>27</v>
      </c>
      <c r="E523" s="18" t="s">
        <v>74</v>
      </c>
      <c r="F523" s="4">
        <v>0</v>
      </c>
      <c r="G523" s="6">
        <v>4249</v>
      </c>
      <c r="H523" s="6">
        <v>9785</v>
      </c>
      <c r="K523" s="6" t="s">
        <v>77</v>
      </c>
      <c r="L523" s="6">
        <v>11</v>
      </c>
      <c r="M523" s="6">
        <v>27</v>
      </c>
      <c r="N523" s="8" t="s">
        <v>27</v>
      </c>
      <c r="O523" s="18" t="s">
        <v>74</v>
      </c>
      <c r="P523" s="4">
        <v>0</v>
      </c>
      <c r="Q523" s="2">
        <f t="shared" si="22"/>
        <v>2.3028947987761827</v>
      </c>
    </row>
    <row r="524" spans="1:17" x14ac:dyDescent="0.25">
      <c r="A524" s="6" t="s">
        <v>2</v>
      </c>
      <c r="B524" s="6">
        <v>2</v>
      </c>
      <c r="C524" s="6">
        <v>27</v>
      </c>
      <c r="D524" s="8" t="s">
        <v>27</v>
      </c>
      <c r="E524" s="4" t="s">
        <v>76</v>
      </c>
      <c r="F524" s="17">
        <v>5</v>
      </c>
      <c r="G524" s="6">
        <v>4413</v>
      </c>
      <c r="H524" s="6">
        <v>547</v>
      </c>
      <c r="K524" s="6" t="s">
        <v>2</v>
      </c>
      <c r="L524" s="6">
        <v>2</v>
      </c>
      <c r="M524" s="6">
        <v>27</v>
      </c>
      <c r="N524" s="8" t="s">
        <v>27</v>
      </c>
      <c r="O524" s="4" t="s">
        <v>76</v>
      </c>
      <c r="P524" s="17">
        <v>5</v>
      </c>
      <c r="Q524" s="2">
        <f t="shared" si="22"/>
        <v>0.12395196011783367</v>
      </c>
    </row>
    <row r="525" spans="1:17" x14ac:dyDescent="0.25">
      <c r="A525" s="6" t="s">
        <v>2</v>
      </c>
      <c r="B525" s="6">
        <v>5</v>
      </c>
      <c r="C525" s="6">
        <v>27</v>
      </c>
      <c r="D525" s="8" t="s">
        <v>27</v>
      </c>
      <c r="E525" s="4" t="s">
        <v>75</v>
      </c>
      <c r="F525" s="17">
        <v>0.5</v>
      </c>
      <c r="G525" s="6">
        <v>4445</v>
      </c>
      <c r="H525" s="6">
        <v>1512</v>
      </c>
      <c r="K525" s="6" t="s">
        <v>2</v>
      </c>
      <c r="L525" s="6">
        <v>5</v>
      </c>
      <c r="M525" s="6">
        <v>27</v>
      </c>
      <c r="N525" s="8" t="s">
        <v>27</v>
      </c>
      <c r="O525" s="4" t="s">
        <v>75</v>
      </c>
      <c r="P525" s="17">
        <v>0.5</v>
      </c>
      <c r="Q525" s="2">
        <f t="shared" si="22"/>
        <v>0.34015748031496063</v>
      </c>
    </row>
    <row r="526" spans="1:17" x14ac:dyDescent="0.25">
      <c r="A526" s="6" t="s">
        <v>2</v>
      </c>
      <c r="B526" s="6">
        <v>8</v>
      </c>
      <c r="C526" s="6">
        <v>27</v>
      </c>
      <c r="D526" s="8" t="s">
        <v>27</v>
      </c>
      <c r="E526" s="4" t="s">
        <v>0</v>
      </c>
      <c r="F526" s="3">
        <v>400</v>
      </c>
      <c r="G526" s="6">
        <v>4583</v>
      </c>
      <c r="H526" s="6">
        <v>355</v>
      </c>
      <c r="K526" s="6" t="s">
        <v>2</v>
      </c>
      <c r="L526" s="6">
        <v>8</v>
      </c>
      <c r="M526" s="6">
        <v>27</v>
      </c>
      <c r="N526" s="8" t="s">
        <v>27</v>
      </c>
      <c r="O526" s="4" t="s">
        <v>0</v>
      </c>
      <c r="P526" s="3">
        <v>400</v>
      </c>
      <c r="Q526" s="2">
        <f t="shared" si="22"/>
        <v>7.7460178922103426E-2</v>
      </c>
    </row>
    <row r="527" spans="1:17" x14ac:dyDescent="0.25">
      <c r="A527" s="6" t="s">
        <v>2</v>
      </c>
      <c r="B527" s="6">
        <v>11</v>
      </c>
      <c r="C527" s="6">
        <v>27</v>
      </c>
      <c r="D527" s="8" t="s">
        <v>27</v>
      </c>
      <c r="E527" s="18" t="s">
        <v>74</v>
      </c>
      <c r="F527" s="4">
        <v>0</v>
      </c>
      <c r="G527" s="6">
        <v>4340</v>
      </c>
      <c r="H527" s="6">
        <v>12490</v>
      </c>
      <c r="K527" s="6" t="s">
        <v>2</v>
      </c>
      <c r="L527" s="6">
        <v>11</v>
      </c>
      <c r="M527" s="6">
        <v>27</v>
      </c>
      <c r="N527" s="8" t="s">
        <v>27</v>
      </c>
      <c r="O527" s="18" t="s">
        <v>74</v>
      </c>
      <c r="P527" s="4">
        <v>0</v>
      </c>
      <c r="Q527" s="2">
        <f t="shared" si="22"/>
        <v>2.8778801843317972</v>
      </c>
    </row>
    <row r="528" spans="1:17" x14ac:dyDescent="0.25">
      <c r="A528" s="6" t="s">
        <v>73</v>
      </c>
      <c r="B528" s="6">
        <v>2</v>
      </c>
      <c r="C528" s="6">
        <v>27</v>
      </c>
      <c r="D528" s="8" t="s">
        <v>27</v>
      </c>
      <c r="E528" s="4" t="s">
        <v>72</v>
      </c>
      <c r="F528" s="17">
        <v>10</v>
      </c>
      <c r="G528" s="6">
        <v>4375</v>
      </c>
      <c r="H528" s="6">
        <v>983</v>
      </c>
      <c r="K528" s="6" t="s">
        <v>73</v>
      </c>
      <c r="L528" s="6">
        <v>2</v>
      </c>
      <c r="M528" s="6">
        <v>27</v>
      </c>
      <c r="N528" s="8" t="s">
        <v>27</v>
      </c>
      <c r="O528" s="4" t="s">
        <v>72</v>
      </c>
      <c r="P528" s="17">
        <v>10</v>
      </c>
      <c r="Q528" s="2">
        <f t="shared" si="22"/>
        <v>0.22468571428571429</v>
      </c>
    </row>
    <row r="529" spans="1:17" x14ac:dyDescent="0.25">
      <c r="A529" s="6" t="s">
        <v>88</v>
      </c>
      <c r="B529" s="6">
        <v>3</v>
      </c>
      <c r="C529" s="6">
        <v>28</v>
      </c>
      <c r="D529" s="5" t="s">
        <v>26</v>
      </c>
      <c r="E529" s="18" t="s">
        <v>90</v>
      </c>
      <c r="F529" s="4">
        <v>0.5</v>
      </c>
      <c r="G529" s="6">
        <v>6467</v>
      </c>
      <c r="H529" s="6">
        <v>465</v>
      </c>
      <c r="K529" s="6" t="s">
        <v>88</v>
      </c>
      <c r="L529" s="6">
        <v>3</v>
      </c>
      <c r="M529" s="6">
        <v>28</v>
      </c>
      <c r="N529" s="5" t="s">
        <v>26</v>
      </c>
      <c r="O529" s="18" t="s">
        <v>90</v>
      </c>
      <c r="P529" s="4">
        <v>0.5</v>
      </c>
      <c r="Q529" s="2">
        <f t="shared" si="22"/>
        <v>7.1903510128343895E-2</v>
      </c>
    </row>
    <row r="530" spans="1:17" x14ac:dyDescent="0.25">
      <c r="A530" s="6" t="s">
        <v>88</v>
      </c>
      <c r="B530" s="6">
        <v>7</v>
      </c>
      <c r="C530" s="6">
        <v>28</v>
      </c>
      <c r="D530" s="5" t="s">
        <v>26</v>
      </c>
      <c r="E530" s="4" t="s">
        <v>89</v>
      </c>
      <c r="F530" s="4">
        <v>2.5</v>
      </c>
      <c r="G530" s="6">
        <v>6453</v>
      </c>
      <c r="H530" s="6">
        <v>1709</v>
      </c>
      <c r="K530" s="6" t="s">
        <v>88</v>
      </c>
      <c r="L530" s="6">
        <v>7</v>
      </c>
      <c r="M530" s="6">
        <v>28</v>
      </c>
      <c r="N530" s="5" t="s">
        <v>26</v>
      </c>
      <c r="O530" s="4" t="s">
        <v>89</v>
      </c>
      <c r="P530" s="4">
        <v>2.5</v>
      </c>
      <c r="Q530" s="2">
        <f t="shared" si="22"/>
        <v>0.26483805981713932</v>
      </c>
    </row>
    <row r="531" spans="1:17" x14ac:dyDescent="0.25">
      <c r="A531" s="6" t="s">
        <v>88</v>
      </c>
      <c r="B531" s="6">
        <v>11</v>
      </c>
      <c r="C531" s="6">
        <v>28</v>
      </c>
      <c r="D531" s="5" t="s">
        <v>26</v>
      </c>
      <c r="E531" s="4" t="s">
        <v>87</v>
      </c>
      <c r="F531" s="17">
        <v>100</v>
      </c>
      <c r="G531" s="6">
        <v>6605</v>
      </c>
      <c r="H531" s="6">
        <v>3199</v>
      </c>
      <c r="K531" s="6" t="s">
        <v>88</v>
      </c>
      <c r="L531" s="6">
        <v>11</v>
      </c>
      <c r="M531" s="6">
        <v>28</v>
      </c>
      <c r="N531" s="5" t="s">
        <v>26</v>
      </c>
      <c r="O531" s="4" t="s">
        <v>87</v>
      </c>
      <c r="P531" s="17">
        <v>100</v>
      </c>
      <c r="Q531" s="2">
        <f t="shared" si="22"/>
        <v>0.48433005299015897</v>
      </c>
    </row>
    <row r="532" spans="1:17" x14ac:dyDescent="0.25">
      <c r="A532" s="6" t="s">
        <v>6</v>
      </c>
      <c r="B532" s="6">
        <v>3</v>
      </c>
      <c r="C532" s="6">
        <v>28</v>
      </c>
      <c r="D532" s="5" t="s">
        <v>26</v>
      </c>
      <c r="E532" s="4" t="s">
        <v>7</v>
      </c>
      <c r="F532" s="4">
        <v>0.5</v>
      </c>
      <c r="G532" s="6">
        <v>6423</v>
      </c>
      <c r="H532" s="6">
        <v>752</v>
      </c>
      <c r="K532" s="6" t="s">
        <v>6</v>
      </c>
      <c r="L532" s="6">
        <v>3</v>
      </c>
      <c r="M532" s="6">
        <v>28</v>
      </c>
      <c r="N532" s="5" t="s">
        <v>26</v>
      </c>
      <c r="O532" s="4" t="s">
        <v>7</v>
      </c>
      <c r="P532" s="4">
        <v>0.5</v>
      </c>
      <c r="Q532" s="2">
        <f t="shared" si="22"/>
        <v>0.11707924645804141</v>
      </c>
    </row>
    <row r="533" spans="1:17" x14ac:dyDescent="0.25">
      <c r="A533" s="6" t="s">
        <v>6</v>
      </c>
      <c r="B533" s="6">
        <v>7</v>
      </c>
      <c r="C533" s="6">
        <v>28</v>
      </c>
      <c r="D533" s="5" t="s">
        <v>26</v>
      </c>
      <c r="E533" s="4" t="s">
        <v>5</v>
      </c>
      <c r="F533" s="4">
        <v>2.5</v>
      </c>
      <c r="G533" s="6">
        <v>6303</v>
      </c>
      <c r="H533" s="6">
        <v>268</v>
      </c>
      <c r="K533" s="6" t="s">
        <v>6</v>
      </c>
      <c r="L533" s="6">
        <v>7</v>
      </c>
      <c r="M533" s="6">
        <v>28</v>
      </c>
      <c r="N533" s="5" t="s">
        <v>26</v>
      </c>
      <c r="O533" s="4" t="s">
        <v>5</v>
      </c>
      <c r="P533" s="4">
        <v>2.5</v>
      </c>
      <c r="Q533" s="2">
        <f t="shared" si="22"/>
        <v>4.251943518959226E-2</v>
      </c>
    </row>
    <row r="534" spans="1:17" x14ac:dyDescent="0.25">
      <c r="A534" s="6" t="s">
        <v>6</v>
      </c>
      <c r="B534" s="6">
        <v>9</v>
      </c>
      <c r="C534" s="6">
        <v>28</v>
      </c>
      <c r="D534" s="5" t="s">
        <v>26</v>
      </c>
      <c r="E534" s="4" t="s">
        <v>86</v>
      </c>
      <c r="F534" s="7">
        <v>0.5</v>
      </c>
      <c r="G534" s="6">
        <v>6214</v>
      </c>
      <c r="H534" s="6">
        <v>970</v>
      </c>
      <c r="K534" s="6" t="s">
        <v>6</v>
      </c>
      <c r="L534" s="6">
        <v>9</v>
      </c>
      <c r="M534" s="6">
        <v>28</v>
      </c>
      <c r="N534" s="5" t="s">
        <v>26</v>
      </c>
      <c r="O534" s="4" t="s">
        <v>86</v>
      </c>
      <c r="P534" s="7">
        <v>0.5</v>
      </c>
      <c r="Q534" s="2">
        <f t="shared" si="22"/>
        <v>0.15609913099452849</v>
      </c>
    </row>
    <row r="535" spans="1:17" x14ac:dyDescent="0.25">
      <c r="A535" s="6" t="s">
        <v>4</v>
      </c>
      <c r="B535" s="6">
        <v>2</v>
      </c>
      <c r="C535" s="6">
        <v>28</v>
      </c>
      <c r="D535" s="5" t="s">
        <v>26</v>
      </c>
      <c r="E535" s="4" t="s">
        <v>85</v>
      </c>
      <c r="F535" s="17">
        <v>2</v>
      </c>
      <c r="G535" s="6">
        <v>6630</v>
      </c>
      <c r="H535" s="6">
        <v>2647</v>
      </c>
      <c r="K535" s="6" t="s">
        <v>4</v>
      </c>
      <c r="L535" s="6">
        <v>2</v>
      </c>
      <c r="M535" s="6">
        <v>28</v>
      </c>
      <c r="N535" s="5" t="s">
        <v>26</v>
      </c>
      <c r="O535" s="4" t="s">
        <v>85</v>
      </c>
      <c r="P535" s="17">
        <v>2</v>
      </c>
      <c r="Q535" s="2">
        <f t="shared" si="22"/>
        <v>0.39924585218702868</v>
      </c>
    </row>
    <row r="536" spans="1:17" x14ac:dyDescent="0.25">
      <c r="A536" s="6" t="s">
        <v>4</v>
      </c>
      <c r="B536" s="6">
        <v>5</v>
      </c>
      <c r="C536" s="6">
        <v>28</v>
      </c>
      <c r="D536" s="5" t="s">
        <v>26</v>
      </c>
      <c r="E536" s="4" t="s">
        <v>84</v>
      </c>
      <c r="F536" s="3">
        <v>5</v>
      </c>
      <c r="G536" s="6">
        <v>6535</v>
      </c>
      <c r="H536" s="6">
        <v>5221</v>
      </c>
      <c r="K536" s="6" t="s">
        <v>4</v>
      </c>
      <c r="L536" s="6">
        <v>5</v>
      </c>
      <c r="M536" s="6">
        <v>28</v>
      </c>
      <c r="N536" s="5" t="s">
        <v>26</v>
      </c>
      <c r="O536" s="4" t="s">
        <v>84</v>
      </c>
      <c r="P536" s="3">
        <v>5</v>
      </c>
      <c r="Q536" s="2">
        <f t="shared" si="22"/>
        <v>0.79892884468247893</v>
      </c>
    </row>
    <row r="537" spans="1:17" x14ac:dyDescent="0.25">
      <c r="A537" s="6" t="s">
        <v>4</v>
      </c>
      <c r="B537" s="6">
        <v>9</v>
      </c>
      <c r="C537" s="6">
        <v>28</v>
      </c>
      <c r="D537" s="5" t="s">
        <v>26</v>
      </c>
      <c r="E537" s="4" t="s">
        <v>3</v>
      </c>
      <c r="F537" s="7">
        <v>1</v>
      </c>
      <c r="G537" s="6">
        <v>6615</v>
      </c>
      <c r="H537" s="6">
        <v>903</v>
      </c>
      <c r="K537" s="6" t="s">
        <v>4</v>
      </c>
      <c r="L537" s="6">
        <v>9</v>
      </c>
      <c r="M537" s="6">
        <v>28</v>
      </c>
      <c r="N537" s="5" t="s">
        <v>26</v>
      </c>
      <c r="O537" s="4" t="s">
        <v>3</v>
      </c>
      <c r="P537" s="7">
        <v>1</v>
      </c>
      <c r="Q537" s="2">
        <f t="shared" si="22"/>
        <v>0.13650793650793649</v>
      </c>
    </row>
    <row r="538" spans="1:17" x14ac:dyDescent="0.25">
      <c r="A538" s="6" t="s">
        <v>80</v>
      </c>
      <c r="B538" s="6">
        <v>3</v>
      </c>
      <c r="C538" s="6">
        <v>28</v>
      </c>
      <c r="D538" s="5" t="s">
        <v>26</v>
      </c>
      <c r="E538" s="4" t="s">
        <v>83</v>
      </c>
      <c r="F538" s="4">
        <v>0.5</v>
      </c>
      <c r="G538" s="6">
        <v>6351</v>
      </c>
      <c r="H538" s="6">
        <v>417</v>
      </c>
      <c r="K538" s="6" t="s">
        <v>80</v>
      </c>
      <c r="L538" s="6">
        <v>3</v>
      </c>
      <c r="M538" s="6">
        <v>28</v>
      </c>
      <c r="N538" s="5" t="s">
        <v>26</v>
      </c>
      <c r="O538" s="4" t="s">
        <v>83</v>
      </c>
      <c r="P538" s="4">
        <v>0.5</v>
      </c>
      <c r="Q538" s="2">
        <f t="shared" si="22"/>
        <v>6.5658951346244693E-2</v>
      </c>
    </row>
    <row r="539" spans="1:17" x14ac:dyDescent="0.25">
      <c r="A539" s="6" t="s">
        <v>80</v>
      </c>
      <c r="B539" s="6">
        <v>7</v>
      </c>
      <c r="C539" s="6">
        <v>28</v>
      </c>
      <c r="D539" s="5" t="s">
        <v>26</v>
      </c>
      <c r="E539" s="4" t="s">
        <v>82</v>
      </c>
      <c r="F539" s="4">
        <v>1.25</v>
      </c>
      <c r="G539" s="6">
        <v>6607</v>
      </c>
      <c r="H539" s="6">
        <v>359</v>
      </c>
      <c r="K539" s="6" t="s">
        <v>80</v>
      </c>
      <c r="L539" s="6">
        <v>7</v>
      </c>
      <c r="M539" s="6">
        <v>28</v>
      </c>
      <c r="N539" s="5" t="s">
        <v>26</v>
      </c>
      <c r="O539" s="4" t="s">
        <v>82</v>
      </c>
      <c r="P539" s="4">
        <v>1.25</v>
      </c>
      <c r="Q539" s="2">
        <f t="shared" si="22"/>
        <v>5.4336309974269713E-2</v>
      </c>
    </row>
    <row r="540" spans="1:17" x14ac:dyDescent="0.25">
      <c r="A540" s="6" t="s">
        <v>80</v>
      </c>
      <c r="B540" s="6">
        <v>8</v>
      </c>
      <c r="C540" s="6">
        <v>28</v>
      </c>
      <c r="D540" s="5" t="s">
        <v>26</v>
      </c>
      <c r="E540" s="4" t="s">
        <v>81</v>
      </c>
      <c r="F540" s="17">
        <v>5</v>
      </c>
      <c r="G540" s="6">
        <v>6735</v>
      </c>
      <c r="H540" s="6">
        <v>2657</v>
      </c>
      <c r="K540" s="6" t="s">
        <v>80</v>
      </c>
      <c r="L540" s="6">
        <v>8</v>
      </c>
      <c r="M540" s="6">
        <v>28</v>
      </c>
      <c r="N540" s="5" t="s">
        <v>26</v>
      </c>
      <c r="O540" s="4" t="s">
        <v>81</v>
      </c>
      <c r="P540" s="17">
        <v>5</v>
      </c>
      <c r="Q540" s="2">
        <f t="shared" si="22"/>
        <v>0.39450631031922789</v>
      </c>
    </row>
    <row r="541" spans="1:17" x14ac:dyDescent="0.25">
      <c r="A541" s="6" t="s">
        <v>80</v>
      </c>
      <c r="B541" s="6">
        <v>11</v>
      </c>
      <c r="C541" s="6">
        <v>28</v>
      </c>
      <c r="D541" s="5" t="s">
        <v>26</v>
      </c>
      <c r="E541" s="18" t="s">
        <v>74</v>
      </c>
      <c r="F541" s="4">
        <v>0</v>
      </c>
      <c r="G541" s="6">
        <v>6606</v>
      </c>
      <c r="H541" s="6">
        <v>13082</v>
      </c>
      <c r="K541" s="6" t="s">
        <v>80</v>
      </c>
      <c r="L541" s="6">
        <v>11</v>
      </c>
      <c r="M541" s="6">
        <v>28</v>
      </c>
      <c r="N541" s="5" t="s">
        <v>26</v>
      </c>
      <c r="O541" s="18" t="s">
        <v>74</v>
      </c>
      <c r="P541" s="4">
        <v>0</v>
      </c>
      <c r="Q541" s="2">
        <f t="shared" si="22"/>
        <v>1.9803209203754162</v>
      </c>
    </row>
    <row r="542" spans="1:17" x14ac:dyDescent="0.25">
      <c r="A542" s="6" t="s">
        <v>77</v>
      </c>
      <c r="B542" s="6">
        <v>5</v>
      </c>
      <c r="C542" s="6">
        <v>28</v>
      </c>
      <c r="D542" s="5" t="s">
        <v>26</v>
      </c>
      <c r="E542" s="4" t="s">
        <v>79</v>
      </c>
      <c r="F542" s="17">
        <v>10</v>
      </c>
      <c r="G542" s="6">
        <v>6482</v>
      </c>
      <c r="H542" s="6">
        <v>6215</v>
      </c>
      <c r="K542" s="6" t="s">
        <v>77</v>
      </c>
      <c r="L542" s="6">
        <v>5</v>
      </c>
      <c r="M542" s="6">
        <v>28</v>
      </c>
      <c r="N542" s="5" t="s">
        <v>26</v>
      </c>
      <c r="O542" s="4" t="s">
        <v>79</v>
      </c>
      <c r="P542" s="17">
        <v>10</v>
      </c>
      <c r="Q542" s="2">
        <f t="shared" si="22"/>
        <v>0.95880900956494908</v>
      </c>
    </row>
    <row r="543" spans="1:17" x14ac:dyDescent="0.25">
      <c r="A543" s="6" t="s">
        <v>77</v>
      </c>
      <c r="B543" s="6">
        <v>8</v>
      </c>
      <c r="C543" s="6">
        <v>28</v>
      </c>
      <c r="D543" s="5" t="s">
        <v>26</v>
      </c>
      <c r="E543" s="4" t="s">
        <v>78</v>
      </c>
      <c r="F543" s="17">
        <v>10</v>
      </c>
      <c r="G543" s="6">
        <v>6689</v>
      </c>
      <c r="H543" s="6">
        <v>4612</v>
      </c>
      <c r="K543" s="6" t="s">
        <v>77</v>
      </c>
      <c r="L543" s="6">
        <v>8</v>
      </c>
      <c r="M543" s="6">
        <v>28</v>
      </c>
      <c r="N543" s="5" t="s">
        <v>26</v>
      </c>
      <c r="O543" s="4" t="s">
        <v>78</v>
      </c>
      <c r="P543" s="17">
        <v>10</v>
      </c>
      <c r="Q543" s="2">
        <f t="shared" si="22"/>
        <v>0.68949020780385706</v>
      </c>
    </row>
    <row r="544" spans="1:17" x14ac:dyDescent="0.25">
      <c r="A544" s="6" t="s">
        <v>77</v>
      </c>
      <c r="B544" s="6">
        <v>11</v>
      </c>
      <c r="C544" s="6">
        <v>28</v>
      </c>
      <c r="D544" s="5" t="s">
        <v>26</v>
      </c>
      <c r="E544" s="18" t="s">
        <v>74</v>
      </c>
      <c r="F544" s="4">
        <v>0</v>
      </c>
      <c r="G544" s="6">
        <v>6628</v>
      </c>
      <c r="H544" s="6">
        <v>11002</v>
      </c>
      <c r="K544" s="6" t="s">
        <v>77</v>
      </c>
      <c r="L544" s="6">
        <v>11</v>
      </c>
      <c r="M544" s="6">
        <v>28</v>
      </c>
      <c r="N544" s="5" t="s">
        <v>26</v>
      </c>
      <c r="O544" s="18" t="s">
        <v>74</v>
      </c>
      <c r="P544" s="4">
        <v>0</v>
      </c>
      <c r="Q544" s="2">
        <f t="shared" si="22"/>
        <v>1.65992757996379</v>
      </c>
    </row>
    <row r="545" spans="1:17" x14ac:dyDescent="0.25">
      <c r="A545" s="6" t="s">
        <v>2</v>
      </c>
      <c r="B545" s="6">
        <v>2</v>
      </c>
      <c r="C545" s="6">
        <v>28</v>
      </c>
      <c r="D545" s="5" t="s">
        <v>26</v>
      </c>
      <c r="E545" s="4" t="s">
        <v>76</v>
      </c>
      <c r="F545" s="17">
        <v>5</v>
      </c>
      <c r="G545" s="6">
        <v>6609</v>
      </c>
      <c r="H545" s="6">
        <v>1973</v>
      </c>
      <c r="K545" s="6" t="s">
        <v>2</v>
      </c>
      <c r="L545" s="6">
        <v>2</v>
      </c>
      <c r="M545" s="6">
        <v>28</v>
      </c>
      <c r="N545" s="5" t="s">
        <v>26</v>
      </c>
      <c r="O545" s="4" t="s">
        <v>76</v>
      </c>
      <c r="P545" s="17">
        <v>5</v>
      </c>
      <c r="Q545" s="2">
        <f t="shared" si="22"/>
        <v>0.29853230443334844</v>
      </c>
    </row>
    <row r="546" spans="1:17" x14ac:dyDescent="0.25">
      <c r="A546" s="6" t="s">
        <v>2</v>
      </c>
      <c r="B546" s="6">
        <v>5</v>
      </c>
      <c r="C546" s="6">
        <v>28</v>
      </c>
      <c r="D546" s="5" t="s">
        <v>26</v>
      </c>
      <c r="E546" s="4" t="s">
        <v>75</v>
      </c>
      <c r="F546" s="17">
        <v>0.5</v>
      </c>
      <c r="G546" s="6">
        <v>6639</v>
      </c>
      <c r="H546" s="6">
        <v>1158</v>
      </c>
      <c r="K546" s="6" t="s">
        <v>2</v>
      </c>
      <c r="L546" s="6">
        <v>5</v>
      </c>
      <c r="M546" s="6">
        <v>28</v>
      </c>
      <c r="N546" s="5" t="s">
        <v>26</v>
      </c>
      <c r="O546" s="4" t="s">
        <v>75</v>
      </c>
      <c r="P546" s="17">
        <v>0.5</v>
      </c>
      <c r="Q546" s="2">
        <f t="shared" si="22"/>
        <v>0.17442385901491189</v>
      </c>
    </row>
    <row r="547" spans="1:17" x14ac:dyDescent="0.25">
      <c r="A547" s="6" t="s">
        <v>2</v>
      </c>
      <c r="B547" s="6">
        <v>8</v>
      </c>
      <c r="C547" s="6">
        <v>28</v>
      </c>
      <c r="D547" s="5" t="s">
        <v>26</v>
      </c>
      <c r="E547" s="4" t="s">
        <v>0</v>
      </c>
      <c r="F547" s="3">
        <v>400</v>
      </c>
      <c r="G547" s="6">
        <v>6863</v>
      </c>
      <c r="H547" s="6">
        <v>2261</v>
      </c>
      <c r="K547" s="6" t="s">
        <v>2</v>
      </c>
      <c r="L547" s="6">
        <v>8</v>
      </c>
      <c r="M547" s="6">
        <v>28</v>
      </c>
      <c r="N547" s="5" t="s">
        <v>26</v>
      </c>
      <c r="O547" s="4" t="s">
        <v>0</v>
      </c>
      <c r="P547" s="3">
        <v>400</v>
      </c>
      <c r="Q547" s="2">
        <f t="shared" si="22"/>
        <v>0.32944776336878917</v>
      </c>
    </row>
    <row r="548" spans="1:17" x14ac:dyDescent="0.25">
      <c r="A548" s="6" t="s">
        <v>2</v>
      </c>
      <c r="B548" s="6">
        <v>11</v>
      </c>
      <c r="C548" s="6">
        <v>28</v>
      </c>
      <c r="D548" s="5" t="s">
        <v>26</v>
      </c>
      <c r="E548" s="18" t="s">
        <v>74</v>
      </c>
      <c r="F548" s="4">
        <v>0</v>
      </c>
      <c r="G548" s="6">
        <v>6343</v>
      </c>
      <c r="H548" s="6">
        <v>13011</v>
      </c>
      <c r="K548" s="6" t="s">
        <v>2</v>
      </c>
      <c r="L548" s="6">
        <v>11</v>
      </c>
      <c r="M548" s="6">
        <v>28</v>
      </c>
      <c r="N548" s="5" t="s">
        <v>26</v>
      </c>
      <c r="O548" s="18" t="s">
        <v>74</v>
      </c>
      <c r="P548" s="4">
        <v>0</v>
      </c>
      <c r="Q548" s="2">
        <f t="shared" si="22"/>
        <v>2.0512375847390825</v>
      </c>
    </row>
    <row r="549" spans="1:17" x14ac:dyDescent="0.25">
      <c r="A549" s="6" t="s">
        <v>73</v>
      </c>
      <c r="B549" s="6">
        <v>2</v>
      </c>
      <c r="C549" s="6">
        <v>28</v>
      </c>
      <c r="D549" s="5" t="s">
        <v>26</v>
      </c>
      <c r="E549" s="4" t="s">
        <v>72</v>
      </c>
      <c r="F549" s="17">
        <v>10</v>
      </c>
      <c r="G549" s="6">
        <v>6623</v>
      </c>
      <c r="H549" s="6">
        <v>1982</v>
      </c>
      <c r="K549" s="6" t="s">
        <v>73</v>
      </c>
      <c r="L549" s="6">
        <v>2</v>
      </c>
      <c r="M549" s="6">
        <v>28</v>
      </c>
      <c r="N549" s="5" t="s">
        <v>26</v>
      </c>
      <c r="O549" s="4" t="s">
        <v>72</v>
      </c>
      <c r="P549" s="17">
        <v>10</v>
      </c>
      <c r="Q549" s="2">
        <f t="shared" si="22"/>
        <v>0.29926015400875738</v>
      </c>
    </row>
    <row r="550" spans="1:17" x14ac:dyDescent="0.25">
      <c r="A550" s="6" t="s">
        <v>88</v>
      </c>
      <c r="B550" s="6">
        <v>3</v>
      </c>
      <c r="C550" s="6">
        <v>29</v>
      </c>
      <c r="D550" s="5" t="s">
        <v>25</v>
      </c>
      <c r="E550" s="18" t="s">
        <v>90</v>
      </c>
      <c r="F550" s="4">
        <v>0.5</v>
      </c>
      <c r="G550" s="6">
        <v>6868</v>
      </c>
      <c r="H550" s="6">
        <v>536</v>
      </c>
      <c r="K550" s="6" t="s">
        <v>88</v>
      </c>
      <c r="L550" s="6">
        <v>3</v>
      </c>
      <c r="M550" s="6">
        <v>29</v>
      </c>
      <c r="N550" s="5" t="s">
        <v>25</v>
      </c>
      <c r="O550" s="18" t="s">
        <v>90</v>
      </c>
      <c r="P550" s="4">
        <v>0.5</v>
      </c>
      <c r="Q550" s="2">
        <f t="shared" si="22"/>
        <v>7.8043098427489813E-2</v>
      </c>
    </row>
    <row r="551" spans="1:17" x14ac:dyDescent="0.25">
      <c r="A551" s="6" t="s">
        <v>88</v>
      </c>
      <c r="B551" s="6">
        <v>7</v>
      </c>
      <c r="C551" s="6">
        <v>29</v>
      </c>
      <c r="D551" s="5" t="s">
        <v>25</v>
      </c>
      <c r="E551" s="4" t="s">
        <v>89</v>
      </c>
      <c r="F551" s="4">
        <v>2.5</v>
      </c>
      <c r="G551" s="6">
        <v>6724</v>
      </c>
      <c r="H551" s="6">
        <v>1078</v>
      </c>
      <c r="K551" s="6" t="s">
        <v>88</v>
      </c>
      <c r="L551" s="6">
        <v>7</v>
      </c>
      <c r="M551" s="6">
        <v>29</v>
      </c>
      <c r="N551" s="5" t="s">
        <v>25</v>
      </c>
      <c r="O551" s="4" t="s">
        <v>89</v>
      </c>
      <c r="P551" s="4">
        <v>2.5</v>
      </c>
      <c r="Q551" s="2">
        <f t="shared" si="22"/>
        <v>0.16032123735871506</v>
      </c>
    </row>
    <row r="552" spans="1:17" x14ac:dyDescent="0.25">
      <c r="A552" s="6" t="s">
        <v>88</v>
      </c>
      <c r="B552" s="6">
        <v>11</v>
      </c>
      <c r="C552" s="6">
        <v>29</v>
      </c>
      <c r="D552" s="5" t="s">
        <v>25</v>
      </c>
      <c r="E552" s="4" t="s">
        <v>87</v>
      </c>
      <c r="F552" s="17">
        <v>100</v>
      </c>
      <c r="G552" s="6">
        <v>6890</v>
      </c>
      <c r="H552" s="6">
        <v>4777</v>
      </c>
      <c r="K552" s="6" t="s">
        <v>88</v>
      </c>
      <c r="L552" s="6">
        <v>11</v>
      </c>
      <c r="M552" s="6">
        <v>29</v>
      </c>
      <c r="N552" s="5" t="s">
        <v>25</v>
      </c>
      <c r="O552" s="4" t="s">
        <v>87</v>
      </c>
      <c r="P552" s="17">
        <v>100</v>
      </c>
      <c r="Q552" s="2">
        <f t="shared" si="22"/>
        <v>0.6933236574746009</v>
      </c>
    </row>
    <row r="553" spans="1:17" x14ac:dyDescent="0.25">
      <c r="A553" s="6" t="s">
        <v>6</v>
      </c>
      <c r="B553" s="6">
        <v>3</v>
      </c>
      <c r="C553" s="6">
        <v>29</v>
      </c>
      <c r="D553" s="5" t="s">
        <v>25</v>
      </c>
      <c r="E553" s="4" t="s">
        <v>7</v>
      </c>
      <c r="F553" s="4">
        <v>0.5</v>
      </c>
      <c r="G553" s="6">
        <v>7070</v>
      </c>
      <c r="H553" s="6">
        <v>606</v>
      </c>
      <c r="K553" s="6" t="s">
        <v>6</v>
      </c>
      <c r="L553" s="6">
        <v>3</v>
      </c>
      <c r="M553" s="6">
        <v>29</v>
      </c>
      <c r="N553" s="5" t="s">
        <v>25</v>
      </c>
      <c r="O553" s="4" t="s">
        <v>7</v>
      </c>
      <c r="P553" s="4">
        <v>0.5</v>
      </c>
      <c r="Q553" s="2">
        <f t="shared" si="22"/>
        <v>8.5714285714285715E-2</v>
      </c>
    </row>
    <row r="554" spans="1:17" x14ac:dyDescent="0.25">
      <c r="A554" s="6" t="s">
        <v>6</v>
      </c>
      <c r="B554" s="6">
        <v>7</v>
      </c>
      <c r="C554" s="6">
        <v>29</v>
      </c>
      <c r="D554" s="5" t="s">
        <v>25</v>
      </c>
      <c r="E554" s="4" t="s">
        <v>5</v>
      </c>
      <c r="F554" s="4">
        <v>2.5</v>
      </c>
      <c r="G554" s="6">
        <v>6817</v>
      </c>
      <c r="H554" s="6">
        <v>691</v>
      </c>
      <c r="K554" s="6" t="s">
        <v>6</v>
      </c>
      <c r="L554" s="6">
        <v>7</v>
      </c>
      <c r="M554" s="6">
        <v>29</v>
      </c>
      <c r="N554" s="5" t="s">
        <v>25</v>
      </c>
      <c r="O554" s="4" t="s">
        <v>5</v>
      </c>
      <c r="P554" s="4">
        <v>2.5</v>
      </c>
      <c r="Q554" s="2">
        <f t="shared" si="22"/>
        <v>0.1013642364676544</v>
      </c>
    </row>
    <row r="555" spans="1:17" x14ac:dyDescent="0.25">
      <c r="A555" s="6" t="s">
        <v>6</v>
      </c>
      <c r="B555" s="6">
        <v>9</v>
      </c>
      <c r="C555" s="6">
        <v>29</v>
      </c>
      <c r="D555" s="5" t="s">
        <v>25</v>
      </c>
      <c r="E555" s="4" t="s">
        <v>86</v>
      </c>
      <c r="F555" s="7">
        <v>0.5</v>
      </c>
      <c r="G555" s="6">
        <v>6773</v>
      </c>
      <c r="H555" s="6">
        <v>318</v>
      </c>
      <c r="K555" s="6" t="s">
        <v>6</v>
      </c>
      <c r="L555" s="6">
        <v>9</v>
      </c>
      <c r="M555" s="6">
        <v>29</v>
      </c>
      <c r="N555" s="5" t="s">
        <v>25</v>
      </c>
      <c r="O555" s="4" t="s">
        <v>86</v>
      </c>
      <c r="P555" s="7">
        <v>0.5</v>
      </c>
      <c r="Q555" s="2">
        <f t="shared" si="22"/>
        <v>4.6951129484718739E-2</v>
      </c>
    </row>
    <row r="556" spans="1:17" x14ac:dyDescent="0.25">
      <c r="A556" s="6" t="s">
        <v>4</v>
      </c>
      <c r="B556" s="6">
        <v>2</v>
      </c>
      <c r="C556" s="6">
        <v>29</v>
      </c>
      <c r="D556" s="5" t="s">
        <v>25</v>
      </c>
      <c r="E556" s="4" t="s">
        <v>85</v>
      </c>
      <c r="F556" s="17">
        <v>2</v>
      </c>
      <c r="G556" s="6">
        <v>7167</v>
      </c>
      <c r="H556" s="6">
        <v>2861</v>
      </c>
      <c r="K556" s="6" t="s">
        <v>4</v>
      </c>
      <c r="L556" s="6">
        <v>2</v>
      </c>
      <c r="M556" s="6">
        <v>29</v>
      </c>
      <c r="N556" s="5" t="s">
        <v>25</v>
      </c>
      <c r="O556" s="4" t="s">
        <v>85</v>
      </c>
      <c r="P556" s="17">
        <v>2</v>
      </c>
      <c r="Q556" s="2">
        <f t="shared" si="22"/>
        <v>0.3991907353146365</v>
      </c>
    </row>
    <row r="557" spans="1:17" x14ac:dyDescent="0.25">
      <c r="A557" s="6" t="s">
        <v>4</v>
      </c>
      <c r="B557" s="6">
        <v>5</v>
      </c>
      <c r="C557" s="6">
        <v>29</v>
      </c>
      <c r="D557" s="5" t="s">
        <v>25</v>
      </c>
      <c r="E557" s="4" t="s">
        <v>84</v>
      </c>
      <c r="F557" s="3">
        <v>5</v>
      </c>
      <c r="G557" s="6">
        <v>7094</v>
      </c>
      <c r="H557" s="6">
        <v>3357</v>
      </c>
      <c r="K557" s="6" t="s">
        <v>4</v>
      </c>
      <c r="L557" s="6">
        <v>5</v>
      </c>
      <c r="M557" s="6">
        <v>29</v>
      </c>
      <c r="N557" s="5" t="s">
        <v>25</v>
      </c>
      <c r="O557" s="4" t="s">
        <v>84</v>
      </c>
      <c r="P557" s="3">
        <v>5</v>
      </c>
      <c r="Q557" s="2">
        <f t="shared" si="22"/>
        <v>0.47321680293205526</v>
      </c>
    </row>
    <row r="558" spans="1:17" x14ac:dyDescent="0.25">
      <c r="A558" s="6" t="s">
        <v>4</v>
      </c>
      <c r="B558" s="6">
        <v>9</v>
      </c>
      <c r="C558" s="6">
        <v>29</v>
      </c>
      <c r="D558" s="5" t="s">
        <v>25</v>
      </c>
      <c r="E558" s="4" t="s">
        <v>3</v>
      </c>
      <c r="F558" s="7">
        <v>1</v>
      </c>
      <c r="G558" s="6">
        <v>7007</v>
      </c>
      <c r="H558" s="6">
        <v>1117</v>
      </c>
      <c r="K558" s="6" t="s">
        <v>4</v>
      </c>
      <c r="L558" s="6">
        <v>9</v>
      </c>
      <c r="M558" s="6">
        <v>29</v>
      </c>
      <c r="N558" s="5" t="s">
        <v>25</v>
      </c>
      <c r="O558" s="4" t="s">
        <v>3</v>
      </c>
      <c r="P558" s="7">
        <v>1</v>
      </c>
      <c r="Q558" s="2">
        <f t="shared" si="22"/>
        <v>0.15941201655487369</v>
      </c>
    </row>
    <row r="559" spans="1:17" x14ac:dyDescent="0.25">
      <c r="A559" s="6" t="s">
        <v>80</v>
      </c>
      <c r="B559" s="6">
        <v>3</v>
      </c>
      <c r="C559" s="6">
        <v>29</v>
      </c>
      <c r="D559" s="5" t="s">
        <v>25</v>
      </c>
      <c r="E559" s="4" t="s">
        <v>83</v>
      </c>
      <c r="F559" s="4">
        <v>0.5</v>
      </c>
      <c r="G559" s="6">
        <v>7124</v>
      </c>
      <c r="H559" s="6">
        <v>482</v>
      </c>
      <c r="K559" s="6" t="s">
        <v>80</v>
      </c>
      <c r="L559" s="6">
        <v>3</v>
      </c>
      <c r="M559" s="6">
        <v>29</v>
      </c>
      <c r="N559" s="5" t="s">
        <v>25</v>
      </c>
      <c r="O559" s="4" t="s">
        <v>83</v>
      </c>
      <c r="P559" s="4">
        <v>0.5</v>
      </c>
      <c r="Q559" s="2">
        <f t="shared" si="22"/>
        <v>6.7658618753509259E-2</v>
      </c>
    </row>
    <row r="560" spans="1:17" x14ac:dyDescent="0.25">
      <c r="A560" s="6" t="s">
        <v>80</v>
      </c>
      <c r="B560" s="6">
        <v>7</v>
      </c>
      <c r="C560" s="6">
        <v>29</v>
      </c>
      <c r="D560" s="5" t="s">
        <v>25</v>
      </c>
      <c r="E560" s="4" t="s">
        <v>82</v>
      </c>
      <c r="F560" s="4">
        <v>1.25</v>
      </c>
      <c r="G560" s="6">
        <v>7012</v>
      </c>
      <c r="H560" s="6">
        <v>315</v>
      </c>
      <c r="K560" s="6" t="s">
        <v>80</v>
      </c>
      <c r="L560" s="6">
        <v>7</v>
      </c>
      <c r="M560" s="6">
        <v>29</v>
      </c>
      <c r="N560" s="5" t="s">
        <v>25</v>
      </c>
      <c r="O560" s="4" t="s">
        <v>82</v>
      </c>
      <c r="P560" s="4">
        <v>1.25</v>
      </c>
      <c r="Q560" s="2">
        <f t="shared" si="22"/>
        <v>4.4922989161437533E-2</v>
      </c>
    </row>
    <row r="561" spans="1:17" x14ac:dyDescent="0.25">
      <c r="A561" s="6" t="s">
        <v>80</v>
      </c>
      <c r="B561" s="6">
        <v>8</v>
      </c>
      <c r="C561" s="6">
        <v>29</v>
      </c>
      <c r="D561" s="5" t="s">
        <v>25</v>
      </c>
      <c r="E561" s="4" t="s">
        <v>81</v>
      </c>
      <c r="F561" s="17">
        <v>5</v>
      </c>
      <c r="G561" s="6">
        <v>7084</v>
      </c>
      <c r="H561" s="6">
        <v>4084</v>
      </c>
      <c r="K561" s="6" t="s">
        <v>80</v>
      </c>
      <c r="L561" s="6">
        <v>8</v>
      </c>
      <c r="M561" s="6">
        <v>29</v>
      </c>
      <c r="N561" s="5" t="s">
        <v>25</v>
      </c>
      <c r="O561" s="4" t="s">
        <v>81</v>
      </c>
      <c r="P561" s="17">
        <v>5</v>
      </c>
      <c r="Q561" s="2">
        <f t="shared" si="22"/>
        <v>0.57651044607566349</v>
      </c>
    </row>
    <row r="562" spans="1:17" x14ac:dyDescent="0.25">
      <c r="A562" s="6" t="s">
        <v>80</v>
      </c>
      <c r="B562" s="6">
        <v>11</v>
      </c>
      <c r="C562" s="6">
        <v>29</v>
      </c>
      <c r="D562" s="5" t="s">
        <v>25</v>
      </c>
      <c r="E562" s="18" t="s">
        <v>74</v>
      </c>
      <c r="F562" s="4">
        <v>0</v>
      </c>
      <c r="G562" s="6">
        <v>6905</v>
      </c>
      <c r="H562" s="6">
        <v>11253</v>
      </c>
      <c r="K562" s="6" t="s">
        <v>80</v>
      </c>
      <c r="L562" s="6">
        <v>11</v>
      </c>
      <c r="M562" s="6">
        <v>29</v>
      </c>
      <c r="N562" s="5" t="s">
        <v>25</v>
      </c>
      <c r="O562" s="18" t="s">
        <v>74</v>
      </c>
      <c r="P562" s="4">
        <v>0</v>
      </c>
      <c r="Q562" s="2">
        <f t="shared" si="22"/>
        <v>1.6296886314265024</v>
      </c>
    </row>
    <row r="563" spans="1:17" x14ac:dyDescent="0.25">
      <c r="A563" s="6" t="s">
        <v>77</v>
      </c>
      <c r="B563" s="6">
        <v>5</v>
      </c>
      <c r="C563" s="6">
        <v>29</v>
      </c>
      <c r="D563" s="5" t="s">
        <v>25</v>
      </c>
      <c r="E563" s="4" t="s">
        <v>79</v>
      </c>
      <c r="F563" s="17">
        <v>10</v>
      </c>
      <c r="G563" s="6">
        <v>7393</v>
      </c>
      <c r="H563" s="6">
        <v>8136</v>
      </c>
      <c r="K563" s="6" t="s">
        <v>77</v>
      </c>
      <c r="L563" s="6">
        <v>5</v>
      </c>
      <c r="M563" s="6">
        <v>29</v>
      </c>
      <c r="N563" s="5" t="s">
        <v>25</v>
      </c>
      <c r="O563" s="4" t="s">
        <v>79</v>
      </c>
      <c r="P563" s="17">
        <v>10</v>
      </c>
      <c r="Q563" s="2">
        <f t="shared" si="22"/>
        <v>1.1005004734208035</v>
      </c>
    </row>
    <row r="564" spans="1:17" x14ac:dyDescent="0.25">
      <c r="A564" s="6" t="s">
        <v>77</v>
      </c>
      <c r="B564" s="6">
        <v>8</v>
      </c>
      <c r="C564" s="6">
        <v>29</v>
      </c>
      <c r="D564" s="5" t="s">
        <v>25</v>
      </c>
      <c r="E564" s="4" t="s">
        <v>78</v>
      </c>
      <c r="F564" s="17">
        <v>10</v>
      </c>
      <c r="G564" s="6">
        <v>7088</v>
      </c>
      <c r="H564" s="6">
        <v>4436</v>
      </c>
      <c r="K564" s="6" t="s">
        <v>77</v>
      </c>
      <c r="L564" s="6">
        <v>8</v>
      </c>
      <c r="M564" s="6">
        <v>29</v>
      </c>
      <c r="N564" s="5" t="s">
        <v>25</v>
      </c>
      <c r="O564" s="4" t="s">
        <v>78</v>
      </c>
      <c r="P564" s="17">
        <v>10</v>
      </c>
      <c r="Q564" s="2">
        <f t="shared" si="22"/>
        <v>0.62584650112866813</v>
      </c>
    </row>
    <row r="565" spans="1:17" x14ac:dyDescent="0.25">
      <c r="A565" s="6" t="s">
        <v>77</v>
      </c>
      <c r="B565" s="6">
        <v>11</v>
      </c>
      <c r="C565" s="6">
        <v>29</v>
      </c>
      <c r="D565" s="5" t="s">
        <v>25</v>
      </c>
      <c r="E565" s="18" t="s">
        <v>74</v>
      </c>
      <c r="F565" s="4">
        <v>0</v>
      </c>
      <c r="G565" s="6">
        <v>7096</v>
      </c>
      <c r="H565" s="6">
        <v>10463</v>
      </c>
      <c r="K565" s="6" t="s">
        <v>77</v>
      </c>
      <c r="L565" s="6">
        <v>11</v>
      </c>
      <c r="M565" s="6">
        <v>29</v>
      </c>
      <c r="N565" s="5" t="s">
        <v>25</v>
      </c>
      <c r="O565" s="18" t="s">
        <v>74</v>
      </c>
      <c r="P565" s="4">
        <v>0</v>
      </c>
      <c r="Q565" s="2">
        <f t="shared" si="22"/>
        <v>1.4744926719278466</v>
      </c>
    </row>
    <row r="566" spans="1:17" x14ac:dyDescent="0.25">
      <c r="A566" s="6" t="s">
        <v>2</v>
      </c>
      <c r="B566" s="6">
        <v>2</v>
      </c>
      <c r="C566" s="6">
        <v>29</v>
      </c>
      <c r="D566" s="5" t="s">
        <v>25</v>
      </c>
      <c r="E566" s="4" t="s">
        <v>76</v>
      </c>
      <c r="F566" s="17">
        <v>5</v>
      </c>
      <c r="G566" s="6">
        <v>7475</v>
      </c>
      <c r="H566" s="6">
        <v>4100</v>
      </c>
      <c r="K566" s="6" t="s">
        <v>2</v>
      </c>
      <c r="L566" s="6">
        <v>2</v>
      </c>
      <c r="M566" s="6">
        <v>29</v>
      </c>
      <c r="N566" s="5" t="s">
        <v>25</v>
      </c>
      <c r="O566" s="4" t="s">
        <v>76</v>
      </c>
      <c r="P566" s="17">
        <v>5</v>
      </c>
      <c r="Q566" s="2">
        <f t="shared" si="22"/>
        <v>0.54849498327759194</v>
      </c>
    </row>
    <row r="567" spans="1:17" x14ac:dyDescent="0.25">
      <c r="A567" s="6" t="s">
        <v>2</v>
      </c>
      <c r="B567" s="6">
        <v>5</v>
      </c>
      <c r="C567" s="6">
        <v>29</v>
      </c>
      <c r="D567" s="5" t="s">
        <v>25</v>
      </c>
      <c r="E567" s="4" t="s">
        <v>75</v>
      </c>
      <c r="F567" s="17">
        <v>0.5</v>
      </c>
      <c r="G567" s="6">
        <v>7437</v>
      </c>
      <c r="H567" s="6">
        <v>3249</v>
      </c>
      <c r="K567" s="6" t="s">
        <v>2</v>
      </c>
      <c r="L567" s="6">
        <v>5</v>
      </c>
      <c r="M567" s="6">
        <v>29</v>
      </c>
      <c r="N567" s="5" t="s">
        <v>25</v>
      </c>
      <c r="O567" s="4" t="s">
        <v>75</v>
      </c>
      <c r="P567" s="17">
        <v>0.5</v>
      </c>
      <c r="Q567" s="2">
        <f t="shared" si="22"/>
        <v>0.43686970552642196</v>
      </c>
    </row>
    <row r="568" spans="1:17" x14ac:dyDescent="0.25">
      <c r="A568" s="6" t="s">
        <v>2</v>
      </c>
      <c r="B568" s="6">
        <v>8</v>
      </c>
      <c r="C568" s="6">
        <v>29</v>
      </c>
      <c r="D568" s="5" t="s">
        <v>25</v>
      </c>
      <c r="E568" s="4" t="s">
        <v>0</v>
      </c>
      <c r="F568" s="3">
        <v>400</v>
      </c>
      <c r="G568" s="6">
        <v>7148</v>
      </c>
      <c r="H568" s="6">
        <v>2554</v>
      </c>
      <c r="K568" s="6" t="s">
        <v>2</v>
      </c>
      <c r="L568" s="6">
        <v>8</v>
      </c>
      <c r="M568" s="6">
        <v>29</v>
      </c>
      <c r="N568" s="5" t="s">
        <v>25</v>
      </c>
      <c r="O568" s="4" t="s">
        <v>0</v>
      </c>
      <c r="P568" s="3">
        <v>400</v>
      </c>
      <c r="Q568" s="2">
        <f t="shared" si="22"/>
        <v>0.35730274202574147</v>
      </c>
    </row>
    <row r="569" spans="1:17" x14ac:dyDescent="0.25">
      <c r="A569" s="6" t="s">
        <v>2</v>
      </c>
      <c r="B569" s="6">
        <v>11</v>
      </c>
      <c r="C569" s="6">
        <v>29</v>
      </c>
      <c r="D569" s="5" t="s">
        <v>25</v>
      </c>
      <c r="E569" s="18" t="s">
        <v>74</v>
      </c>
      <c r="F569" s="4">
        <v>0</v>
      </c>
      <c r="G569" s="6">
        <v>7174</v>
      </c>
      <c r="H569" s="6">
        <v>11954</v>
      </c>
      <c r="K569" s="6" t="s">
        <v>2</v>
      </c>
      <c r="L569" s="6">
        <v>11</v>
      </c>
      <c r="M569" s="6">
        <v>29</v>
      </c>
      <c r="N569" s="5" t="s">
        <v>25</v>
      </c>
      <c r="O569" s="18" t="s">
        <v>74</v>
      </c>
      <c r="P569" s="4">
        <v>0</v>
      </c>
      <c r="Q569" s="2">
        <f t="shared" si="22"/>
        <v>1.6662949540005576</v>
      </c>
    </row>
    <row r="570" spans="1:17" x14ac:dyDescent="0.25">
      <c r="A570" s="6" t="s">
        <v>73</v>
      </c>
      <c r="B570" s="6">
        <v>2</v>
      </c>
      <c r="C570" s="6">
        <v>29</v>
      </c>
      <c r="D570" s="5" t="s">
        <v>25</v>
      </c>
      <c r="E570" s="4" t="s">
        <v>72</v>
      </c>
      <c r="F570" s="17">
        <v>10</v>
      </c>
      <c r="G570" s="6">
        <v>7263</v>
      </c>
      <c r="H570" s="6">
        <v>2556</v>
      </c>
      <c r="K570" s="6" t="s">
        <v>73</v>
      </c>
      <c r="L570" s="6">
        <v>2</v>
      </c>
      <c r="M570" s="6">
        <v>29</v>
      </c>
      <c r="N570" s="5" t="s">
        <v>25</v>
      </c>
      <c r="O570" s="4" t="s">
        <v>72</v>
      </c>
      <c r="P570" s="17">
        <v>10</v>
      </c>
      <c r="Q570" s="2">
        <f t="shared" si="22"/>
        <v>0.35192069392812886</v>
      </c>
    </row>
    <row r="571" spans="1:17" x14ac:dyDescent="0.25">
      <c r="A571" s="6" t="s">
        <v>88</v>
      </c>
      <c r="B571" s="6">
        <v>3</v>
      </c>
      <c r="C571" s="6">
        <v>30</v>
      </c>
      <c r="D571" s="5" t="s">
        <v>24</v>
      </c>
      <c r="E571" s="18" t="s">
        <v>90</v>
      </c>
      <c r="F571" s="4">
        <v>0.5</v>
      </c>
      <c r="G571" s="6">
        <v>4693</v>
      </c>
      <c r="H571" s="6">
        <v>404</v>
      </c>
      <c r="K571" s="6" t="s">
        <v>88</v>
      </c>
      <c r="L571" s="6">
        <v>3</v>
      </c>
      <c r="M571" s="6">
        <v>30</v>
      </c>
      <c r="N571" s="5" t="s">
        <v>24</v>
      </c>
      <c r="O571" s="18" t="s">
        <v>90</v>
      </c>
      <c r="P571" s="4">
        <v>0.5</v>
      </c>
      <c r="Q571" s="2">
        <f t="shared" si="22"/>
        <v>8.6085659492861705E-2</v>
      </c>
    </row>
    <row r="572" spans="1:17" x14ac:dyDescent="0.25">
      <c r="A572" s="6" t="s">
        <v>88</v>
      </c>
      <c r="B572" s="6">
        <v>7</v>
      </c>
      <c r="C572" s="6">
        <v>30</v>
      </c>
      <c r="D572" s="5" t="s">
        <v>24</v>
      </c>
      <c r="E572" s="4" t="s">
        <v>89</v>
      </c>
      <c r="F572" s="4">
        <v>2.5</v>
      </c>
      <c r="G572" s="6">
        <v>4740</v>
      </c>
      <c r="H572" s="6">
        <v>304</v>
      </c>
      <c r="K572" s="6" t="s">
        <v>88</v>
      </c>
      <c r="L572" s="6">
        <v>7</v>
      </c>
      <c r="M572" s="6">
        <v>30</v>
      </c>
      <c r="N572" s="5" t="s">
        <v>24</v>
      </c>
      <c r="O572" s="4" t="s">
        <v>89</v>
      </c>
      <c r="P572" s="4">
        <v>2.5</v>
      </c>
      <c r="Q572" s="2">
        <f t="shared" si="22"/>
        <v>6.4135021097046413E-2</v>
      </c>
    </row>
    <row r="573" spans="1:17" x14ac:dyDescent="0.25">
      <c r="A573" s="6" t="s">
        <v>88</v>
      </c>
      <c r="B573" s="6">
        <v>11</v>
      </c>
      <c r="C573" s="6">
        <v>30</v>
      </c>
      <c r="D573" s="5" t="s">
        <v>24</v>
      </c>
      <c r="E573" s="4" t="s">
        <v>87</v>
      </c>
      <c r="F573" s="17">
        <v>100</v>
      </c>
      <c r="G573" s="6">
        <v>5073</v>
      </c>
      <c r="H573" s="6">
        <v>1870</v>
      </c>
      <c r="K573" s="6" t="s">
        <v>88</v>
      </c>
      <c r="L573" s="6">
        <v>11</v>
      </c>
      <c r="M573" s="6">
        <v>30</v>
      </c>
      <c r="N573" s="5" t="s">
        <v>24</v>
      </c>
      <c r="O573" s="4" t="s">
        <v>87</v>
      </c>
      <c r="P573" s="17">
        <v>100</v>
      </c>
      <c r="Q573" s="2">
        <f t="shared" si="22"/>
        <v>0.36861817465010843</v>
      </c>
    </row>
    <row r="574" spans="1:17" x14ac:dyDescent="0.25">
      <c r="A574" s="6" t="s">
        <v>6</v>
      </c>
      <c r="B574" s="6">
        <v>3</v>
      </c>
      <c r="C574" s="6">
        <v>30</v>
      </c>
      <c r="D574" s="5" t="s">
        <v>24</v>
      </c>
      <c r="E574" s="4" t="s">
        <v>7</v>
      </c>
      <c r="F574" s="4">
        <v>0.5</v>
      </c>
      <c r="G574" s="6">
        <v>4880</v>
      </c>
      <c r="H574" s="6">
        <v>618</v>
      </c>
      <c r="K574" s="6" t="s">
        <v>6</v>
      </c>
      <c r="L574" s="6">
        <v>3</v>
      </c>
      <c r="M574" s="6">
        <v>30</v>
      </c>
      <c r="N574" s="5" t="s">
        <v>24</v>
      </c>
      <c r="O574" s="4" t="s">
        <v>7</v>
      </c>
      <c r="P574" s="4">
        <v>0.5</v>
      </c>
      <c r="Q574" s="2">
        <f t="shared" si="22"/>
        <v>0.12663934426229509</v>
      </c>
    </row>
    <row r="575" spans="1:17" x14ac:dyDescent="0.25">
      <c r="A575" s="6" t="s">
        <v>6</v>
      </c>
      <c r="B575" s="6">
        <v>7</v>
      </c>
      <c r="C575" s="6">
        <v>30</v>
      </c>
      <c r="D575" s="5" t="s">
        <v>24</v>
      </c>
      <c r="E575" s="4" t="s">
        <v>5</v>
      </c>
      <c r="F575" s="4">
        <v>2.5</v>
      </c>
      <c r="G575" s="6">
        <v>4716</v>
      </c>
      <c r="H575" s="6">
        <v>51</v>
      </c>
      <c r="K575" s="6" t="s">
        <v>6</v>
      </c>
      <c r="L575" s="6">
        <v>7</v>
      </c>
      <c r="M575" s="6">
        <v>30</v>
      </c>
      <c r="N575" s="5" t="s">
        <v>24</v>
      </c>
      <c r="O575" s="4" t="s">
        <v>5</v>
      </c>
      <c r="P575" s="4">
        <v>2.5</v>
      </c>
      <c r="Q575" s="2">
        <f t="shared" si="22"/>
        <v>1.0814249363867684E-2</v>
      </c>
    </row>
    <row r="576" spans="1:17" x14ac:dyDescent="0.25">
      <c r="A576" s="6" t="s">
        <v>6</v>
      </c>
      <c r="B576" s="6">
        <v>9</v>
      </c>
      <c r="C576" s="6">
        <v>30</v>
      </c>
      <c r="D576" s="5" t="s">
        <v>24</v>
      </c>
      <c r="E576" s="4" t="s">
        <v>86</v>
      </c>
      <c r="F576" s="7">
        <v>0.5</v>
      </c>
      <c r="G576" s="6">
        <v>4707</v>
      </c>
      <c r="H576" s="6">
        <v>224</v>
      </c>
      <c r="K576" s="6" t="s">
        <v>6</v>
      </c>
      <c r="L576" s="6">
        <v>9</v>
      </c>
      <c r="M576" s="6">
        <v>30</v>
      </c>
      <c r="N576" s="5" t="s">
        <v>24</v>
      </c>
      <c r="O576" s="4" t="s">
        <v>86</v>
      </c>
      <c r="P576" s="7">
        <v>0.5</v>
      </c>
      <c r="Q576" s="2">
        <f t="shared" si="22"/>
        <v>4.7588697684299977E-2</v>
      </c>
    </row>
    <row r="577" spans="1:17" x14ac:dyDescent="0.25">
      <c r="A577" s="6" t="s">
        <v>4</v>
      </c>
      <c r="B577" s="6">
        <v>2</v>
      </c>
      <c r="C577" s="6">
        <v>30</v>
      </c>
      <c r="D577" s="5" t="s">
        <v>24</v>
      </c>
      <c r="E577" s="4" t="s">
        <v>85</v>
      </c>
      <c r="F577" s="17">
        <v>2</v>
      </c>
      <c r="G577" s="6">
        <v>4977</v>
      </c>
      <c r="H577" s="6">
        <v>1203</v>
      </c>
      <c r="K577" s="6" t="s">
        <v>4</v>
      </c>
      <c r="L577" s="6">
        <v>2</v>
      </c>
      <c r="M577" s="6">
        <v>30</v>
      </c>
      <c r="N577" s="5" t="s">
        <v>24</v>
      </c>
      <c r="O577" s="4" t="s">
        <v>85</v>
      </c>
      <c r="P577" s="17">
        <v>2</v>
      </c>
      <c r="Q577" s="2">
        <f t="shared" si="22"/>
        <v>0.24171187462326701</v>
      </c>
    </row>
    <row r="578" spans="1:17" x14ac:dyDescent="0.25">
      <c r="A578" s="6" t="s">
        <v>4</v>
      </c>
      <c r="B578" s="6">
        <v>5</v>
      </c>
      <c r="C578" s="6">
        <v>30</v>
      </c>
      <c r="D578" s="5" t="s">
        <v>24</v>
      </c>
      <c r="E578" s="4" t="s">
        <v>84</v>
      </c>
      <c r="F578" s="3">
        <v>5</v>
      </c>
      <c r="G578" s="6">
        <v>4871</v>
      </c>
      <c r="H578" s="6">
        <v>4641</v>
      </c>
      <c r="K578" s="6" t="s">
        <v>4</v>
      </c>
      <c r="L578" s="6">
        <v>5</v>
      </c>
      <c r="M578" s="6">
        <v>30</v>
      </c>
      <c r="N578" s="5" t="s">
        <v>24</v>
      </c>
      <c r="O578" s="4" t="s">
        <v>84</v>
      </c>
      <c r="P578" s="3">
        <v>5</v>
      </c>
      <c r="Q578" s="2">
        <f t="shared" si="22"/>
        <v>0.95278176965715455</v>
      </c>
    </row>
    <row r="579" spans="1:17" x14ac:dyDescent="0.25">
      <c r="A579" s="6" t="s">
        <v>4</v>
      </c>
      <c r="B579" s="6">
        <v>9</v>
      </c>
      <c r="C579" s="6">
        <v>30</v>
      </c>
      <c r="D579" s="5" t="s">
        <v>24</v>
      </c>
      <c r="E579" s="4" t="s">
        <v>3</v>
      </c>
      <c r="F579" s="7">
        <v>1</v>
      </c>
      <c r="G579" s="6">
        <v>4617</v>
      </c>
      <c r="H579" s="6">
        <v>185</v>
      </c>
      <c r="K579" s="6" t="s">
        <v>4</v>
      </c>
      <c r="L579" s="6">
        <v>9</v>
      </c>
      <c r="M579" s="6">
        <v>30</v>
      </c>
      <c r="N579" s="5" t="s">
        <v>24</v>
      </c>
      <c r="O579" s="4" t="s">
        <v>3</v>
      </c>
      <c r="P579" s="7">
        <v>1</v>
      </c>
      <c r="Q579" s="2">
        <f t="shared" si="22"/>
        <v>4.0069309075157031E-2</v>
      </c>
    </row>
    <row r="580" spans="1:17" x14ac:dyDescent="0.25">
      <c r="A580" s="6" t="s">
        <v>80</v>
      </c>
      <c r="B580" s="6">
        <v>3</v>
      </c>
      <c r="C580" s="6">
        <v>30</v>
      </c>
      <c r="D580" s="5" t="s">
        <v>24</v>
      </c>
      <c r="E580" s="4" t="s">
        <v>83</v>
      </c>
      <c r="F580" s="4">
        <v>0.5</v>
      </c>
      <c r="G580" s="6">
        <v>4727</v>
      </c>
      <c r="H580" s="6">
        <v>784</v>
      </c>
      <c r="K580" s="6" t="s">
        <v>80</v>
      </c>
      <c r="L580" s="6">
        <v>3</v>
      </c>
      <c r="M580" s="6">
        <v>30</v>
      </c>
      <c r="N580" s="5" t="s">
        <v>24</v>
      </c>
      <c r="O580" s="4" t="s">
        <v>83</v>
      </c>
      <c r="P580" s="4">
        <v>0.5</v>
      </c>
      <c r="Q580" s="2">
        <f t="shared" ref="Q580:Q643" si="23">H580/G580</f>
        <v>0.16585572244552571</v>
      </c>
    </row>
    <row r="581" spans="1:17" x14ac:dyDescent="0.25">
      <c r="A581" s="6" t="s">
        <v>80</v>
      </c>
      <c r="B581" s="6">
        <v>7</v>
      </c>
      <c r="C581" s="6">
        <v>30</v>
      </c>
      <c r="D581" s="5" t="s">
        <v>24</v>
      </c>
      <c r="E581" s="4" t="s">
        <v>82</v>
      </c>
      <c r="F581" s="4">
        <v>1.25</v>
      </c>
      <c r="G581" s="6">
        <v>4912</v>
      </c>
      <c r="H581" s="6">
        <v>81</v>
      </c>
      <c r="K581" s="6" t="s">
        <v>80</v>
      </c>
      <c r="L581" s="6">
        <v>7</v>
      </c>
      <c r="M581" s="6">
        <v>30</v>
      </c>
      <c r="N581" s="5" t="s">
        <v>24</v>
      </c>
      <c r="O581" s="4" t="s">
        <v>82</v>
      </c>
      <c r="P581" s="4">
        <v>1.25</v>
      </c>
      <c r="Q581" s="2">
        <f t="shared" si="23"/>
        <v>1.6490228013029316E-2</v>
      </c>
    </row>
    <row r="582" spans="1:17" x14ac:dyDescent="0.25">
      <c r="A582" s="6" t="s">
        <v>80</v>
      </c>
      <c r="B582" s="6">
        <v>8</v>
      </c>
      <c r="C582" s="6">
        <v>30</v>
      </c>
      <c r="D582" s="5" t="s">
        <v>24</v>
      </c>
      <c r="E582" s="4" t="s">
        <v>81</v>
      </c>
      <c r="F582" s="17">
        <v>5</v>
      </c>
      <c r="G582" s="6">
        <v>4848</v>
      </c>
      <c r="H582" s="6">
        <v>1155</v>
      </c>
      <c r="K582" s="6" t="s">
        <v>80</v>
      </c>
      <c r="L582" s="6">
        <v>8</v>
      </c>
      <c r="M582" s="6">
        <v>30</v>
      </c>
      <c r="N582" s="5" t="s">
        <v>24</v>
      </c>
      <c r="O582" s="4" t="s">
        <v>81</v>
      </c>
      <c r="P582" s="17">
        <v>5</v>
      </c>
      <c r="Q582" s="2">
        <f t="shared" si="23"/>
        <v>0.23824257425742573</v>
      </c>
    </row>
    <row r="583" spans="1:17" x14ac:dyDescent="0.25">
      <c r="A583" s="6" t="s">
        <v>80</v>
      </c>
      <c r="B583" s="6">
        <v>11</v>
      </c>
      <c r="C583" s="6">
        <v>30</v>
      </c>
      <c r="D583" s="5" t="s">
        <v>24</v>
      </c>
      <c r="E583" s="18" t="s">
        <v>74</v>
      </c>
      <c r="F583" s="4">
        <v>0</v>
      </c>
      <c r="G583" s="6">
        <v>4790</v>
      </c>
      <c r="H583" s="6">
        <v>11444</v>
      </c>
      <c r="K583" s="6" t="s">
        <v>80</v>
      </c>
      <c r="L583" s="6">
        <v>11</v>
      </c>
      <c r="M583" s="6">
        <v>30</v>
      </c>
      <c r="N583" s="5" t="s">
        <v>24</v>
      </c>
      <c r="O583" s="18" t="s">
        <v>74</v>
      </c>
      <c r="P583" s="4">
        <v>0</v>
      </c>
      <c r="Q583" s="2">
        <f t="shared" si="23"/>
        <v>2.3891440501043841</v>
      </c>
    </row>
    <row r="584" spans="1:17" x14ac:dyDescent="0.25">
      <c r="A584" s="6" t="s">
        <v>77</v>
      </c>
      <c r="B584" s="6">
        <v>5</v>
      </c>
      <c r="C584" s="6">
        <v>30</v>
      </c>
      <c r="D584" s="5" t="s">
        <v>24</v>
      </c>
      <c r="E584" s="4" t="s">
        <v>79</v>
      </c>
      <c r="F584" s="17">
        <v>10</v>
      </c>
      <c r="G584" s="6">
        <v>5224</v>
      </c>
      <c r="H584" s="6">
        <v>3749</v>
      </c>
      <c r="K584" s="6" t="s">
        <v>77</v>
      </c>
      <c r="L584" s="6">
        <v>5</v>
      </c>
      <c r="M584" s="6">
        <v>30</v>
      </c>
      <c r="N584" s="5" t="s">
        <v>24</v>
      </c>
      <c r="O584" s="4" t="s">
        <v>79</v>
      </c>
      <c r="P584" s="17">
        <v>10</v>
      </c>
      <c r="Q584" s="2">
        <f t="shared" si="23"/>
        <v>0.7176493108728943</v>
      </c>
    </row>
    <row r="585" spans="1:17" x14ac:dyDescent="0.25">
      <c r="A585" s="6" t="s">
        <v>77</v>
      </c>
      <c r="B585" s="6">
        <v>8</v>
      </c>
      <c r="C585" s="6">
        <v>30</v>
      </c>
      <c r="D585" s="5" t="s">
        <v>24</v>
      </c>
      <c r="E585" s="4" t="s">
        <v>78</v>
      </c>
      <c r="F585" s="17">
        <v>10</v>
      </c>
      <c r="G585" s="6">
        <v>5147</v>
      </c>
      <c r="H585" s="6">
        <v>2283</v>
      </c>
      <c r="K585" s="6" t="s">
        <v>77</v>
      </c>
      <c r="L585" s="6">
        <v>8</v>
      </c>
      <c r="M585" s="6">
        <v>30</v>
      </c>
      <c r="N585" s="5" t="s">
        <v>24</v>
      </c>
      <c r="O585" s="4" t="s">
        <v>78</v>
      </c>
      <c r="P585" s="17">
        <v>10</v>
      </c>
      <c r="Q585" s="2">
        <f t="shared" si="23"/>
        <v>0.44355935496405674</v>
      </c>
    </row>
    <row r="586" spans="1:17" x14ac:dyDescent="0.25">
      <c r="A586" s="6" t="s">
        <v>77</v>
      </c>
      <c r="B586" s="6">
        <v>11</v>
      </c>
      <c r="C586" s="6">
        <v>30</v>
      </c>
      <c r="D586" s="5" t="s">
        <v>24</v>
      </c>
      <c r="E586" s="18" t="s">
        <v>74</v>
      </c>
      <c r="F586" s="4">
        <v>0</v>
      </c>
      <c r="G586" s="6">
        <v>4693</v>
      </c>
      <c r="H586" s="6">
        <v>10927</v>
      </c>
      <c r="K586" s="6" t="s">
        <v>77</v>
      </c>
      <c r="L586" s="6">
        <v>11</v>
      </c>
      <c r="M586" s="6">
        <v>30</v>
      </c>
      <c r="N586" s="5" t="s">
        <v>24</v>
      </c>
      <c r="O586" s="18" t="s">
        <v>74</v>
      </c>
      <c r="P586" s="4">
        <v>0</v>
      </c>
      <c r="Q586" s="2">
        <f t="shared" si="23"/>
        <v>2.3283613893032173</v>
      </c>
    </row>
    <row r="587" spans="1:17" x14ac:dyDescent="0.25">
      <c r="A587" s="6" t="s">
        <v>2</v>
      </c>
      <c r="B587" s="6">
        <v>2</v>
      </c>
      <c r="C587" s="6">
        <v>30</v>
      </c>
      <c r="D587" s="5" t="s">
        <v>24</v>
      </c>
      <c r="E587" s="4" t="s">
        <v>76</v>
      </c>
      <c r="F587" s="17">
        <v>5</v>
      </c>
      <c r="G587" s="6">
        <v>5443</v>
      </c>
      <c r="H587" s="6">
        <v>1824</v>
      </c>
      <c r="K587" s="6" t="s">
        <v>2</v>
      </c>
      <c r="L587" s="6">
        <v>2</v>
      </c>
      <c r="M587" s="6">
        <v>30</v>
      </c>
      <c r="N587" s="5" t="s">
        <v>24</v>
      </c>
      <c r="O587" s="4" t="s">
        <v>76</v>
      </c>
      <c r="P587" s="17">
        <v>5</v>
      </c>
      <c r="Q587" s="2">
        <f t="shared" si="23"/>
        <v>0.33510931471614919</v>
      </c>
    </row>
    <row r="588" spans="1:17" x14ac:dyDescent="0.25">
      <c r="A588" s="6" t="s">
        <v>2</v>
      </c>
      <c r="B588" s="6">
        <v>5</v>
      </c>
      <c r="C588" s="6">
        <v>30</v>
      </c>
      <c r="D588" s="5" t="s">
        <v>24</v>
      </c>
      <c r="E588" s="4" t="s">
        <v>75</v>
      </c>
      <c r="F588" s="17">
        <v>0.5</v>
      </c>
      <c r="G588" s="6">
        <v>4973</v>
      </c>
      <c r="H588" s="6">
        <v>890</v>
      </c>
      <c r="K588" s="6" t="s">
        <v>2</v>
      </c>
      <c r="L588" s="6">
        <v>5</v>
      </c>
      <c r="M588" s="6">
        <v>30</v>
      </c>
      <c r="N588" s="5" t="s">
        <v>24</v>
      </c>
      <c r="O588" s="4" t="s">
        <v>75</v>
      </c>
      <c r="P588" s="17">
        <v>0.5</v>
      </c>
      <c r="Q588" s="2">
        <f t="shared" si="23"/>
        <v>0.17896641866076815</v>
      </c>
    </row>
    <row r="589" spans="1:17" x14ac:dyDescent="0.25">
      <c r="A589" s="6" t="s">
        <v>2</v>
      </c>
      <c r="B589" s="6">
        <v>8</v>
      </c>
      <c r="C589" s="6">
        <v>30</v>
      </c>
      <c r="D589" s="5" t="s">
        <v>24</v>
      </c>
      <c r="E589" s="4" t="s">
        <v>0</v>
      </c>
      <c r="F589" s="3">
        <v>400</v>
      </c>
      <c r="G589" s="6">
        <v>5017</v>
      </c>
      <c r="H589" s="6">
        <v>563</v>
      </c>
      <c r="K589" s="6" t="s">
        <v>2</v>
      </c>
      <c r="L589" s="6">
        <v>8</v>
      </c>
      <c r="M589" s="6">
        <v>30</v>
      </c>
      <c r="N589" s="5" t="s">
        <v>24</v>
      </c>
      <c r="O589" s="4" t="s">
        <v>0</v>
      </c>
      <c r="P589" s="3">
        <v>400</v>
      </c>
      <c r="Q589" s="2">
        <f t="shared" si="23"/>
        <v>0.11221845724536576</v>
      </c>
    </row>
    <row r="590" spans="1:17" x14ac:dyDescent="0.25">
      <c r="A590" s="6" t="s">
        <v>2</v>
      </c>
      <c r="B590" s="6">
        <v>11</v>
      </c>
      <c r="C590" s="6">
        <v>30</v>
      </c>
      <c r="D590" s="5" t="s">
        <v>24</v>
      </c>
      <c r="E590" s="18" t="s">
        <v>74</v>
      </c>
      <c r="F590" s="4">
        <v>0</v>
      </c>
      <c r="G590" s="6">
        <v>5008</v>
      </c>
      <c r="H590" s="6">
        <v>12940</v>
      </c>
      <c r="K590" s="6" t="s">
        <v>2</v>
      </c>
      <c r="L590" s="6">
        <v>11</v>
      </c>
      <c r="M590" s="6">
        <v>30</v>
      </c>
      <c r="N590" s="5" t="s">
        <v>24</v>
      </c>
      <c r="O590" s="18" t="s">
        <v>74</v>
      </c>
      <c r="P590" s="4">
        <v>0</v>
      </c>
      <c r="Q590" s="2">
        <f t="shared" si="23"/>
        <v>2.5838658146964857</v>
      </c>
    </row>
    <row r="591" spans="1:17" x14ac:dyDescent="0.25">
      <c r="A591" s="6" t="s">
        <v>73</v>
      </c>
      <c r="B591" s="6">
        <v>2</v>
      </c>
      <c r="C591" s="6">
        <v>30</v>
      </c>
      <c r="D591" s="5" t="s">
        <v>24</v>
      </c>
      <c r="E591" s="4" t="s">
        <v>72</v>
      </c>
      <c r="F591" s="17">
        <v>10</v>
      </c>
      <c r="G591" s="6">
        <v>5136</v>
      </c>
      <c r="H591" s="6">
        <v>790</v>
      </c>
      <c r="K591" s="6" t="s">
        <v>73</v>
      </c>
      <c r="L591" s="6">
        <v>2</v>
      </c>
      <c r="M591" s="6">
        <v>30</v>
      </c>
      <c r="N591" s="5" t="s">
        <v>24</v>
      </c>
      <c r="O591" s="4" t="s">
        <v>72</v>
      </c>
      <c r="P591" s="17">
        <v>10</v>
      </c>
      <c r="Q591" s="2">
        <f t="shared" si="23"/>
        <v>0.15381619937694704</v>
      </c>
    </row>
    <row r="592" spans="1:17" x14ac:dyDescent="0.25">
      <c r="A592" s="6" t="s">
        <v>88</v>
      </c>
      <c r="B592" s="6">
        <v>3</v>
      </c>
      <c r="C592" s="6">
        <v>31</v>
      </c>
      <c r="D592" s="5" t="s">
        <v>23</v>
      </c>
      <c r="E592" s="18" t="s">
        <v>90</v>
      </c>
      <c r="F592" s="4">
        <v>0.5</v>
      </c>
      <c r="G592" s="6">
        <v>3871</v>
      </c>
      <c r="H592" s="6">
        <v>94</v>
      </c>
      <c r="K592" s="6" t="s">
        <v>88</v>
      </c>
      <c r="L592" s="6">
        <v>3</v>
      </c>
      <c r="M592" s="6">
        <v>31</v>
      </c>
      <c r="N592" s="5" t="s">
        <v>23</v>
      </c>
      <c r="O592" s="18" t="s">
        <v>90</v>
      </c>
      <c r="P592" s="4">
        <v>0.5</v>
      </c>
      <c r="Q592" s="2">
        <f t="shared" si="23"/>
        <v>2.4283130973908551E-2</v>
      </c>
    </row>
    <row r="593" spans="1:17" x14ac:dyDescent="0.25">
      <c r="A593" s="6" t="s">
        <v>88</v>
      </c>
      <c r="B593" s="6">
        <v>7</v>
      </c>
      <c r="C593" s="6">
        <v>31</v>
      </c>
      <c r="D593" s="5" t="s">
        <v>23</v>
      </c>
      <c r="E593" s="4" t="s">
        <v>89</v>
      </c>
      <c r="F593" s="4">
        <v>2.5</v>
      </c>
      <c r="G593" s="6">
        <v>3999</v>
      </c>
      <c r="H593" s="6">
        <v>78</v>
      </c>
      <c r="K593" s="6" t="s">
        <v>88</v>
      </c>
      <c r="L593" s="6">
        <v>7</v>
      </c>
      <c r="M593" s="6">
        <v>31</v>
      </c>
      <c r="N593" s="5" t="s">
        <v>23</v>
      </c>
      <c r="O593" s="4" t="s">
        <v>89</v>
      </c>
      <c r="P593" s="4">
        <v>2.5</v>
      </c>
      <c r="Q593" s="2">
        <f t="shared" si="23"/>
        <v>1.9504876219054765E-2</v>
      </c>
    </row>
    <row r="594" spans="1:17" x14ac:dyDescent="0.25">
      <c r="A594" s="6" t="s">
        <v>88</v>
      </c>
      <c r="B594" s="6">
        <v>11</v>
      </c>
      <c r="C594" s="6">
        <v>31</v>
      </c>
      <c r="D594" s="5" t="s">
        <v>23</v>
      </c>
      <c r="E594" s="4" t="s">
        <v>87</v>
      </c>
      <c r="F594" s="17">
        <v>100</v>
      </c>
      <c r="G594" s="6">
        <v>3922</v>
      </c>
      <c r="H594" s="6">
        <v>2575</v>
      </c>
      <c r="K594" s="6" t="s">
        <v>88</v>
      </c>
      <c r="L594" s="6">
        <v>11</v>
      </c>
      <c r="M594" s="6">
        <v>31</v>
      </c>
      <c r="N594" s="5" t="s">
        <v>23</v>
      </c>
      <c r="O594" s="4" t="s">
        <v>87</v>
      </c>
      <c r="P594" s="17">
        <v>100</v>
      </c>
      <c r="Q594" s="2">
        <f t="shared" si="23"/>
        <v>0.65655277919428867</v>
      </c>
    </row>
    <row r="595" spans="1:17" x14ac:dyDescent="0.25">
      <c r="A595" s="6" t="s">
        <v>6</v>
      </c>
      <c r="B595" s="6">
        <v>3</v>
      </c>
      <c r="C595" s="6">
        <v>31</v>
      </c>
      <c r="D595" s="5" t="s">
        <v>23</v>
      </c>
      <c r="E595" s="4" t="s">
        <v>7</v>
      </c>
      <c r="F595" s="4">
        <v>0.5</v>
      </c>
      <c r="G595" s="6">
        <v>4008</v>
      </c>
      <c r="H595" s="6">
        <v>120</v>
      </c>
      <c r="K595" s="6" t="s">
        <v>6</v>
      </c>
      <c r="L595" s="6">
        <v>3</v>
      </c>
      <c r="M595" s="6">
        <v>31</v>
      </c>
      <c r="N595" s="5" t="s">
        <v>23</v>
      </c>
      <c r="O595" s="4" t="s">
        <v>7</v>
      </c>
      <c r="P595" s="4">
        <v>0.5</v>
      </c>
      <c r="Q595" s="2">
        <f t="shared" si="23"/>
        <v>2.9940119760479042E-2</v>
      </c>
    </row>
    <row r="596" spans="1:17" x14ac:dyDescent="0.25">
      <c r="A596" s="6" t="s">
        <v>6</v>
      </c>
      <c r="B596" s="6">
        <v>7</v>
      </c>
      <c r="C596" s="6">
        <v>31</v>
      </c>
      <c r="D596" s="5" t="s">
        <v>23</v>
      </c>
      <c r="E596" s="4" t="s">
        <v>5</v>
      </c>
      <c r="F596" s="4">
        <v>2.5</v>
      </c>
      <c r="G596" s="6">
        <v>3842</v>
      </c>
      <c r="H596" s="6">
        <v>87</v>
      </c>
      <c r="K596" s="6" t="s">
        <v>6</v>
      </c>
      <c r="L596" s="6">
        <v>7</v>
      </c>
      <c r="M596" s="6">
        <v>31</v>
      </c>
      <c r="N596" s="5" t="s">
        <v>23</v>
      </c>
      <c r="O596" s="4" t="s">
        <v>5</v>
      </c>
      <c r="P596" s="4">
        <v>2.5</v>
      </c>
      <c r="Q596" s="2">
        <f t="shared" si="23"/>
        <v>2.2644456012493493E-2</v>
      </c>
    </row>
    <row r="597" spans="1:17" x14ac:dyDescent="0.25">
      <c r="A597" s="6" t="s">
        <v>6</v>
      </c>
      <c r="B597" s="6">
        <v>9</v>
      </c>
      <c r="C597" s="6">
        <v>31</v>
      </c>
      <c r="D597" s="5" t="s">
        <v>23</v>
      </c>
      <c r="E597" s="4" t="s">
        <v>86</v>
      </c>
      <c r="F597" s="7">
        <v>0.5</v>
      </c>
      <c r="G597" s="6">
        <v>3946</v>
      </c>
      <c r="H597" s="6">
        <v>204</v>
      </c>
      <c r="K597" s="6" t="s">
        <v>6</v>
      </c>
      <c r="L597" s="6">
        <v>9</v>
      </c>
      <c r="M597" s="6">
        <v>31</v>
      </c>
      <c r="N597" s="5" t="s">
        <v>23</v>
      </c>
      <c r="O597" s="4" t="s">
        <v>86</v>
      </c>
      <c r="P597" s="7">
        <v>0.5</v>
      </c>
      <c r="Q597" s="2">
        <f t="shared" si="23"/>
        <v>5.1697921946274705E-2</v>
      </c>
    </row>
    <row r="598" spans="1:17" x14ac:dyDescent="0.25">
      <c r="A598" s="6" t="s">
        <v>4</v>
      </c>
      <c r="B598" s="6">
        <v>2</v>
      </c>
      <c r="C598" s="6">
        <v>31</v>
      </c>
      <c r="D598" s="5" t="s">
        <v>23</v>
      </c>
      <c r="E598" s="4" t="s">
        <v>85</v>
      </c>
      <c r="F598" s="17">
        <v>2</v>
      </c>
      <c r="G598" s="6">
        <v>3918</v>
      </c>
      <c r="H598" s="6">
        <v>1058</v>
      </c>
      <c r="K598" s="6" t="s">
        <v>4</v>
      </c>
      <c r="L598" s="6">
        <v>2</v>
      </c>
      <c r="M598" s="6">
        <v>31</v>
      </c>
      <c r="N598" s="5" t="s">
        <v>23</v>
      </c>
      <c r="O598" s="4" t="s">
        <v>85</v>
      </c>
      <c r="P598" s="17">
        <v>2</v>
      </c>
      <c r="Q598" s="2">
        <f t="shared" si="23"/>
        <v>0.27003573251659008</v>
      </c>
    </row>
    <row r="599" spans="1:17" x14ac:dyDescent="0.25">
      <c r="A599" s="6" t="s">
        <v>4</v>
      </c>
      <c r="B599" s="6">
        <v>5</v>
      </c>
      <c r="C599" s="6">
        <v>31</v>
      </c>
      <c r="D599" s="5" t="s">
        <v>23</v>
      </c>
      <c r="E599" s="4" t="s">
        <v>84</v>
      </c>
      <c r="F599" s="3">
        <v>5</v>
      </c>
      <c r="G599" s="6">
        <v>4080</v>
      </c>
      <c r="H599" s="6">
        <v>2565</v>
      </c>
      <c r="K599" s="6" t="s">
        <v>4</v>
      </c>
      <c r="L599" s="6">
        <v>5</v>
      </c>
      <c r="M599" s="6">
        <v>31</v>
      </c>
      <c r="N599" s="5" t="s">
        <v>23</v>
      </c>
      <c r="O599" s="4" t="s">
        <v>84</v>
      </c>
      <c r="P599" s="3">
        <v>5</v>
      </c>
      <c r="Q599" s="2">
        <f t="shared" si="23"/>
        <v>0.62867647058823528</v>
      </c>
    </row>
    <row r="600" spans="1:17" x14ac:dyDescent="0.25">
      <c r="A600" s="6" t="s">
        <v>4</v>
      </c>
      <c r="B600" s="6">
        <v>9</v>
      </c>
      <c r="C600" s="6">
        <v>31</v>
      </c>
      <c r="D600" s="5" t="s">
        <v>23</v>
      </c>
      <c r="E600" s="4" t="s">
        <v>3</v>
      </c>
      <c r="F600" s="7">
        <v>1</v>
      </c>
      <c r="G600" s="6">
        <v>4000</v>
      </c>
      <c r="H600" s="6">
        <v>347</v>
      </c>
      <c r="K600" s="6" t="s">
        <v>4</v>
      </c>
      <c r="L600" s="6">
        <v>9</v>
      </c>
      <c r="M600" s="6">
        <v>31</v>
      </c>
      <c r="N600" s="5" t="s">
        <v>23</v>
      </c>
      <c r="O600" s="4" t="s">
        <v>3</v>
      </c>
      <c r="P600" s="7">
        <v>1</v>
      </c>
      <c r="Q600" s="2">
        <f t="shared" si="23"/>
        <v>8.6749999999999994E-2</v>
      </c>
    </row>
    <row r="601" spans="1:17" x14ac:dyDescent="0.25">
      <c r="A601" s="6" t="s">
        <v>80</v>
      </c>
      <c r="B601" s="6">
        <v>3</v>
      </c>
      <c r="C601" s="6">
        <v>31</v>
      </c>
      <c r="D601" s="5" t="s">
        <v>23</v>
      </c>
      <c r="E601" s="4" t="s">
        <v>83</v>
      </c>
      <c r="F601" s="4">
        <v>0.5</v>
      </c>
      <c r="G601" s="6">
        <v>3943</v>
      </c>
      <c r="H601" s="6">
        <v>741</v>
      </c>
      <c r="K601" s="6" t="s">
        <v>80</v>
      </c>
      <c r="L601" s="6">
        <v>3</v>
      </c>
      <c r="M601" s="6">
        <v>31</v>
      </c>
      <c r="N601" s="5" t="s">
        <v>23</v>
      </c>
      <c r="O601" s="4" t="s">
        <v>83</v>
      </c>
      <c r="P601" s="4">
        <v>0.5</v>
      </c>
      <c r="Q601" s="2">
        <f t="shared" si="23"/>
        <v>0.18792797362414404</v>
      </c>
    </row>
    <row r="602" spans="1:17" x14ac:dyDescent="0.25">
      <c r="A602" s="6" t="s">
        <v>80</v>
      </c>
      <c r="B602" s="6">
        <v>7</v>
      </c>
      <c r="C602" s="6">
        <v>31</v>
      </c>
      <c r="D602" s="5" t="s">
        <v>23</v>
      </c>
      <c r="E602" s="4" t="s">
        <v>82</v>
      </c>
      <c r="F602" s="4">
        <v>1.25</v>
      </c>
      <c r="G602" s="6">
        <v>4209</v>
      </c>
      <c r="H602" s="6">
        <v>70</v>
      </c>
      <c r="K602" s="6" t="s">
        <v>80</v>
      </c>
      <c r="L602" s="6">
        <v>7</v>
      </c>
      <c r="M602" s="6">
        <v>31</v>
      </c>
      <c r="N602" s="5" t="s">
        <v>23</v>
      </c>
      <c r="O602" s="4" t="s">
        <v>82</v>
      </c>
      <c r="P602" s="4">
        <v>1.25</v>
      </c>
      <c r="Q602" s="2">
        <f t="shared" si="23"/>
        <v>1.663102874792112E-2</v>
      </c>
    </row>
    <row r="603" spans="1:17" x14ac:dyDescent="0.25">
      <c r="A603" s="6" t="s">
        <v>80</v>
      </c>
      <c r="B603" s="6">
        <v>8</v>
      </c>
      <c r="C603" s="6">
        <v>31</v>
      </c>
      <c r="D603" s="5" t="s">
        <v>23</v>
      </c>
      <c r="E603" s="4" t="s">
        <v>81</v>
      </c>
      <c r="F603" s="17">
        <v>5</v>
      </c>
      <c r="G603" s="6">
        <v>4165</v>
      </c>
      <c r="H603" s="6">
        <v>2465</v>
      </c>
      <c r="K603" s="6" t="s">
        <v>80</v>
      </c>
      <c r="L603" s="6">
        <v>8</v>
      </c>
      <c r="M603" s="6">
        <v>31</v>
      </c>
      <c r="N603" s="5" t="s">
        <v>23</v>
      </c>
      <c r="O603" s="4" t="s">
        <v>81</v>
      </c>
      <c r="P603" s="17">
        <v>5</v>
      </c>
      <c r="Q603" s="2">
        <f t="shared" si="23"/>
        <v>0.59183673469387754</v>
      </c>
    </row>
    <row r="604" spans="1:17" x14ac:dyDescent="0.25">
      <c r="A604" s="6" t="s">
        <v>80</v>
      </c>
      <c r="B604" s="6">
        <v>11</v>
      </c>
      <c r="C604" s="6">
        <v>31</v>
      </c>
      <c r="D604" s="5" t="s">
        <v>23</v>
      </c>
      <c r="E604" s="18" t="s">
        <v>74</v>
      </c>
      <c r="F604" s="4">
        <v>0</v>
      </c>
      <c r="G604" s="6">
        <v>3707</v>
      </c>
      <c r="H604" s="6">
        <v>10677</v>
      </c>
      <c r="K604" s="6" t="s">
        <v>80</v>
      </c>
      <c r="L604" s="6">
        <v>11</v>
      </c>
      <c r="M604" s="6">
        <v>31</v>
      </c>
      <c r="N604" s="5" t="s">
        <v>23</v>
      </c>
      <c r="O604" s="18" t="s">
        <v>74</v>
      </c>
      <c r="P604" s="4">
        <v>0</v>
      </c>
      <c r="Q604" s="2">
        <f t="shared" si="23"/>
        <v>2.8802265983274884</v>
      </c>
    </row>
    <row r="605" spans="1:17" x14ac:dyDescent="0.25">
      <c r="A605" s="6" t="s">
        <v>77</v>
      </c>
      <c r="B605" s="6">
        <v>5</v>
      </c>
      <c r="C605" s="6">
        <v>31</v>
      </c>
      <c r="D605" s="5" t="s">
        <v>23</v>
      </c>
      <c r="E605" s="4" t="s">
        <v>79</v>
      </c>
      <c r="F605" s="17">
        <v>10</v>
      </c>
      <c r="G605" s="6">
        <v>4039</v>
      </c>
      <c r="H605" s="6">
        <v>5595</v>
      </c>
      <c r="K605" s="6" t="s">
        <v>77</v>
      </c>
      <c r="L605" s="6">
        <v>5</v>
      </c>
      <c r="M605" s="6">
        <v>31</v>
      </c>
      <c r="N605" s="5" t="s">
        <v>23</v>
      </c>
      <c r="O605" s="4" t="s">
        <v>79</v>
      </c>
      <c r="P605" s="17">
        <v>10</v>
      </c>
      <c r="Q605" s="2">
        <f t="shared" si="23"/>
        <v>1.3852438722456053</v>
      </c>
    </row>
    <row r="606" spans="1:17" x14ac:dyDescent="0.25">
      <c r="A606" s="6" t="s">
        <v>77</v>
      </c>
      <c r="B606" s="6">
        <v>8</v>
      </c>
      <c r="C606" s="6">
        <v>31</v>
      </c>
      <c r="D606" s="5" t="s">
        <v>23</v>
      </c>
      <c r="E606" s="4" t="s">
        <v>78</v>
      </c>
      <c r="F606" s="17">
        <v>10</v>
      </c>
      <c r="G606" s="6">
        <v>4039</v>
      </c>
      <c r="H606" s="6">
        <v>3497</v>
      </c>
      <c r="K606" s="6" t="s">
        <v>77</v>
      </c>
      <c r="L606" s="6">
        <v>8</v>
      </c>
      <c r="M606" s="6">
        <v>31</v>
      </c>
      <c r="N606" s="5" t="s">
        <v>23</v>
      </c>
      <c r="O606" s="4" t="s">
        <v>78</v>
      </c>
      <c r="P606" s="17">
        <v>10</v>
      </c>
      <c r="Q606" s="2">
        <f t="shared" si="23"/>
        <v>0.86580836840802178</v>
      </c>
    </row>
    <row r="607" spans="1:17" x14ac:dyDescent="0.25">
      <c r="A607" s="6" t="s">
        <v>77</v>
      </c>
      <c r="B607" s="6">
        <v>11</v>
      </c>
      <c r="C607" s="6">
        <v>31</v>
      </c>
      <c r="D607" s="5" t="s">
        <v>23</v>
      </c>
      <c r="E607" s="18" t="s">
        <v>74</v>
      </c>
      <c r="F607" s="4">
        <v>0</v>
      </c>
      <c r="G607" s="6">
        <v>3988</v>
      </c>
      <c r="H607" s="6">
        <v>10947</v>
      </c>
      <c r="K607" s="6" t="s">
        <v>77</v>
      </c>
      <c r="L607" s="6">
        <v>11</v>
      </c>
      <c r="M607" s="6">
        <v>31</v>
      </c>
      <c r="N607" s="5" t="s">
        <v>23</v>
      </c>
      <c r="O607" s="18" t="s">
        <v>74</v>
      </c>
      <c r="P607" s="4">
        <v>0</v>
      </c>
      <c r="Q607" s="2">
        <f t="shared" si="23"/>
        <v>2.7449849548645937</v>
      </c>
    </row>
    <row r="608" spans="1:17" x14ac:dyDescent="0.25">
      <c r="A608" s="6" t="s">
        <v>2</v>
      </c>
      <c r="B608" s="6">
        <v>2</v>
      </c>
      <c r="C608" s="6">
        <v>31</v>
      </c>
      <c r="D608" s="5" t="s">
        <v>23</v>
      </c>
      <c r="E608" s="4" t="s">
        <v>76</v>
      </c>
      <c r="F608" s="17">
        <v>5</v>
      </c>
      <c r="G608" s="6">
        <v>3810</v>
      </c>
      <c r="H608" s="6">
        <v>910</v>
      </c>
      <c r="K608" s="6" t="s">
        <v>2</v>
      </c>
      <c r="L608" s="6">
        <v>2</v>
      </c>
      <c r="M608" s="6">
        <v>31</v>
      </c>
      <c r="N608" s="5" t="s">
        <v>23</v>
      </c>
      <c r="O608" s="4" t="s">
        <v>76</v>
      </c>
      <c r="P608" s="17">
        <v>5</v>
      </c>
      <c r="Q608" s="2">
        <f t="shared" si="23"/>
        <v>0.23884514435695539</v>
      </c>
    </row>
    <row r="609" spans="1:17" x14ac:dyDescent="0.25">
      <c r="A609" s="6" t="s">
        <v>2</v>
      </c>
      <c r="B609" s="6">
        <v>5</v>
      </c>
      <c r="C609" s="6">
        <v>31</v>
      </c>
      <c r="D609" s="5" t="s">
        <v>23</v>
      </c>
      <c r="E609" s="4" t="s">
        <v>75</v>
      </c>
      <c r="F609" s="17">
        <v>0.5</v>
      </c>
      <c r="G609" s="6">
        <v>4081</v>
      </c>
      <c r="H609" s="6">
        <v>1623</v>
      </c>
      <c r="K609" s="6" t="s">
        <v>2</v>
      </c>
      <c r="L609" s="6">
        <v>5</v>
      </c>
      <c r="M609" s="6">
        <v>31</v>
      </c>
      <c r="N609" s="5" t="s">
        <v>23</v>
      </c>
      <c r="O609" s="4" t="s">
        <v>75</v>
      </c>
      <c r="P609" s="17">
        <v>0.5</v>
      </c>
      <c r="Q609" s="2">
        <f t="shared" si="23"/>
        <v>0.39769664297966184</v>
      </c>
    </row>
    <row r="610" spans="1:17" x14ac:dyDescent="0.25">
      <c r="A610" s="6" t="s">
        <v>2</v>
      </c>
      <c r="B610" s="6">
        <v>8</v>
      </c>
      <c r="C610" s="6">
        <v>31</v>
      </c>
      <c r="D610" s="5" t="s">
        <v>23</v>
      </c>
      <c r="E610" s="4" t="s">
        <v>0</v>
      </c>
      <c r="F610" s="3">
        <v>400</v>
      </c>
      <c r="G610" s="6">
        <v>3991</v>
      </c>
      <c r="H610" s="6">
        <v>2911</v>
      </c>
      <c r="K610" s="6" t="s">
        <v>2</v>
      </c>
      <c r="L610" s="6">
        <v>8</v>
      </c>
      <c r="M610" s="6">
        <v>31</v>
      </c>
      <c r="N610" s="5" t="s">
        <v>23</v>
      </c>
      <c r="O610" s="4" t="s">
        <v>0</v>
      </c>
      <c r="P610" s="3">
        <v>400</v>
      </c>
      <c r="Q610" s="2">
        <f t="shared" si="23"/>
        <v>0.72939113004259581</v>
      </c>
    </row>
    <row r="611" spans="1:17" x14ac:dyDescent="0.25">
      <c r="A611" s="6" t="s">
        <v>2</v>
      </c>
      <c r="B611" s="6">
        <v>11</v>
      </c>
      <c r="C611" s="6">
        <v>31</v>
      </c>
      <c r="D611" s="5" t="s">
        <v>23</v>
      </c>
      <c r="E611" s="18" t="s">
        <v>74</v>
      </c>
      <c r="F611" s="4">
        <v>0</v>
      </c>
      <c r="G611" s="6">
        <v>3967</v>
      </c>
      <c r="H611" s="6">
        <v>12152</v>
      </c>
      <c r="K611" s="6" t="s">
        <v>2</v>
      </c>
      <c r="L611" s="6">
        <v>11</v>
      </c>
      <c r="M611" s="6">
        <v>31</v>
      </c>
      <c r="N611" s="5" t="s">
        <v>23</v>
      </c>
      <c r="O611" s="18" t="s">
        <v>74</v>
      </c>
      <c r="P611" s="4">
        <v>0</v>
      </c>
      <c r="Q611" s="2">
        <f t="shared" si="23"/>
        <v>3.0632719939500883</v>
      </c>
    </row>
    <row r="612" spans="1:17" x14ac:dyDescent="0.25">
      <c r="A612" s="6" t="s">
        <v>73</v>
      </c>
      <c r="B612" s="6">
        <v>2</v>
      </c>
      <c r="C612" s="6">
        <v>31</v>
      </c>
      <c r="D612" s="5" t="s">
        <v>23</v>
      </c>
      <c r="E612" s="4" t="s">
        <v>72</v>
      </c>
      <c r="F612" s="17">
        <v>10</v>
      </c>
      <c r="G612" s="6">
        <v>3722</v>
      </c>
      <c r="H612" s="6">
        <v>1160</v>
      </c>
      <c r="K612" s="6" t="s">
        <v>73</v>
      </c>
      <c r="L612" s="6">
        <v>2</v>
      </c>
      <c r="M612" s="6">
        <v>31</v>
      </c>
      <c r="N612" s="5" t="s">
        <v>23</v>
      </c>
      <c r="O612" s="4" t="s">
        <v>72</v>
      </c>
      <c r="P612" s="17">
        <v>10</v>
      </c>
      <c r="Q612" s="2">
        <f t="shared" si="23"/>
        <v>0.31166039763567976</v>
      </c>
    </row>
    <row r="613" spans="1:17" x14ac:dyDescent="0.25">
      <c r="A613" s="6" t="s">
        <v>88</v>
      </c>
      <c r="B613" s="6">
        <v>3</v>
      </c>
      <c r="C613" s="6">
        <v>32</v>
      </c>
      <c r="D613" s="5" t="s">
        <v>22</v>
      </c>
      <c r="E613" s="18" t="s">
        <v>90</v>
      </c>
      <c r="F613" s="4">
        <v>0.5</v>
      </c>
      <c r="G613" s="6">
        <v>10155</v>
      </c>
      <c r="H613" s="6">
        <v>297</v>
      </c>
      <c r="K613" s="6" t="s">
        <v>88</v>
      </c>
      <c r="L613" s="6">
        <v>3</v>
      </c>
      <c r="M613" s="6">
        <v>32</v>
      </c>
      <c r="N613" s="5" t="s">
        <v>22</v>
      </c>
      <c r="O613" s="18" t="s">
        <v>90</v>
      </c>
      <c r="P613" s="4">
        <v>0.5</v>
      </c>
      <c r="Q613" s="2">
        <f t="shared" si="23"/>
        <v>2.9246676514032496E-2</v>
      </c>
    </row>
    <row r="614" spans="1:17" x14ac:dyDescent="0.25">
      <c r="A614" s="6" t="s">
        <v>88</v>
      </c>
      <c r="B614" s="6">
        <v>7</v>
      </c>
      <c r="C614" s="6">
        <v>32</v>
      </c>
      <c r="D614" s="5" t="s">
        <v>22</v>
      </c>
      <c r="E614" s="4" t="s">
        <v>89</v>
      </c>
      <c r="F614" s="4">
        <v>2.5</v>
      </c>
      <c r="G614" s="6">
        <v>10382</v>
      </c>
      <c r="H614" s="6">
        <v>2672</v>
      </c>
      <c r="K614" s="6" t="s">
        <v>88</v>
      </c>
      <c r="L614" s="6">
        <v>7</v>
      </c>
      <c r="M614" s="6">
        <v>32</v>
      </c>
      <c r="N614" s="5" t="s">
        <v>22</v>
      </c>
      <c r="O614" s="4" t="s">
        <v>89</v>
      </c>
      <c r="P614" s="4">
        <v>2.5</v>
      </c>
      <c r="Q614" s="2">
        <f t="shared" si="23"/>
        <v>0.25736852244268926</v>
      </c>
    </row>
    <row r="615" spans="1:17" x14ac:dyDescent="0.25">
      <c r="A615" s="6" t="s">
        <v>88</v>
      </c>
      <c r="B615" s="6">
        <v>11</v>
      </c>
      <c r="C615" s="6">
        <v>32</v>
      </c>
      <c r="D615" s="5" t="s">
        <v>22</v>
      </c>
      <c r="E615" s="4" t="s">
        <v>87</v>
      </c>
      <c r="F615" s="17">
        <v>100</v>
      </c>
      <c r="G615" s="6">
        <v>9926</v>
      </c>
      <c r="H615" s="6">
        <v>3860</v>
      </c>
      <c r="K615" s="6" t="s">
        <v>88</v>
      </c>
      <c r="L615" s="6">
        <v>11</v>
      </c>
      <c r="M615" s="6">
        <v>32</v>
      </c>
      <c r="N615" s="5" t="s">
        <v>22</v>
      </c>
      <c r="O615" s="4" t="s">
        <v>87</v>
      </c>
      <c r="P615" s="17">
        <v>100</v>
      </c>
      <c r="Q615" s="2">
        <f t="shared" si="23"/>
        <v>0.38887769494257507</v>
      </c>
    </row>
    <row r="616" spans="1:17" x14ac:dyDescent="0.25">
      <c r="A616" s="6" t="s">
        <v>6</v>
      </c>
      <c r="B616" s="6">
        <v>3</v>
      </c>
      <c r="C616" s="6">
        <v>32</v>
      </c>
      <c r="D616" s="5" t="s">
        <v>22</v>
      </c>
      <c r="E616" s="4" t="s">
        <v>7</v>
      </c>
      <c r="F616" s="4">
        <v>0.5</v>
      </c>
      <c r="G616" s="6">
        <v>9850</v>
      </c>
      <c r="H616" s="6">
        <v>480</v>
      </c>
      <c r="K616" s="6" t="s">
        <v>6</v>
      </c>
      <c r="L616" s="6">
        <v>3</v>
      </c>
      <c r="M616" s="6">
        <v>32</v>
      </c>
      <c r="N616" s="5" t="s">
        <v>22</v>
      </c>
      <c r="O616" s="4" t="s">
        <v>7</v>
      </c>
      <c r="P616" s="4">
        <v>0.5</v>
      </c>
      <c r="Q616" s="2">
        <f t="shared" si="23"/>
        <v>4.8730964467005075E-2</v>
      </c>
    </row>
    <row r="617" spans="1:17" x14ac:dyDescent="0.25">
      <c r="A617" s="6" t="s">
        <v>6</v>
      </c>
      <c r="B617" s="6">
        <v>7</v>
      </c>
      <c r="C617" s="6">
        <v>32</v>
      </c>
      <c r="D617" s="5" t="s">
        <v>22</v>
      </c>
      <c r="E617" s="4" t="s">
        <v>5</v>
      </c>
      <c r="F617" s="4">
        <v>2.5</v>
      </c>
      <c r="G617" s="6">
        <v>9780</v>
      </c>
      <c r="H617" s="6">
        <v>109</v>
      </c>
      <c r="K617" s="6" t="s">
        <v>6</v>
      </c>
      <c r="L617" s="6">
        <v>7</v>
      </c>
      <c r="M617" s="6">
        <v>32</v>
      </c>
      <c r="N617" s="5" t="s">
        <v>22</v>
      </c>
      <c r="O617" s="4" t="s">
        <v>5</v>
      </c>
      <c r="P617" s="4">
        <v>2.5</v>
      </c>
      <c r="Q617" s="2">
        <f t="shared" si="23"/>
        <v>1.114519427402863E-2</v>
      </c>
    </row>
    <row r="618" spans="1:17" x14ac:dyDescent="0.25">
      <c r="A618" s="6" t="s">
        <v>6</v>
      </c>
      <c r="B618" s="6">
        <v>9</v>
      </c>
      <c r="C618" s="6">
        <v>32</v>
      </c>
      <c r="D618" s="5" t="s">
        <v>22</v>
      </c>
      <c r="E618" s="4" t="s">
        <v>86</v>
      </c>
      <c r="F618" s="7">
        <v>0.5</v>
      </c>
      <c r="G618" s="6">
        <v>9696</v>
      </c>
      <c r="H618" s="6">
        <v>580</v>
      </c>
      <c r="K618" s="6" t="s">
        <v>6</v>
      </c>
      <c r="L618" s="6">
        <v>9</v>
      </c>
      <c r="M618" s="6">
        <v>32</v>
      </c>
      <c r="N618" s="5" t="s">
        <v>22</v>
      </c>
      <c r="O618" s="4" t="s">
        <v>86</v>
      </c>
      <c r="P618" s="7">
        <v>0.5</v>
      </c>
      <c r="Q618" s="2">
        <f t="shared" si="23"/>
        <v>5.9818481848184821E-2</v>
      </c>
    </row>
    <row r="619" spans="1:17" x14ac:dyDescent="0.25">
      <c r="A619" s="6" t="s">
        <v>4</v>
      </c>
      <c r="B619" s="6">
        <v>2</v>
      </c>
      <c r="C619" s="6">
        <v>32</v>
      </c>
      <c r="D619" s="5" t="s">
        <v>22</v>
      </c>
      <c r="E619" s="4" t="s">
        <v>85</v>
      </c>
      <c r="F619" s="17">
        <v>2</v>
      </c>
      <c r="G619" s="6">
        <v>10381</v>
      </c>
      <c r="H619" s="6">
        <v>4274</v>
      </c>
      <c r="K619" s="6" t="s">
        <v>4</v>
      </c>
      <c r="L619" s="6">
        <v>2</v>
      </c>
      <c r="M619" s="6">
        <v>32</v>
      </c>
      <c r="N619" s="5" t="s">
        <v>22</v>
      </c>
      <c r="O619" s="4" t="s">
        <v>85</v>
      </c>
      <c r="P619" s="17">
        <v>2</v>
      </c>
      <c r="Q619" s="2">
        <f t="shared" si="23"/>
        <v>0.41171370773528559</v>
      </c>
    </row>
    <row r="620" spans="1:17" x14ac:dyDescent="0.25">
      <c r="A620" s="6" t="s">
        <v>4</v>
      </c>
      <c r="B620" s="6">
        <v>5</v>
      </c>
      <c r="C620" s="6">
        <v>32</v>
      </c>
      <c r="D620" s="5" t="s">
        <v>22</v>
      </c>
      <c r="E620" s="4" t="s">
        <v>84</v>
      </c>
      <c r="F620" s="3">
        <v>5</v>
      </c>
      <c r="G620" s="6">
        <v>10388</v>
      </c>
      <c r="H620" s="6">
        <v>7903</v>
      </c>
      <c r="K620" s="6" t="s">
        <v>4</v>
      </c>
      <c r="L620" s="6">
        <v>5</v>
      </c>
      <c r="M620" s="6">
        <v>32</v>
      </c>
      <c r="N620" s="5" t="s">
        <v>22</v>
      </c>
      <c r="O620" s="4" t="s">
        <v>84</v>
      </c>
      <c r="P620" s="3">
        <v>5</v>
      </c>
      <c r="Q620" s="2">
        <f t="shared" si="23"/>
        <v>0.76078167115902962</v>
      </c>
    </row>
    <row r="621" spans="1:17" x14ac:dyDescent="0.25">
      <c r="A621" s="6" t="s">
        <v>4</v>
      </c>
      <c r="B621" s="6">
        <v>9</v>
      </c>
      <c r="C621" s="6">
        <v>32</v>
      </c>
      <c r="D621" s="5" t="s">
        <v>22</v>
      </c>
      <c r="E621" s="4" t="s">
        <v>3</v>
      </c>
      <c r="F621" s="7">
        <v>1</v>
      </c>
      <c r="G621" s="6">
        <v>9884</v>
      </c>
      <c r="H621" s="6">
        <v>498</v>
      </c>
      <c r="K621" s="6" t="s">
        <v>4</v>
      </c>
      <c r="L621" s="6">
        <v>9</v>
      </c>
      <c r="M621" s="6">
        <v>32</v>
      </c>
      <c r="N621" s="5" t="s">
        <v>22</v>
      </c>
      <c r="O621" s="4" t="s">
        <v>3</v>
      </c>
      <c r="P621" s="7">
        <v>1</v>
      </c>
      <c r="Q621" s="2">
        <f t="shared" si="23"/>
        <v>5.0384459732901662E-2</v>
      </c>
    </row>
    <row r="622" spans="1:17" x14ac:dyDescent="0.25">
      <c r="A622" s="6" t="s">
        <v>80</v>
      </c>
      <c r="B622" s="6">
        <v>3</v>
      </c>
      <c r="C622" s="6">
        <v>32</v>
      </c>
      <c r="D622" s="5" t="s">
        <v>22</v>
      </c>
      <c r="E622" s="4" t="s">
        <v>83</v>
      </c>
      <c r="F622" s="4">
        <v>0.5</v>
      </c>
      <c r="G622" s="6">
        <v>9867</v>
      </c>
      <c r="H622" s="6">
        <v>1205</v>
      </c>
      <c r="K622" s="6" t="s">
        <v>80</v>
      </c>
      <c r="L622" s="6">
        <v>3</v>
      </c>
      <c r="M622" s="6">
        <v>32</v>
      </c>
      <c r="N622" s="5" t="s">
        <v>22</v>
      </c>
      <c r="O622" s="4" t="s">
        <v>83</v>
      </c>
      <c r="P622" s="4">
        <v>0.5</v>
      </c>
      <c r="Q622" s="2">
        <f t="shared" si="23"/>
        <v>0.12212425255903517</v>
      </c>
    </row>
    <row r="623" spans="1:17" x14ac:dyDescent="0.25">
      <c r="A623" s="6" t="s">
        <v>80</v>
      </c>
      <c r="B623" s="6">
        <v>7</v>
      </c>
      <c r="C623" s="6">
        <v>32</v>
      </c>
      <c r="D623" s="5" t="s">
        <v>22</v>
      </c>
      <c r="E623" s="4" t="s">
        <v>82</v>
      </c>
      <c r="F623" s="4">
        <v>1.25</v>
      </c>
      <c r="G623" s="6">
        <v>10218</v>
      </c>
      <c r="H623" s="6">
        <v>252</v>
      </c>
      <c r="K623" s="6" t="s">
        <v>80</v>
      </c>
      <c r="L623" s="6">
        <v>7</v>
      </c>
      <c r="M623" s="6">
        <v>32</v>
      </c>
      <c r="N623" s="5" t="s">
        <v>22</v>
      </c>
      <c r="O623" s="4" t="s">
        <v>82</v>
      </c>
      <c r="P623" s="4">
        <v>1.25</v>
      </c>
      <c r="Q623" s="2">
        <f t="shared" si="23"/>
        <v>2.4662360540223135E-2</v>
      </c>
    </row>
    <row r="624" spans="1:17" x14ac:dyDescent="0.25">
      <c r="A624" s="6" t="s">
        <v>80</v>
      </c>
      <c r="B624" s="6">
        <v>8</v>
      </c>
      <c r="C624" s="6">
        <v>32</v>
      </c>
      <c r="D624" s="5" t="s">
        <v>22</v>
      </c>
      <c r="E624" s="4" t="s">
        <v>81</v>
      </c>
      <c r="F624" s="17">
        <v>5</v>
      </c>
      <c r="G624" s="6">
        <v>10265</v>
      </c>
      <c r="H624" s="6">
        <v>2792</v>
      </c>
      <c r="K624" s="6" t="s">
        <v>80</v>
      </c>
      <c r="L624" s="6">
        <v>8</v>
      </c>
      <c r="M624" s="6">
        <v>32</v>
      </c>
      <c r="N624" s="5" t="s">
        <v>22</v>
      </c>
      <c r="O624" s="4" t="s">
        <v>81</v>
      </c>
      <c r="P624" s="17">
        <v>5</v>
      </c>
      <c r="Q624" s="2">
        <f t="shared" si="23"/>
        <v>0.2719922065270336</v>
      </c>
    </row>
    <row r="625" spans="1:17" x14ac:dyDescent="0.25">
      <c r="A625" s="6" t="s">
        <v>80</v>
      </c>
      <c r="B625" s="6">
        <v>11</v>
      </c>
      <c r="C625" s="6">
        <v>32</v>
      </c>
      <c r="D625" s="5" t="s">
        <v>22</v>
      </c>
      <c r="E625" s="18" t="s">
        <v>74</v>
      </c>
      <c r="F625" s="4">
        <v>0</v>
      </c>
      <c r="G625" s="6">
        <v>9988</v>
      </c>
      <c r="H625" s="6">
        <v>12107</v>
      </c>
      <c r="K625" s="6" t="s">
        <v>80</v>
      </c>
      <c r="L625" s="6">
        <v>11</v>
      </c>
      <c r="M625" s="6">
        <v>32</v>
      </c>
      <c r="N625" s="5" t="s">
        <v>22</v>
      </c>
      <c r="O625" s="18" t="s">
        <v>74</v>
      </c>
      <c r="P625" s="4">
        <v>0</v>
      </c>
      <c r="Q625" s="2">
        <f t="shared" si="23"/>
        <v>1.212154585502603</v>
      </c>
    </row>
    <row r="626" spans="1:17" x14ac:dyDescent="0.25">
      <c r="A626" s="6" t="s">
        <v>77</v>
      </c>
      <c r="B626" s="6">
        <v>5</v>
      </c>
      <c r="C626" s="6">
        <v>32</v>
      </c>
      <c r="D626" s="5" t="s">
        <v>22</v>
      </c>
      <c r="E626" s="4" t="s">
        <v>79</v>
      </c>
      <c r="F626" s="17">
        <v>10</v>
      </c>
      <c r="G626" s="6">
        <v>10456</v>
      </c>
      <c r="H626" s="6">
        <v>6387</v>
      </c>
      <c r="K626" s="6" t="s">
        <v>77</v>
      </c>
      <c r="L626" s="6">
        <v>5</v>
      </c>
      <c r="M626" s="6">
        <v>32</v>
      </c>
      <c r="N626" s="5" t="s">
        <v>22</v>
      </c>
      <c r="O626" s="4" t="s">
        <v>79</v>
      </c>
      <c r="P626" s="17">
        <v>10</v>
      </c>
      <c r="Q626" s="2">
        <f t="shared" si="23"/>
        <v>0.61084544758990056</v>
      </c>
    </row>
    <row r="627" spans="1:17" x14ac:dyDescent="0.25">
      <c r="A627" s="6" t="s">
        <v>77</v>
      </c>
      <c r="B627" s="6">
        <v>8</v>
      </c>
      <c r="C627" s="6">
        <v>32</v>
      </c>
      <c r="D627" s="5" t="s">
        <v>22</v>
      </c>
      <c r="E627" s="4" t="s">
        <v>78</v>
      </c>
      <c r="F627" s="17">
        <v>10</v>
      </c>
      <c r="G627" s="6">
        <v>10221</v>
      </c>
      <c r="H627" s="6">
        <v>3341</v>
      </c>
      <c r="K627" s="6" t="s">
        <v>77</v>
      </c>
      <c r="L627" s="6">
        <v>8</v>
      </c>
      <c r="M627" s="6">
        <v>32</v>
      </c>
      <c r="N627" s="5" t="s">
        <v>22</v>
      </c>
      <c r="O627" s="4" t="s">
        <v>78</v>
      </c>
      <c r="P627" s="17">
        <v>10</v>
      </c>
      <c r="Q627" s="2">
        <f t="shared" si="23"/>
        <v>0.3268760395264651</v>
      </c>
    </row>
    <row r="628" spans="1:17" x14ac:dyDescent="0.25">
      <c r="A628" s="6" t="s">
        <v>77</v>
      </c>
      <c r="B628" s="6">
        <v>11</v>
      </c>
      <c r="C628" s="6">
        <v>32</v>
      </c>
      <c r="D628" s="5" t="s">
        <v>22</v>
      </c>
      <c r="E628" s="18" t="s">
        <v>74</v>
      </c>
      <c r="F628" s="4">
        <v>0</v>
      </c>
      <c r="G628" s="6">
        <v>9726</v>
      </c>
      <c r="H628" s="6">
        <v>12222</v>
      </c>
      <c r="K628" s="6" t="s">
        <v>77</v>
      </c>
      <c r="L628" s="6">
        <v>11</v>
      </c>
      <c r="M628" s="6">
        <v>32</v>
      </c>
      <c r="N628" s="5" t="s">
        <v>22</v>
      </c>
      <c r="O628" s="18" t="s">
        <v>74</v>
      </c>
      <c r="P628" s="4">
        <v>0</v>
      </c>
      <c r="Q628" s="2">
        <f t="shared" si="23"/>
        <v>1.2566317088217149</v>
      </c>
    </row>
    <row r="629" spans="1:17" x14ac:dyDescent="0.25">
      <c r="A629" s="6" t="s">
        <v>2</v>
      </c>
      <c r="B629" s="6">
        <v>2</v>
      </c>
      <c r="C629" s="6">
        <v>32</v>
      </c>
      <c r="D629" s="5" t="s">
        <v>22</v>
      </c>
      <c r="E629" s="4" t="s">
        <v>76</v>
      </c>
      <c r="F629" s="17">
        <v>5</v>
      </c>
      <c r="G629" s="6">
        <v>10414</v>
      </c>
      <c r="H629" s="6">
        <v>2880</v>
      </c>
      <c r="K629" s="6" t="s">
        <v>2</v>
      </c>
      <c r="L629" s="6">
        <v>2</v>
      </c>
      <c r="M629" s="6">
        <v>32</v>
      </c>
      <c r="N629" s="5" t="s">
        <v>22</v>
      </c>
      <c r="O629" s="4" t="s">
        <v>76</v>
      </c>
      <c r="P629" s="17">
        <v>5</v>
      </c>
      <c r="Q629" s="2">
        <f t="shared" si="23"/>
        <v>0.27655079700403301</v>
      </c>
    </row>
    <row r="630" spans="1:17" x14ac:dyDescent="0.25">
      <c r="A630" s="6" t="s">
        <v>2</v>
      </c>
      <c r="B630" s="6">
        <v>5</v>
      </c>
      <c r="C630" s="6">
        <v>32</v>
      </c>
      <c r="D630" s="5" t="s">
        <v>22</v>
      </c>
      <c r="E630" s="4" t="s">
        <v>75</v>
      </c>
      <c r="F630" s="17">
        <v>0.5</v>
      </c>
      <c r="G630" s="6">
        <v>10290</v>
      </c>
      <c r="H630" s="6">
        <v>2092</v>
      </c>
      <c r="K630" s="6" t="s">
        <v>2</v>
      </c>
      <c r="L630" s="6">
        <v>5</v>
      </c>
      <c r="M630" s="6">
        <v>32</v>
      </c>
      <c r="N630" s="5" t="s">
        <v>22</v>
      </c>
      <c r="O630" s="4" t="s">
        <v>75</v>
      </c>
      <c r="P630" s="17">
        <v>0.5</v>
      </c>
      <c r="Q630" s="2">
        <f t="shared" si="23"/>
        <v>0.2033041788143829</v>
      </c>
    </row>
    <row r="631" spans="1:17" x14ac:dyDescent="0.25">
      <c r="A631" s="6" t="s">
        <v>2</v>
      </c>
      <c r="B631" s="6">
        <v>8</v>
      </c>
      <c r="C631" s="6">
        <v>32</v>
      </c>
      <c r="D631" s="5" t="s">
        <v>22</v>
      </c>
      <c r="E631" s="4" t="s">
        <v>0</v>
      </c>
      <c r="F631" s="3">
        <v>400</v>
      </c>
      <c r="G631" s="6">
        <v>10395</v>
      </c>
      <c r="H631" s="6">
        <v>902</v>
      </c>
      <c r="K631" s="6" t="s">
        <v>2</v>
      </c>
      <c r="L631" s="6">
        <v>8</v>
      </c>
      <c r="M631" s="6">
        <v>32</v>
      </c>
      <c r="N631" s="5" t="s">
        <v>22</v>
      </c>
      <c r="O631" s="4" t="s">
        <v>0</v>
      </c>
      <c r="P631" s="3">
        <v>400</v>
      </c>
      <c r="Q631" s="2">
        <f t="shared" si="23"/>
        <v>8.6772486772486779E-2</v>
      </c>
    </row>
    <row r="632" spans="1:17" x14ac:dyDescent="0.25">
      <c r="A632" s="6" t="s">
        <v>2</v>
      </c>
      <c r="B632" s="6">
        <v>11</v>
      </c>
      <c r="C632" s="6">
        <v>32</v>
      </c>
      <c r="D632" s="5" t="s">
        <v>22</v>
      </c>
      <c r="E632" s="18" t="s">
        <v>74</v>
      </c>
      <c r="F632" s="4">
        <v>0</v>
      </c>
      <c r="G632" s="6">
        <v>10042</v>
      </c>
      <c r="H632" s="6">
        <v>13696</v>
      </c>
      <c r="K632" s="6" t="s">
        <v>2</v>
      </c>
      <c r="L632" s="6">
        <v>11</v>
      </c>
      <c r="M632" s="6">
        <v>32</v>
      </c>
      <c r="N632" s="5" t="s">
        <v>22</v>
      </c>
      <c r="O632" s="18" t="s">
        <v>74</v>
      </c>
      <c r="P632" s="4">
        <v>0</v>
      </c>
      <c r="Q632" s="2">
        <f t="shared" si="23"/>
        <v>1.3638717386974706</v>
      </c>
    </row>
    <row r="633" spans="1:17" x14ac:dyDescent="0.25">
      <c r="A633" s="6" t="s">
        <v>73</v>
      </c>
      <c r="B633" s="6">
        <v>2</v>
      </c>
      <c r="C633" s="6">
        <v>32</v>
      </c>
      <c r="D633" s="5" t="s">
        <v>22</v>
      </c>
      <c r="E633" s="4" t="s">
        <v>72</v>
      </c>
      <c r="F633" s="17">
        <v>10</v>
      </c>
      <c r="G633" s="6">
        <v>10335</v>
      </c>
      <c r="H633" s="6">
        <v>1451</v>
      </c>
      <c r="K633" s="6" t="s">
        <v>73</v>
      </c>
      <c r="L633" s="6">
        <v>2</v>
      </c>
      <c r="M633" s="6">
        <v>32</v>
      </c>
      <c r="N633" s="5" t="s">
        <v>22</v>
      </c>
      <c r="O633" s="4" t="s">
        <v>72</v>
      </c>
      <c r="P633" s="17">
        <v>10</v>
      </c>
      <c r="Q633" s="2">
        <f t="shared" si="23"/>
        <v>0.14039671020803096</v>
      </c>
    </row>
    <row r="634" spans="1:17" x14ac:dyDescent="0.25">
      <c r="A634" s="6" t="s">
        <v>88</v>
      </c>
      <c r="B634" s="6">
        <v>3</v>
      </c>
      <c r="C634" s="6">
        <v>33</v>
      </c>
      <c r="D634" s="5" t="s">
        <v>21</v>
      </c>
      <c r="E634" s="18" t="s">
        <v>90</v>
      </c>
      <c r="F634" s="4">
        <v>0.5</v>
      </c>
      <c r="G634" s="6">
        <v>5850</v>
      </c>
      <c r="H634" s="6">
        <v>2025</v>
      </c>
      <c r="K634" s="6" t="s">
        <v>88</v>
      </c>
      <c r="L634" s="6">
        <v>3</v>
      </c>
      <c r="M634" s="6">
        <v>33</v>
      </c>
      <c r="N634" s="5" t="s">
        <v>21</v>
      </c>
      <c r="O634" s="18" t="s">
        <v>90</v>
      </c>
      <c r="P634" s="4">
        <v>0.5</v>
      </c>
      <c r="Q634" s="2">
        <f t="shared" si="23"/>
        <v>0.34615384615384615</v>
      </c>
    </row>
    <row r="635" spans="1:17" x14ac:dyDescent="0.25">
      <c r="A635" s="6" t="s">
        <v>88</v>
      </c>
      <c r="B635" s="6">
        <v>7</v>
      </c>
      <c r="C635" s="6">
        <v>33</v>
      </c>
      <c r="D635" s="5" t="s">
        <v>21</v>
      </c>
      <c r="E635" s="4" t="s">
        <v>89</v>
      </c>
      <c r="F635" s="4">
        <v>2.5</v>
      </c>
      <c r="G635" s="6">
        <v>5850</v>
      </c>
      <c r="H635" s="6">
        <v>289</v>
      </c>
      <c r="K635" s="6" t="s">
        <v>88</v>
      </c>
      <c r="L635" s="6">
        <v>7</v>
      </c>
      <c r="M635" s="6">
        <v>33</v>
      </c>
      <c r="N635" s="5" t="s">
        <v>21</v>
      </c>
      <c r="O635" s="4" t="s">
        <v>89</v>
      </c>
      <c r="P635" s="4">
        <v>2.5</v>
      </c>
      <c r="Q635" s="2">
        <f t="shared" si="23"/>
        <v>4.9401709401709404E-2</v>
      </c>
    </row>
    <row r="636" spans="1:17" x14ac:dyDescent="0.25">
      <c r="A636" s="6" t="s">
        <v>88</v>
      </c>
      <c r="B636" s="6">
        <v>11</v>
      </c>
      <c r="C636" s="6">
        <v>33</v>
      </c>
      <c r="D636" s="5" t="s">
        <v>21</v>
      </c>
      <c r="E636" s="4" t="s">
        <v>87</v>
      </c>
      <c r="F636" s="17">
        <v>100</v>
      </c>
      <c r="G636" s="6">
        <v>5639</v>
      </c>
      <c r="H636" s="6">
        <v>1504</v>
      </c>
      <c r="K636" s="6" t="s">
        <v>88</v>
      </c>
      <c r="L636" s="6">
        <v>11</v>
      </c>
      <c r="M636" s="6">
        <v>33</v>
      </c>
      <c r="N636" s="5" t="s">
        <v>21</v>
      </c>
      <c r="O636" s="4" t="s">
        <v>87</v>
      </c>
      <c r="P636" s="17">
        <v>100</v>
      </c>
      <c r="Q636" s="2">
        <f t="shared" si="23"/>
        <v>0.26671395637524381</v>
      </c>
    </row>
    <row r="637" spans="1:17" x14ac:dyDescent="0.25">
      <c r="A637" s="6" t="s">
        <v>6</v>
      </c>
      <c r="B637" s="6">
        <v>3</v>
      </c>
      <c r="C637" s="6">
        <v>33</v>
      </c>
      <c r="D637" s="5" t="s">
        <v>21</v>
      </c>
      <c r="E637" s="4" t="s">
        <v>7</v>
      </c>
      <c r="F637" s="4">
        <v>0.5</v>
      </c>
      <c r="G637" s="6">
        <v>5975</v>
      </c>
      <c r="H637" s="6">
        <v>2789</v>
      </c>
      <c r="K637" s="6" t="s">
        <v>6</v>
      </c>
      <c r="L637" s="6">
        <v>3</v>
      </c>
      <c r="M637" s="6">
        <v>33</v>
      </c>
      <c r="N637" s="5" t="s">
        <v>21</v>
      </c>
      <c r="O637" s="4" t="s">
        <v>7</v>
      </c>
      <c r="P637" s="4">
        <v>0.5</v>
      </c>
      <c r="Q637" s="2">
        <f t="shared" si="23"/>
        <v>0.46677824267782425</v>
      </c>
    </row>
    <row r="638" spans="1:17" x14ac:dyDescent="0.25">
      <c r="A638" s="6" t="s">
        <v>6</v>
      </c>
      <c r="B638" s="6">
        <v>7</v>
      </c>
      <c r="C638" s="6">
        <v>33</v>
      </c>
      <c r="D638" s="5" t="s">
        <v>21</v>
      </c>
      <c r="E638" s="4" t="s">
        <v>5</v>
      </c>
      <c r="F638" s="4">
        <v>2.5</v>
      </c>
      <c r="G638" s="6">
        <v>5834</v>
      </c>
      <c r="H638" s="6">
        <v>262</v>
      </c>
      <c r="K638" s="6" t="s">
        <v>6</v>
      </c>
      <c r="L638" s="6">
        <v>7</v>
      </c>
      <c r="M638" s="6">
        <v>33</v>
      </c>
      <c r="N638" s="5" t="s">
        <v>21</v>
      </c>
      <c r="O638" s="4" t="s">
        <v>5</v>
      </c>
      <c r="P638" s="4">
        <v>2.5</v>
      </c>
      <c r="Q638" s="2">
        <f t="shared" si="23"/>
        <v>4.4909153239629754E-2</v>
      </c>
    </row>
    <row r="639" spans="1:17" x14ac:dyDescent="0.25">
      <c r="A639" s="6" t="s">
        <v>6</v>
      </c>
      <c r="B639" s="6">
        <v>9</v>
      </c>
      <c r="C639" s="6">
        <v>33</v>
      </c>
      <c r="D639" s="5" t="s">
        <v>21</v>
      </c>
      <c r="E639" s="4" t="s">
        <v>86</v>
      </c>
      <c r="F639" s="7">
        <v>0.5</v>
      </c>
      <c r="G639" s="6">
        <v>6012</v>
      </c>
      <c r="H639" s="6">
        <v>173</v>
      </c>
      <c r="K639" s="6" t="s">
        <v>6</v>
      </c>
      <c r="L639" s="6">
        <v>9</v>
      </c>
      <c r="M639" s="6">
        <v>33</v>
      </c>
      <c r="N639" s="5" t="s">
        <v>21</v>
      </c>
      <c r="O639" s="4" t="s">
        <v>86</v>
      </c>
      <c r="P639" s="7">
        <v>0.5</v>
      </c>
      <c r="Q639" s="2">
        <f t="shared" si="23"/>
        <v>2.8775781769793746E-2</v>
      </c>
    </row>
    <row r="640" spans="1:17" x14ac:dyDescent="0.25">
      <c r="A640" s="6" t="s">
        <v>4</v>
      </c>
      <c r="B640" s="6">
        <v>2</v>
      </c>
      <c r="C640" s="6">
        <v>33</v>
      </c>
      <c r="D640" s="5" t="s">
        <v>21</v>
      </c>
      <c r="E640" s="4" t="s">
        <v>85</v>
      </c>
      <c r="F640" s="17">
        <v>2</v>
      </c>
      <c r="G640" s="6">
        <v>5843</v>
      </c>
      <c r="H640" s="6">
        <v>3375</v>
      </c>
      <c r="K640" s="6" t="s">
        <v>4</v>
      </c>
      <c r="L640" s="6">
        <v>2</v>
      </c>
      <c r="M640" s="6">
        <v>33</v>
      </c>
      <c r="N640" s="5" t="s">
        <v>21</v>
      </c>
      <c r="O640" s="4" t="s">
        <v>85</v>
      </c>
      <c r="P640" s="17">
        <v>2</v>
      </c>
      <c r="Q640" s="2">
        <f t="shared" si="23"/>
        <v>0.57761423926065381</v>
      </c>
    </row>
    <row r="641" spans="1:17" x14ac:dyDescent="0.25">
      <c r="A641" s="6" t="s">
        <v>4</v>
      </c>
      <c r="B641" s="6">
        <v>5</v>
      </c>
      <c r="C641" s="6">
        <v>33</v>
      </c>
      <c r="D641" s="5" t="s">
        <v>21</v>
      </c>
      <c r="E641" s="4" t="s">
        <v>84</v>
      </c>
      <c r="F641" s="3">
        <v>5</v>
      </c>
      <c r="G641" s="6">
        <v>6176</v>
      </c>
      <c r="H641" s="6">
        <v>4854</v>
      </c>
      <c r="K641" s="6" t="s">
        <v>4</v>
      </c>
      <c r="L641" s="6">
        <v>5</v>
      </c>
      <c r="M641" s="6">
        <v>33</v>
      </c>
      <c r="N641" s="5" t="s">
        <v>21</v>
      </c>
      <c r="O641" s="4" t="s">
        <v>84</v>
      </c>
      <c r="P641" s="3">
        <v>5</v>
      </c>
      <c r="Q641" s="2">
        <f t="shared" si="23"/>
        <v>0.7859455958549223</v>
      </c>
    </row>
    <row r="642" spans="1:17" x14ac:dyDescent="0.25">
      <c r="A642" s="6" t="s">
        <v>4</v>
      </c>
      <c r="B642" s="6">
        <v>9</v>
      </c>
      <c r="C642" s="6">
        <v>33</v>
      </c>
      <c r="D642" s="5" t="s">
        <v>21</v>
      </c>
      <c r="E642" s="4" t="s">
        <v>3</v>
      </c>
      <c r="F642" s="7">
        <v>1</v>
      </c>
      <c r="G642" s="6">
        <v>5789</v>
      </c>
      <c r="H642" s="6">
        <v>486</v>
      </c>
      <c r="K642" s="6" t="s">
        <v>4</v>
      </c>
      <c r="L642" s="6">
        <v>9</v>
      </c>
      <c r="M642" s="6">
        <v>33</v>
      </c>
      <c r="N642" s="5" t="s">
        <v>21</v>
      </c>
      <c r="O642" s="4" t="s">
        <v>3</v>
      </c>
      <c r="P642" s="7">
        <v>1</v>
      </c>
      <c r="Q642" s="2">
        <f t="shared" si="23"/>
        <v>8.3952323371912246E-2</v>
      </c>
    </row>
    <row r="643" spans="1:17" x14ac:dyDescent="0.25">
      <c r="A643" s="6" t="s">
        <v>80</v>
      </c>
      <c r="B643" s="6">
        <v>3</v>
      </c>
      <c r="C643" s="6">
        <v>33</v>
      </c>
      <c r="D643" s="5" t="s">
        <v>21</v>
      </c>
      <c r="E643" s="4" t="s">
        <v>83</v>
      </c>
      <c r="F643" s="4">
        <v>0.5</v>
      </c>
      <c r="G643" s="6">
        <v>5827</v>
      </c>
      <c r="H643" s="6">
        <v>2184</v>
      </c>
      <c r="K643" s="6" t="s">
        <v>80</v>
      </c>
      <c r="L643" s="6">
        <v>3</v>
      </c>
      <c r="M643" s="6">
        <v>33</v>
      </c>
      <c r="N643" s="5" t="s">
        <v>21</v>
      </c>
      <c r="O643" s="4" t="s">
        <v>83</v>
      </c>
      <c r="P643" s="4">
        <v>0.5</v>
      </c>
      <c r="Q643" s="2">
        <f t="shared" si="23"/>
        <v>0.37480693324180536</v>
      </c>
    </row>
    <row r="644" spans="1:17" x14ac:dyDescent="0.25">
      <c r="A644" s="6" t="s">
        <v>80</v>
      </c>
      <c r="B644" s="6">
        <v>7</v>
      </c>
      <c r="C644" s="6">
        <v>33</v>
      </c>
      <c r="D644" s="5" t="s">
        <v>21</v>
      </c>
      <c r="E644" s="4" t="s">
        <v>82</v>
      </c>
      <c r="F644" s="4">
        <v>1.25</v>
      </c>
      <c r="G644" s="6">
        <v>6082</v>
      </c>
      <c r="H644" s="6">
        <v>193</v>
      </c>
      <c r="K644" s="6" t="s">
        <v>80</v>
      </c>
      <c r="L644" s="6">
        <v>7</v>
      </c>
      <c r="M644" s="6">
        <v>33</v>
      </c>
      <c r="N644" s="5" t="s">
        <v>21</v>
      </c>
      <c r="O644" s="4" t="s">
        <v>82</v>
      </c>
      <c r="P644" s="4">
        <v>1.25</v>
      </c>
      <c r="Q644" s="2">
        <f t="shared" ref="Q644:Q707" si="24">H644/G644</f>
        <v>3.1732982571522524E-2</v>
      </c>
    </row>
    <row r="645" spans="1:17" x14ac:dyDescent="0.25">
      <c r="A645" s="6" t="s">
        <v>80</v>
      </c>
      <c r="B645" s="6">
        <v>8</v>
      </c>
      <c r="C645" s="6">
        <v>33</v>
      </c>
      <c r="D645" s="5" t="s">
        <v>21</v>
      </c>
      <c r="E645" s="4" t="s">
        <v>81</v>
      </c>
      <c r="F645" s="17">
        <v>5</v>
      </c>
      <c r="G645" s="6">
        <v>6124</v>
      </c>
      <c r="H645" s="6">
        <v>1544</v>
      </c>
      <c r="K645" s="6" t="s">
        <v>80</v>
      </c>
      <c r="L645" s="6">
        <v>8</v>
      </c>
      <c r="M645" s="6">
        <v>33</v>
      </c>
      <c r="N645" s="5" t="s">
        <v>21</v>
      </c>
      <c r="O645" s="4" t="s">
        <v>81</v>
      </c>
      <c r="P645" s="17">
        <v>5</v>
      </c>
      <c r="Q645" s="2">
        <f t="shared" si="24"/>
        <v>0.25212279555845851</v>
      </c>
    </row>
    <row r="646" spans="1:17" x14ac:dyDescent="0.25">
      <c r="A646" s="6" t="s">
        <v>80</v>
      </c>
      <c r="B646" s="6">
        <v>11</v>
      </c>
      <c r="C646" s="6">
        <v>33</v>
      </c>
      <c r="D646" s="5" t="s">
        <v>21</v>
      </c>
      <c r="E646" s="18" t="s">
        <v>74</v>
      </c>
      <c r="F646" s="4">
        <v>0</v>
      </c>
      <c r="G646" s="6">
        <v>5708</v>
      </c>
      <c r="H646" s="6">
        <v>11261</v>
      </c>
      <c r="K646" s="6" t="s">
        <v>80</v>
      </c>
      <c r="L646" s="6">
        <v>11</v>
      </c>
      <c r="M646" s="6">
        <v>33</v>
      </c>
      <c r="N646" s="5" t="s">
        <v>21</v>
      </c>
      <c r="O646" s="18" t="s">
        <v>74</v>
      </c>
      <c r="P646" s="4">
        <v>0</v>
      </c>
      <c r="Q646" s="2">
        <f t="shared" si="24"/>
        <v>1.9728451296426068</v>
      </c>
    </row>
    <row r="647" spans="1:17" x14ac:dyDescent="0.25">
      <c r="A647" s="6" t="s">
        <v>77</v>
      </c>
      <c r="B647" s="6">
        <v>5</v>
      </c>
      <c r="C647" s="6">
        <v>33</v>
      </c>
      <c r="D647" s="5" t="s">
        <v>21</v>
      </c>
      <c r="E647" s="4" t="s">
        <v>79</v>
      </c>
      <c r="F647" s="17">
        <v>10</v>
      </c>
      <c r="G647" s="6">
        <v>6252</v>
      </c>
      <c r="H647" s="6">
        <v>4423</v>
      </c>
      <c r="K647" s="6" t="s">
        <v>77</v>
      </c>
      <c r="L647" s="6">
        <v>5</v>
      </c>
      <c r="M647" s="6">
        <v>33</v>
      </c>
      <c r="N647" s="5" t="s">
        <v>21</v>
      </c>
      <c r="O647" s="4" t="s">
        <v>79</v>
      </c>
      <c r="P647" s="17">
        <v>10</v>
      </c>
      <c r="Q647" s="2">
        <f t="shared" si="24"/>
        <v>0.7074536148432502</v>
      </c>
    </row>
    <row r="648" spans="1:17" x14ac:dyDescent="0.25">
      <c r="A648" s="6" t="s">
        <v>77</v>
      </c>
      <c r="B648" s="6">
        <v>8</v>
      </c>
      <c r="C648" s="6">
        <v>33</v>
      </c>
      <c r="D648" s="5" t="s">
        <v>21</v>
      </c>
      <c r="E648" s="4" t="s">
        <v>78</v>
      </c>
      <c r="F648" s="17">
        <v>10</v>
      </c>
      <c r="G648" s="6">
        <v>6179</v>
      </c>
      <c r="H648" s="6">
        <v>2223</v>
      </c>
      <c r="K648" s="6" t="s">
        <v>77</v>
      </c>
      <c r="L648" s="6">
        <v>8</v>
      </c>
      <c r="M648" s="6">
        <v>33</v>
      </c>
      <c r="N648" s="5" t="s">
        <v>21</v>
      </c>
      <c r="O648" s="4" t="s">
        <v>78</v>
      </c>
      <c r="P648" s="17">
        <v>10</v>
      </c>
      <c r="Q648" s="2">
        <f t="shared" si="24"/>
        <v>0.35976695258132385</v>
      </c>
    </row>
    <row r="649" spans="1:17" x14ac:dyDescent="0.25">
      <c r="A649" s="6" t="s">
        <v>77</v>
      </c>
      <c r="B649" s="6">
        <v>11</v>
      </c>
      <c r="C649" s="6">
        <v>33</v>
      </c>
      <c r="D649" s="5" t="s">
        <v>21</v>
      </c>
      <c r="E649" s="18" t="s">
        <v>74</v>
      </c>
      <c r="F649" s="4">
        <v>0</v>
      </c>
      <c r="G649" s="6">
        <v>5909</v>
      </c>
      <c r="H649" s="6">
        <v>11111</v>
      </c>
      <c r="K649" s="6" t="s">
        <v>77</v>
      </c>
      <c r="L649" s="6">
        <v>11</v>
      </c>
      <c r="M649" s="6">
        <v>33</v>
      </c>
      <c r="N649" s="5" t="s">
        <v>21</v>
      </c>
      <c r="O649" s="18" t="s">
        <v>74</v>
      </c>
      <c r="P649" s="4">
        <v>0</v>
      </c>
      <c r="Q649" s="2">
        <f t="shared" si="24"/>
        <v>1.8803520054154679</v>
      </c>
    </row>
    <row r="650" spans="1:17" x14ac:dyDescent="0.25">
      <c r="A650" s="6" t="s">
        <v>2</v>
      </c>
      <c r="B650" s="6">
        <v>2</v>
      </c>
      <c r="C650" s="6">
        <v>33</v>
      </c>
      <c r="D650" s="5" t="s">
        <v>21</v>
      </c>
      <c r="E650" s="4" t="s">
        <v>76</v>
      </c>
      <c r="F650" s="17">
        <v>5</v>
      </c>
      <c r="G650" s="6">
        <v>5922</v>
      </c>
      <c r="H650" s="6">
        <v>1742</v>
      </c>
      <c r="K650" s="6" t="s">
        <v>2</v>
      </c>
      <c r="L650" s="6">
        <v>2</v>
      </c>
      <c r="M650" s="6">
        <v>33</v>
      </c>
      <c r="N650" s="5" t="s">
        <v>21</v>
      </c>
      <c r="O650" s="4" t="s">
        <v>76</v>
      </c>
      <c r="P650" s="17">
        <v>5</v>
      </c>
      <c r="Q650" s="2">
        <f t="shared" si="24"/>
        <v>0.29415737926376223</v>
      </c>
    </row>
    <row r="651" spans="1:17" x14ac:dyDescent="0.25">
      <c r="A651" s="6" t="s">
        <v>2</v>
      </c>
      <c r="B651" s="6">
        <v>5</v>
      </c>
      <c r="C651" s="6">
        <v>33</v>
      </c>
      <c r="D651" s="5" t="s">
        <v>21</v>
      </c>
      <c r="E651" s="4" t="s">
        <v>75</v>
      </c>
      <c r="F651" s="17">
        <v>0.5</v>
      </c>
      <c r="G651" s="6">
        <v>6118</v>
      </c>
      <c r="H651" s="6">
        <v>1054</v>
      </c>
      <c r="K651" s="6" t="s">
        <v>2</v>
      </c>
      <c r="L651" s="6">
        <v>5</v>
      </c>
      <c r="M651" s="6">
        <v>33</v>
      </c>
      <c r="N651" s="5" t="s">
        <v>21</v>
      </c>
      <c r="O651" s="4" t="s">
        <v>75</v>
      </c>
      <c r="P651" s="17">
        <v>0.5</v>
      </c>
      <c r="Q651" s="2">
        <f t="shared" si="24"/>
        <v>0.17227852239293887</v>
      </c>
    </row>
    <row r="652" spans="1:17" x14ac:dyDescent="0.25">
      <c r="A652" s="6" t="s">
        <v>2</v>
      </c>
      <c r="B652" s="6">
        <v>8</v>
      </c>
      <c r="C652" s="6">
        <v>33</v>
      </c>
      <c r="D652" s="5" t="s">
        <v>21</v>
      </c>
      <c r="E652" s="4" t="s">
        <v>0</v>
      </c>
      <c r="F652" s="3">
        <v>400</v>
      </c>
      <c r="G652" s="6">
        <v>6194</v>
      </c>
      <c r="H652" s="6">
        <v>643</v>
      </c>
      <c r="K652" s="6" t="s">
        <v>2</v>
      </c>
      <c r="L652" s="6">
        <v>8</v>
      </c>
      <c r="M652" s="6">
        <v>33</v>
      </c>
      <c r="N652" s="5" t="s">
        <v>21</v>
      </c>
      <c r="O652" s="4" t="s">
        <v>0</v>
      </c>
      <c r="P652" s="3">
        <v>400</v>
      </c>
      <c r="Q652" s="2">
        <f t="shared" si="24"/>
        <v>0.10381013884404262</v>
      </c>
    </row>
    <row r="653" spans="1:17" x14ac:dyDescent="0.25">
      <c r="A653" s="6" t="s">
        <v>2</v>
      </c>
      <c r="B653" s="6">
        <v>11</v>
      </c>
      <c r="C653" s="6">
        <v>33</v>
      </c>
      <c r="D653" s="5" t="s">
        <v>21</v>
      </c>
      <c r="E653" s="18" t="s">
        <v>74</v>
      </c>
      <c r="F653" s="4">
        <v>0</v>
      </c>
      <c r="G653" s="6">
        <v>6257</v>
      </c>
      <c r="H653" s="6">
        <v>11913</v>
      </c>
      <c r="K653" s="6" t="s">
        <v>2</v>
      </c>
      <c r="L653" s="6">
        <v>11</v>
      </c>
      <c r="M653" s="6">
        <v>33</v>
      </c>
      <c r="N653" s="5" t="s">
        <v>21</v>
      </c>
      <c r="O653" s="18" t="s">
        <v>74</v>
      </c>
      <c r="P653" s="4">
        <v>0</v>
      </c>
      <c r="Q653" s="2">
        <f t="shared" si="24"/>
        <v>1.9039475787118427</v>
      </c>
    </row>
    <row r="654" spans="1:17" x14ac:dyDescent="0.25">
      <c r="A654" s="6" t="s">
        <v>73</v>
      </c>
      <c r="B654" s="6">
        <v>2</v>
      </c>
      <c r="C654" s="6">
        <v>33</v>
      </c>
      <c r="D654" s="5" t="s">
        <v>21</v>
      </c>
      <c r="E654" s="4" t="s">
        <v>72</v>
      </c>
      <c r="F654" s="17">
        <v>10</v>
      </c>
      <c r="G654" s="6">
        <v>5894</v>
      </c>
      <c r="H654" s="6">
        <v>696</v>
      </c>
      <c r="K654" s="6" t="s">
        <v>73</v>
      </c>
      <c r="L654" s="6">
        <v>2</v>
      </c>
      <c r="M654" s="6">
        <v>33</v>
      </c>
      <c r="N654" s="5" t="s">
        <v>21</v>
      </c>
      <c r="O654" s="4" t="s">
        <v>72</v>
      </c>
      <c r="P654" s="17">
        <v>10</v>
      </c>
      <c r="Q654" s="2">
        <f t="shared" si="24"/>
        <v>0.11808618934509671</v>
      </c>
    </row>
    <row r="655" spans="1:17" x14ac:dyDescent="0.25">
      <c r="A655" s="6" t="s">
        <v>88</v>
      </c>
      <c r="B655" s="6">
        <v>3</v>
      </c>
      <c r="C655" s="6">
        <v>34</v>
      </c>
      <c r="D655" s="5" t="s">
        <v>20</v>
      </c>
      <c r="E655" s="18" t="s">
        <v>90</v>
      </c>
      <c r="F655" s="4">
        <v>0.5</v>
      </c>
      <c r="G655" s="6">
        <v>6094</v>
      </c>
      <c r="H655" s="6">
        <v>988</v>
      </c>
      <c r="K655" s="6" t="s">
        <v>88</v>
      </c>
      <c r="L655" s="6">
        <v>3</v>
      </c>
      <c r="M655" s="6">
        <v>34</v>
      </c>
      <c r="N655" s="5" t="s">
        <v>20</v>
      </c>
      <c r="O655" s="18" t="s">
        <v>90</v>
      </c>
      <c r="P655" s="4">
        <v>0.5</v>
      </c>
      <c r="Q655" s="2">
        <f t="shared" si="24"/>
        <v>0.16212668198227764</v>
      </c>
    </row>
    <row r="656" spans="1:17" x14ac:dyDescent="0.25">
      <c r="A656" s="6" t="s">
        <v>88</v>
      </c>
      <c r="B656" s="6">
        <v>7</v>
      </c>
      <c r="C656" s="6">
        <v>34</v>
      </c>
      <c r="D656" s="5" t="s">
        <v>20</v>
      </c>
      <c r="E656" s="4" t="s">
        <v>89</v>
      </c>
      <c r="F656" s="4">
        <v>2.5</v>
      </c>
      <c r="G656" s="6">
        <v>5906</v>
      </c>
      <c r="H656" s="6">
        <v>819</v>
      </c>
      <c r="K656" s="6" t="s">
        <v>88</v>
      </c>
      <c r="L656" s="6">
        <v>7</v>
      </c>
      <c r="M656" s="6">
        <v>34</v>
      </c>
      <c r="N656" s="5" t="s">
        <v>20</v>
      </c>
      <c r="O656" s="4" t="s">
        <v>89</v>
      </c>
      <c r="P656" s="4">
        <v>2.5</v>
      </c>
      <c r="Q656" s="2">
        <f t="shared" si="24"/>
        <v>0.13867253640365729</v>
      </c>
    </row>
    <row r="657" spans="1:17" x14ac:dyDescent="0.25">
      <c r="A657" s="6" t="s">
        <v>88</v>
      </c>
      <c r="B657" s="6">
        <v>11</v>
      </c>
      <c r="C657" s="6">
        <v>34</v>
      </c>
      <c r="D657" s="5" t="s">
        <v>20</v>
      </c>
      <c r="E657" s="4" t="s">
        <v>87</v>
      </c>
      <c r="F657" s="17">
        <v>100</v>
      </c>
      <c r="G657" s="6">
        <v>5727</v>
      </c>
      <c r="H657" s="6">
        <v>1595</v>
      </c>
      <c r="K657" s="6" t="s">
        <v>88</v>
      </c>
      <c r="L657" s="6">
        <v>11</v>
      </c>
      <c r="M657" s="6">
        <v>34</v>
      </c>
      <c r="N657" s="5" t="s">
        <v>20</v>
      </c>
      <c r="O657" s="4" t="s">
        <v>87</v>
      </c>
      <c r="P657" s="17">
        <v>100</v>
      </c>
      <c r="Q657" s="2">
        <f t="shared" si="24"/>
        <v>0.27850532565042779</v>
      </c>
    </row>
    <row r="658" spans="1:17" x14ac:dyDescent="0.25">
      <c r="A658" s="6" t="s">
        <v>6</v>
      </c>
      <c r="B658" s="6">
        <v>3</v>
      </c>
      <c r="C658" s="6">
        <v>34</v>
      </c>
      <c r="D658" s="5" t="s">
        <v>20</v>
      </c>
      <c r="E658" s="4" t="s">
        <v>7</v>
      </c>
      <c r="F658" s="4">
        <v>0.5</v>
      </c>
      <c r="G658" s="6">
        <v>5724</v>
      </c>
      <c r="H658" s="6">
        <v>1259</v>
      </c>
      <c r="K658" s="6" t="s">
        <v>6</v>
      </c>
      <c r="L658" s="6">
        <v>3</v>
      </c>
      <c r="M658" s="6">
        <v>34</v>
      </c>
      <c r="N658" s="5" t="s">
        <v>20</v>
      </c>
      <c r="O658" s="4" t="s">
        <v>7</v>
      </c>
      <c r="P658" s="4">
        <v>0.5</v>
      </c>
      <c r="Q658" s="2">
        <f t="shared" si="24"/>
        <v>0.21995108315863032</v>
      </c>
    </row>
    <row r="659" spans="1:17" x14ac:dyDescent="0.25">
      <c r="A659" s="6" t="s">
        <v>6</v>
      </c>
      <c r="B659" s="6">
        <v>7</v>
      </c>
      <c r="C659" s="6">
        <v>34</v>
      </c>
      <c r="D659" s="5" t="s">
        <v>20</v>
      </c>
      <c r="E659" s="4" t="s">
        <v>5</v>
      </c>
      <c r="F659" s="4">
        <v>2.5</v>
      </c>
      <c r="G659" s="6">
        <v>6016</v>
      </c>
      <c r="H659" s="6">
        <v>119</v>
      </c>
      <c r="K659" s="6" t="s">
        <v>6</v>
      </c>
      <c r="L659" s="6">
        <v>7</v>
      </c>
      <c r="M659" s="6">
        <v>34</v>
      </c>
      <c r="N659" s="5" t="s">
        <v>20</v>
      </c>
      <c r="O659" s="4" t="s">
        <v>5</v>
      </c>
      <c r="P659" s="4">
        <v>2.5</v>
      </c>
      <c r="Q659" s="2">
        <f t="shared" si="24"/>
        <v>1.9780585106382979E-2</v>
      </c>
    </row>
    <row r="660" spans="1:17" x14ac:dyDescent="0.25">
      <c r="A660" s="6" t="s">
        <v>6</v>
      </c>
      <c r="B660" s="6">
        <v>9</v>
      </c>
      <c r="C660" s="6">
        <v>34</v>
      </c>
      <c r="D660" s="5" t="s">
        <v>20</v>
      </c>
      <c r="E660" s="4" t="s">
        <v>86</v>
      </c>
      <c r="F660" s="7">
        <v>0.5</v>
      </c>
      <c r="G660" s="6">
        <v>6248</v>
      </c>
      <c r="H660" s="6">
        <v>511</v>
      </c>
      <c r="K660" s="6" t="s">
        <v>6</v>
      </c>
      <c r="L660" s="6">
        <v>9</v>
      </c>
      <c r="M660" s="6">
        <v>34</v>
      </c>
      <c r="N660" s="5" t="s">
        <v>20</v>
      </c>
      <c r="O660" s="4" t="s">
        <v>86</v>
      </c>
      <c r="P660" s="7">
        <v>0.5</v>
      </c>
      <c r="Q660" s="2">
        <f t="shared" si="24"/>
        <v>8.1786171574903963E-2</v>
      </c>
    </row>
    <row r="661" spans="1:17" x14ac:dyDescent="0.25">
      <c r="A661" s="6" t="s">
        <v>4</v>
      </c>
      <c r="B661" s="6">
        <v>2</v>
      </c>
      <c r="C661" s="6">
        <v>34</v>
      </c>
      <c r="D661" s="5" t="s">
        <v>20</v>
      </c>
      <c r="E661" s="4" t="s">
        <v>85</v>
      </c>
      <c r="F661" s="17">
        <v>2</v>
      </c>
      <c r="G661" s="6">
        <v>6074</v>
      </c>
      <c r="H661" s="6">
        <v>3497</v>
      </c>
      <c r="K661" s="6" t="s">
        <v>4</v>
      </c>
      <c r="L661" s="6">
        <v>2</v>
      </c>
      <c r="M661" s="6">
        <v>34</v>
      </c>
      <c r="N661" s="5" t="s">
        <v>20</v>
      </c>
      <c r="O661" s="4" t="s">
        <v>85</v>
      </c>
      <c r="P661" s="17">
        <v>2</v>
      </c>
      <c r="Q661" s="2">
        <f t="shared" si="24"/>
        <v>0.57573263088574256</v>
      </c>
    </row>
    <row r="662" spans="1:17" x14ac:dyDescent="0.25">
      <c r="A662" s="6" t="s">
        <v>4</v>
      </c>
      <c r="B662" s="6">
        <v>5</v>
      </c>
      <c r="C662" s="6">
        <v>34</v>
      </c>
      <c r="D662" s="5" t="s">
        <v>20</v>
      </c>
      <c r="E662" s="4" t="s">
        <v>84</v>
      </c>
      <c r="F662" s="3">
        <v>5</v>
      </c>
      <c r="G662" s="6">
        <v>6190</v>
      </c>
      <c r="H662" s="6">
        <v>5345</v>
      </c>
      <c r="K662" s="6" t="s">
        <v>4</v>
      </c>
      <c r="L662" s="6">
        <v>5</v>
      </c>
      <c r="M662" s="6">
        <v>34</v>
      </c>
      <c r="N662" s="5" t="s">
        <v>20</v>
      </c>
      <c r="O662" s="4" t="s">
        <v>84</v>
      </c>
      <c r="P662" s="3">
        <v>5</v>
      </c>
      <c r="Q662" s="2">
        <f t="shared" si="24"/>
        <v>0.8634894991922456</v>
      </c>
    </row>
    <row r="663" spans="1:17" x14ac:dyDescent="0.25">
      <c r="A663" s="6" t="s">
        <v>4</v>
      </c>
      <c r="B663" s="6">
        <v>9</v>
      </c>
      <c r="C663" s="6">
        <v>34</v>
      </c>
      <c r="D663" s="5" t="s">
        <v>20</v>
      </c>
      <c r="E663" s="4" t="s">
        <v>3</v>
      </c>
      <c r="F663" s="7">
        <v>1</v>
      </c>
      <c r="G663" s="6">
        <v>6286</v>
      </c>
      <c r="H663" s="6">
        <v>843</v>
      </c>
      <c r="K663" s="6" t="s">
        <v>4</v>
      </c>
      <c r="L663" s="6">
        <v>9</v>
      </c>
      <c r="M663" s="6">
        <v>34</v>
      </c>
      <c r="N663" s="5" t="s">
        <v>20</v>
      </c>
      <c r="O663" s="4" t="s">
        <v>3</v>
      </c>
      <c r="P663" s="7">
        <v>1</v>
      </c>
      <c r="Q663" s="2">
        <f t="shared" si="24"/>
        <v>0.13410754056633789</v>
      </c>
    </row>
    <row r="664" spans="1:17" x14ac:dyDescent="0.25">
      <c r="A664" s="6" t="s">
        <v>80</v>
      </c>
      <c r="B664" s="6">
        <v>3</v>
      </c>
      <c r="C664" s="6">
        <v>34</v>
      </c>
      <c r="D664" s="5" t="s">
        <v>20</v>
      </c>
      <c r="E664" s="4" t="s">
        <v>83</v>
      </c>
      <c r="F664" s="4">
        <v>0.5</v>
      </c>
      <c r="G664" s="6">
        <v>6288</v>
      </c>
      <c r="H664" s="6">
        <v>430</v>
      </c>
      <c r="K664" s="6" t="s">
        <v>80</v>
      </c>
      <c r="L664" s="6">
        <v>3</v>
      </c>
      <c r="M664" s="6">
        <v>34</v>
      </c>
      <c r="N664" s="5" t="s">
        <v>20</v>
      </c>
      <c r="O664" s="4" t="s">
        <v>83</v>
      </c>
      <c r="P664" s="4">
        <v>0.5</v>
      </c>
      <c r="Q664" s="2">
        <f t="shared" si="24"/>
        <v>6.8384223918575057E-2</v>
      </c>
    </row>
    <row r="665" spans="1:17" x14ac:dyDescent="0.25">
      <c r="A665" s="6" t="s">
        <v>80</v>
      </c>
      <c r="B665" s="6">
        <v>7</v>
      </c>
      <c r="C665" s="6">
        <v>34</v>
      </c>
      <c r="D665" s="5" t="s">
        <v>20</v>
      </c>
      <c r="E665" s="4" t="s">
        <v>82</v>
      </c>
      <c r="F665" s="4">
        <v>1.25</v>
      </c>
      <c r="G665" s="6">
        <v>6292</v>
      </c>
      <c r="H665" s="6">
        <v>141</v>
      </c>
      <c r="K665" s="6" t="s">
        <v>80</v>
      </c>
      <c r="L665" s="6">
        <v>7</v>
      </c>
      <c r="M665" s="6">
        <v>34</v>
      </c>
      <c r="N665" s="5" t="s">
        <v>20</v>
      </c>
      <c r="O665" s="4" t="s">
        <v>82</v>
      </c>
      <c r="P665" s="4">
        <v>1.25</v>
      </c>
      <c r="Q665" s="2">
        <f t="shared" si="24"/>
        <v>2.2409408773045137E-2</v>
      </c>
    </row>
    <row r="666" spans="1:17" x14ac:dyDescent="0.25">
      <c r="A666" s="6" t="s">
        <v>80</v>
      </c>
      <c r="B666" s="6">
        <v>8</v>
      </c>
      <c r="C666" s="6">
        <v>34</v>
      </c>
      <c r="D666" s="5" t="s">
        <v>20</v>
      </c>
      <c r="E666" s="4" t="s">
        <v>81</v>
      </c>
      <c r="F666" s="17">
        <v>5</v>
      </c>
      <c r="G666" s="6">
        <v>6049</v>
      </c>
      <c r="H666" s="6">
        <v>1323</v>
      </c>
      <c r="K666" s="6" t="s">
        <v>80</v>
      </c>
      <c r="L666" s="6">
        <v>8</v>
      </c>
      <c r="M666" s="6">
        <v>34</v>
      </c>
      <c r="N666" s="5" t="s">
        <v>20</v>
      </c>
      <c r="O666" s="4" t="s">
        <v>81</v>
      </c>
      <c r="P666" s="17">
        <v>5</v>
      </c>
      <c r="Q666" s="2">
        <f t="shared" si="24"/>
        <v>0.21871383699785088</v>
      </c>
    </row>
    <row r="667" spans="1:17" x14ac:dyDescent="0.25">
      <c r="A667" s="6" t="s">
        <v>80</v>
      </c>
      <c r="B667" s="6">
        <v>11</v>
      </c>
      <c r="C667" s="6">
        <v>34</v>
      </c>
      <c r="D667" s="5" t="s">
        <v>20</v>
      </c>
      <c r="E667" s="18" t="s">
        <v>74</v>
      </c>
      <c r="F667" s="4">
        <v>0</v>
      </c>
      <c r="G667" s="6">
        <v>6019</v>
      </c>
      <c r="H667" s="6">
        <v>14469</v>
      </c>
      <c r="K667" s="6" t="s">
        <v>80</v>
      </c>
      <c r="L667" s="6">
        <v>11</v>
      </c>
      <c r="M667" s="6">
        <v>34</v>
      </c>
      <c r="N667" s="5" t="s">
        <v>20</v>
      </c>
      <c r="O667" s="18" t="s">
        <v>74</v>
      </c>
      <c r="P667" s="4">
        <v>0</v>
      </c>
      <c r="Q667" s="2">
        <f t="shared" si="24"/>
        <v>2.4038876889848813</v>
      </c>
    </row>
    <row r="668" spans="1:17" x14ac:dyDescent="0.25">
      <c r="A668" s="6" t="s">
        <v>77</v>
      </c>
      <c r="B668" s="6">
        <v>5</v>
      </c>
      <c r="C668" s="6">
        <v>34</v>
      </c>
      <c r="D668" s="5" t="s">
        <v>20</v>
      </c>
      <c r="E668" s="4" t="s">
        <v>79</v>
      </c>
      <c r="F668" s="17">
        <v>10</v>
      </c>
      <c r="G668" s="6">
        <v>6273</v>
      </c>
      <c r="H668" s="6">
        <v>5071</v>
      </c>
      <c r="K668" s="6" t="s">
        <v>77</v>
      </c>
      <c r="L668" s="6">
        <v>5</v>
      </c>
      <c r="M668" s="6">
        <v>34</v>
      </c>
      <c r="N668" s="5" t="s">
        <v>20</v>
      </c>
      <c r="O668" s="4" t="s">
        <v>79</v>
      </c>
      <c r="P668" s="17">
        <v>10</v>
      </c>
      <c r="Q668" s="2">
        <f t="shared" si="24"/>
        <v>0.8083851426749562</v>
      </c>
    </row>
    <row r="669" spans="1:17" x14ac:dyDescent="0.25">
      <c r="A669" s="6" t="s">
        <v>77</v>
      </c>
      <c r="B669" s="6">
        <v>8</v>
      </c>
      <c r="C669" s="6">
        <v>34</v>
      </c>
      <c r="D669" s="5" t="s">
        <v>20</v>
      </c>
      <c r="E669" s="4" t="s">
        <v>78</v>
      </c>
      <c r="F669" s="17">
        <v>10</v>
      </c>
      <c r="G669" s="6">
        <v>6378</v>
      </c>
      <c r="H669" s="6">
        <v>3528</v>
      </c>
      <c r="K669" s="6" t="s">
        <v>77</v>
      </c>
      <c r="L669" s="6">
        <v>8</v>
      </c>
      <c r="M669" s="6">
        <v>34</v>
      </c>
      <c r="N669" s="5" t="s">
        <v>20</v>
      </c>
      <c r="O669" s="4" t="s">
        <v>78</v>
      </c>
      <c r="P669" s="17">
        <v>10</v>
      </c>
      <c r="Q669" s="2">
        <f t="shared" si="24"/>
        <v>0.55315145813734712</v>
      </c>
    </row>
    <row r="670" spans="1:17" x14ac:dyDescent="0.25">
      <c r="A670" s="6" t="s">
        <v>77</v>
      </c>
      <c r="B670" s="6">
        <v>11</v>
      </c>
      <c r="C670" s="6">
        <v>34</v>
      </c>
      <c r="D670" s="5" t="s">
        <v>20</v>
      </c>
      <c r="E670" s="18" t="s">
        <v>74</v>
      </c>
      <c r="F670" s="4">
        <v>0</v>
      </c>
      <c r="G670" s="6">
        <v>6181</v>
      </c>
      <c r="H670" s="6">
        <v>13920</v>
      </c>
      <c r="K670" s="6" t="s">
        <v>77</v>
      </c>
      <c r="L670" s="6">
        <v>11</v>
      </c>
      <c r="M670" s="6">
        <v>34</v>
      </c>
      <c r="N670" s="5" t="s">
        <v>20</v>
      </c>
      <c r="O670" s="18" t="s">
        <v>74</v>
      </c>
      <c r="P670" s="4">
        <v>0</v>
      </c>
      <c r="Q670" s="2">
        <f t="shared" si="24"/>
        <v>2.2520627730140754</v>
      </c>
    </row>
    <row r="671" spans="1:17" x14ac:dyDescent="0.25">
      <c r="A671" s="6" t="s">
        <v>2</v>
      </c>
      <c r="B671" s="6">
        <v>2</v>
      </c>
      <c r="C671" s="6">
        <v>34</v>
      </c>
      <c r="D671" s="5" t="s">
        <v>20</v>
      </c>
      <c r="E671" s="4" t="s">
        <v>76</v>
      </c>
      <c r="F671" s="17">
        <v>5</v>
      </c>
      <c r="G671" s="6">
        <v>6207</v>
      </c>
      <c r="H671" s="6">
        <v>2142</v>
      </c>
      <c r="K671" s="6" t="s">
        <v>2</v>
      </c>
      <c r="L671" s="6">
        <v>2</v>
      </c>
      <c r="M671" s="6">
        <v>34</v>
      </c>
      <c r="N671" s="5" t="s">
        <v>20</v>
      </c>
      <c r="O671" s="4" t="s">
        <v>76</v>
      </c>
      <c r="P671" s="17">
        <v>5</v>
      </c>
      <c r="Q671" s="2">
        <f t="shared" si="24"/>
        <v>0.34509424842919284</v>
      </c>
    </row>
    <row r="672" spans="1:17" x14ac:dyDescent="0.25">
      <c r="A672" s="6" t="s">
        <v>2</v>
      </c>
      <c r="B672" s="6">
        <v>5</v>
      </c>
      <c r="C672" s="6">
        <v>34</v>
      </c>
      <c r="D672" s="5" t="s">
        <v>20</v>
      </c>
      <c r="E672" s="4" t="s">
        <v>75</v>
      </c>
      <c r="F672" s="17">
        <v>0.5</v>
      </c>
      <c r="G672" s="6">
        <v>6269</v>
      </c>
      <c r="H672" s="6">
        <v>933</v>
      </c>
      <c r="K672" s="6" t="s">
        <v>2</v>
      </c>
      <c r="L672" s="6">
        <v>5</v>
      </c>
      <c r="M672" s="6">
        <v>34</v>
      </c>
      <c r="N672" s="5" t="s">
        <v>20</v>
      </c>
      <c r="O672" s="4" t="s">
        <v>75</v>
      </c>
      <c r="P672" s="17">
        <v>0.5</v>
      </c>
      <c r="Q672" s="2">
        <f t="shared" si="24"/>
        <v>0.14882756420481735</v>
      </c>
    </row>
    <row r="673" spans="1:17" x14ac:dyDescent="0.25">
      <c r="A673" s="6" t="s">
        <v>2</v>
      </c>
      <c r="B673" s="6">
        <v>8</v>
      </c>
      <c r="C673" s="6">
        <v>34</v>
      </c>
      <c r="D673" s="5" t="s">
        <v>20</v>
      </c>
      <c r="E673" s="4" t="s">
        <v>0</v>
      </c>
      <c r="F673" s="3">
        <v>400</v>
      </c>
      <c r="G673" s="6">
        <v>6305</v>
      </c>
      <c r="H673" s="6">
        <v>1232</v>
      </c>
      <c r="K673" s="6" t="s">
        <v>2</v>
      </c>
      <c r="L673" s="6">
        <v>8</v>
      </c>
      <c r="M673" s="6">
        <v>34</v>
      </c>
      <c r="N673" s="5" t="s">
        <v>20</v>
      </c>
      <c r="O673" s="4" t="s">
        <v>0</v>
      </c>
      <c r="P673" s="3">
        <v>400</v>
      </c>
      <c r="Q673" s="2">
        <f t="shared" si="24"/>
        <v>0.19540047581284695</v>
      </c>
    </row>
    <row r="674" spans="1:17" x14ac:dyDescent="0.25">
      <c r="A674" s="6" t="s">
        <v>2</v>
      </c>
      <c r="B674" s="6">
        <v>11</v>
      </c>
      <c r="C674" s="6">
        <v>34</v>
      </c>
      <c r="D674" s="5" t="s">
        <v>20</v>
      </c>
      <c r="E674" s="18" t="s">
        <v>74</v>
      </c>
      <c r="F674" s="4">
        <v>0</v>
      </c>
      <c r="G674" s="6">
        <v>6448</v>
      </c>
      <c r="H674" s="6">
        <v>14319</v>
      </c>
      <c r="K674" s="6" t="s">
        <v>2</v>
      </c>
      <c r="L674" s="6">
        <v>11</v>
      </c>
      <c r="M674" s="6">
        <v>34</v>
      </c>
      <c r="N674" s="5" t="s">
        <v>20</v>
      </c>
      <c r="O674" s="18" t="s">
        <v>74</v>
      </c>
      <c r="P674" s="4">
        <v>0</v>
      </c>
      <c r="Q674" s="2">
        <f t="shared" si="24"/>
        <v>2.2206885856079404</v>
      </c>
    </row>
    <row r="675" spans="1:17" x14ac:dyDescent="0.25">
      <c r="A675" s="6" t="s">
        <v>73</v>
      </c>
      <c r="B675" s="6">
        <v>2</v>
      </c>
      <c r="C675" s="6">
        <v>34</v>
      </c>
      <c r="D675" s="5" t="s">
        <v>20</v>
      </c>
      <c r="E675" s="4" t="s">
        <v>72</v>
      </c>
      <c r="F675" s="17">
        <v>10</v>
      </c>
      <c r="G675" s="6">
        <v>6444</v>
      </c>
      <c r="H675" s="6">
        <v>1102</v>
      </c>
      <c r="K675" s="6" t="s">
        <v>73</v>
      </c>
      <c r="L675" s="6">
        <v>2</v>
      </c>
      <c r="M675" s="6">
        <v>34</v>
      </c>
      <c r="N675" s="5" t="s">
        <v>20</v>
      </c>
      <c r="O675" s="4" t="s">
        <v>72</v>
      </c>
      <c r="P675" s="17">
        <v>10</v>
      </c>
      <c r="Q675" s="2">
        <f t="shared" si="24"/>
        <v>0.17101179391682184</v>
      </c>
    </row>
    <row r="676" spans="1:17" x14ac:dyDescent="0.25">
      <c r="A676" s="6" t="s">
        <v>88</v>
      </c>
      <c r="B676" s="6">
        <v>3</v>
      </c>
      <c r="C676" s="6">
        <v>35</v>
      </c>
      <c r="D676" s="5" t="s">
        <v>19</v>
      </c>
      <c r="E676" s="18" t="s">
        <v>90</v>
      </c>
      <c r="F676" s="4">
        <v>0.5</v>
      </c>
      <c r="G676" s="6">
        <v>6713</v>
      </c>
      <c r="H676" s="6">
        <v>82</v>
      </c>
      <c r="K676" s="6" t="s">
        <v>88</v>
      </c>
      <c r="L676" s="6">
        <v>3</v>
      </c>
      <c r="M676" s="6">
        <v>35</v>
      </c>
      <c r="N676" s="5" t="s">
        <v>19</v>
      </c>
      <c r="O676" s="18" t="s">
        <v>90</v>
      </c>
      <c r="P676" s="4">
        <v>0.5</v>
      </c>
      <c r="Q676" s="2">
        <f t="shared" si="24"/>
        <v>1.2215105020110233E-2</v>
      </c>
    </row>
    <row r="677" spans="1:17" x14ac:dyDescent="0.25">
      <c r="A677" s="6" t="s">
        <v>88</v>
      </c>
      <c r="B677" s="6">
        <v>7</v>
      </c>
      <c r="C677" s="6">
        <v>35</v>
      </c>
      <c r="D677" s="5" t="s">
        <v>19</v>
      </c>
      <c r="E677" s="4" t="s">
        <v>89</v>
      </c>
      <c r="F677" s="4">
        <v>2.5</v>
      </c>
      <c r="G677" s="6">
        <v>6279</v>
      </c>
      <c r="H677" s="6">
        <v>189</v>
      </c>
      <c r="K677" s="6" t="s">
        <v>88</v>
      </c>
      <c r="L677" s="6">
        <v>7</v>
      </c>
      <c r="M677" s="6">
        <v>35</v>
      </c>
      <c r="N677" s="5" t="s">
        <v>19</v>
      </c>
      <c r="O677" s="4" t="s">
        <v>89</v>
      </c>
      <c r="P677" s="4">
        <v>2.5</v>
      </c>
      <c r="Q677" s="2">
        <f t="shared" si="24"/>
        <v>3.0100334448160536E-2</v>
      </c>
    </row>
    <row r="678" spans="1:17" x14ac:dyDescent="0.25">
      <c r="A678" s="6" t="s">
        <v>88</v>
      </c>
      <c r="B678" s="6">
        <v>11</v>
      </c>
      <c r="C678" s="6">
        <v>35</v>
      </c>
      <c r="D678" s="5" t="s">
        <v>19</v>
      </c>
      <c r="E678" s="4" t="s">
        <v>87</v>
      </c>
      <c r="F678" s="17">
        <v>100</v>
      </c>
      <c r="G678" s="6">
        <v>6272</v>
      </c>
      <c r="H678" s="6">
        <v>5029</v>
      </c>
      <c r="K678" s="6" t="s">
        <v>88</v>
      </c>
      <c r="L678" s="6">
        <v>11</v>
      </c>
      <c r="M678" s="6">
        <v>35</v>
      </c>
      <c r="N678" s="5" t="s">
        <v>19</v>
      </c>
      <c r="O678" s="4" t="s">
        <v>87</v>
      </c>
      <c r="P678" s="17">
        <v>100</v>
      </c>
      <c r="Q678" s="2">
        <f t="shared" si="24"/>
        <v>0.80181760204081631</v>
      </c>
    </row>
    <row r="679" spans="1:17" x14ac:dyDescent="0.25">
      <c r="A679" s="6" t="s">
        <v>6</v>
      </c>
      <c r="B679" s="6">
        <v>3</v>
      </c>
      <c r="C679" s="6">
        <v>35</v>
      </c>
      <c r="D679" s="5" t="s">
        <v>19</v>
      </c>
      <c r="E679" s="4" t="s">
        <v>7</v>
      </c>
      <c r="F679" s="4">
        <v>0.5</v>
      </c>
      <c r="G679" s="6">
        <v>6258</v>
      </c>
      <c r="H679" s="6">
        <v>103</v>
      </c>
      <c r="K679" s="6" t="s">
        <v>6</v>
      </c>
      <c r="L679" s="6">
        <v>3</v>
      </c>
      <c r="M679" s="6">
        <v>35</v>
      </c>
      <c r="N679" s="5" t="s">
        <v>19</v>
      </c>
      <c r="O679" s="4" t="s">
        <v>7</v>
      </c>
      <c r="P679" s="4">
        <v>0.5</v>
      </c>
      <c r="Q679" s="2">
        <f t="shared" si="24"/>
        <v>1.6458932566315115E-2</v>
      </c>
    </row>
    <row r="680" spans="1:17" x14ac:dyDescent="0.25">
      <c r="A680" s="6" t="s">
        <v>6</v>
      </c>
      <c r="B680" s="6">
        <v>7</v>
      </c>
      <c r="C680" s="6">
        <v>35</v>
      </c>
      <c r="D680" s="5" t="s">
        <v>19</v>
      </c>
      <c r="E680" s="4" t="s">
        <v>5</v>
      </c>
      <c r="F680" s="4">
        <v>2.5</v>
      </c>
      <c r="G680" s="6">
        <v>6184</v>
      </c>
      <c r="H680" s="6">
        <v>141</v>
      </c>
      <c r="K680" s="6" t="s">
        <v>6</v>
      </c>
      <c r="L680" s="6">
        <v>7</v>
      </c>
      <c r="M680" s="6">
        <v>35</v>
      </c>
      <c r="N680" s="5" t="s">
        <v>19</v>
      </c>
      <c r="O680" s="4" t="s">
        <v>5</v>
      </c>
      <c r="P680" s="4">
        <v>2.5</v>
      </c>
      <c r="Q680" s="2">
        <f t="shared" si="24"/>
        <v>2.280077619663648E-2</v>
      </c>
    </row>
    <row r="681" spans="1:17" x14ac:dyDescent="0.25">
      <c r="A681" s="6" t="s">
        <v>6</v>
      </c>
      <c r="B681" s="6">
        <v>9</v>
      </c>
      <c r="C681" s="6">
        <v>35</v>
      </c>
      <c r="D681" s="5" t="s">
        <v>19</v>
      </c>
      <c r="E681" s="4" t="s">
        <v>86</v>
      </c>
      <c r="F681" s="7">
        <v>0.5</v>
      </c>
      <c r="G681" s="6">
        <v>6010</v>
      </c>
      <c r="H681" s="6">
        <v>205</v>
      </c>
      <c r="K681" s="6" t="s">
        <v>6</v>
      </c>
      <c r="L681" s="6">
        <v>9</v>
      </c>
      <c r="M681" s="6">
        <v>35</v>
      </c>
      <c r="N681" s="5" t="s">
        <v>19</v>
      </c>
      <c r="O681" s="4" t="s">
        <v>86</v>
      </c>
      <c r="P681" s="7">
        <v>0.5</v>
      </c>
      <c r="Q681" s="2">
        <f t="shared" si="24"/>
        <v>3.4109816971713808E-2</v>
      </c>
    </row>
    <row r="682" spans="1:17" x14ac:dyDescent="0.25">
      <c r="A682" s="6" t="s">
        <v>4</v>
      </c>
      <c r="B682" s="6">
        <v>2</v>
      </c>
      <c r="C682" s="6">
        <v>35</v>
      </c>
      <c r="D682" s="5" t="s">
        <v>19</v>
      </c>
      <c r="E682" s="4" t="s">
        <v>85</v>
      </c>
      <c r="F682" s="17">
        <v>2</v>
      </c>
      <c r="G682" s="6">
        <v>6325</v>
      </c>
      <c r="H682" s="6">
        <v>6917</v>
      </c>
      <c r="K682" s="6" t="s">
        <v>4</v>
      </c>
      <c r="L682" s="6">
        <v>2</v>
      </c>
      <c r="M682" s="6">
        <v>35</v>
      </c>
      <c r="N682" s="5" t="s">
        <v>19</v>
      </c>
      <c r="O682" s="4" t="s">
        <v>85</v>
      </c>
      <c r="P682" s="17">
        <v>2</v>
      </c>
      <c r="Q682" s="2">
        <f t="shared" si="24"/>
        <v>1.0935968379446641</v>
      </c>
    </row>
    <row r="683" spans="1:17" x14ac:dyDescent="0.25">
      <c r="A683" s="6" t="s">
        <v>4</v>
      </c>
      <c r="B683" s="6">
        <v>5</v>
      </c>
      <c r="C683" s="6">
        <v>35</v>
      </c>
      <c r="D683" s="5" t="s">
        <v>19</v>
      </c>
      <c r="E683" s="4" t="s">
        <v>84</v>
      </c>
      <c r="F683" s="3">
        <v>5</v>
      </c>
      <c r="G683" s="6">
        <v>6542</v>
      </c>
      <c r="H683" s="6">
        <v>3935</v>
      </c>
      <c r="K683" s="6" t="s">
        <v>4</v>
      </c>
      <c r="L683" s="6">
        <v>5</v>
      </c>
      <c r="M683" s="6">
        <v>35</v>
      </c>
      <c r="N683" s="5" t="s">
        <v>19</v>
      </c>
      <c r="O683" s="4" t="s">
        <v>84</v>
      </c>
      <c r="P683" s="3">
        <v>5</v>
      </c>
      <c r="Q683" s="2">
        <f t="shared" si="24"/>
        <v>0.60149801284011006</v>
      </c>
    </row>
    <row r="684" spans="1:17" x14ac:dyDescent="0.25">
      <c r="A684" s="6" t="s">
        <v>4</v>
      </c>
      <c r="B684" s="6">
        <v>9</v>
      </c>
      <c r="C684" s="6">
        <v>35</v>
      </c>
      <c r="D684" s="5" t="s">
        <v>19</v>
      </c>
      <c r="E684" s="4" t="s">
        <v>3</v>
      </c>
      <c r="F684" s="7">
        <v>1</v>
      </c>
      <c r="G684" s="6">
        <v>6454</v>
      </c>
      <c r="H684" s="6">
        <v>994</v>
      </c>
      <c r="K684" s="6" t="s">
        <v>4</v>
      </c>
      <c r="L684" s="6">
        <v>9</v>
      </c>
      <c r="M684" s="6">
        <v>35</v>
      </c>
      <c r="N684" s="5" t="s">
        <v>19</v>
      </c>
      <c r="O684" s="4" t="s">
        <v>3</v>
      </c>
      <c r="P684" s="7">
        <v>1</v>
      </c>
      <c r="Q684" s="2">
        <f t="shared" si="24"/>
        <v>0.15401301518438179</v>
      </c>
    </row>
    <row r="685" spans="1:17" x14ac:dyDescent="0.25">
      <c r="A685" s="6" t="s">
        <v>80</v>
      </c>
      <c r="B685" s="6">
        <v>3</v>
      </c>
      <c r="C685" s="6">
        <v>35</v>
      </c>
      <c r="D685" s="5" t="s">
        <v>19</v>
      </c>
      <c r="E685" s="4" t="s">
        <v>83</v>
      </c>
      <c r="F685" s="4">
        <v>0.5</v>
      </c>
      <c r="G685" s="6">
        <v>6546</v>
      </c>
      <c r="H685" s="6">
        <v>2482</v>
      </c>
      <c r="K685" s="6" t="s">
        <v>80</v>
      </c>
      <c r="L685" s="6">
        <v>3</v>
      </c>
      <c r="M685" s="6">
        <v>35</v>
      </c>
      <c r="N685" s="5" t="s">
        <v>19</v>
      </c>
      <c r="O685" s="4" t="s">
        <v>83</v>
      </c>
      <c r="P685" s="4">
        <v>0.5</v>
      </c>
      <c r="Q685" s="2">
        <f t="shared" si="24"/>
        <v>0.37916284754048274</v>
      </c>
    </row>
    <row r="686" spans="1:17" x14ac:dyDescent="0.25">
      <c r="A686" s="6" t="s">
        <v>80</v>
      </c>
      <c r="B686" s="6">
        <v>7</v>
      </c>
      <c r="C686" s="6">
        <v>35</v>
      </c>
      <c r="D686" s="5" t="s">
        <v>19</v>
      </c>
      <c r="E686" s="4" t="s">
        <v>82</v>
      </c>
      <c r="F686" s="4">
        <v>1.25</v>
      </c>
      <c r="G686" s="6">
        <v>6621</v>
      </c>
      <c r="H686" s="6">
        <v>68</v>
      </c>
      <c r="K686" s="6" t="s">
        <v>80</v>
      </c>
      <c r="L686" s="6">
        <v>7</v>
      </c>
      <c r="M686" s="6">
        <v>35</v>
      </c>
      <c r="N686" s="5" t="s">
        <v>19</v>
      </c>
      <c r="O686" s="4" t="s">
        <v>82</v>
      </c>
      <c r="P686" s="4">
        <v>1.25</v>
      </c>
      <c r="Q686" s="2">
        <f t="shared" si="24"/>
        <v>1.0270351910587524E-2</v>
      </c>
    </row>
    <row r="687" spans="1:17" x14ac:dyDescent="0.25">
      <c r="A687" s="6" t="s">
        <v>80</v>
      </c>
      <c r="B687" s="6">
        <v>8</v>
      </c>
      <c r="C687" s="6">
        <v>35</v>
      </c>
      <c r="D687" s="5" t="s">
        <v>19</v>
      </c>
      <c r="E687" s="4" t="s">
        <v>81</v>
      </c>
      <c r="F687" s="17">
        <v>5</v>
      </c>
      <c r="G687" s="6">
        <v>6501</v>
      </c>
      <c r="H687" s="6">
        <v>3939</v>
      </c>
      <c r="K687" s="6" t="s">
        <v>80</v>
      </c>
      <c r="L687" s="6">
        <v>8</v>
      </c>
      <c r="M687" s="6">
        <v>35</v>
      </c>
      <c r="N687" s="5" t="s">
        <v>19</v>
      </c>
      <c r="O687" s="4" t="s">
        <v>81</v>
      </c>
      <c r="P687" s="17">
        <v>5</v>
      </c>
      <c r="Q687" s="2">
        <f t="shared" si="24"/>
        <v>0.6059067835717582</v>
      </c>
    </row>
    <row r="688" spans="1:17" x14ac:dyDescent="0.25">
      <c r="A688" s="6" t="s">
        <v>80</v>
      </c>
      <c r="B688" s="6">
        <v>11</v>
      </c>
      <c r="C688" s="6">
        <v>35</v>
      </c>
      <c r="D688" s="5" t="s">
        <v>19</v>
      </c>
      <c r="E688" s="18" t="s">
        <v>74</v>
      </c>
      <c r="F688" s="4">
        <v>0</v>
      </c>
      <c r="G688" s="6">
        <v>6701</v>
      </c>
      <c r="H688" s="6">
        <v>10512</v>
      </c>
      <c r="K688" s="6" t="s">
        <v>80</v>
      </c>
      <c r="L688" s="6">
        <v>11</v>
      </c>
      <c r="M688" s="6">
        <v>35</v>
      </c>
      <c r="N688" s="5" t="s">
        <v>19</v>
      </c>
      <c r="O688" s="18" t="s">
        <v>74</v>
      </c>
      <c r="P688" s="4">
        <v>0</v>
      </c>
      <c r="Q688" s="2">
        <f t="shared" si="24"/>
        <v>1.5687210864050143</v>
      </c>
    </row>
    <row r="689" spans="1:17" x14ac:dyDescent="0.25">
      <c r="A689" s="6" t="s">
        <v>77</v>
      </c>
      <c r="B689" s="6">
        <v>5</v>
      </c>
      <c r="C689" s="6">
        <v>35</v>
      </c>
      <c r="D689" s="5" t="s">
        <v>19</v>
      </c>
      <c r="E689" s="4" t="s">
        <v>79</v>
      </c>
      <c r="F689" s="17">
        <v>10</v>
      </c>
      <c r="G689" s="6">
        <v>6625</v>
      </c>
      <c r="H689" s="6">
        <v>6654</v>
      </c>
      <c r="K689" s="6" t="s">
        <v>77</v>
      </c>
      <c r="L689" s="6">
        <v>5</v>
      </c>
      <c r="M689" s="6">
        <v>35</v>
      </c>
      <c r="N689" s="5" t="s">
        <v>19</v>
      </c>
      <c r="O689" s="4" t="s">
        <v>79</v>
      </c>
      <c r="P689" s="17">
        <v>10</v>
      </c>
      <c r="Q689" s="2">
        <f t="shared" si="24"/>
        <v>1.004377358490566</v>
      </c>
    </row>
    <row r="690" spans="1:17" x14ac:dyDescent="0.25">
      <c r="A690" s="6" t="s">
        <v>77</v>
      </c>
      <c r="B690" s="6">
        <v>8</v>
      </c>
      <c r="C690" s="6">
        <v>35</v>
      </c>
      <c r="D690" s="5" t="s">
        <v>19</v>
      </c>
      <c r="E690" s="4" t="s">
        <v>78</v>
      </c>
      <c r="F690" s="17">
        <v>10</v>
      </c>
      <c r="G690" s="6">
        <v>6515</v>
      </c>
      <c r="H690" s="6">
        <v>2260</v>
      </c>
      <c r="K690" s="6" t="s">
        <v>77</v>
      </c>
      <c r="L690" s="6">
        <v>8</v>
      </c>
      <c r="M690" s="6">
        <v>35</v>
      </c>
      <c r="N690" s="5" t="s">
        <v>19</v>
      </c>
      <c r="O690" s="4" t="s">
        <v>78</v>
      </c>
      <c r="P690" s="17">
        <v>10</v>
      </c>
      <c r="Q690" s="2">
        <f t="shared" si="24"/>
        <v>0.34689178818112049</v>
      </c>
    </row>
    <row r="691" spans="1:17" x14ac:dyDescent="0.25">
      <c r="A691" s="6" t="s">
        <v>77</v>
      </c>
      <c r="B691" s="6">
        <v>11</v>
      </c>
      <c r="C691" s="6">
        <v>35</v>
      </c>
      <c r="D691" s="5" t="s">
        <v>19</v>
      </c>
      <c r="E691" s="18" t="s">
        <v>74</v>
      </c>
      <c r="F691" s="4">
        <v>0</v>
      </c>
      <c r="G691" s="6">
        <v>6563</v>
      </c>
      <c r="H691" s="6">
        <v>10503</v>
      </c>
      <c r="K691" s="6" t="s">
        <v>77</v>
      </c>
      <c r="L691" s="6">
        <v>11</v>
      </c>
      <c r="M691" s="6">
        <v>35</v>
      </c>
      <c r="N691" s="5" t="s">
        <v>19</v>
      </c>
      <c r="O691" s="18" t="s">
        <v>74</v>
      </c>
      <c r="P691" s="4">
        <v>0</v>
      </c>
      <c r="Q691" s="2">
        <f t="shared" si="24"/>
        <v>1.6003352125552339</v>
      </c>
    </row>
    <row r="692" spans="1:17" x14ac:dyDescent="0.25">
      <c r="A692" s="6" t="s">
        <v>2</v>
      </c>
      <c r="B692" s="6">
        <v>2</v>
      </c>
      <c r="C692" s="6">
        <v>35</v>
      </c>
      <c r="D692" s="5" t="s">
        <v>19</v>
      </c>
      <c r="E692" s="4" t="s">
        <v>76</v>
      </c>
      <c r="F692" s="17">
        <v>5</v>
      </c>
      <c r="G692" s="6">
        <v>6469</v>
      </c>
      <c r="H692" s="6">
        <v>2127</v>
      </c>
      <c r="K692" s="6" t="s">
        <v>2</v>
      </c>
      <c r="L692" s="6">
        <v>2</v>
      </c>
      <c r="M692" s="6">
        <v>35</v>
      </c>
      <c r="N692" s="5" t="s">
        <v>19</v>
      </c>
      <c r="O692" s="4" t="s">
        <v>76</v>
      </c>
      <c r="P692" s="17">
        <v>5</v>
      </c>
      <c r="Q692" s="2">
        <f t="shared" si="24"/>
        <v>0.32879888699953624</v>
      </c>
    </row>
    <row r="693" spans="1:17" x14ac:dyDescent="0.25">
      <c r="A693" s="6" t="s">
        <v>2</v>
      </c>
      <c r="B693" s="6">
        <v>5</v>
      </c>
      <c r="C693" s="6">
        <v>35</v>
      </c>
      <c r="D693" s="5" t="s">
        <v>19</v>
      </c>
      <c r="E693" s="4" t="s">
        <v>75</v>
      </c>
      <c r="F693" s="17">
        <v>0.5</v>
      </c>
      <c r="G693" s="6">
        <v>6580</v>
      </c>
      <c r="H693" s="6">
        <v>1790</v>
      </c>
      <c r="K693" s="6" t="s">
        <v>2</v>
      </c>
      <c r="L693" s="6">
        <v>5</v>
      </c>
      <c r="M693" s="6">
        <v>35</v>
      </c>
      <c r="N693" s="5" t="s">
        <v>19</v>
      </c>
      <c r="O693" s="4" t="s">
        <v>75</v>
      </c>
      <c r="P693" s="17">
        <v>0.5</v>
      </c>
      <c r="Q693" s="2">
        <f t="shared" si="24"/>
        <v>0.27203647416413373</v>
      </c>
    </row>
    <row r="694" spans="1:17" x14ac:dyDescent="0.25">
      <c r="A694" s="6" t="s">
        <v>2</v>
      </c>
      <c r="B694" s="6">
        <v>8</v>
      </c>
      <c r="C694" s="6">
        <v>35</v>
      </c>
      <c r="D694" s="5" t="s">
        <v>19</v>
      </c>
      <c r="E694" s="4" t="s">
        <v>0</v>
      </c>
      <c r="F694" s="3">
        <v>400</v>
      </c>
      <c r="G694" s="6">
        <v>6791</v>
      </c>
      <c r="H694" s="6">
        <v>1138</v>
      </c>
      <c r="K694" s="6" t="s">
        <v>2</v>
      </c>
      <c r="L694" s="6">
        <v>8</v>
      </c>
      <c r="M694" s="6">
        <v>35</v>
      </c>
      <c r="N694" s="5" t="s">
        <v>19</v>
      </c>
      <c r="O694" s="4" t="s">
        <v>0</v>
      </c>
      <c r="P694" s="3">
        <v>400</v>
      </c>
      <c r="Q694" s="2">
        <f t="shared" si="24"/>
        <v>0.16757473126196437</v>
      </c>
    </row>
    <row r="695" spans="1:17" x14ac:dyDescent="0.25">
      <c r="A695" s="6" t="s">
        <v>2</v>
      </c>
      <c r="B695" s="6">
        <v>11</v>
      </c>
      <c r="C695" s="6">
        <v>35</v>
      </c>
      <c r="D695" s="5" t="s">
        <v>19</v>
      </c>
      <c r="E695" s="18" t="s">
        <v>74</v>
      </c>
      <c r="F695" s="4">
        <v>0</v>
      </c>
      <c r="G695" s="6">
        <v>6477</v>
      </c>
      <c r="H695" s="6">
        <v>9981</v>
      </c>
      <c r="K695" s="6" t="s">
        <v>2</v>
      </c>
      <c r="L695" s="6">
        <v>11</v>
      </c>
      <c r="M695" s="6">
        <v>35</v>
      </c>
      <c r="N695" s="5" t="s">
        <v>19</v>
      </c>
      <c r="O695" s="18" t="s">
        <v>74</v>
      </c>
      <c r="P695" s="4">
        <v>0</v>
      </c>
      <c r="Q695" s="2">
        <f t="shared" si="24"/>
        <v>1.5409911996294581</v>
      </c>
    </row>
    <row r="696" spans="1:17" x14ac:dyDescent="0.25">
      <c r="A696" s="6" t="s">
        <v>73</v>
      </c>
      <c r="B696" s="6">
        <v>2</v>
      </c>
      <c r="C696" s="6">
        <v>35</v>
      </c>
      <c r="D696" s="5" t="s">
        <v>19</v>
      </c>
      <c r="E696" s="4" t="s">
        <v>72</v>
      </c>
      <c r="F696" s="17">
        <v>10</v>
      </c>
      <c r="G696" s="6">
        <v>6626</v>
      </c>
      <c r="H696" s="6">
        <v>1217</v>
      </c>
      <c r="K696" s="6" t="s">
        <v>73</v>
      </c>
      <c r="L696" s="6">
        <v>2</v>
      </c>
      <c r="M696" s="6">
        <v>35</v>
      </c>
      <c r="N696" s="5" t="s">
        <v>19</v>
      </c>
      <c r="O696" s="4" t="s">
        <v>72</v>
      </c>
      <c r="P696" s="17">
        <v>10</v>
      </c>
      <c r="Q696" s="2">
        <f t="shared" si="24"/>
        <v>0.18367038937518865</v>
      </c>
    </row>
    <row r="697" spans="1:17" x14ac:dyDescent="0.25">
      <c r="A697" s="6" t="s">
        <v>88</v>
      </c>
      <c r="B697" s="6">
        <v>3</v>
      </c>
      <c r="C697" s="6">
        <v>36</v>
      </c>
      <c r="D697" s="5" t="s">
        <v>18</v>
      </c>
      <c r="E697" s="18" t="s">
        <v>90</v>
      </c>
      <c r="F697" s="4">
        <v>0.5</v>
      </c>
      <c r="G697" s="6">
        <v>2731</v>
      </c>
      <c r="H697" s="6">
        <v>47</v>
      </c>
      <c r="K697" s="6" t="s">
        <v>88</v>
      </c>
      <c r="L697" s="6">
        <v>3</v>
      </c>
      <c r="M697" s="6">
        <v>36</v>
      </c>
      <c r="N697" s="5" t="s">
        <v>18</v>
      </c>
      <c r="O697" s="18" t="s">
        <v>90</v>
      </c>
      <c r="P697" s="4">
        <v>0.5</v>
      </c>
      <c r="Q697" s="2">
        <f t="shared" si="24"/>
        <v>1.7209813255217869E-2</v>
      </c>
    </row>
    <row r="698" spans="1:17" x14ac:dyDescent="0.25">
      <c r="A698" s="6" t="s">
        <v>88</v>
      </c>
      <c r="B698" s="6">
        <v>7</v>
      </c>
      <c r="C698" s="6">
        <v>36</v>
      </c>
      <c r="D698" s="5" t="s">
        <v>18</v>
      </c>
      <c r="E698" s="4" t="s">
        <v>89</v>
      </c>
      <c r="F698" s="4">
        <v>2.5</v>
      </c>
      <c r="G698" s="6">
        <v>2848</v>
      </c>
      <c r="H698" s="6">
        <v>64</v>
      </c>
      <c r="K698" s="6" t="s">
        <v>88</v>
      </c>
      <c r="L698" s="6">
        <v>7</v>
      </c>
      <c r="M698" s="6">
        <v>36</v>
      </c>
      <c r="N698" s="5" t="s">
        <v>18</v>
      </c>
      <c r="O698" s="4" t="s">
        <v>89</v>
      </c>
      <c r="P698" s="4">
        <v>2.5</v>
      </c>
      <c r="Q698" s="2">
        <f t="shared" si="24"/>
        <v>2.247191011235955E-2</v>
      </c>
    </row>
    <row r="699" spans="1:17" x14ac:dyDescent="0.25">
      <c r="A699" s="6" t="s">
        <v>88</v>
      </c>
      <c r="B699" s="6">
        <v>11</v>
      </c>
      <c r="C699" s="6">
        <v>36</v>
      </c>
      <c r="D699" s="5" t="s">
        <v>18</v>
      </c>
      <c r="E699" s="4" t="s">
        <v>87</v>
      </c>
      <c r="F699" s="17">
        <v>100</v>
      </c>
      <c r="G699" s="6">
        <v>2473</v>
      </c>
      <c r="H699" s="6">
        <v>3597</v>
      </c>
      <c r="K699" s="6" t="s">
        <v>88</v>
      </c>
      <c r="L699" s="6">
        <v>11</v>
      </c>
      <c r="M699" s="6">
        <v>36</v>
      </c>
      <c r="N699" s="5" t="s">
        <v>18</v>
      </c>
      <c r="O699" s="4" t="s">
        <v>87</v>
      </c>
      <c r="P699" s="17">
        <v>100</v>
      </c>
      <c r="Q699" s="2">
        <f t="shared" si="24"/>
        <v>1.4545086938940559</v>
      </c>
    </row>
    <row r="700" spans="1:17" x14ac:dyDescent="0.25">
      <c r="A700" s="6" t="s">
        <v>6</v>
      </c>
      <c r="B700" s="6">
        <v>3</v>
      </c>
      <c r="C700" s="6">
        <v>36</v>
      </c>
      <c r="D700" s="5" t="s">
        <v>18</v>
      </c>
      <c r="E700" s="4" t="s">
        <v>7</v>
      </c>
      <c r="F700" s="4">
        <v>0.5</v>
      </c>
      <c r="G700" s="6">
        <v>3001</v>
      </c>
      <c r="H700" s="6">
        <v>66</v>
      </c>
      <c r="K700" s="6" t="s">
        <v>6</v>
      </c>
      <c r="L700" s="6">
        <v>3</v>
      </c>
      <c r="M700" s="6">
        <v>36</v>
      </c>
      <c r="N700" s="5" t="s">
        <v>18</v>
      </c>
      <c r="O700" s="4" t="s">
        <v>7</v>
      </c>
      <c r="P700" s="4">
        <v>0.5</v>
      </c>
      <c r="Q700" s="2">
        <f t="shared" si="24"/>
        <v>2.1992669110296566E-2</v>
      </c>
    </row>
    <row r="701" spans="1:17" x14ac:dyDescent="0.25">
      <c r="A701" s="6" t="s">
        <v>6</v>
      </c>
      <c r="B701" s="6">
        <v>7</v>
      </c>
      <c r="C701" s="6">
        <v>36</v>
      </c>
      <c r="D701" s="5" t="s">
        <v>18</v>
      </c>
      <c r="E701" s="4" t="s">
        <v>5</v>
      </c>
      <c r="F701" s="4">
        <v>2.5</v>
      </c>
      <c r="G701" s="6">
        <v>2659</v>
      </c>
      <c r="H701" s="6">
        <v>46</v>
      </c>
      <c r="K701" s="6" t="s">
        <v>6</v>
      </c>
      <c r="L701" s="6">
        <v>7</v>
      </c>
      <c r="M701" s="6">
        <v>36</v>
      </c>
      <c r="N701" s="5" t="s">
        <v>18</v>
      </c>
      <c r="O701" s="4" t="s">
        <v>5</v>
      </c>
      <c r="P701" s="4">
        <v>2.5</v>
      </c>
      <c r="Q701" s="2">
        <f t="shared" si="24"/>
        <v>1.7299736743136517E-2</v>
      </c>
    </row>
    <row r="702" spans="1:17" x14ac:dyDescent="0.25">
      <c r="A702" s="6" t="s">
        <v>6</v>
      </c>
      <c r="B702" s="6">
        <v>9</v>
      </c>
      <c r="C702" s="6">
        <v>36</v>
      </c>
      <c r="D702" s="5" t="s">
        <v>18</v>
      </c>
      <c r="E702" s="4" t="s">
        <v>86</v>
      </c>
      <c r="F702" s="7">
        <v>0.5</v>
      </c>
      <c r="G702" s="6">
        <v>2784</v>
      </c>
      <c r="H702" s="6">
        <v>103</v>
      </c>
      <c r="K702" s="6" t="s">
        <v>6</v>
      </c>
      <c r="L702" s="6">
        <v>9</v>
      </c>
      <c r="M702" s="6">
        <v>36</v>
      </c>
      <c r="N702" s="5" t="s">
        <v>18</v>
      </c>
      <c r="O702" s="4" t="s">
        <v>86</v>
      </c>
      <c r="P702" s="7">
        <v>0.5</v>
      </c>
      <c r="Q702" s="2">
        <f t="shared" si="24"/>
        <v>3.6997126436781609E-2</v>
      </c>
    </row>
    <row r="703" spans="1:17" x14ac:dyDescent="0.25">
      <c r="A703" s="6" t="s">
        <v>4</v>
      </c>
      <c r="B703" s="6">
        <v>2</v>
      </c>
      <c r="C703" s="6">
        <v>36</v>
      </c>
      <c r="D703" s="5" t="s">
        <v>18</v>
      </c>
      <c r="E703" s="4" t="s">
        <v>85</v>
      </c>
      <c r="F703" s="17">
        <v>2</v>
      </c>
      <c r="G703" s="6">
        <v>3222</v>
      </c>
      <c r="H703" s="6">
        <v>2164</v>
      </c>
      <c r="K703" s="6" t="s">
        <v>4</v>
      </c>
      <c r="L703" s="6">
        <v>2</v>
      </c>
      <c r="M703" s="6">
        <v>36</v>
      </c>
      <c r="N703" s="5" t="s">
        <v>18</v>
      </c>
      <c r="O703" s="4" t="s">
        <v>85</v>
      </c>
      <c r="P703" s="17">
        <v>2</v>
      </c>
      <c r="Q703" s="2">
        <f t="shared" si="24"/>
        <v>0.67163252638112969</v>
      </c>
    </row>
    <row r="704" spans="1:17" x14ac:dyDescent="0.25">
      <c r="A704" s="6" t="s">
        <v>4</v>
      </c>
      <c r="B704" s="6">
        <v>5</v>
      </c>
      <c r="C704" s="6">
        <v>36</v>
      </c>
      <c r="D704" s="5" t="s">
        <v>18</v>
      </c>
      <c r="E704" s="4" t="s">
        <v>84</v>
      </c>
      <c r="F704" s="3">
        <v>5</v>
      </c>
      <c r="G704" s="6">
        <v>3056</v>
      </c>
      <c r="H704" s="6">
        <v>2039</v>
      </c>
      <c r="K704" s="6" t="s">
        <v>4</v>
      </c>
      <c r="L704" s="6">
        <v>5</v>
      </c>
      <c r="M704" s="6">
        <v>36</v>
      </c>
      <c r="N704" s="5" t="s">
        <v>18</v>
      </c>
      <c r="O704" s="4" t="s">
        <v>84</v>
      </c>
      <c r="P704" s="3">
        <v>5</v>
      </c>
      <c r="Q704" s="2">
        <f t="shared" si="24"/>
        <v>0.66721204188481675</v>
      </c>
    </row>
    <row r="705" spans="1:17" x14ac:dyDescent="0.25">
      <c r="A705" s="6" t="s">
        <v>4</v>
      </c>
      <c r="B705" s="6">
        <v>9</v>
      </c>
      <c r="C705" s="6">
        <v>36</v>
      </c>
      <c r="D705" s="5" t="s">
        <v>18</v>
      </c>
      <c r="E705" s="4" t="s">
        <v>3</v>
      </c>
      <c r="F705" s="7">
        <v>1</v>
      </c>
      <c r="G705" s="6">
        <v>3036</v>
      </c>
      <c r="H705" s="6">
        <v>532</v>
      </c>
      <c r="K705" s="6" t="s">
        <v>4</v>
      </c>
      <c r="L705" s="6">
        <v>9</v>
      </c>
      <c r="M705" s="6">
        <v>36</v>
      </c>
      <c r="N705" s="5" t="s">
        <v>18</v>
      </c>
      <c r="O705" s="4" t="s">
        <v>3</v>
      </c>
      <c r="P705" s="7">
        <v>1</v>
      </c>
      <c r="Q705" s="2">
        <f t="shared" si="24"/>
        <v>0.17523056653491437</v>
      </c>
    </row>
    <row r="706" spans="1:17" x14ac:dyDescent="0.25">
      <c r="A706" s="6" t="s">
        <v>80</v>
      </c>
      <c r="B706" s="6">
        <v>3</v>
      </c>
      <c r="C706" s="6">
        <v>36</v>
      </c>
      <c r="D706" s="5" t="s">
        <v>18</v>
      </c>
      <c r="E706" s="4" t="s">
        <v>83</v>
      </c>
      <c r="F706" s="4">
        <v>0.5</v>
      </c>
      <c r="G706" s="6">
        <v>3071</v>
      </c>
      <c r="H706" s="6">
        <v>1316</v>
      </c>
      <c r="K706" s="6" t="s">
        <v>80</v>
      </c>
      <c r="L706" s="6">
        <v>3</v>
      </c>
      <c r="M706" s="6">
        <v>36</v>
      </c>
      <c r="N706" s="5" t="s">
        <v>18</v>
      </c>
      <c r="O706" s="4" t="s">
        <v>83</v>
      </c>
      <c r="P706" s="4">
        <v>0.5</v>
      </c>
      <c r="Q706" s="2">
        <f t="shared" si="24"/>
        <v>0.42852491045262131</v>
      </c>
    </row>
    <row r="707" spans="1:17" x14ac:dyDescent="0.25">
      <c r="A707" s="6" t="s">
        <v>80</v>
      </c>
      <c r="B707" s="6">
        <v>7</v>
      </c>
      <c r="C707" s="6">
        <v>36</v>
      </c>
      <c r="D707" s="5" t="s">
        <v>18</v>
      </c>
      <c r="E707" s="4" t="s">
        <v>82</v>
      </c>
      <c r="F707" s="4">
        <v>1.25</v>
      </c>
      <c r="G707" s="6">
        <v>3299</v>
      </c>
      <c r="H707" s="6">
        <v>47</v>
      </c>
      <c r="K707" s="6" t="s">
        <v>80</v>
      </c>
      <c r="L707" s="6">
        <v>7</v>
      </c>
      <c r="M707" s="6">
        <v>36</v>
      </c>
      <c r="N707" s="5" t="s">
        <v>18</v>
      </c>
      <c r="O707" s="4" t="s">
        <v>82</v>
      </c>
      <c r="P707" s="4">
        <v>1.25</v>
      </c>
      <c r="Q707" s="2">
        <f t="shared" si="24"/>
        <v>1.424674143679903E-2</v>
      </c>
    </row>
    <row r="708" spans="1:17" x14ac:dyDescent="0.25">
      <c r="A708" s="6" t="s">
        <v>80</v>
      </c>
      <c r="B708" s="6">
        <v>8</v>
      </c>
      <c r="C708" s="6">
        <v>36</v>
      </c>
      <c r="D708" s="5" t="s">
        <v>18</v>
      </c>
      <c r="E708" s="4" t="s">
        <v>81</v>
      </c>
      <c r="F708" s="17">
        <v>5</v>
      </c>
      <c r="G708" s="6">
        <v>3361</v>
      </c>
      <c r="H708" s="6">
        <v>2164</v>
      </c>
      <c r="K708" s="6" t="s">
        <v>80</v>
      </c>
      <c r="L708" s="6">
        <v>8</v>
      </c>
      <c r="M708" s="6">
        <v>36</v>
      </c>
      <c r="N708" s="5" t="s">
        <v>18</v>
      </c>
      <c r="O708" s="4" t="s">
        <v>81</v>
      </c>
      <c r="P708" s="17">
        <v>5</v>
      </c>
      <c r="Q708" s="2">
        <f t="shared" ref="Q708:Q771" si="25">H708/G708</f>
        <v>0.64385599523951209</v>
      </c>
    </row>
    <row r="709" spans="1:17" x14ac:dyDescent="0.25">
      <c r="A709" s="6" t="s">
        <v>80</v>
      </c>
      <c r="B709" s="6">
        <v>11</v>
      </c>
      <c r="C709" s="6">
        <v>36</v>
      </c>
      <c r="D709" s="5" t="s">
        <v>18</v>
      </c>
      <c r="E709" s="18" t="s">
        <v>74</v>
      </c>
      <c r="F709" s="4">
        <v>0</v>
      </c>
      <c r="G709" s="6">
        <v>2824</v>
      </c>
      <c r="H709" s="6">
        <v>8566</v>
      </c>
      <c r="K709" s="6" t="s">
        <v>80</v>
      </c>
      <c r="L709" s="6">
        <v>11</v>
      </c>
      <c r="M709" s="6">
        <v>36</v>
      </c>
      <c r="N709" s="5" t="s">
        <v>18</v>
      </c>
      <c r="O709" s="18" t="s">
        <v>74</v>
      </c>
      <c r="P709" s="4">
        <v>0</v>
      </c>
      <c r="Q709" s="2">
        <f t="shared" si="25"/>
        <v>3.0332861189801701</v>
      </c>
    </row>
    <row r="710" spans="1:17" x14ac:dyDescent="0.25">
      <c r="A710" s="6" t="s">
        <v>77</v>
      </c>
      <c r="B710" s="6">
        <v>5</v>
      </c>
      <c r="C710" s="6">
        <v>36</v>
      </c>
      <c r="D710" s="5" t="s">
        <v>18</v>
      </c>
      <c r="E710" s="4" t="s">
        <v>79</v>
      </c>
      <c r="F710" s="17">
        <v>10</v>
      </c>
      <c r="G710" s="6">
        <v>3626</v>
      </c>
      <c r="H710" s="6">
        <v>6022</v>
      </c>
      <c r="K710" s="6" t="s">
        <v>77</v>
      </c>
      <c r="L710" s="6">
        <v>5</v>
      </c>
      <c r="M710" s="6">
        <v>36</v>
      </c>
      <c r="N710" s="5" t="s">
        <v>18</v>
      </c>
      <c r="O710" s="4" t="s">
        <v>79</v>
      </c>
      <c r="P710" s="17">
        <v>10</v>
      </c>
      <c r="Q710" s="2">
        <f t="shared" si="25"/>
        <v>1.6607832322118037</v>
      </c>
    </row>
    <row r="711" spans="1:17" x14ac:dyDescent="0.25">
      <c r="A711" s="6" t="s">
        <v>77</v>
      </c>
      <c r="B711" s="6">
        <v>8</v>
      </c>
      <c r="C711" s="6">
        <v>36</v>
      </c>
      <c r="D711" s="5" t="s">
        <v>18</v>
      </c>
      <c r="E711" s="4" t="s">
        <v>78</v>
      </c>
      <c r="F711" s="17">
        <v>10</v>
      </c>
      <c r="G711" s="6">
        <v>3336</v>
      </c>
      <c r="H711" s="6">
        <v>1520</v>
      </c>
      <c r="K711" s="6" t="s">
        <v>77</v>
      </c>
      <c r="L711" s="6">
        <v>8</v>
      </c>
      <c r="M711" s="6">
        <v>36</v>
      </c>
      <c r="N711" s="5" t="s">
        <v>18</v>
      </c>
      <c r="O711" s="4" t="s">
        <v>78</v>
      </c>
      <c r="P711" s="17">
        <v>10</v>
      </c>
      <c r="Q711" s="2">
        <f t="shared" si="25"/>
        <v>0.45563549160671463</v>
      </c>
    </row>
    <row r="712" spans="1:17" x14ac:dyDescent="0.25">
      <c r="A712" s="6" t="s">
        <v>77</v>
      </c>
      <c r="B712" s="6">
        <v>11</v>
      </c>
      <c r="C712" s="6">
        <v>36</v>
      </c>
      <c r="D712" s="5" t="s">
        <v>18</v>
      </c>
      <c r="E712" s="18" t="s">
        <v>74</v>
      </c>
      <c r="F712" s="4">
        <v>0</v>
      </c>
      <c r="G712" s="6">
        <v>2761</v>
      </c>
      <c r="H712" s="6">
        <v>8214</v>
      </c>
      <c r="K712" s="6" t="s">
        <v>77</v>
      </c>
      <c r="L712" s="6">
        <v>11</v>
      </c>
      <c r="M712" s="6">
        <v>36</v>
      </c>
      <c r="N712" s="5" t="s">
        <v>18</v>
      </c>
      <c r="O712" s="18" t="s">
        <v>74</v>
      </c>
      <c r="P712" s="4">
        <v>0</v>
      </c>
      <c r="Q712" s="2">
        <f t="shared" si="25"/>
        <v>2.9750090546903296</v>
      </c>
    </row>
    <row r="713" spans="1:17" x14ac:dyDescent="0.25">
      <c r="A713" s="6" t="s">
        <v>2</v>
      </c>
      <c r="B713" s="6">
        <v>2</v>
      </c>
      <c r="C713" s="6">
        <v>36</v>
      </c>
      <c r="D713" s="5" t="s">
        <v>18</v>
      </c>
      <c r="E713" s="4" t="s">
        <v>76</v>
      </c>
      <c r="F713" s="17">
        <v>5</v>
      </c>
      <c r="G713" s="6">
        <v>3273</v>
      </c>
      <c r="H713" s="6">
        <v>435</v>
      </c>
      <c r="K713" s="6" t="s">
        <v>2</v>
      </c>
      <c r="L713" s="6">
        <v>2</v>
      </c>
      <c r="M713" s="6">
        <v>36</v>
      </c>
      <c r="N713" s="5" t="s">
        <v>18</v>
      </c>
      <c r="O713" s="4" t="s">
        <v>76</v>
      </c>
      <c r="P713" s="17">
        <v>5</v>
      </c>
      <c r="Q713" s="2">
        <f t="shared" si="25"/>
        <v>0.13290559120073328</v>
      </c>
    </row>
    <row r="714" spans="1:17" x14ac:dyDescent="0.25">
      <c r="A714" s="6" t="s">
        <v>2</v>
      </c>
      <c r="B714" s="6">
        <v>5</v>
      </c>
      <c r="C714" s="6">
        <v>36</v>
      </c>
      <c r="D714" s="5" t="s">
        <v>18</v>
      </c>
      <c r="E714" s="4" t="s">
        <v>75</v>
      </c>
      <c r="F714" s="17">
        <v>0.5</v>
      </c>
      <c r="G714" s="6">
        <v>3251</v>
      </c>
      <c r="H714" s="6">
        <v>2058</v>
      </c>
      <c r="K714" s="6" t="s">
        <v>2</v>
      </c>
      <c r="L714" s="6">
        <v>5</v>
      </c>
      <c r="M714" s="6">
        <v>36</v>
      </c>
      <c r="N714" s="5" t="s">
        <v>18</v>
      </c>
      <c r="O714" s="4" t="s">
        <v>75</v>
      </c>
      <c r="P714" s="17">
        <v>0.5</v>
      </c>
      <c r="Q714" s="2">
        <f t="shared" si="25"/>
        <v>0.63303598892648416</v>
      </c>
    </row>
    <row r="715" spans="1:17" x14ac:dyDescent="0.25">
      <c r="A715" s="6" t="s">
        <v>2</v>
      </c>
      <c r="B715" s="6">
        <v>8</v>
      </c>
      <c r="C715" s="6">
        <v>36</v>
      </c>
      <c r="D715" s="5" t="s">
        <v>18</v>
      </c>
      <c r="E715" s="4" t="s">
        <v>0</v>
      </c>
      <c r="F715" s="3">
        <v>400</v>
      </c>
      <c r="G715" s="6">
        <v>3315</v>
      </c>
      <c r="H715" s="6">
        <v>783</v>
      </c>
      <c r="K715" s="6" t="s">
        <v>2</v>
      </c>
      <c r="L715" s="6">
        <v>8</v>
      </c>
      <c r="M715" s="6">
        <v>36</v>
      </c>
      <c r="N715" s="5" t="s">
        <v>18</v>
      </c>
      <c r="O715" s="4" t="s">
        <v>0</v>
      </c>
      <c r="P715" s="3">
        <v>400</v>
      </c>
      <c r="Q715" s="2">
        <f t="shared" si="25"/>
        <v>0.23619909502262443</v>
      </c>
    </row>
    <row r="716" spans="1:17" x14ac:dyDescent="0.25">
      <c r="A716" s="6" t="s">
        <v>2</v>
      </c>
      <c r="B716" s="6">
        <v>11</v>
      </c>
      <c r="C716" s="6">
        <v>36</v>
      </c>
      <c r="D716" s="5" t="s">
        <v>18</v>
      </c>
      <c r="E716" s="18" t="s">
        <v>74</v>
      </c>
      <c r="F716" s="4">
        <v>0</v>
      </c>
      <c r="G716" s="6">
        <v>3159</v>
      </c>
      <c r="H716" s="6">
        <v>9394</v>
      </c>
      <c r="K716" s="6" t="s">
        <v>2</v>
      </c>
      <c r="L716" s="6">
        <v>11</v>
      </c>
      <c r="M716" s="6">
        <v>36</v>
      </c>
      <c r="N716" s="5" t="s">
        <v>18</v>
      </c>
      <c r="O716" s="18" t="s">
        <v>74</v>
      </c>
      <c r="P716" s="4">
        <v>0</v>
      </c>
      <c r="Q716" s="2">
        <f t="shared" si="25"/>
        <v>2.9737258626147516</v>
      </c>
    </row>
    <row r="717" spans="1:17" x14ac:dyDescent="0.25">
      <c r="A717" s="6" t="s">
        <v>73</v>
      </c>
      <c r="B717" s="6">
        <v>2</v>
      </c>
      <c r="C717" s="6">
        <v>36</v>
      </c>
      <c r="D717" s="5" t="s">
        <v>18</v>
      </c>
      <c r="E717" s="4" t="s">
        <v>72</v>
      </c>
      <c r="F717" s="17">
        <v>10</v>
      </c>
      <c r="G717" s="6">
        <v>3247</v>
      </c>
      <c r="H717" s="6">
        <v>745</v>
      </c>
      <c r="K717" s="6" t="s">
        <v>73</v>
      </c>
      <c r="L717" s="6">
        <v>2</v>
      </c>
      <c r="M717" s="6">
        <v>36</v>
      </c>
      <c r="N717" s="5" t="s">
        <v>18</v>
      </c>
      <c r="O717" s="4" t="s">
        <v>72</v>
      </c>
      <c r="P717" s="17">
        <v>10</v>
      </c>
      <c r="Q717" s="2">
        <f t="shared" si="25"/>
        <v>0.22944256236526023</v>
      </c>
    </row>
    <row r="718" spans="1:17" x14ac:dyDescent="0.25">
      <c r="A718" s="6" t="s">
        <v>88</v>
      </c>
      <c r="B718" s="6">
        <v>3</v>
      </c>
      <c r="C718" s="6">
        <v>37</v>
      </c>
      <c r="D718" s="5" t="s">
        <v>17</v>
      </c>
      <c r="E718" s="18" t="s">
        <v>90</v>
      </c>
      <c r="F718" s="4">
        <v>0.5</v>
      </c>
      <c r="G718" s="6">
        <v>6403</v>
      </c>
      <c r="H718" s="6">
        <v>181</v>
      </c>
      <c r="K718" s="6" t="s">
        <v>88</v>
      </c>
      <c r="L718" s="6">
        <v>3</v>
      </c>
      <c r="M718" s="6">
        <v>37</v>
      </c>
      <c r="N718" s="5" t="s">
        <v>17</v>
      </c>
      <c r="O718" s="18" t="s">
        <v>90</v>
      </c>
      <c r="P718" s="4">
        <v>0.5</v>
      </c>
      <c r="Q718" s="2">
        <f t="shared" si="25"/>
        <v>2.826799937529283E-2</v>
      </c>
    </row>
    <row r="719" spans="1:17" x14ac:dyDescent="0.25">
      <c r="A719" s="6" t="s">
        <v>88</v>
      </c>
      <c r="B719" s="6">
        <v>7</v>
      </c>
      <c r="C719" s="6">
        <v>37</v>
      </c>
      <c r="D719" s="5" t="s">
        <v>17</v>
      </c>
      <c r="E719" s="4" t="s">
        <v>89</v>
      </c>
      <c r="F719" s="4">
        <v>2.5</v>
      </c>
      <c r="G719" s="6">
        <v>6226</v>
      </c>
      <c r="H719" s="6">
        <v>155</v>
      </c>
      <c r="K719" s="6" t="s">
        <v>88</v>
      </c>
      <c r="L719" s="6">
        <v>7</v>
      </c>
      <c r="M719" s="6">
        <v>37</v>
      </c>
      <c r="N719" s="5" t="s">
        <v>17</v>
      </c>
      <c r="O719" s="4" t="s">
        <v>89</v>
      </c>
      <c r="P719" s="4">
        <v>2.5</v>
      </c>
      <c r="Q719" s="2">
        <f t="shared" si="25"/>
        <v>2.4895599100546097E-2</v>
      </c>
    </row>
    <row r="720" spans="1:17" x14ac:dyDescent="0.25">
      <c r="A720" s="6" t="s">
        <v>88</v>
      </c>
      <c r="B720" s="6">
        <v>11</v>
      </c>
      <c r="C720" s="6">
        <v>37</v>
      </c>
      <c r="D720" s="5" t="s">
        <v>17</v>
      </c>
      <c r="E720" s="4" t="s">
        <v>87</v>
      </c>
      <c r="F720" s="17">
        <v>100</v>
      </c>
      <c r="G720" s="6">
        <v>6040</v>
      </c>
      <c r="H720" s="6">
        <v>4207</v>
      </c>
      <c r="K720" s="6" t="s">
        <v>88</v>
      </c>
      <c r="L720" s="6">
        <v>11</v>
      </c>
      <c r="M720" s="6">
        <v>37</v>
      </c>
      <c r="N720" s="5" t="s">
        <v>17</v>
      </c>
      <c r="O720" s="4" t="s">
        <v>87</v>
      </c>
      <c r="P720" s="17">
        <v>100</v>
      </c>
      <c r="Q720" s="2">
        <f t="shared" si="25"/>
        <v>0.69652317880794701</v>
      </c>
    </row>
    <row r="721" spans="1:17" x14ac:dyDescent="0.25">
      <c r="A721" s="6" t="s">
        <v>6</v>
      </c>
      <c r="B721" s="6">
        <v>3</v>
      </c>
      <c r="C721" s="6">
        <v>37</v>
      </c>
      <c r="D721" s="5" t="s">
        <v>17</v>
      </c>
      <c r="E721" s="4" t="s">
        <v>7</v>
      </c>
      <c r="F721" s="4">
        <v>0.5</v>
      </c>
      <c r="G721" s="6">
        <v>5699</v>
      </c>
      <c r="H721" s="6">
        <v>252</v>
      </c>
      <c r="K721" s="6" t="s">
        <v>6</v>
      </c>
      <c r="L721" s="6">
        <v>3</v>
      </c>
      <c r="M721" s="6">
        <v>37</v>
      </c>
      <c r="N721" s="5" t="s">
        <v>17</v>
      </c>
      <c r="O721" s="4" t="s">
        <v>7</v>
      </c>
      <c r="P721" s="4">
        <v>0.5</v>
      </c>
      <c r="Q721" s="2">
        <f t="shared" si="25"/>
        <v>4.4218283909457798E-2</v>
      </c>
    </row>
    <row r="722" spans="1:17" x14ac:dyDescent="0.25">
      <c r="A722" s="6" t="s">
        <v>6</v>
      </c>
      <c r="B722" s="6">
        <v>7</v>
      </c>
      <c r="C722" s="6">
        <v>37</v>
      </c>
      <c r="D722" s="5" t="s">
        <v>17</v>
      </c>
      <c r="E722" s="4" t="s">
        <v>5</v>
      </c>
      <c r="F722" s="4">
        <v>2.5</v>
      </c>
      <c r="G722" s="6">
        <v>5823</v>
      </c>
      <c r="H722" s="6">
        <v>221</v>
      </c>
      <c r="K722" s="6" t="s">
        <v>6</v>
      </c>
      <c r="L722" s="6">
        <v>7</v>
      </c>
      <c r="M722" s="6">
        <v>37</v>
      </c>
      <c r="N722" s="5" t="s">
        <v>17</v>
      </c>
      <c r="O722" s="4" t="s">
        <v>5</v>
      </c>
      <c r="P722" s="4">
        <v>2.5</v>
      </c>
      <c r="Q722" s="2">
        <f t="shared" si="25"/>
        <v>3.7952945217241969E-2</v>
      </c>
    </row>
    <row r="723" spans="1:17" x14ac:dyDescent="0.25">
      <c r="A723" s="6" t="s">
        <v>6</v>
      </c>
      <c r="B723" s="6">
        <v>9</v>
      </c>
      <c r="C723" s="6">
        <v>37</v>
      </c>
      <c r="D723" s="5" t="s">
        <v>17</v>
      </c>
      <c r="E723" s="4" t="s">
        <v>86</v>
      </c>
      <c r="F723" s="7">
        <v>0.5</v>
      </c>
      <c r="G723" s="6">
        <v>6033</v>
      </c>
      <c r="H723" s="6">
        <v>272</v>
      </c>
      <c r="K723" s="6" t="s">
        <v>6</v>
      </c>
      <c r="L723" s="6">
        <v>9</v>
      </c>
      <c r="M723" s="6">
        <v>37</v>
      </c>
      <c r="N723" s="5" t="s">
        <v>17</v>
      </c>
      <c r="O723" s="4" t="s">
        <v>86</v>
      </c>
      <c r="P723" s="7">
        <v>0.5</v>
      </c>
      <c r="Q723" s="2">
        <f t="shared" si="25"/>
        <v>4.5085363832255927E-2</v>
      </c>
    </row>
    <row r="724" spans="1:17" x14ac:dyDescent="0.25">
      <c r="A724" s="6" t="s">
        <v>4</v>
      </c>
      <c r="B724" s="6">
        <v>2</v>
      </c>
      <c r="C724" s="6">
        <v>37</v>
      </c>
      <c r="D724" s="5" t="s">
        <v>17</v>
      </c>
      <c r="E724" s="4" t="s">
        <v>85</v>
      </c>
      <c r="F724" s="17">
        <v>2</v>
      </c>
      <c r="G724" s="6">
        <v>6332</v>
      </c>
      <c r="H724" s="6">
        <v>2002</v>
      </c>
      <c r="K724" s="6" t="s">
        <v>4</v>
      </c>
      <c r="L724" s="6">
        <v>2</v>
      </c>
      <c r="M724" s="6">
        <v>37</v>
      </c>
      <c r="N724" s="5" t="s">
        <v>17</v>
      </c>
      <c r="O724" s="4" t="s">
        <v>85</v>
      </c>
      <c r="P724" s="17">
        <v>2</v>
      </c>
      <c r="Q724" s="2">
        <f t="shared" si="25"/>
        <v>0.31617182564750473</v>
      </c>
    </row>
    <row r="725" spans="1:17" x14ac:dyDescent="0.25">
      <c r="A725" s="6" t="s">
        <v>4</v>
      </c>
      <c r="B725" s="6">
        <v>5</v>
      </c>
      <c r="C725" s="6">
        <v>37</v>
      </c>
      <c r="D725" s="5" t="s">
        <v>17</v>
      </c>
      <c r="E725" s="4" t="s">
        <v>84</v>
      </c>
      <c r="F725" s="3">
        <v>5</v>
      </c>
      <c r="G725" s="6">
        <v>6206</v>
      </c>
      <c r="H725" s="6">
        <v>3017</v>
      </c>
      <c r="K725" s="6" t="s">
        <v>4</v>
      </c>
      <c r="L725" s="6">
        <v>5</v>
      </c>
      <c r="M725" s="6">
        <v>37</v>
      </c>
      <c r="N725" s="5" t="s">
        <v>17</v>
      </c>
      <c r="O725" s="4" t="s">
        <v>84</v>
      </c>
      <c r="P725" s="3">
        <v>5</v>
      </c>
      <c r="Q725" s="2">
        <f t="shared" si="25"/>
        <v>0.48614244279729296</v>
      </c>
    </row>
    <row r="726" spans="1:17" x14ac:dyDescent="0.25">
      <c r="A726" s="6" t="s">
        <v>4</v>
      </c>
      <c r="B726" s="6">
        <v>9</v>
      </c>
      <c r="C726" s="6">
        <v>37</v>
      </c>
      <c r="D726" s="5" t="s">
        <v>17</v>
      </c>
      <c r="E726" s="4" t="s">
        <v>3</v>
      </c>
      <c r="F726" s="7">
        <v>1</v>
      </c>
      <c r="G726" s="6">
        <v>6320</v>
      </c>
      <c r="H726" s="6">
        <v>487</v>
      </c>
      <c r="K726" s="6" t="s">
        <v>4</v>
      </c>
      <c r="L726" s="6">
        <v>9</v>
      </c>
      <c r="M726" s="6">
        <v>37</v>
      </c>
      <c r="N726" s="5" t="s">
        <v>17</v>
      </c>
      <c r="O726" s="4" t="s">
        <v>3</v>
      </c>
      <c r="P726" s="7">
        <v>1</v>
      </c>
      <c r="Q726" s="2">
        <f t="shared" si="25"/>
        <v>7.705696202531645E-2</v>
      </c>
    </row>
    <row r="727" spans="1:17" x14ac:dyDescent="0.25">
      <c r="A727" s="6" t="s">
        <v>80</v>
      </c>
      <c r="B727" s="6">
        <v>3</v>
      </c>
      <c r="C727" s="6">
        <v>37</v>
      </c>
      <c r="D727" s="5" t="s">
        <v>17</v>
      </c>
      <c r="E727" s="4" t="s">
        <v>83</v>
      </c>
      <c r="F727" s="4">
        <v>0.5</v>
      </c>
      <c r="G727" s="6">
        <v>6375</v>
      </c>
      <c r="H727" s="6">
        <v>4490</v>
      </c>
      <c r="K727" s="6" t="s">
        <v>80</v>
      </c>
      <c r="L727" s="6">
        <v>3</v>
      </c>
      <c r="M727" s="6">
        <v>37</v>
      </c>
      <c r="N727" s="5" t="s">
        <v>17</v>
      </c>
      <c r="O727" s="4" t="s">
        <v>83</v>
      </c>
      <c r="P727" s="4">
        <v>0.5</v>
      </c>
      <c r="Q727" s="2">
        <f t="shared" si="25"/>
        <v>0.70431372549019611</v>
      </c>
    </row>
    <row r="728" spans="1:17" x14ac:dyDescent="0.25">
      <c r="A728" s="6" t="s">
        <v>80</v>
      </c>
      <c r="B728" s="6">
        <v>7</v>
      </c>
      <c r="C728" s="6">
        <v>37</v>
      </c>
      <c r="D728" s="5" t="s">
        <v>17</v>
      </c>
      <c r="E728" s="4" t="s">
        <v>82</v>
      </c>
      <c r="F728" s="4">
        <v>1.25</v>
      </c>
      <c r="G728" s="6">
        <v>6282</v>
      </c>
      <c r="H728" s="6">
        <v>66</v>
      </c>
      <c r="K728" s="6" t="s">
        <v>80</v>
      </c>
      <c r="L728" s="6">
        <v>7</v>
      </c>
      <c r="M728" s="6">
        <v>37</v>
      </c>
      <c r="N728" s="5" t="s">
        <v>17</v>
      </c>
      <c r="O728" s="4" t="s">
        <v>82</v>
      </c>
      <c r="P728" s="4">
        <v>1.25</v>
      </c>
      <c r="Q728" s="2">
        <f t="shared" si="25"/>
        <v>1.0506208213944603E-2</v>
      </c>
    </row>
    <row r="729" spans="1:17" x14ac:dyDescent="0.25">
      <c r="A729" s="6" t="s">
        <v>80</v>
      </c>
      <c r="B729" s="6">
        <v>8</v>
      </c>
      <c r="C729" s="6">
        <v>37</v>
      </c>
      <c r="D729" s="5" t="s">
        <v>17</v>
      </c>
      <c r="E729" s="4" t="s">
        <v>81</v>
      </c>
      <c r="F729" s="17">
        <v>5</v>
      </c>
      <c r="G729" s="6">
        <v>6320</v>
      </c>
      <c r="H729" s="6">
        <v>3108</v>
      </c>
      <c r="K729" s="6" t="s">
        <v>80</v>
      </c>
      <c r="L729" s="6">
        <v>8</v>
      </c>
      <c r="M729" s="6">
        <v>37</v>
      </c>
      <c r="N729" s="5" t="s">
        <v>17</v>
      </c>
      <c r="O729" s="4" t="s">
        <v>81</v>
      </c>
      <c r="P729" s="17">
        <v>5</v>
      </c>
      <c r="Q729" s="2">
        <f t="shared" si="25"/>
        <v>0.49177215189873419</v>
      </c>
    </row>
    <row r="730" spans="1:17" x14ac:dyDescent="0.25">
      <c r="A730" s="6" t="s">
        <v>80</v>
      </c>
      <c r="B730" s="6">
        <v>11</v>
      </c>
      <c r="C730" s="6">
        <v>37</v>
      </c>
      <c r="D730" s="5" t="s">
        <v>17</v>
      </c>
      <c r="E730" s="18" t="s">
        <v>74</v>
      </c>
      <c r="F730" s="4">
        <v>0</v>
      </c>
      <c r="G730" s="6">
        <v>6379</v>
      </c>
      <c r="H730" s="6">
        <v>8423</v>
      </c>
      <c r="K730" s="6" t="s">
        <v>80</v>
      </c>
      <c r="L730" s="6">
        <v>11</v>
      </c>
      <c r="M730" s="6">
        <v>37</v>
      </c>
      <c r="N730" s="5" t="s">
        <v>17</v>
      </c>
      <c r="O730" s="18" t="s">
        <v>74</v>
      </c>
      <c r="P730" s="4">
        <v>0</v>
      </c>
      <c r="Q730" s="2">
        <f t="shared" si="25"/>
        <v>1.3204263991221195</v>
      </c>
    </row>
    <row r="731" spans="1:17" x14ac:dyDescent="0.25">
      <c r="A731" s="6" t="s">
        <v>77</v>
      </c>
      <c r="B731" s="6">
        <v>5</v>
      </c>
      <c r="C731" s="6">
        <v>37</v>
      </c>
      <c r="D731" s="5" t="s">
        <v>17</v>
      </c>
      <c r="E731" s="4" t="s">
        <v>79</v>
      </c>
      <c r="F731" s="17">
        <v>10</v>
      </c>
      <c r="G731" s="6">
        <v>6444</v>
      </c>
      <c r="H731" s="6">
        <v>5847</v>
      </c>
      <c r="K731" s="6" t="s">
        <v>77</v>
      </c>
      <c r="L731" s="6">
        <v>5</v>
      </c>
      <c r="M731" s="6">
        <v>37</v>
      </c>
      <c r="N731" s="5" t="s">
        <v>17</v>
      </c>
      <c r="O731" s="4" t="s">
        <v>79</v>
      </c>
      <c r="P731" s="17">
        <v>10</v>
      </c>
      <c r="Q731" s="2">
        <f t="shared" si="25"/>
        <v>0.90735567970204845</v>
      </c>
    </row>
    <row r="732" spans="1:17" x14ac:dyDescent="0.25">
      <c r="A732" s="6" t="s">
        <v>77</v>
      </c>
      <c r="B732" s="6">
        <v>8</v>
      </c>
      <c r="C732" s="6">
        <v>37</v>
      </c>
      <c r="D732" s="5" t="s">
        <v>17</v>
      </c>
      <c r="E732" s="4" t="s">
        <v>78</v>
      </c>
      <c r="F732" s="17">
        <v>10</v>
      </c>
      <c r="G732" s="6">
        <v>6522</v>
      </c>
      <c r="H732" s="6">
        <v>2744</v>
      </c>
      <c r="K732" s="6" t="s">
        <v>77</v>
      </c>
      <c r="L732" s="6">
        <v>8</v>
      </c>
      <c r="M732" s="6">
        <v>37</v>
      </c>
      <c r="N732" s="5" t="s">
        <v>17</v>
      </c>
      <c r="O732" s="4" t="s">
        <v>78</v>
      </c>
      <c r="P732" s="17">
        <v>10</v>
      </c>
      <c r="Q732" s="2">
        <f t="shared" si="25"/>
        <v>0.42072983747316772</v>
      </c>
    </row>
    <row r="733" spans="1:17" x14ac:dyDescent="0.25">
      <c r="A733" s="6" t="s">
        <v>77</v>
      </c>
      <c r="B733" s="6">
        <v>11</v>
      </c>
      <c r="C733" s="6">
        <v>37</v>
      </c>
      <c r="D733" s="5" t="s">
        <v>17</v>
      </c>
      <c r="E733" s="18" t="s">
        <v>74</v>
      </c>
      <c r="F733" s="4">
        <v>0</v>
      </c>
      <c r="G733" s="6">
        <v>6057</v>
      </c>
      <c r="H733" s="6">
        <v>8822</v>
      </c>
      <c r="K733" s="6" t="s">
        <v>77</v>
      </c>
      <c r="L733" s="6">
        <v>11</v>
      </c>
      <c r="M733" s="6">
        <v>37</v>
      </c>
      <c r="N733" s="5" t="s">
        <v>17</v>
      </c>
      <c r="O733" s="18" t="s">
        <v>74</v>
      </c>
      <c r="P733" s="4">
        <v>0</v>
      </c>
      <c r="Q733" s="2">
        <f t="shared" si="25"/>
        <v>1.4564966154862142</v>
      </c>
    </row>
    <row r="734" spans="1:17" x14ac:dyDescent="0.25">
      <c r="A734" s="6" t="s">
        <v>2</v>
      </c>
      <c r="B734" s="6">
        <v>2</v>
      </c>
      <c r="C734" s="6">
        <v>37</v>
      </c>
      <c r="D734" s="5" t="s">
        <v>17</v>
      </c>
      <c r="E734" s="4" t="s">
        <v>76</v>
      </c>
      <c r="F734" s="17">
        <v>5</v>
      </c>
      <c r="G734" s="6">
        <v>6313</v>
      </c>
      <c r="H734" s="6">
        <v>3124</v>
      </c>
      <c r="K734" s="6" t="s">
        <v>2</v>
      </c>
      <c r="L734" s="6">
        <v>2</v>
      </c>
      <c r="M734" s="6">
        <v>37</v>
      </c>
      <c r="N734" s="5" t="s">
        <v>17</v>
      </c>
      <c r="O734" s="4" t="s">
        <v>76</v>
      </c>
      <c r="P734" s="17">
        <v>5</v>
      </c>
      <c r="Q734" s="2">
        <f t="shared" si="25"/>
        <v>0.4948518929193727</v>
      </c>
    </row>
    <row r="735" spans="1:17" x14ac:dyDescent="0.25">
      <c r="A735" s="6" t="s">
        <v>2</v>
      </c>
      <c r="B735" s="6">
        <v>5</v>
      </c>
      <c r="C735" s="6">
        <v>37</v>
      </c>
      <c r="D735" s="5" t="s">
        <v>17</v>
      </c>
      <c r="E735" s="4" t="s">
        <v>75</v>
      </c>
      <c r="F735" s="17">
        <v>0.5</v>
      </c>
      <c r="G735" s="6">
        <v>6248</v>
      </c>
      <c r="H735" s="6">
        <v>2390</v>
      </c>
      <c r="K735" s="6" t="s">
        <v>2</v>
      </c>
      <c r="L735" s="6">
        <v>5</v>
      </c>
      <c r="M735" s="6">
        <v>37</v>
      </c>
      <c r="N735" s="5" t="s">
        <v>17</v>
      </c>
      <c r="O735" s="4" t="s">
        <v>75</v>
      </c>
      <c r="P735" s="17">
        <v>0.5</v>
      </c>
      <c r="Q735" s="2">
        <f t="shared" si="25"/>
        <v>0.38252240717029451</v>
      </c>
    </row>
    <row r="736" spans="1:17" x14ac:dyDescent="0.25">
      <c r="A736" s="6" t="s">
        <v>2</v>
      </c>
      <c r="B736" s="6">
        <v>8</v>
      </c>
      <c r="C736" s="6">
        <v>37</v>
      </c>
      <c r="D736" s="5" t="s">
        <v>17</v>
      </c>
      <c r="E736" s="4" t="s">
        <v>0</v>
      </c>
      <c r="F736" s="3">
        <v>400</v>
      </c>
      <c r="G736" s="6">
        <v>6489</v>
      </c>
      <c r="H736" s="6">
        <v>783</v>
      </c>
      <c r="K736" s="6" t="s">
        <v>2</v>
      </c>
      <c r="L736" s="6">
        <v>8</v>
      </c>
      <c r="M736" s="6">
        <v>37</v>
      </c>
      <c r="N736" s="5" t="s">
        <v>17</v>
      </c>
      <c r="O736" s="4" t="s">
        <v>0</v>
      </c>
      <c r="P736" s="3">
        <v>400</v>
      </c>
      <c r="Q736" s="2">
        <f t="shared" si="25"/>
        <v>0.12066574202496533</v>
      </c>
    </row>
    <row r="737" spans="1:17" x14ac:dyDescent="0.25">
      <c r="A737" s="6" t="s">
        <v>2</v>
      </c>
      <c r="B737" s="6">
        <v>11</v>
      </c>
      <c r="C737" s="6">
        <v>37</v>
      </c>
      <c r="D737" s="5" t="s">
        <v>17</v>
      </c>
      <c r="E737" s="18" t="s">
        <v>74</v>
      </c>
      <c r="F737" s="4">
        <v>0</v>
      </c>
      <c r="G737" s="6">
        <v>6390</v>
      </c>
      <c r="H737" s="6">
        <v>10185</v>
      </c>
      <c r="K737" s="6" t="s">
        <v>2</v>
      </c>
      <c r="L737" s="6">
        <v>11</v>
      </c>
      <c r="M737" s="6">
        <v>37</v>
      </c>
      <c r="N737" s="5" t="s">
        <v>17</v>
      </c>
      <c r="O737" s="18" t="s">
        <v>74</v>
      </c>
      <c r="P737" s="4">
        <v>0</v>
      </c>
      <c r="Q737" s="2">
        <f t="shared" si="25"/>
        <v>1.5938967136150235</v>
      </c>
    </row>
    <row r="738" spans="1:17" x14ac:dyDescent="0.25">
      <c r="A738" s="6" t="s">
        <v>73</v>
      </c>
      <c r="B738" s="6">
        <v>2</v>
      </c>
      <c r="C738" s="6">
        <v>37</v>
      </c>
      <c r="D738" s="5" t="s">
        <v>17</v>
      </c>
      <c r="E738" s="4" t="s">
        <v>72</v>
      </c>
      <c r="F738" s="17">
        <v>10</v>
      </c>
      <c r="G738" s="6">
        <v>6670</v>
      </c>
      <c r="H738" s="6">
        <v>2897</v>
      </c>
      <c r="K738" s="6" t="s">
        <v>73</v>
      </c>
      <c r="L738" s="6">
        <v>2</v>
      </c>
      <c r="M738" s="6">
        <v>37</v>
      </c>
      <c r="N738" s="5" t="s">
        <v>17</v>
      </c>
      <c r="O738" s="4" t="s">
        <v>72</v>
      </c>
      <c r="P738" s="17">
        <v>10</v>
      </c>
      <c r="Q738" s="2">
        <f t="shared" si="25"/>
        <v>0.4343328335832084</v>
      </c>
    </row>
    <row r="739" spans="1:17" x14ac:dyDescent="0.25">
      <c r="A739" s="6" t="s">
        <v>88</v>
      </c>
      <c r="B739" s="6">
        <v>3</v>
      </c>
      <c r="C739" s="6">
        <v>38</v>
      </c>
      <c r="D739" s="5" t="s">
        <v>16</v>
      </c>
      <c r="E739" s="18" t="s">
        <v>90</v>
      </c>
      <c r="F739" s="4">
        <v>0.5</v>
      </c>
      <c r="G739" s="6">
        <v>7614</v>
      </c>
      <c r="H739" s="6">
        <v>442</v>
      </c>
      <c r="K739" s="6" t="s">
        <v>88</v>
      </c>
      <c r="L739" s="6">
        <v>3</v>
      </c>
      <c r="M739" s="6">
        <v>38</v>
      </c>
      <c r="N739" s="5" t="s">
        <v>16</v>
      </c>
      <c r="O739" s="18" t="s">
        <v>90</v>
      </c>
      <c r="P739" s="4">
        <v>0.5</v>
      </c>
      <c r="Q739" s="2">
        <f t="shared" si="25"/>
        <v>5.8050958760178621E-2</v>
      </c>
    </row>
    <row r="740" spans="1:17" x14ac:dyDescent="0.25">
      <c r="A740" s="6" t="s">
        <v>88</v>
      </c>
      <c r="B740" s="6">
        <v>7</v>
      </c>
      <c r="C740" s="6">
        <v>38</v>
      </c>
      <c r="D740" s="5" t="s">
        <v>16</v>
      </c>
      <c r="E740" s="4" t="s">
        <v>89</v>
      </c>
      <c r="F740" s="4">
        <v>2.5</v>
      </c>
      <c r="G740" s="6">
        <v>7916</v>
      </c>
      <c r="H740" s="6">
        <v>657</v>
      </c>
      <c r="K740" s="6" t="s">
        <v>88</v>
      </c>
      <c r="L740" s="6">
        <v>7</v>
      </c>
      <c r="M740" s="6">
        <v>38</v>
      </c>
      <c r="N740" s="5" t="s">
        <v>16</v>
      </c>
      <c r="O740" s="4" t="s">
        <v>89</v>
      </c>
      <c r="P740" s="4">
        <v>2.5</v>
      </c>
      <c r="Q740" s="2">
        <f t="shared" si="25"/>
        <v>8.2996462860030318E-2</v>
      </c>
    </row>
    <row r="741" spans="1:17" x14ac:dyDescent="0.25">
      <c r="A741" s="6" t="s">
        <v>88</v>
      </c>
      <c r="B741" s="6">
        <v>11</v>
      </c>
      <c r="C741" s="6">
        <v>38</v>
      </c>
      <c r="D741" s="5" t="s">
        <v>16</v>
      </c>
      <c r="E741" s="4" t="s">
        <v>87</v>
      </c>
      <c r="F741" s="17">
        <v>100</v>
      </c>
      <c r="G741" s="6">
        <v>6280</v>
      </c>
      <c r="H741" s="6">
        <v>5023</v>
      </c>
      <c r="K741" s="6" t="s">
        <v>88</v>
      </c>
      <c r="L741" s="6">
        <v>11</v>
      </c>
      <c r="M741" s="6">
        <v>38</v>
      </c>
      <c r="N741" s="5" t="s">
        <v>16</v>
      </c>
      <c r="O741" s="4" t="s">
        <v>87</v>
      </c>
      <c r="P741" s="17">
        <v>100</v>
      </c>
      <c r="Q741" s="2">
        <f t="shared" si="25"/>
        <v>0.79984076433121021</v>
      </c>
    </row>
    <row r="742" spans="1:17" x14ac:dyDescent="0.25">
      <c r="A742" s="6" t="s">
        <v>6</v>
      </c>
      <c r="B742" s="6">
        <v>3</v>
      </c>
      <c r="C742" s="6">
        <v>38</v>
      </c>
      <c r="D742" s="5" t="s">
        <v>16</v>
      </c>
      <c r="E742" s="4" t="s">
        <v>7</v>
      </c>
      <c r="F742" s="4">
        <v>0.5</v>
      </c>
      <c r="G742" s="6">
        <v>7449</v>
      </c>
      <c r="H742" s="6">
        <v>511</v>
      </c>
      <c r="K742" s="6" t="s">
        <v>6</v>
      </c>
      <c r="L742" s="6">
        <v>3</v>
      </c>
      <c r="M742" s="6">
        <v>38</v>
      </c>
      <c r="N742" s="5" t="s">
        <v>16</v>
      </c>
      <c r="O742" s="4" t="s">
        <v>7</v>
      </c>
      <c r="P742" s="4">
        <v>0.5</v>
      </c>
      <c r="Q742" s="2">
        <f t="shared" si="25"/>
        <v>6.8599812055309434E-2</v>
      </c>
    </row>
    <row r="743" spans="1:17" x14ac:dyDescent="0.25">
      <c r="A743" s="6" t="s">
        <v>6</v>
      </c>
      <c r="B743" s="6">
        <v>7</v>
      </c>
      <c r="C743" s="6">
        <v>38</v>
      </c>
      <c r="D743" s="5" t="s">
        <v>16</v>
      </c>
      <c r="E743" s="4" t="s">
        <v>5</v>
      </c>
      <c r="F743" s="4">
        <v>2.5</v>
      </c>
      <c r="G743" s="6">
        <v>7557</v>
      </c>
      <c r="H743" s="6">
        <v>318</v>
      </c>
      <c r="K743" s="6" t="s">
        <v>6</v>
      </c>
      <c r="L743" s="6">
        <v>7</v>
      </c>
      <c r="M743" s="6">
        <v>38</v>
      </c>
      <c r="N743" s="5" t="s">
        <v>16</v>
      </c>
      <c r="O743" s="4" t="s">
        <v>5</v>
      </c>
      <c r="P743" s="4">
        <v>2.5</v>
      </c>
      <c r="Q743" s="2">
        <f t="shared" si="25"/>
        <v>4.2080190551806271E-2</v>
      </c>
    </row>
    <row r="744" spans="1:17" x14ac:dyDescent="0.25">
      <c r="A744" s="6" t="s">
        <v>6</v>
      </c>
      <c r="B744" s="6">
        <v>9</v>
      </c>
      <c r="C744" s="6">
        <v>38</v>
      </c>
      <c r="D744" s="5" t="s">
        <v>16</v>
      </c>
      <c r="E744" s="4" t="s">
        <v>86</v>
      </c>
      <c r="F744" s="7">
        <v>0.5</v>
      </c>
      <c r="G744" s="6">
        <v>7386</v>
      </c>
      <c r="H744" s="6">
        <v>566</v>
      </c>
      <c r="K744" s="6" t="s">
        <v>6</v>
      </c>
      <c r="L744" s="6">
        <v>9</v>
      </c>
      <c r="M744" s="6">
        <v>38</v>
      </c>
      <c r="N744" s="5" t="s">
        <v>16</v>
      </c>
      <c r="O744" s="4" t="s">
        <v>86</v>
      </c>
      <c r="P744" s="7">
        <v>0.5</v>
      </c>
      <c r="Q744" s="2">
        <f t="shared" si="25"/>
        <v>7.6631464933658272E-2</v>
      </c>
    </row>
    <row r="745" spans="1:17" x14ac:dyDescent="0.25">
      <c r="A745" s="6" t="s">
        <v>4</v>
      </c>
      <c r="B745" s="6">
        <v>2</v>
      </c>
      <c r="C745" s="6">
        <v>38</v>
      </c>
      <c r="D745" s="5" t="s">
        <v>16</v>
      </c>
      <c r="E745" s="4" t="s">
        <v>85</v>
      </c>
      <c r="F745" s="17">
        <v>2</v>
      </c>
      <c r="G745" s="6">
        <v>7688</v>
      </c>
      <c r="H745" s="6">
        <v>4499</v>
      </c>
      <c r="K745" s="6" t="s">
        <v>4</v>
      </c>
      <c r="L745" s="6">
        <v>2</v>
      </c>
      <c r="M745" s="6">
        <v>38</v>
      </c>
      <c r="N745" s="5" t="s">
        <v>16</v>
      </c>
      <c r="O745" s="4" t="s">
        <v>85</v>
      </c>
      <c r="P745" s="17">
        <v>2</v>
      </c>
      <c r="Q745" s="2">
        <f t="shared" si="25"/>
        <v>0.58519771071800208</v>
      </c>
    </row>
    <row r="746" spans="1:17" x14ac:dyDescent="0.25">
      <c r="A746" s="6" t="s">
        <v>4</v>
      </c>
      <c r="B746" s="6">
        <v>5</v>
      </c>
      <c r="C746" s="6">
        <v>38</v>
      </c>
      <c r="D746" s="5" t="s">
        <v>16</v>
      </c>
      <c r="E746" s="4" t="s">
        <v>84</v>
      </c>
      <c r="F746" s="3">
        <v>5</v>
      </c>
      <c r="G746" s="6">
        <v>7926</v>
      </c>
      <c r="H746" s="6">
        <v>5445</v>
      </c>
      <c r="K746" s="6" t="s">
        <v>4</v>
      </c>
      <c r="L746" s="6">
        <v>5</v>
      </c>
      <c r="M746" s="6">
        <v>38</v>
      </c>
      <c r="N746" s="5" t="s">
        <v>16</v>
      </c>
      <c r="O746" s="4" t="s">
        <v>84</v>
      </c>
      <c r="P746" s="3">
        <v>5</v>
      </c>
      <c r="Q746" s="2">
        <f t="shared" si="25"/>
        <v>0.68697956093868284</v>
      </c>
    </row>
    <row r="747" spans="1:17" x14ac:dyDescent="0.25">
      <c r="A747" s="6" t="s">
        <v>4</v>
      </c>
      <c r="B747" s="6">
        <v>9</v>
      </c>
      <c r="C747" s="6">
        <v>38</v>
      </c>
      <c r="D747" s="5" t="s">
        <v>16</v>
      </c>
      <c r="E747" s="4" t="s">
        <v>3</v>
      </c>
      <c r="F747" s="7">
        <v>1</v>
      </c>
      <c r="G747" s="6">
        <v>7486</v>
      </c>
      <c r="H747" s="6">
        <v>1884</v>
      </c>
      <c r="K747" s="6" t="s">
        <v>4</v>
      </c>
      <c r="L747" s="6">
        <v>9</v>
      </c>
      <c r="M747" s="6">
        <v>38</v>
      </c>
      <c r="N747" s="5" t="s">
        <v>16</v>
      </c>
      <c r="O747" s="4" t="s">
        <v>3</v>
      </c>
      <c r="P747" s="7">
        <v>1</v>
      </c>
      <c r="Q747" s="2">
        <f t="shared" si="25"/>
        <v>0.25166978359604597</v>
      </c>
    </row>
    <row r="748" spans="1:17" x14ac:dyDescent="0.25">
      <c r="A748" s="6" t="s">
        <v>80</v>
      </c>
      <c r="B748" s="6">
        <v>3</v>
      </c>
      <c r="C748" s="6">
        <v>38</v>
      </c>
      <c r="D748" s="5" t="s">
        <v>16</v>
      </c>
      <c r="E748" s="4" t="s">
        <v>83</v>
      </c>
      <c r="F748" s="4">
        <v>0.5</v>
      </c>
      <c r="G748" s="6">
        <v>7733</v>
      </c>
      <c r="H748" s="6">
        <v>1755</v>
      </c>
      <c r="K748" s="6" t="s">
        <v>80</v>
      </c>
      <c r="L748" s="6">
        <v>3</v>
      </c>
      <c r="M748" s="6">
        <v>38</v>
      </c>
      <c r="N748" s="5" t="s">
        <v>16</v>
      </c>
      <c r="O748" s="4" t="s">
        <v>83</v>
      </c>
      <c r="P748" s="4">
        <v>0.5</v>
      </c>
      <c r="Q748" s="2">
        <f t="shared" si="25"/>
        <v>0.22694943747575327</v>
      </c>
    </row>
    <row r="749" spans="1:17" x14ac:dyDescent="0.25">
      <c r="A749" s="6" t="s">
        <v>80</v>
      </c>
      <c r="B749" s="6">
        <v>7</v>
      </c>
      <c r="C749" s="6">
        <v>38</v>
      </c>
      <c r="D749" s="5" t="s">
        <v>16</v>
      </c>
      <c r="E749" s="4" t="s">
        <v>82</v>
      </c>
      <c r="F749" s="4">
        <v>1.25</v>
      </c>
      <c r="G749" s="6">
        <v>7800</v>
      </c>
      <c r="H749" s="6">
        <v>327</v>
      </c>
      <c r="K749" s="6" t="s">
        <v>80</v>
      </c>
      <c r="L749" s="6">
        <v>7</v>
      </c>
      <c r="M749" s="6">
        <v>38</v>
      </c>
      <c r="N749" s="5" t="s">
        <v>16</v>
      </c>
      <c r="O749" s="4" t="s">
        <v>82</v>
      </c>
      <c r="P749" s="4">
        <v>1.25</v>
      </c>
      <c r="Q749" s="2">
        <f t="shared" si="25"/>
        <v>4.1923076923076924E-2</v>
      </c>
    </row>
    <row r="750" spans="1:17" x14ac:dyDescent="0.25">
      <c r="A750" s="6" t="s">
        <v>80</v>
      </c>
      <c r="B750" s="6">
        <v>8</v>
      </c>
      <c r="C750" s="6">
        <v>38</v>
      </c>
      <c r="D750" s="5" t="s">
        <v>16</v>
      </c>
      <c r="E750" s="4" t="s">
        <v>81</v>
      </c>
      <c r="F750" s="17">
        <v>5</v>
      </c>
      <c r="G750" s="6">
        <v>7692</v>
      </c>
      <c r="H750" s="6">
        <v>4270</v>
      </c>
      <c r="K750" s="6" t="s">
        <v>80</v>
      </c>
      <c r="L750" s="6">
        <v>8</v>
      </c>
      <c r="M750" s="6">
        <v>38</v>
      </c>
      <c r="N750" s="5" t="s">
        <v>16</v>
      </c>
      <c r="O750" s="4" t="s">
        <v>81</v>
      </c>
      <c r="P750" s="17">
        <v>5</v>
      </c>
      <c r="Q750" s="2">
        <f t="shared" si="25"/>
        <v>0.55512220488819553</v>
      </c>
    </row>
    <row r="751" spans="1:17" x14ac:dyDescent="0.25">
      <c r="A751" s="6" t="s">
        <v>80</v>
      </c>
      <c r="B751" s="6">
        <v>11</v>
      </c>
      <c r="C751" s="6">
        <v>38</v>
      </c>
      <c r="D751" s="5" t="s">
        <v>16</v>
      </c>
      <c r="E751" s="18" t="s">
        <v>74</v>
      </c>
      <c r="F751" s="4">
        <v>0</v>
      </c>
      <c r="G751" s="6">
        <v>7016</v>
      </c>
      <c r="H751" s="6">
        <v>8978</v>
      </c>
      <c r="K751" s="6" t="s">
        <v>80</v>
      </c>
      <c r="L751" s="6">
        <v>11</v>
      </c>
      <c r="M751" s="6">
        <v>38</v>
      </c>
      <c r="N751" s="5" t="s">
        <v>16</v>
      </c>
      <c r="O751" s="18" t="s">
        <v>74</v>
      </c>
      <c r="P751" s="4">
        <v>0</v>
      </c>
      <c r="Q751" s="2">
        <f t="shared" si="25"/>
        <v>1.2796465222348916</v>
      </c>
    </row>
    <row r="752" spans="1:17" x14ac:dyDescent="0.25">
      <c r="A752" s="6" t="s">
        <v>77</v>
      </c>
      <c r="B752" s="6">
        <v>5</v>
      </c>
      <c r="C752" s="6">
        <v>38</v>
      </c>
      <c r="D752" s="5" t="s">
        <v>16</v>
      </c>
      <c r="E752" s="4" t="s">
        <v>79</v>
      </c>
      <c r="F752" s="17">
        <v>10</v>
      </c>
      <c r="G752" s="6">
        <v>7853</v>
      </c>
      <c r="H752" s="6">
        <v>6535</v>
      </c>
      <c r="K752" s="6" t="s">
        <v>77</v>
      </c>
      <c r="L752" s="6">
        <v>5</v>
      </c>
      <c r="M752" s="6">
        <v>38</v>
      </c>
      <c r="N752" s="5" t="s">
        <v>16</v>
      </c>
      <c r="O752" s="4" t="s">
        <v>79</v>
      </c>
      <c r="P752" s="17">
        <v>10</v>
      </c>
      <c r="Q752" s="2">
        <f t="shared" si="25"/>
        <v>0.83216605119062781</v>
      </c>
    </row>
    <row r="753" spans="1:17" x14ac:dyDescent="0.25">
      <c r="A753" s="6" t="s">
        <v>77</v>
      </c>
      <c r="B753" s="6">
        <v>8</v>
      </c>
      <c r="C753" s="6">
        <v>38</v>
      </c>
      <c r="D753" s="5" t="s">
        <v>16</v>
      </c>
      <c r="E753" s="4" t="s">
        <v>78</v>
      </c>
      <c r="F753" s="17">
        <v>10</v>
      </c>
      <c r="G753" s="6">
        <v>7702</v>
      </c>
      <c r="H753" s="6">
        <v>4106</v>
      </c>
      <c r="K753" s="6" t="s">
        <v>77</v>
      </c>
      <c r="L753" s="6">
        <v>8</v>
      </c>
      <c r="M753" s="6">
        <v>38</v>
      </c>
      <c r="N753" s="5" t="s">
        <v>16</v>
      </c>
      <c r="O753" s="4" t="s">
        <v>78</v>
      </c>
      <c r="P753" s="17">
        <v>10</v>
      </c>
      <c r="Q753" s="2">
        <f t="shared" si="25"/>
        <v>0.53310828356271101</v>
      </c>
    </row>
    <row r="754" spans="1:17" x14ac:dyDescent="0.25">
      <c r="A754" s="6" t="s">
        <v>77</v>
      </c>
      <c r="B754" s="6">
        <v>11</v>
      </c>
      <c r="C754" s="6">
        <v>38</v>
      </c>
      <c r="D754" s="5" t="s">
        <v>16</v>
      </c>
      <c r="E754" s="18" t="s">
        <v>74</v>
      </c>
      <c r="F754" s="4">
        <v>0</v>
      </c>
      <c r="G754" s="6">
        <v>6187</v>
      </c>
      <c r="H754" s="6">
        <v>9354</v>
      </c>
      <c r="K754" s="6" t="s">
        <v>77</v>
      </c>
      <c r="L754" s="6">
        <v>11</v>
      </c>
      <c r="M754" s="6">
        <v>38</v>
      </c>
      <c r="N754" s="5" t="s">
        <v>16</v>
      </c>
      <c r="O754" s="18" t="s">
        <v>74</v>
      </c>
      <c r="P754" s="4">
        <v>0</v>
      </c>
      <c r="Q754" s="2">
        <f t="shared" si="25"/>
        <v>1.5118797478584127</v>
      </c>
    </row>
    <row r="755" spans="1:17" x14ac:dyDescent="0.25">
      <c r="A755" s="6" t="s">
        <v>2</v>
      </c>
      <c r="B755" s="6">
        <v>2</v>
      </c>
      <c r="C755" s="6">
        <v>38</v>
      </c>
      <c r="D755" s="5" t="s">
        <v>16</v>
      </c>
      <c r="E755" s="4" t="s">
        <v>76</v>
      </c>
      <c r="F755" s="17">
        <v>5</v>
      </c>
      <c r="G755" s="6">
        <v>7772</v>
      </c>
      <c r="H755" s="6">
        <v>4751</v>
      </c>
      <c r="K755" s="6" t="s">
        <v>2</v>
      </c>
      <c r="L755" s="6">
        <v>2</v>
      </c>
      <c r="M755" s="6">
        <v>38</v>
      </c>
      <c r="N755" s="5" t="s">
        <v>16</v>
      </c>
      <c r="O755" s="4" t="s">
        <v>76</v>
      </c>
      <c r="P755" s="17">
        <v>5</v>
      </c>
      <c r="Q755" s="2">
        <f t="shared" si="25"/>
        <v>0.61129696345856921</v>
      </c>
    </row>
    <row r="756" spans="1:17" x14ac:dyDescent="0.25">
      <c r="A756" s="6" t="s">
        <v>2</v>
      </c>
      <c r="B756" s="6">
        <v>5</v>
      </c>
      <c r="C756" s="6">
        <v>38</v>
      </c>
      <c r="D756" s="5" t="s">
        <v>16</v>
      </c>
      <c r="E756" s="4" t="s">
        <v>75</v>
      </c>
      <c r="F756" s="17">
        <v>0.5</v>
      </c>
      <c r="G756" s="6">
        <v>7865</v>
      </c>
      <c r="H756" s="6">
        <v>2177</v>
      </c>
      <c r="K756" s="6" t="s">
        <v>2</v>
      </c>
      <c r="L756" s="6">
        <v>5</v>
      </c>
      <c r="M756" s="6">
        <v>38</v>
      </c>
      <c r="N756" s="5" t="s">
        <v>16</v>
      </c>
      <c r="O756" s="4" t="s">
        <v>75</v>
      </c>
      <c r="P756" s="17">
        <v>0.5</v>
      </c>
      <c r="Q756" s="2">
        <f t="shared" si="25"/>
        <v>0.27679593134138591</v>
      </c>
    </row>
    <row r="757" spans="1:17" x14ac:dyDescent="0.25">
      <c r="A757" s="6" t="s">
        <v>2</v>
      </c>
      <c r="B757" s="6">
        <v>8</v>
      </c>
      <c r="C757" s="6">
        <v>38</v>
      </c>
      <c r="D757" s="5" t="s">
        <v>16</v>
      </c>
      <c r="E757" s="4" t="s">
        <v>0</v>
      </c>
      <c r="F757" s="3">
        <v>400</v>
      </c>
      <c r="G757" s="6">
        <v>7382</v>
      </c>
      <c r="H757" s="6">
        <v>2122</v>
      </c>
      <c r="K757" s="6" t="s">
        <v>2</v>
      </c>
      <c r="L757" s="6">
        <v>8</v>
      </c>
      <c r="M757" s="6">
        <v>38</v>
      </c>
      <c r="N757" s="5" t="s">
        <v>16</v>
      </c>
      <c r="O757" s="4" t="s">
        <v>0</v>
      </c>
      <c r="P757" s="3">
        <v>400</v>
      </c>
      <c r="Q757" s="2">
        <f t="shared" si="25"/>
        <v>0.28745597399078843</v>
      </c>
    </row>
    <row r="758" spans="1:17" x14ac:dyDescent="0.25">
      <c r="A758" s="6" t="s">
        <v>2</v>
      </c>
      <c r="B758" s="6">
        <v>11</v>
      </c>
      <c r="C758" s="6">
        <v>38</v>
      </c>
      <c r="D758" s="5" t="s">
        <v>16</v>
      </c>
      <c r="E758" s="18" t="s">
        <v>74</v>
      </c>
      <c r="F758" s="4">
        <v>0</v>
      </c>
      <c r="G758" s="6">
        <v>5769</v>
      </c>
      <c r="H758" s="6">
        <v>11137</v>
      </c>
      <c r="K758" s="6" t="s">
        <v>2</v>
      </c>
      <c r="L758" s="6">
        <v>11</v>
      </c>
      <c r="M758" s="6">
        <v>38</v>
      </c>
      <c r="N758" s="5" t="s">
        <v>16</v>
      </c>
      <c r="O758" s="18" t="s">
        <v>74</v>
      </c>
      <c r="P758" s="4">
        <v>0</v>
      </c>
      <c r="Q758" s="2">
        <f t="shared" si="25"/>
        <v>1.9304905529554515</v>
      </c>
    </row>
    <row r="759" spans="1:17" x14ac:dyDescent="0.25">
      <c r="A759" s="6" t="s">
        <v>73</v>
      </c>
      <c r="B759" s="6">
        <v>2</v>
      </c>
      <c r="C759" s="6">
        <v>38</v>
      </c>
      <c r="D759" s="5" t="s">
        <v>16</v>
      </c>
      <c r="E759" s="4" t="s">
        <v>72</v>
      </c>
      <c r="F759" s="17">
        <v>10</v>
      </c>
      <c r="G759" s="6">
        <v>7864</v>
      </c>
      <c r="H759" s="6">
        <v>2617</v>
      </c>
      <c r="K759" s="6" t="s">
        <v>73</v>
      </c>
      <c r="L759" s="6">
        <v>2</v>
      </c>
      <c r="M759" s="6">
        <v>38</v>
      </c>
      <c r="N759" s="5" t="s">
        <v>16</v>
      </c>
      <c r="O759" s="4" t="s">
        <v>72</v>
      </c>
      <c r="P759" s="17">
        <v>10</v>
      </c>
      <c r="Q759" s="2">
        <f t="shared" si="25"/>
        <v>0.33278229908443541</v>
      </c>
    </row>
    <row r="760" spans="1:17" x14ac:dyDescent="0.25">
      <c r="A760" s="6" t="s">
        <v>88</v>
      </c>
      <c r="B760" s="6">
        <v>3</v>
      </c>
      <c r="C760" s="6">
        <v>39</v>
      </c>
      <c r="D760" s="5" t="s">
        <v>15</v>
      </c>
      <c r="E760" s="18" t="s">
        <v>90</v>
      </c>
      <c r="F760" s="4">
        <v>0.5</v>
      </c>
      <c r="G760" s="6">
        <v>4904</v>
      </c>
      <c r="H760" s="6">
        <v>126</v>
      </c>
      <c r="K760" s="6" t="s">
        <v>88</v>
      </c>
      <c r="L760" s="6">
        <v>3</v>
      </c>
      <c r="M760" s="6">
        <v>39</v>
      </c>
      <c r="N760" s="5" t="s">
        <v>15</v>
      </c>
      <c r="O760" s="18" t="s">
        <v>90</v>
      </c>
      <c r="P760" s="4">
        <v>0.5</v>
      </c>
      <c r="Q760" s="2">
        <f t="shared" si="25"/>
        <v>2.569331158238173E-2</v>
      </c>
    </row>
    <row r="761" spans="1:17" x14ac:dyDescent="0.25">
      <c r="A761" s="6" t="s">
        <v>88</v>
      </c>
      <c r="B761" s="6">
        <v>7</v>
      </c>
      <c r="C761" s="6">
        <v>39</v>
      </c>
      <c r="D761" s="5" t="s">
        <v>15</v>
      </c>
      <c r="E761" s="4" t="s">
        <v>89</v>
      </c>
      <c r="F761" s="4">
        <v>2.5</v>
      </c>
      <c r="G761" s="6">
        <v>4703</v>
      </c>
      <c r="H761" s="6">
        <v>103</v>
      </c>
      <c r="K761" s="6" t="s">
        <v>88</v>
      </c>
      <c r="L761" s="6">
        <v>7</v>
      </c>
      <c r="M761" s="6">
        <v>39</v>
      </c>
      <c r="N761" s="5" t="s">
        <v>15</v>
      </c>
      <c r="O761" s="4" t="s">
        <v>89</v>
      </c>
      <c r="P761" s="4">
        <v>2.5</v>
      </c>
      <c r="Q761" s="2">
        <f t="shared" si="25"/>
        <v>2.1900914310014886E-2</v>
      </c>
    </row>
    <row r="762" spans="1:17" x14ac:dyDescent="0.25">
      <c r="A762" s="6" t="s">
        <v>88</v>
      </c>
      <c r="B762" s="6">
        <v>11</v>
      </c>
      <c r="C762" s="6">
        <v>39</v>
      </c>
      <c r="D762" s="5" t="s">
        <v>15</v>
      </c>
      <c r="E762" s="4" t="s">
        <v>87</v>
      </c>
      <c r="F762" s="17">
        <v>100</v>
      </c>
      <c r="G762" s="6">
        <v>4569</v>
      </c>
      <c r="H762" s="6">
        <v>1286</v>
      </c>
      <c r="K762" s="6" t="s">
        <v>88</v>
      </c>
      <c r="L762" s="6">
        <v>11</v>
      </c>
      <c r="M762" s="6">
        <v>39</v>
      </c>
      <c r="N762" s="5" t="s">
        <v>15</v>
      </c>
      <c r="O762" s="4" t="s">
        <v>87</v>
      </c>
      <c r="P762" s="17">
        <v>100</v>
      </c>
      <c r="Q762" s="2">
        <f t="shared" si="25"/>
        <v>0.2814620267016853</v>
      </c>
    </row>
    <row r="763" spans="1:17" x14ac:dyDescent="0.25">
      <c r="A763" s="6" t="s">
        <v>6</v>
      </c>
      <c r="B763" s="6">
        <v>3</v>
      </c>
      <c r="C763" s="6">
        <v>39</v>
      </c>
      <c r="D763" s="5" t="s">
        <v>15</v>
      </c>
      <c r="E763" s="4" t="s">
        <v>7</v>
      </c>
      <c r="F763" s="4">
        <v>0.5</v>
      </c>
      <c r="G763" s="6">
        <v>4407</v>
      </c>
      <c r="H763" s="6">
        <v>203</v>
      </c>
      <c r="K763" s="6" t="s">
        <v>6</v>
      </c>
      <c r="L763" s="6">
        <v>3</v>
      </c>
      <c r="M763" s="6">
        <v>39</v>
      </c>
      <c r="N763" s="5" t="s">
        <v>15</v>
      </c>
      <c r="O763" s="4" t="s">
        <v>7</v>
      </c>
      <c r="P763" s="4">
        <v>0.5</v>
      </c>
      <c r="Q763" s="2">
        <f t="shared" si="25"/>
        <v>4.606308146131155E-2</v>
      </c>
    </row>
    <row r="764" spans="1:17" x14ac:dyDescent="0.25">
      <c r="A764" s="6" t="s">
        <v>6</v>
      </c>
      <c r="B764" s="6">
        <v>7</v>
      </c>
      <c r="C764" s="6">
        <v>39</v>
      </c>
      <c r="D764" s="5" t="s">
        <v>15</v>
      </c>
      <c r="E764" s="4" t="s">
        <v>5</v>
      </c>
      <c r="F764" s="4">
        <v>2.5</v>
      </c>
      <c r="G764" s="6">
        <v>4665</v>
      </c>
      <c r="H764" s="6">
        <v>227</v>
      </c>
      <c r="K764" s="6" t="s">
        <v>6</v>
      </c>
      <c r="L764" s="6">
        <v>7</v>
      </c>
      <c r="M764" s="6">
        <v>39</v>
      </c>
      <c r="N764" s="5" t="s">
        <v>15</v>
      </c>
      <c r="O764" s="4" t="s">
        <v>5</v>
      </c>
      <c r="P764" s="4">
        <v>2.5</v>
      </c>
      <c r="Q764" s="2">
        <f t="shared" si="25"/>
        <v>4.8660235798499464E-2</v>
      </c>
    </row>
    <row r="765" spans="1:17" x14ac:dyDescent="0.25">
      <c r="A765" s="6" t="s">
        <v>6</v>
      </c>
      <c r="B765" s="6">
        <v>9</v>
      </c>
      <c r="C765" s="6">
        <v>39</v>
      </c>
      <c r="D765" s="5" t="s">
        <v>15</v>
      </c>
      <c r="E765" s="4" t="s">
        <v>86</v>
      </c>
      <c r="F765" s="7">
        <v>0.5</v>
      </c>
      <c r="G765" s="6">
        <v>4747</v>
      </c>
      <c r="H765" s="6">
        <v>122</v>
      </c>
      <c r="K765" s="6" t="s">
        <v>6</v>
      </c>
      <c r="L765" s="6">
        <v>9</v>
      </c>
      <c r="M765" s="6">
        <v>39</v>
      </c>
      <c r="N765" s="5" t="s">
        <v>15</v>
      </c>
      <c r="O765" s="4" t="s">
        <v>86</v>
      </c>
      <c r="P765" s="7">
        <v>0.5</v>
      </c>
      <c r="Q765" s="2">
        <f t="shared" si="25"/>
        <v>2.5700442384663999E-2</v>
      </c>
    </row>
    <row r="766" spans="1:17" x14ac:dyDescent="0.25">
      <c r="A766" s="6" t="s">
        <v>4</v>
      </c>
      <c r="B766" s="6">
        <v>2</v>
      </c>
      <c r="C766" s="6">
        <v>39</v>
      </c>
      <c r="D766" s="5" t="s">
        <v>15</v>
      </c>
      <c r="E766" s="4" t="s">
        <v>85</v>
      </c>
      <c r="F766" s="17">
        <v>2</v>
      </c>
      <c r="G766" s="6">
        <v>4928</v>
      </c>
      <c r="H766" s="6">
        <v>2517</v>
      </c>
      <c r="K766" s="6" t="s">
        <v>4</v>
      </c>
      <c r="L766" s="6">
        <v>2</v>
      </c>
      <c r="M766" s="6">
        <v>39</v>
      </c>
      <c r="N766" s="5" t="s">
        <v>15</v>
      </c>
      <c r="O766" s="4" t="s">
        <v>85</v>
      </c>
      <c r="P766" s="17">
        <v>2</v>
      </c>
      <c r="Q766" s="2">
        <f t="shared" si="25"/>
        <v>0.51075487012987009</v>
      </c>
    </row>
    <row r="767" spans="1:17" x14ac:dyDescent="0.25">
      <c r="A767" s="6" t="s">
        <v>4</v>
      </c>
      <c r="B767" s="6">
        <v>5</v>
      </c>
      <c r="C767" s="6">
        <v>39</v>
      </c>
      <c r="D767" s="5" t="s">
        <v>15</v>
      </c>
      <c r="E767" s="4" t="s">
        <v>84</v>
      </c>
      <c r="F767" s="3">
        <v>5</v>
      </c>
      <c r="G767" s="6">
        <v>4870</v>
      </c>
      <c r="H767" s="6">
        <v>1031</v>
      </c>
      <c r="K767" s="6" t="s">
        <v>4</v>
      </c>
      <c r="L767" s="6">
        <v>5</v>
      </c>
      <c r="M767" s="6">
        <v>39</v>
      </c>
      <c r="N767" s="5" t="s">
        <v>15</v>
      </c>
      <c r="O767" s="4" t="s">
        <v>84</v>
      </c>
      <c r="P767" s="3">
        <v>5</v>
      </c>
      <c r="Q767" s="2">
        <f t="shared" si="25"/>
        <v>0.21170431211498975</v>
      </c>
    </row>
    <row r="768" spans="1:17" x14ac:dyDescent="0.25">
      <c r="A768" s="6" t="s">
        <v>4</v>
      </c>
      <c r="B768" s="6">
        <v>9</v>
      </c>
      <c r="C768" s="6">
        <v>39</v>
      </c>
      <c r="D768" s="5" t="s">
        <v>15</v>
      </c>
      <c r="E768" s="4" t="s">
        <v>3</v>
      </c>
      <c r="F768" s="7">
        <v>1</v>
      </c>
      <c r="G768" s="6">
        <v>4878</v>
      </c>
      <c r="H768" s="6">
        <v>198</v>
      </c>
      <c r="K768" s="6" t="s">
        <v>4</v>
      </c>
      <c r="L768" s="6">
        <v>9</v>
      </c>
      <c r="M768" s="6">
        <v>39</v>
      </c>
      <c r="N768" s="5" t="s">
        <v>15</v>
      </c>
      <c r="O768" s="4" t="s">
        <v>3</v>
      </c>
      <c r="P768" s="7">
        <v>1</v>
      </c>
      <c r="Q768" s="2">
        <f t="shared" si="25"/>
        <v>4.0590405904059039E-2</v>
      </c>
    </row>
    <row r="769" spans="1:17" x14ac:dyDescent="0.25">
      <c r="A769" s="6" t="s">
        <v>80</v>
      </c>
      <c r="B769" s="6">
        <v>3</v>
      </c>
      <c r="C769" s="6">
        <v>39</v>
      </c>
      <c r="D769" s="5" t="s">
        <v>15</v>
      </c>
      <c r="E769" s="4" t="s">
        <v>83</v>
      </c>
      <c r="F769" s="4">
        <v>0.5</v>
      </c>
      <c r="G769" s="6">
        <v>4819</v>
      </c>
      <c r="H769" s="6">
        <v>855</v>
      </c>
      <c r="K769" s="6" t="s">
        <v>80</v>
      </c>
      <c r="L769" s="6">
        <v>3</v>
      </c>
      <c r="M769" s="6">
        <v>39</v>
      </c>
      <c r="N769" s="5" t="s">
        <v>15</v>
      </c>
      <c r="O769" s="4" t="s">
        <v>83</v>
      </c>
      <c r="P769" s="4">
        <v>0.5</v>
      </c>
      <c r="Q769" s="2">
        <f t="shared" si="25"/>
        <v>0.1774227018053538</v>
      </c>
    </row>
    <row r="770" spans="1:17" x14ac:dyDescent="0.25">
      <c r="A770" s="6" t="s">
        <v>80</v>
      </c>
      <c r="B770" s="6">
        <v>7</v>
      </c>
      <c r="C770" s="6">
        <v>39</v>
      </c>
      <c r="D770" s="5" t="s">
        <v>15</v>
      </c>
      <c r="E770" s="4" t="s">
        <v>82</v>
      </c>
      <c r="F770" s="4">
        <v>1.25</v>
      </c>
      <c r="G770" s="6">
        <v>4925</v>
      </c>
      <c r="H770" s="6">
        <v>146</v>
      </c>
      <c r="K770" s="6" t="s">
        <v>80</v>
      </c>
      <c r="L770" s="6">
        <v>7</v>
      </c>
      <c r="M770" s="6">
        <v>39</v>
      </c>
      <c r="N770" s="5" t="s">
        <v>15</v>
      </c>
      <c r="O770" s="4" t="s">
        <v>82</v>
      </c>
      <c r="P770" s="4">
        <v>1.25</v>
      </c>
      <c r="Q770" s="2">
        <f t="shared" si="25"/>
        <v>2.9644670050761421E-2</v>
      </c>
    </row>
    <row r="771" spans="1:17" x14ac:dyDescent="0.25">
      <c r="A771" s="6" t="s">
        <v>80</v>
      </c>
      <c r="B771" s="6">
        <v>8</v>
      </c>
      <c r="C771" s="6">
        <v>39</v>
      </c>
      <c r="D771" s="5" t="s">
        <v>15</v>
      </c>
      <c r="E771" s="4" t="s">
        <v>81</v>
      </c>
      <c r="F771" s="17">
        <v>5</v>
      </c>
      <c r="G771" s="6">
        <v>5180</v>
      </c>
      <c r="H771" s="6">
        <v>1300</v>
      </c>
      <c r="K771" s="6" t="s">
        <v>80</v>
      </c>
      <c r="L771" s="6">
        <v>8</v>
      </c>
      <c r="M771" s="6">
        <v>39</v>
      </c>
      <c r="N771" s="5" t="s">
        <v>15</v>
      </c>
      <c r="O771" s="4" t="s">
        <v>81</v>
      </c>
      <c r="P771" s="17">
        <v>5</v>
      </c>
      <c r="Q771" s="2">
        <f t="shared" si="25"/>
        <v>0.25096525096525096</v>
      </c>
    </row>
    <row r="772" spans="1:17" x14ac:dyDescent="0.25">
      <c r="A772" s="6" t="s">
        <v>80</v>
      </c>
      <c r="B772" s="6">
        <v>11</v>
      </c>
      <c r="C772" s="6">
        <v>39</v>
      </c>
      <c r="D772" s="5" t="s">
        <v>15</v>
      </c>
      <c r="E772" s="18" t="s">
        <v>74</v>
      </c>
      <c r="F772" s="4">
        <v>0</v>
      </c>
      <c r="G772" s="6">
        <v>4619</v>
      </c>
      <c r="H772" s="6">
        <v>12674</v>
      </c>
      <c r="K772" s="6" t="s">
        <v>80</v>
      </c>
      <c r="L772" s="6">
        <v>11</v>
      </c>
      <c r="M772" s="6">
        <v>39</v>
      </c>
      <c r="N772" s="5" t="s">
        <v>15</v>
      </c>
      <c r="O772" s="18" t="s">
        <v>74</v>
      </c>
      <c r="P772" s="4">
        <v>0</v>
      </c>
      <c r="Q772" s="2">
        <f t="shared" ref="Q772:Q835" si="26">H772/G772</f>
        <v>2.743883957566573</v>
      </c>
    </row>
    <row r="773" spans="1:17" x14ac:dyDescent="0.25">
      <c r="A773" s="6" t="s">
        <v>77</v>
      </c>
      <c r="B773" s="6">
        <v>5</v>
      </c>
      <c r="C773" s="6">
        <v>39</v>
      </c>
      <c r="D773" s="5" t="s">
        <v>15</v>
      </c>
      <c r="E773" s="4" t="s">
        <v>79</v>
      </c>
      <c r="F773" s="17">
        <v>10</v>
      </c>
      <c r="G773" s="6">
        <v>5102</v>
      </c>
      <c r="H773" s="6">
        <v>3593</v>
      </c>
      <c r="K773" s="6" t="s">
        <v>77</v>
      </c>
      <c r="L773" s="6">
        <v>5</v>
      </c>
      <c r="M773" s="6">
        <v>39</v>
      </c>
      <c r="N773" s="5" t="s">
        <v>15</v>
      </c>
      <c r="O773" s="4" t="s">
        <v>79</v>
      </c>
      <c r="P773" s="17">
        <v>10</v>
      </c>
      <c r="Q773" s="2">
        <f t="shared" si="26"/>
        <v>0.70423363386907101</v>
      </c>
    </row>
    <row r="774" spans="1:17" x14ac:dyDescent="0.25">
      <c r="A774" s="6" t="s">
        <v>77</v>
      </c>
      <c r="B774" s="6">
        <v>8</v>
      </c>
      <c r="C774" s="6">
        <v>39</v>
      </c>
      <c r="D774" s="5" t="s">
        <v>15</v>
      </c>
      <c r="E774" s="4" t="s">
        <v>78</v>
      </c>
      <c r="F774" s="17">
        <v>10</v>
      </c>
      <c r="G774" s="6">
        <v>4971</v>
      </c>
      <c r="H774" s="6">
        <v>3187</v>
      </c>
      <c r="K774" s="6" t="s">
        <v>77</v>
      </c>
      <c r="L774" s="6">
        <v>8</v>
      </c>
      <c r="M774" s="6">
        <v>39</v>
      </c>
      <c r="N774" s="5" t="s">
        <v>15</v>
      </c>
      <c r="O774" s="4" t="s">
        <v>78</v>
      </c>
      <c r="P774" s="17">
        <v>10</v>
      </c>
      <c r="Q774" s="2">
        <f t="shared" si="26"/>
        <v>0.64111848722591025</v>
      </c>
    </row>
    <row r="775" spans="1:17" x14ac:dyDescent="0.25">
      <c r="A775" s="6" t="s">
        <v>77</v>
      </c>
      <c r="B775" s="6">
        <v>11</v>
      </c>
      <c r="C775" s="6">
        <v>39</v>
      </c>
      <c r="D775" s="5" t="s">
        <v>15</v>
      </c>
      <c r="E775" s="18" t="s">
        <v>74</v>
      </c>
      <c r="F775" s="4">
        <v>0</v>
      </c>
      <c r="G775" s="6">
        <v>4784</v>
      </c>
      <c r="H775" s="6">
        <v>12496</v>
      </c>
      <c r="K775" s="6" t="s">
        <v>77</v>
      </c>
      <c r="L775" s="6">
        <v>11</v>
      </c>
      <c r="M775" s="6">
        <v>39</v>
      </c>
      <c r="N775" s="5" t="s">
        <v>15</v>
      </c>
      <c r="O775" s="18" t="s">
        <v>74</v>
      </c>
      <c r="P775" s="4">
        <v>0</v>
      </c>
      <c r="Q775" s="2">
        <f t="shared" si="26"/>
        <v>2.612040133779264</v>
      </c>
    </row>
    <row r="776" spans="1:17" x14ac:dyDescent="0.25">
      <c r="A776" s="6" t="s">
        <v>2</v>
      </c>
      <c r="B776" s="6">
        <v>2</v>
      </c>
      <c r="C776" s="6">
        <v>39</v>
      </c>
      <c r="D776" s="5" t="s">
        <v>15</v>
      </c>
      <c r="E776" s="4" t="s">
        <v>76</v>
      </c>
      <c r="F776" s="17">
        <v>5</v>
      </c>
      <c r="G776" s="6">
        <v>4985</v>
      </c>
      <c r="H776" s="6">
        <v>969</v>
      </c>
      <c r="K776" s="6" t="s">
        <v>2</v>
      </c>
      <c r="L776" s="6">
        <v>2</v>
      </c>
      <c r="M776" s="6">
        <v>39</v>
      </c>
      <c r="N776" s="5" t="s">
        <v>15</v>
      </c>
      <c r="O776" s="4" t="s">
        <v>76</v>
      </c>
      <c r="P776" s="17">
        <v>5</v>
      </c>
      <c r="Q776" s="2">
        <f t="shared" si="26"/>
        <v>0.19438314944834503</v>
      </c>
    </row>
    <row r="777" spans="1:17" x14ac:dyDescent="0.25">
      <c r="A777" s="6" t="s">
        <v>2</v>
      </c>
      <c r="B777" s="6">
        <v>5</v>
      </c>
      <c r="C777" s="6">
        <v>39</v>
      </c>
      <c r="D777" s="5" t="s">
        <v>15</v>
      </c>
      <c r="E777" s="4" t="s">
        <v>75</v>
      </c>
      <c r="F777" s="17">
        <v>0.5</v>
      </c>
      <c r="G777" s="6">
        <v>5103</v>
      </c>
      <c r="H777" s="6">
        <v>770</v>
      </c>
      <c r="K777" s="6" t="s">
        <v>2</v>
      </c>
      <c r="L777" s="6">
        <v>5</v>
      </c>
      <c r="M777" s="6">
        <v>39</v>
      </c>
      <c r="N777" s="5" t="s">
        <v>15</v>
      </c>
      <c r="O777" s="4" t="s">
        <v>75</v>
      </c>
      <c r="P777" s="17">
        <v>0.5</v>
      </c>
      <c r="Q777" s="2">
        <f t="shared" si="26"/>
        <v>0.15089163237311384</v>
      </c>
    </row>
    <row r="778" spans="1:17" x14ac:dyDescent="0.25">
      <c r="A778" s="6" t="s">
        <v>2</v>
      </c>
      <c r="B778" s="6">
        <v>8</v>
      </c>
      <c r="C778" s="6">
        <v>39</v>
      </c>
      <c r="D778" s="5" t="s">
        <v>15</v>
      </c>
      <c r="E778" s="4" t="s">
        <v>0</v>
      </c>
      <c r="F778" s="3">
        <v>400</v>
      </c>
      <c r="G778" s="6">
        <v>4772</v>
      </c>
      <c r="H778" s="6">
        <v>372</v>
      </c>
      <c r="K778" s="6" t="s">
        <v>2</v>
      </c>
      <c r="L778" s="6">
        <v>8</v>
      </c>
      <c r="M778" s="6">
        <v>39</v>
      </c>
      <c r="N778" s="5" t="s">
        <v>15</v>
      </c>
      <c r="O778" s="4" t="s">
        <v>0</v>
      </c>
      <c r="P778" s="3">
        <v>400</v>
      </c>
      <c r="Q778" s="2">
        <f t="shared" si="26"/>
        <v>7.7954735959765292E-2</v>
      </c>
    </row>
    <row r="779" spans="1:17" x14ac:dyDescent="0.25">
      <c r="A779" s="6" t="s">
        <v>2</v>
      </c>
      <c r="B779" s="6">
        <v>11</v>
      </c>
      <c r="C779" s="6">
        <v>39</v>
      </c>
      <c r="D779" s="5" t="s">
        <v>15</v>
      </c>
      <c r="E779" s="18" t="s">
        <v>74</v>
      </c>
      <c r="F779" s="4">
        <v>0</v>
      </c>
      <c r="G779" s="6">
        <v>4862</v>
      </c>
      <c r="H779" s="6">
        <v>13277</v>
      </c>
      <c r="K779" s="6" t="s">
        <v>2</v>
      </c>
      <c r="L779" s="6">
        <v>11</v>
      </c>
      <c r="M779" s="6">
        <v>39</v>
      </c>
      <c r="N779" s="5" t="s">
        <v>15</v>
      </c>
      <c r="O779" s="18" t="s">
        <v>74</v>
      </c>
      <c r="P779" s="4">
        <v>0</v>
      </c>
      <c r="Q779" s="2">
        <f t="shared" si="26"/>
        <v>2.7307692307692308</v>
      </c>
    </row>
    <row r="780" spans="1:17" x14ac:dyDescent="0.25">
      <c r="A780" s="6" t="s">
        <v>73</v>
      </c>
      <c r="B780" s="6">
        <v>2</v>
      </c>
      <c r="C780" s="6">
        <v>39</v>
      </c>
      <c r="D780" s="5" t="s">
        <v>15</v>
      </c>
      <c r="E780" s="4" t="s">
        <v>72</v>
      </c>
      <c r="F780" s="17">
        <v>10</v>
      </c>
      <c r="G780" s="6">
        <v>4943</v>
      </c>
      <c r="H780" s="6">
        <v>783</v>
      </c>
      <c r="K780" s="6" t="s">
        <v>73</v>
      </c>
      <c r="L780" s="6">
        <v>2</v>
      </c>
      <c r="M780" s="6">
        <v>39</v>
      </c>
      <c r="N780" s="5" t="s">
        <v>15</v>
      </c>
      <c r="O780" s="4" t="s">
        <v>72</v>
      </c>
      <c r="P780" s="17">
        <v>10</v>
      </c>
      <c r="Q780" s="2">
        <f t="shared" si="26"/>
        <v>0.15840582642120171</v>
      </c>
    </row>
    <row r="781" spans="1:17" x14ac:dyDescent="0.25">
      <c r="A781" s="6" t="s">
        <v>88</v>
      </c>
      <c r="B781" s="6">
        <v>3</v>
      </c>
      <c r="C781" s="6">
        <v>40</v>
      </c>
      <c r="D781" s="5" t="s">
        <v>14</v>
      </c>
      <c r="E781" s="18" t="s">
        <v>90</v>
      </c>
      <c r="F781" s="4">
        <v>0.5</v>
      </c>
      <c r="G781" s="6">
        <v>7300</v>
      </c>
      <c r="H781" s="6">
        <v>158</v>
      </c>
      <c r="K781" s="6" t="s">
        <v>88</v>
      </c>
      <c r="L781" s="6">
        <v>3</v>
      </c>
      <c r="M781" s="6">
        <v>40</v>
      </c>
      <c r="N781" s="5" t="s">
        <v>14</v>
      </c>
      <c r="O781" s="18" t="s">
        <v>90</v>
      </c>
      <c r="P781" s="4">
        <v>0.5</v>
      </c>
      <c r="Q781" s="2">
        <f t="shared" si="26"/>
        <v>2.1643835616438355E-2</v>
      </c>
    </row>
    <row r="782" spans="1:17" x14ac:dyDescent="0.25">
      <c r="A782" s="6" t="s">
        <v>88</v>
      </c>
      <c r="B782" s="6">
        <v>7</v>
      </c>
      <c r="C782" s="6">
        <v>40</v>
      </c>
      <c r="D782" s="5" t="s">
        <v>14</v>
      </c>
      <c r="E782" s="4" t="s">
        <v>89</v>
      </c>
      <c r="F782" s="4">
        <v>2.5</v>
      </c>
      <c r="G782" s="6">
        <v>6966</v>
      </c>
      <c r="H782" s="6">
        <v>896</v>
      </c>
      <c r="K782" s="6" t="s">
        <v>88</v>
      </c>
      <c r="L782" s="6">
        <v>7</v>
      </c>
      <c r="M782" s="6">
        <v>40</v>
      </c>
      <c r="N782" s="5" t="s">
        <v>14</v>
      </c>
      <c r="O782" s="4" t="s">
        <v>89</v>
      </c>
      <c r="P782" s="4">
        <v>2.5</v>
      </c>
      <c r="Q782" s="2">
        <f t="shared" si="26"/>
        <v>0.12862474877978755</v>
      </c>
    </row>
    <row r="783" spans="1:17" x14ac:dyDescent="0.25">
      <c r="A783" s="6" t="s">
        <v>88</v>
      </c>
      <c r="B783" s="6">
        <v>11</v>
      </c>
      <c r="C783" s="6">
        <v>40</v>
      </c>
      <c r="D783" s="5" t="s">
        <v>14</v>
      </c>
      <c r="E783" s="4" t="s">
        <v>87</v>
      </c>
      <c r="F783" s="17">
        <v>100</v>
      </c>
      <c r="G783" s="6">
        <v>6821</v>
      </c>
      <c r="H783" s="6">
        <v>3632</v>
      </c>
      <c r="K783" s="6" t="s">
        <v>88</v>
      </c>
      <c r="L783" s="6">
        <v>11</v>
      </c>
      <c r="M783" s="6">
        <v>40</v>
      </c>
      <c r="N783" s="5" t="s">
        <v>14</v>
      </c>
      <c r="O783" s="4" t="s">
        <v>87</v>
      </c>
      <c r="P783" s="17">
        <v>100</v>
      </c>
      <c r="Q783" s="2">
        <f t="shared" si="26"/>
        <v>0.5324732443923178</v>
      </c>
    </row>
    <row r="784" spans="1:17" x14ac:dyDescent="0.25">
      <c r="A784" s="6" t="s">
        <v>6</v>
      </c>
      <c r="B784" s="6">
        <v>3</v>
      </c>
      <c r="C784" s="6">
        <v>40</v>
      </c>
      <c r="D784" s="5" t="s">
        <v>14</v>
      </c>
      <c r="E784" s="4" t="s">
        <v>7</v>
      </c>
      <c r="F784" s="4">
        <v>0.5</v>
      </c>
      <c r="G784" s="6">
        <v>6762</v>
      </c>
      <c r="H784" s="6">
        <v>238</v>
      </c>
      <c r="K784" s="6" t="s">
        <v>6</v>
      </c>
      <c r="L784" s="6">
        <v>3</v>
      </c>
      <c r="M784" s="6">
        <v>40</v>
      </c>
      <c r="N784" s="5" t="s">
        <v>14</v>
      </c>
      <c r="O784" s="4" t="s">
        <v>7</v>
      </c>
      <c r="P784" s="4">
        <v>0.5</v>
      </c>
      <c r="Q784" s="2">
        <f t="shared" si="26"/>
        <v>3.5196687370600416E-2</v>
      </c>
    </row>
    <row r="785" spans="1:17" x14ac:dyDescent="0.25">
      <c r="A785" s="6" t="s">
        <v>6</v>
      </c>
      <c r="B785" s="6">
        <v>7</v>
      </c>
      <c r="C785" s="6">
        <v>40</v>
      </c>
      <c r="D785" s="5" t="s">
        <v>14</v>
      </c>
      <c r="E785" s="4" t="s">
        <v>5</v>
      </c>
      <c r="F785" s="4">
        <v>2.5</v>
      </c>
      <c r="G785" s="6">
        <v>6307</v>
      </c>
      <c r="H785" s="6">
        <v>805</v>
      </c>
      <c r="K785" s="6" t="s">
        <v>6</v>
      </c>
      <c r="L785" s="6">
        <v>7</v>
      </c>
      <c r="M785" s="6">
        <v>40</v>
      </c>
      <c r="N785" s="5" t="s">
        <v>14</v>
      </c>
      <c r="O785" s="4" t="s">
        <v>5</v>
      </c>
      <c r="P785" s="4">
        <v>2.5</v>
      </c>
      <c r="Q785" s="2">
        <f t="shared" si="26"/>
        <v>0.12763596004439512</v>
      </c>
    </row>
    <row r="786" spans="1:17" x14ac:dyDescent="0.25">
      <c r="A786" s="6" t="s">
        <v>6</v>
      </c>
      <c r="B786" s="6">
        <v>9</v>
      </c>
      <c r="C786" s="6">
        <v>40</v>
      </c>
      <c r="D786" s="5" t="s">
        <v>14</v>
      </c>
      <c r="E786" s="4" t="s">
        <v>86</v>
      </c>
      <c r="F786" s="7">
        <v>0.5</v>
      </c>
      <c r="G786" s="6">
        <v>6400</v>
      </c>
      <c r="H786" s="6">
        <v>611</v>
      </c>
      <c r="K786" s="6" t="s">
        <v>6</v>
      </c>
      <c r="L786" s="6">
        <v>9</v>
      </c>
      <c r="M786" s="6">
        <v>40</v>
      </c>
      <c r="N786" s="5" t="s">
        <v>14</v>
      </c>
      <c r="O786" s="4" t="s">
        <v>86</v>
      </c>
      <c r="P786" s="7">
        <v>0.5</v>
      </c>
      <c r="Q786" s="2">
        <f t="shared" si="26"/>
        <v>9.5468750000000005E-2</v>
      </c>
    </row>
    <row r="787" spans="1:17" x14ac:dyDescent="0.25">
      <c r="A787" s="6" t="s">
        <v>4</v>
      </c>
      <c r="B787" s="6">
        <v>2</v>
      </c>
      <c r="C787" s="6">
        <v>40</v>
      </c>
      <c r="D787" s="5" t="s">
        <v>14</v>
      </c>
      <c r="E787" s="4" t="s">
        <v>85</v>
      </c>
      <c r="F787" s="17">
        <v>2</v>
      </c>
      <c r="G787" s="6">
        <v>6996</v>
      </c>
      <c r="H787" s="6">
        <v>1491</v>
      </c>
      <c r="K787" s="6" t="s">
        <v>4</v>
      </c>
      <c r="L787" s="6">
        <v>2</v>
      </c>
      <c r="M787" s="6">
        <v>40</v>
      </c>
      <c r="N787" s="5" t="s">
        <v>14</v>
      </c>
      <c r="O787" s="4" t="s">
        <v>85</v>
      </c>
      <c r="P787" s="17">
        <v>2</v>
      </c>
      <c r="Q787" s="2">
        <f t="shared" si="26"/>
        <v>0.21312178387650085</v>
      </c>
    </row>
    <row r="788" spans="1:17" x14ac:dyDescent="0.25">
      <c r="A788" s="6" t="s">
        <v>4</v>
      </c>
      <c r="B788" s="6">
        <v>5</v>
      </c>
      <c r="C788" s="6">
        <v>40</v>
      </c>
      <c r="D788" s="5" t="s">
        <v>14</v>
      </c>
      <c r="E788" s="4" t="s">
        <v>84</v>
      </c>
      <c r="F788" s="3">
        <v>5</v>
      </c>
      <c r="G788" s="6">
        <v>6563</v>
      </c>
      <c r="H788" s="6">
        <v>2283</v>
      </c>
      <c r="K788" s="6" t="s">
        <v>4</v>
      </c>
      <c r="L788" s="6">
        <v>5</v>
      </c>
      <c r="M788" s="6">
        <v>40</v>
      </c>
      <c r="N788" s="5" t="s">
        <v>14</v>
      </c>
      <c r="O788" s="4" t="s">
        <v>84</v>
      </c>
      <c r="P788" s="3">
        <v>5</v>
      </c>
      <c r="Q788" s="2">
        <f t="shared" si="26"/>
        <v>0.34785921072680176</v>
      </c>
    </row>
    <row r="789" spans="1:17" x14ac:dyDescent="0.25">
      <c r="A789" s="6" t="s">
        <v>4</v>
      </c>
      <c r="B789" s="6">
        <v>9</v>
      </c>
      <c r="C789" s="6">
        <v>40</v>
      </c>
      <c r="D789" s="5" t="s">
        <v>14</v>
      </c>
      <c r="E789" s="4" t="s">
        <v>3</v>
      </c>
      <c r="F789" s="7">
        <v>1</v>
      </c>
      <c r="G789" s="6">
        <v>6396</v>
      </c>
      <c r="H789" s="6">
        <v>1176</v>
      </c>
      <c r="K789" s="6" t="s">
        <v>4</v>
      </c>
      <c r="L789" s="6">
        <v>9</v>
      </c>
      <c r="M789" s="6">
        <v>40</v>
      </c>
      <c r="N789" s="5" t="s">
        <v>14</v>
      </c>
      <c r="O789" s="4" t="s">
        <v>3</v>
      </c>
      <c r="P789" s="7">
        <v>1</v>
      </c>
      <c r="Q789" s="2">
        <f t="shared" si="26"/>
        <v>0.18386491557223264</v>
      </c>
    </row>
    <row r="790" spans="1:17" x14ac:dyDescent="0.25">
      <c r="A790" s="6" t="s">
        <v>80</v>
      </c>
      <c r="B790" s="6">
        <v>3</v>
      </c>
      <c r="C790" s="6">
        <v>40</v>
      </c>
      <c r="D790" s="5" t="s">
        <v>14</v>
      </c>
      <c r="E790" s="4" t="s">
        <v>83</v>
      </c>
      <c r="F790" s="4">
        <v>0.5</v>
      </c>
      <c r="G790" s="6">
        <v>7249</v>
      </c>
      <c r="H790" s="6">
        <v>1786</v>
      </c>
      <c r="K790" s="6" t="s">
        <v>80</v>
      </c>
      <c r="L790" s="6">
        <v>3</v>
      </c>
      <c r="M790" s="6">
        <v>40</v>
      </c>
      <c r="N790" s="5" t="s">
        <v>14</v>
      </c>
      <c r="O790" s="4" t="s">
        <v>83</v>
      </c>
      <c r="P790" s="4">
        <v>0.5</v>
      </c>
      <c r="Q790" s="2">
        <f t="shared" si="26"/>
        <v>0.2463788108704649</v>
      </c>
    </row>
    <row r="791" spans="1:17" x14ac:dyDescent="0.25">
      <c r="A791" s="6" t="s">
        <v>80</v>
      </c>
      <c r="B791" s="6">
        <v>7</v>
      </c>
      <c r="C791" s="6">
        <v>40</v>
      </c>
      <c r="D791" s="5" t="s">
        <v>14</v>
      </c>
      <c r="E791" s="4" t="s">
        <v>82</v>
      </c>
      <c r="F791" s="4">
        <v>1.25</v>
      </c>
      <c r="G791" s="6">
        <v>6887</v>
      </c>
      <c r="H791" s="6">
        <v>196</v>
      </c>
      <c r="K791" s="6" t="s">
        <v>80</v>
      </c>
      <c r="L791" s="6">
        <v>7</v>
      </c>
      <c r="M791" s="6">
        <v>40</v>
      </c>
      <c r="N791" s="5" t="s">
        <v>14</v>
      </c>
      <c r="O791" s="4" t="s">
        <v>82</v>
      </c>
      <c r="P791" s="4">
        <v>1.25</v>
      </c>
      <c r="Q791" s="2">
        <f t="shared" si="26"/>
        <v>2.8459416291563816E-2</v>
      </c>
    </row>
    <row r="792" spans="1:17" x14ac:dyDescent="0.25">
      <c r="A792" s="6" t="s">
        <v>80</v>
      </c>
      <c r="B792" s="6">
        <v>8</v>
      </c>
      <c r="C792" s="6">
        <v>40</v>
      </c>
      <c r="D792" s="5" t="s">
        <v>14</v>
      </c>
      <c r="E792" s="4" t="s">
        <v>81</v>
      </c>
      <c r="F792" s="17">
        <v>5</v>
      </c>
      <c r="G792" s="6">
        <v>6647</v>
      </c>
      <c r="H792" s="6">
        <v>2274</v>
      </c>
      <c r="K792" s="6" t="s">
        <v>80</v>
      </c>
      <c r="L792" s="6">
        <v>8</v>
      </c>
      <c r="M792" s="6">
        <v>40</v>
      </c>
      <c r="N792" s="5" t="s">
        <v>14</v>
      </c>
      <c r="O792" s="4" t="s">
        <v>81</v>
      </c>
      <c r="P792" s="17">
        <v>5</v>
      </c>
      <c r="Q792" s="2">
        <f t="shared" si="26"/>
        <v>0.34210922220550627</v>
      </c>
    </row>
    <row r="793" spans="1:17" x14ac:dyDescent="0.25">
      <c r="A793" s="6" t="s">
        <v>80</v>
      </c>
      <c r="B793" s="6">
        <v>11</v>
      </c>
      <c r="C793" s="6">
        <v>40</v>
      </c>
      <c r="D793" s="5" t="s">
        <v>14</v>
      </c>
      <c r="E793" s="18" t="s">
        <v>74</v>
      </c>
      <c r="F793" s="4">
        <v>0</v>
      </c>
      <c r="G793" s="6">
        <v>7085</v>
      </c>
      <c r="H793" s="6">
        <v>11498</v>
      </c>
      <c r="K793" s="6" t="s">
        <v>80</v>
      </c>
      <c r="L793" s="6">
        <v>11</v>
      </c>
      <c r="M793" s="6">
        <v>40</v>
      </c>
      <c r="N793" s="5" t="s">
        <v>14</v>
      </c>
      <c r="O793" s="18" t="s">
        <v>74</v>
      </c>
      <c r="P793" s="4">
        <v>0</v>
      </c>
      <c r="Q793" s="2">
        <f t="shared" si="26"/>
        <v>1.6228652081863091</v>
      </c>
    </row>
    <row r="794" spans="1:17" x14ac:dyDescent="0.25">
      <c r="A794" s="6" t="s">
        <v>77</v>
      </c>
      <c r="B794" s="6">
        <v>5</v>
      </c>
      <c r="C794" s="6">
        <v>40</v>
      </c>
      <c r="D794" s="5" t="s">
        <v>14</v>
      </c>
      <c r="E794" s="4" t="s">
        <v>79</v>
      </c>
      <c r="F794" s="17">
        <v>10</v>
      </c>
      <c r="G794" s="6">
        <v>7283</v>
      </c>
      <c r="H794" s="6">
        <v>4885</v>
      </c>
      <c r="K794" s="6" t="s">
        <v>77</v>
      </c>
      <c r="L794" s="6">
        <v>5</v>
      </c>
      <c r="M794" s="6">
        <v>40</v>
      </c>
      <c r="N794" s="5" t="s">
        <v>14</v>
      </c>
      <c r="O794" s="4" t="s">
        <v>79</v>
      </c>
      <c r="P794" s="17">
        <v>10</v>
      </c>
      <c r="Q794" s="2">
        <f t="shared" si="26"/>
        <v>0.67074007963751203</v>
      </c>
    </row>
    <row r="795" spans="1:17" x14ac:dyDescent="0.25">
      <c r="A795" s="6" t="s">
        <v>77</v>
      </c>
      <c r="B795" s="6">
        <v>8</v>
      </c>
      <c r="C795" s="6">
        <v>40</v>
      </c>
      <c r="D795" s="5" t="s">
        <v>14</v>
      </c>
      <c r="E795" s="4" t="s">
        <v>78</v>
      </c>
      <c r="F795" s="17">
        <v>10</v>
      </c>
      <c r="G795" s="6">
        <v>6705</v>
      </c>
      <c r="H795" s="6">
        <v>1944</v>
      </c>
      <c r="K795" s="6" t="s">
        <v>77</v>
      </c>
      <c r="L795" s="6">
        <v>8</v>
      </c>
      <c r="M795" s="6">
        <v>40</v>
      </c>
      <c r="N795" s="5" t="s">
        <v>14</v>
      </c>
      <c r="O795" s="4" t="s">
        <v>78</v>
      </c>
      <c r="P795" s="17">
        <v>10</v>
      </c>
      <c r="Q795" s="2">
        <f t="shared" si="26"/>
        <v>0.28993288590604027</v>
      </c>
    </row>
    <row r="796" spans="1:17" x14ac:dyDescent="0.25">
      <c r="A796" s="6" t="s">
        <v>77</v>
      </c>
      <c r="B796" s="6">
        <v>11</v>
      </c>
      <c r="C796" s="6">
        <v>40</v>
      </c>
      <c r="D796" s="5" t="s">
        <v>14</v>
      </c>
      <c r="E796" s="18" t="s">
        <v>74</v>
      </c>
      <c r="F796" s="4">
        <v>0</v>
      </c>
      <c r="G796" s="6">
        <v>6945</v>
      </c>
      <c r="H796" s="6">
        <v>11589</v>
      </c>
      <c r="K796" s="6" t="s">
        <v>77</v>
      </c>
      <c r="L796" s="6">
        <v>11</v>
      </c>
      <c r="M796" s="6">
        <v>40</v>
      </c>
      <c r="N796" s="5" t="s">
        <v>14</v>
      </c>
      <c r="O796" s="18" t="s">
        <v>74</v>
      </c>
      <c r="P796" s="4">
        <v>0</v>
      </c>
      <c r="Q796" s="2">
        <f t="shared" si="26"/>
        <v>1.668682505399568</v>
      </c>
    </row>
    <row r="797" spans="1:17" x14ac:dyDescent="0.25">
      <c r="A797" s="6" t="s">
        <v>2</v>
      </c>
      <c r="B797" s="6">
        <v>2</v>
      </c>
      <c r="C797" s="6">
        <v>40</v>
      </c>
      <c r="D797" s="5" t="s">
        <v>14</v>
      </c>
      <c r="E797" s="4" t="s">
        <v>76</v>
      </c>
      <c r="F797" s="17">
        <v>5</v>
      </c>
      <c r="G797" s="6">
        <v>6365</v>
      </c>
      <c r="H797" s="6">
        <v>3261</v>
      </c>
      <c r="K797" s="6" t="s">
        <v>2</v>
      </c>
      <c r="L797" s="6">
        <v>2</v>
      </c>
      <c r="M797" s="6">
        <v>40</v>
      </c>
      <c r="N797" s="5" t="s">
        <v>14</v>
      </c>
      <c r="O797" s="4" t="s">
        <v>76</v>
      </c>
      <c r="P797" s="17">
        <v>5</v>
      </c>
      <c r="Q797" s="2">
        <f t="shared" si="26"/>
        <v>0.51233307148468188</v>
      </c>
    </row>
    <row r="798" spans="1:17" x14ac:dyDescent="0.25">
      <c r="A798" s="6" t="s">
        <v>2</v>
      </c>
      <c r="B798" s="6">
        <v>5</v>
      </c>
      <c r="C798" s="6">
        <v>40</v>
      </c>
      <c r="D798" s="5" t="s">
        <v>14</v>
      </c>
      <c r="E798" s="4" t="s">
        <v>75</v>
      </c>
      <c r="F798" s="17">
        <v>0.5</v>
      </c>
      <c r="G798" s="6">
        <v>6558</v>
      </c>
      <c r="H798" s="6">
        <v>1862</v>
      </c>
      <c r="K798" s="6" t="s">
        <v>2</v>
      </c>
      <c r="L798" s="6">
        <v>5</v>
      </c>
      <c r="M798" s="6">
        <v>40</v>
      </c>
      <c r="N798" s="5" t="s">
        <v>14</v>
      </c>
      <c r="O798" s="4" t="s">
        <v>75</v>
      </c>
      <c r="P798" s="17">
        <v>0.5</v>
      </c>
      <c r="Q798" s="2">
        <f t="shared" si="26"/>
        <v>0.28392802683745044</v>
      </c>
    </row>
    <row r="799" spans="1:17" x14ac:dyDescent="0.25">
      <c r="A799" s="6" t="s">
        <v>2</v>
      </c>
      <c r="B799" s="6">
        <v>8</v>
      </c>
      <c r="C799" s="6">
        <v>40</v>
      </c>
      <c r="D799" s="5" t="s">
        <v>14</v>
      </c>
      <c r="E799" s="4" t="s">
        <v>0</v>
      </c>
      <c r="F799" s="3">
        <v>400</v>
      </c>
      <c r="G799" s="6">
        <v>7176</v>
      </c>
      <c r="H799" s="6">
        <v>912</v>
      </c>
      <c r="K799" s="6" t="s">
        <v>2</v>
      </c>
      <c r="L799" s="6">
        <v>8</v>
      </c>
      <c r="M799" s="6">
        <v>40</v>
      </c>
      <c r="N799" s="5" t="s">
        <v>14</v>
      </c>
      <c r="O799" s="4" t="s">
        <v>0</v>
      </c>
      <c r="P799" s="3">
        <v>400</v>
      </c>
      <c r="Q799" s="2">
        <f t="shared" si="26"/>
        <v>0.12709030100334448</v>
      </c>
    </row>
    <row r="800" spans="1:17" x14ac:dyDescent="0.25">
      <c r="A800" s="6" t="s">
        <v>2</v>
      </c>
      <c r="B800" s="6">
        <v>11</v>
      </c>
      <c r="C800" s="6">
        <v>40</v>
      </c>
      <c r="D800" s="5" t="s">
        <v>14</v>
      </c>
      <c r="E800" s="18" t="s">
        <v>74</v>
      </c>
      <c r="F800" s="4">
        <v>0</v>
      </c>
      <c r="G800" s="6">
        <v>7099</v>
      </c>
      <c r="H800" s="6">
        <v>12075</v>
      </c>
      <c r="K800" s="6" t="s">
        <v>2</v>
      </c>
      <c r="L800" s="6">
        <v>11</v>
      </c>
      <c r="M800" s="6">
        <v>40</v>
      </c>
      <c r="N800" s="5" t="s">
        <v>14</v>
      </c>
      <c r="O800" s="18" t="s">
        <v>74</v>
      </c>
      <c r="P800" s="4">
        <v>0</v>
      </c>
      <c r="Q800" s="2">
        <f t="shared" si="26"/>
        <v>1.7009437949006903</v>
      </c>
    </row>
    <row r="801" spans="1:17" x14ac:dyDescent="0.25">
      <c r="A801" s="6" t="s">
        <v>73</v>
      </c>
      <c r="B801" s="6">
        <v>2</v>
      </c>
      <c r="C801" s="6">
        <v>40</v>
      </c>
      <c r="D801" s="5" t="s">
        <v>14</v>
      </c>
      <c r="E801" s="4" t="s">
        <v>72</v>
      </c>
      <c r="F801" s="17">
        <v>10</v>
      </c>
      <c r="G801" s="6">
        <v>6560</v>
      </c>
      <c r="H801" s="6">
        <v>2678</v>
      </c>
      <c r="K801" s="6" t="s">
        <v>73</v>
      </c>
      <c r="L801" s="6">
        <v>2</v>
      </c>
      <c r="M801" s="6">
        <v>40</v>
      </c>
      <c r="N801" s="5" t="s">
        <v>14</v>
      </c>
      <c r="O801" s="4" t="s">
        <v>72</v>
      </c>
      <c r="P801" s="17">
        <v>10</v>
      </c>
      <c r="Q801" s="2">
        <f t="shared" si="26"/>
        <v>0.40823170731707314</v>
      </c>
    </row>
    <row r="802" spans="1:17" x14ac:dyDescent="0.25">
      <c r="A802" s="6" t="s">
        <v>88</v>
      </c>
      <c r="B802" s="6">
        <v>3</v>
      </c>
      <c r="C802" s="6">
        <v>41</v>
      </c>
      <c r="D802" s="5" t="s">
        <v>13</v>
      </c>
      <c r="E802" s="18" t="s">
        <v>90</v>
      </c>
      <c r="F802" s="4">
        <v>0.5</v>
      </c>
      <c r="G802" s="6">
        <v>5892</v>
      </c>
      <c r="H802" s="6">
        <v>154</v>
      </c>
      <c r="K802" s="6" t="s">
        <v>88</v>
      </c>
      <c r="L802" s="6">
        <v>3</v>
      </c>
      <c r="M802" s="6">
        <v>41</v>
      </c>
      <c r="N802" s="5" t="s">
        <v>13</v>
      </c>
      <c r="O802" s="18" t="s">
        <v>90</v>
      </c>
      <c r="P802" s="4">
        <v>0.5</v>
      </c>
      <c r="Q802" s="2">
        <f t="shared" si="26"/>
        <v>2.6137135098438562E-2</v>
      </c>
    </row>
    <row r="803" spans="1:17" x14ac:dyDescent="0.25">
      <c r="A803" s="6" t="s">
        <v>88</v>
      </c>
      <c r="B803" s="6">
        <v>7</v>
      </c>
      <c r="C803" s="6">
        <v>41</v>
      </c>
      <c r="D803" s="5" t="s">
        <v>13</v>
      </c>
      <c r="E803" s="4" t="s">
        <v>89</v>
      </c>
      <c r="F803" s="4">
        <v>2.5</v>
      </c>
      <c r="G803" s="6">
        <v>5672</v>
      </c>
      <c r="H803" s="6">
        <v>362</v>
      </c>
      <c r="K803" s="6" t="s">
        <v>88</v>
      </c>
      <c r="L803" s="6">
        <v>7</v>
      </c>
      <c r="M803" s="6">
        <v>41</v>
      </c>
      <c r="N803" s="5" t="s">
        <v>13</v>
      </c>
      <c r="O803" s="4" t="s">
        <v>89</v>
      </c>
      <c r="P803" s="4">
        <v>2.5</v>
      </c>
      <c r="Q803" s="2">
        <f t="shared" si="26"/>
        <v>6.3822284908321578E-2</v>
      </c>
    </row>
    <row r="804" spans="1:17" x14ac:dyDescent="0.25">
      <c r="A804" s="6" t="s">
        <v>88</v>
      </c>
      <c r="B804" s="6">
        <v>11</v>
      </c>
      <c r="C804" s="6">
        <v>41</v>
      </c>
      <c r="D804" s="5" t="s">
        <v>13</v>
      </c>
      <c r="E804" s="4" t="s">
        <v>87</v>
      </c>
      <c r="F804" s="17">
        <v>100</v>
      </c>
      <c r="G804" s="6">
        <v>5661</v>
      </c>
      <c r="H804" s="6">
        <v>2501</v>
      </c>
      <c r="K804" s="6" t="s">
        <v>88</v>
      </c>
      <c r="L804" s="6">
        <v>11</v>
      </c>
      <c r="M804" s="6">
        <v>41</v>
      </c>
      <c r="N804" s="5" t="s">
        <v>13</v>
      </c>
      <c r="O804" s="4" t="s">
        <v>87</v>
      </c>
      <c r="P804" s="17">
        <v>100</v>
      </c>
      <c r="Q804" s="2">
        <f t="shared" si="26"/>
        <v>0.441794735912383</v>
      </c>
    </row>
    <row r="805" spans="1:17" x14ac:dyDescent="0.25">
      <c r="A805" s="6" t="s">
        <v>6</v>
      </c>
      <c r="B805" s="6">
        <v>3</v>
      </c>
      <c r="C805" s="6">
        <v>41</v>
      </c>
      <c r="D805" s="5" t="s">
        <v>13</v>
      </c>
      <c r="E805" s="4" t="s">
        <v>7</v>
      </c>
      <c r="F805" s="4">
        <v>0.5</v>
      </c>
      <c r="G805" s="6">
        <v>5807</v>
      </c>
      <c r="H805" s="6">
        <v>135</v>
      </c>
      <c r="K805" s="6" t="s">
        <v>6</v>
      </c>
      <c r="L805" s="6">
        <v>3</v>
      </c>
      <c r="M805" s="6">
        <v>41</v>
      </c>
      <c r="N805" s="5" t="s">
        <v>13</v>
      </c>
      <c r="O805" s="4" t="s">
        <v>7</v>
      </c>
      <c r="P805" s="4">
        <v>0.5</v>
      </c>
      <c r="Q805" s="2">
        <f t="shared" si="26"/>
        <v>2.3247804374031341E-2</v>
      </c>
    </row>
    <row r="806" spans="1:17" x14ac:dyDescent="0.25">
      <c r="A806" s="6" t="s">
        <v>6</v>
      </c>
      <c r="B806" s="6">
        <v>7</v>
      </c>
      <c r="C806" s="6">
        <v>41</v>
      </c>
      <c r="D806" s="5" t="s">
        <v>13</v>
      </c>
      <c r="E806" s="4" t="s">
        <v>5</v>
      </c>
      <c r="F806" s="4">
        <v>2.5</v>
      </c>
      <c r="G806" s="6">
        <v>5672</v>
      </c>
      <c r="H806" s="6">
        <v>207</v>
      </c>
      <c r="K806" s="6" t="s">
        <v>6</v>
      </c>
      <c r="L806" s="6">
        <v>7</v>
      </c>
      <c r="M806" s="6">
        <v>41</v>
      </c>
      <c r="N806" s="5" t="s">
        <v>13</v>
      </c>
      <c r="O806" s="4" t="s">
        <v>5</v>
      </c>
      <c r="P806" s="4">
        <v>2.5</v>
      </c>
      <c r="Q806" s="2">
        <f t="shared" si="26"/>
        <v>3.6495063469675598E-2</v>
      </c>
    </row>
    <row r="807" spans="1:17" x14ac:dyDescent="0.25">
      <c r="A807" s="6" t="s">
        <v>6</v>
      </c>
      <c r="B807" s="6">
        <v>9</v>
      </c>
      <c r="C807" s="6">
        <v>41</v>
      </c>
      <c r="D807" s="5" t="s">
        <v>13</v>
      </c>
      <c r="E807" s="4" t="s">
        <v>86</v>
      </c>
      <c r="F807" s="7">
        <v>0.5</v>
      </c>
      <c r="G807" s="6">
        <v>5863</v>
      </c>
      <c r="H807" s="6">
        <v>207</v>
      </c>
      <c r="K807" s="6" t="s">
        <v>6</v>
      </c>
      <c r="L807" s="6">
        <v>9</v>
      </c>
      <c r="M807" s="6">
        <v>41</v>
      </c>
      <c r="N807" s="5" t="s">
        <v>13</v>
      </c>
      <c r="O807" s="4" t="s">
        <v>86</v>
      </c>
      <c r="P807" s="7">
        <v>0.5</v>
      </c>
      <c r="Q807" s="2">
        <f t="shared" si="26"/>
        <v>3.530615725737677E-2</v>
      </c>
    </row>
    <row r="808" spans="1:17" x14ac:dyDescent="0.25">
      <c r="A808" s="6" t="s">
        <v>4</v>
      </c>
      <c r="B808" s="6">
        <v>2</v>
      </c>
      <c r="C808" s="6">
        <v>41</v>
      </c>
      <c r="D808" s="5" t="s">
        <v>13</v>
      </c>
      <c r="E808" s="4" t="s">
        <v>85</v>
      </c>
      <c r="F808" s="17">
        <v>2</v>
      </c>
      <c r="G808" s="6">
        <v>5865</v>
      </c>
      <c r="H808" s="6">
        <v>1470</v>
      </c>
      <c r="K808" s="6" t="s">
        <v>4</v>
      </c>
      <c r="L808" s="6">
        <v>2</v>
      </c>
      <c r="M808" s="6">
        <v>41</v>
      </c>
      <c r="N808" s="5" t="s">
        <v>13</v>
      </c>
      <c r="O808" s="4" t="s">
        <v>85</v>
      </c>
      <c r="P808" s="17">
        <v>2</v>
      </c>
      <c r="Q808" s="2">
        <f t="shared" si="26"/>
        <v>0.2506393861892583</v>
      </c>
    </row>
    <row r="809" spans="1:17" x14ac:dyDescent="0.25">
      <c r="A809" s="6" t="s">
        <v>4</v>
      </c>
      <c r="B809" s="6">
        <v>5</v>
      </c>
      <c r="C809" s="6">
        <v>41</v>
      </c>
      <c r="D809" s="5" t="s">
        <v>13</v>
      </c>
      <c r="E809" s="4" t="s">
        <v>84</v>
      </c>
      <c r="F809" s="3">
        <v>5</v>
      </c>
      <c r="G809" s="6">
        <v>6213</v>
      </c>
      <c r="H809" s="6">
        <v>3611</v>
      </c>
      <c r="K809" s="6" t="s">
        <v>4</v>
      </c>
      <c r="L809" s="6">
        <v>5</v>
      </c>
      <c r="M809" s="6">
        <v>41</v>
      </c>
      <c r="N809" s="5" t="s">
        <v>13</v>
      </c>
      <c r="O809" s="4" t="s">
        <v>84</v>
      </c>
      <c r="P809" s="3">
        <v>5</v>
      </c>
      <c r="Q809" s="2">
        <f t="shared" si="26"/>
        <v>0.58120070819249958</v>
      </c>
    </row>
    <row r="810" spans="1:17" x14ac:dyDescent="0.25">
      <c r="A810" s="6" t="s">
        <v>4</v>
      </c>
      <c r="B810" s="6">
        <v>9</v>
      </c>
      <c r="C810" s="6">
        <v>41</v>
      </c>
      <c r="D810" s="5" t="s">
        <v>13</v>
      </c>
      <c r="E810" s="4" t="s">
        <v>3</v>
      </c>
      <c r="F810" s="7">
        <v>1</v>
      </c>
      <c r="G810" s="6">
        <v>6423</v>
      </c>
      <c r="H810" s="6">
        <v>670</v>
      </c>
      <c r="K810" s="6" t="s">
        <v>4</v>
      </c>
      <c r="L810" s="6">
        <v>9</v>
      </c>
      <c r="M810" s="6">
        <v>41</v>
      </c>
      <c r="N810" s="5" t="s">
        <v>13</v>
      </c>
      <c r="O810" s="4" t="s">
        <v>3</v>
      </c>
      <c r="P810" s="7">
        <v>1</v>
      </c>
      <c r="Q810" s="2">
        <f t="shared" si="26"/>
        <v>0.10431262649852094</v>
      </c>
    </row>
    <row r="811" spans="1:17" x14ac:dyDescent="0.25">
      <c r="A811" s="6" t="s">
        <v>80</v>
      </c>
      <c r="B811" s="6">
        <v>3</v>
      </c>
      <c r="C811" s="6">
        <v>41</v>
      </c>
      <c r="D811" s="5" t="s">
        <v>13</v>
      </c>
      <c r="E811" s="4" t="s">
        <v>83</v>
      </c>
      <c r="F811" s="4">
        <v>0.5</v>
      </c>
      <c r="G811" s="6">
        <v>6150</v>
      </c>
      <c r="H811" s="6">
        <v>4790</v>
      </c>
      <c r="K811" s="6" t="s">
        <v>80</v>
      </c>
      <c r="L811" s="6">
        <v>3</v>
      </c>
      <c r="M811" s="6">
        <v>41</v>
      </c>
      <c r="N811" s="5" t="s">
        <v>13</v>
      </c>
      <c r="O811" s="4" t="s">
        <v>83</v>
      </c>
      <c r="P811" s="4">
        <v>0.5</v>
      </c>
      <c r="Q811" s="2">
        <f t="shared" si="26"/>
        <v>0.77886178861788613</v>
      </c>
    </row>
    <row r="812" spans="1:17" x14ac:dyDescent="0.25">
      <c r="A812" s="6" t="s">
        <v>80</v>
      </c>
      <c r="B812" s="6">
        <v>7</v>
      </c>
      <c r="C812" s="6">
        <v>41</v>
      </c>
      <c r="D812" s="5" t="s">
        <v>13</v>
      </c>
      <c r="E812" s="4" t="s">
        <v>82</v>
      </c>
      <c r="F812" s="4">
        <v>1.25</v>
      </c>
      <c r="G812" s="6">
        <v>6192</v>
      </c>
      <c r="H812" s="6">
        <v>82</v>
      </c>
      <c r="K812" s="6" t="s">
        <v>80</v>
      </c>
      <c r="L812" s="6">
        <v>7</v>
      </c>
      <c r="M812" s="6">
        <v>41</v>
      </c>
      <c r="N812" s="5" t="s">
        <v>13</v>
      </c>
      <c r="O812" s="4" t="s">
        <v>82</v>
      </c>
      <c r="P812" s="4">
        <v>1.25</v>
      </c>
      <c r="Q812" s="2">
        <f t="shared" si="26"/>
        <v>1.3242894056847546E-2</v>
      </c>
    </row>
    <row r="813" spans="1:17" x14ac:dyDescent="0.25">
      <c r="A813" s="6" t="s">
        <v>80</v>
      </c>
      <c r="B813" s="6">
        <v>8</v>
      </c>
      <c r="C813" s="6">
        <v>41</v>
      </c>
      <c r="D813" s="5" t="s">
        <v>13</v>
      </c>
      <c r="E813" s="4" t="s">
        <v>81</v>
      </c>
      <c r="F813" s="17">
        <v>5</v>
      </c>
      <c r="G813" s="6">
        <v>6328</v>
      </c>
      <c r="H813" s="6">
        <v>1612</v>
      </c>
      <c r="K813" s="6" t="s">
        <v>80</v>
      </c>
      <c r="L813" s="6">
        <v>8</v>
      </c>
      <c r="M813" s="6">
        <v>41</v>
      </c>
      <c r="N813" s="5" t="s">
        <v>13</v>
      </c>
      <c r="O813" s="4" t="s">
        <v>81</v>
      </c>
      <c r="P813" s="17">
        <v>5</v>
      </c>
      <c r="Q813" s="2">
        <f t="shared" si="26"/>
        <v>0.25474083438685208</v>
      </c>
    </row>
    <row r="814" spans="1:17" x14ac:dyDescent="0.25">
      <c r="A814" s="6" t="s">
        <v>80</v>
      </c>
      <c r="B814" s="6">
        <v>11</v>
      </c>
      <c r="C814" s="6">
        <v>41</v>
      </c>
      <c r="D814" s="5" t="s">
        <v>13</v>
      </c>
      <c r="E814" s="18" t="s">
        <v>74</v>
      </c>
      <c r="F814" s="4">
        <v>0</v>
      </c>
      <c r="G814" s="6">
        <v>6194</v>
      </c>
      <c r="H814" s="6">
        <v>10059</v>
      </c>
      <c r="K814" s="6" t="s">
        <v>80</v>
      </c>
      <c r="L814" s="6">
        <v>11</v>
      </c>
      <c r="M814" s="6">
        <v>41</v>
      </c>
      <c r="N814" s="5" t="s">
        <v>13</v>
      </c>
      <c r="O814" s="18" t="s">
        <v>74</v>
      </c>
      <c r="P814" s="4">
        <v>0</v>
      </c>
      <c r="Q814" s="2">
        <f t="shared" si="26"/>
        <v>1.6239909589925734</v>
      </c>
    </row>
    <row r="815" spans="1:17" x14ac:dyDescent="0.25">
      <c r="A815" s="6" t="s">
        <v>77</v>
      </c>
      <c r="B815" s="6">
        <v>5</v>
      </c>
      <c r="C815" s="6">
        <v>41</v>
      </c>
      <c r="D815" s="5" t="s">
        <v>13</v>
      </c>
      <c r="E815" s="4" t="s">
        <v>79</v>
      </c>
      <c r="F815" s="17">
        <v>10</v>
      </c>
      <c r="G815" s="6">
        <v>6268</v>
      </c>
      <c r="H815" s="6">
        <v>4741</v>
      </c>
      <c r="K815" s="6" t="s">
        <v>77</v>
      </c>
      <c r="L815" s="6">
        <v>5</v>
      </c>
      <c r="M815" s="6">
        <v>41</v>
      </c>
      <c r="N815" s="5" t="s">
        <v>13</v>
      </c>
      <c r="O815" s="4" t="s">
        <v>79</v>
      </c>
      <c r="P815" s="17">
        <v>10</v>
      </c>
      <c r="Q815" s="2">
        <f t="shared" si="26"/>
        <v>0.75638162093171668</v>
      </c>
    </row>
    <row r="816" spans="1:17" x14ac:dyDescent="0.25">
      <c r="A816" s="6" t="s">
        <v>77</v>
      </c>
      <c r="B816" s="6">
        <v>8</v>
      </c>
      <c r="C816" s="6">
        <v>41</v>
      </c>
      <c r="D816" s="5" t="s">
        <v>13</v>
      </c>
      <c r="E816" s="4" t="s">
        <v>78</v>
      </c>
      <c r="F816" s="17">
        <v>10</v>
      </c>
      <c r="G816" s="6">
        <v>6247</v>
      </c>
      <c r="H816" s="6">
        <v>1484</v>
      </c>
      <c r="K816" s="6" t="s">
        <v>77</v>
      </c>
      <c r="L816" s="6">
        <v>8</v>
      </c>
      <c r="M816" s="6">
        <v>41</v>
      </c>
      <c r="N816" s="5" t="s">
        <v>13</v>
      </c>
      <c r="O816" s="4" t="s">
        <v>78</v>
      </c>
      <c r="P816" s="17">
        <v>10</v>
      </c>
      <c r="Q816" s="2">
        <f t="shared" si="26"/>
        <v>0.23755402593244757</v>
      </c>
    </row>
    <row r="817" spans="1:17" x14ac:dyDescent="0.25">
      <c r="A817" s="6" t="s">
        <v>77</v>
      </c>
      <c r="B817" s="6">
        <v>11</v>
      </c>
      <c r="C817" s="6">
        <v>41</v>
      </c>
      <c r="D817" s="5" t="s">
        <v>13</v>
      </c>
      <c r="E817" s="18" t="s">
        <v>74</v>
      </c>
      <c r="F817" s="4">
        <v>0</v>
      </c>
      <c r="G817" s="6">
        <v>6165</v>
      </c>
      <c r="H817" s="6">
        <v>9921</v>
      </c>
      <c r="K817" s="6" t="s">
        <v>77</v>
      </c>
      <c r="L817" s="6">
        <v>11</v>
      </c>
      <c r="M817" s="6">
        <v>41</v>
      </c>
      <c r="N817" s="5" t="s">
        <v>13</v>
      </c>
      <c r="O817" s="18" t="s">
        <v>74</v>
      </c>
      <c r="P817" s="4">
        <v>0</v>
      </c>
      <c r="Q817" s="2">
        <f t="shared" si="26"/>
        <v>1.6092457420924575</v>
      </c>
    </row>
    <row r="818" spans="1:17" x14ac:dyDescent="0.25">
      <c r="A818" s="6" t="s">
        <v>2</v>
      </c>
      <c r="B818" s="6">
        <v>2</v>
      </c>
      <c r="C818" s="6">
        <v>41</v>
      </c>
      <c r="D818" s="5" t="s">
        <v>13</v>
      </c>
      <c r="E818" s="4" t="s">
        <v>76</v>
      </c>
      <c r="F818" s="17">
        <v>5</v>
      </c>
      <c r="G818" s="6">
        <v>6033</v>
      </c>
      <c r="H818" s="6">
        <v>1940</v>
      </c>
      <c r="K818" s="6" t="s">
        <v>2</v>
      </c>
      <c r="L818" s="6">
        <v>2</v>
      </c>
      <c r="M818" s="6">
        <v>41</v>
      </c>
      <c r="N818" s="5" t="s">
        <v>13</v>
      </c>
      <c r="O818" s="4" t="s">
        <v>76</v>
      </c>
      <c r="P818" s="17">
        <v>5</v>
      </c>
      <c r="Q818" s="2">
        <f t="shared" si="26"/>
        <v>0.32156472733300184</v>
      </c>
    </row>
    <row r="819" spans="1:17" x14ac:dyDescent="0.25">
      <c r="A819" s="6" t="s">
        <v>2</v>
      </c>
      <c r="B819" s="6">
        <v>5</v>
      </c>
      <c r="C819" s="6">
        <v>41</v>
      </c>
      <c r="D819" s="5" t="s">
        <v>13</v>
      </c>
      <c r="E819" s="4" t="s">
        <v>75</v>
      </c>
      <c r="F819" s="17">
        <v>0.5</v>
      </c>
      <c r="G819" s="6">
        <v>6384</v>
      </c>
      <c r="H819" s="6">
        <v>1197</v>
      </c>
      <c r="K819" s="6" t="s">
        <v>2</v>
      </c>
      <c r="L819" s="6">
        <v>5</v>
      </c>
      <c r="M819" s="6">
        <v>41</v>
      </c>
      <c r="N819" s="5" t="s">
        <v>13</v>
      </c>
      <c r="O819" s="4" t="s">
        <v>75</v>
      </c>
      <c r="P819" s="17">
        <v>0.5</v>
      </c>
      <c r="Q819" s="2">
        <f t="shared" si="26"/>
        <v>0.1875</v>
      </c>
    </row>
    <row r="820" spans="1:17" x14ac:dyDescent="0.25">
      <c r="A820" s="6" t="s">
        <v>2</v>
      </c>
      <c r="B820" s="6">
        <v>8</v>
      </c>
      <c r="C820" s="6">
        <v>41</v>
      </c>
      <c r="D820" s="5" t="s">
        <v>13</v>
      </c>
      <c r="E820" s="4" t="s">
        <v>0</v>
      </c>
      <c r="F820" s="3">
        <v>400</v>
      </c>
      <c r="G820" s="6">
        <v>6359</v>
      </c>
      <c r="H820" s="6">
        <v>1461</v>
      </c>
      <c r="K820" s="6" t="s">
        <v>2</v>
      </c>
      <c r="L820" s="6">
        <v>8</v>
      </c>
      <c r="M820" s="6">
        <v>41</v>
      </c>
      <c r="N820" s="5" t="s">
        <v>13</v>
      </c>
      <c r="O820" s="4" t="s">
        <v>0</v>
      </c>
      <c r="P820" s="3">
        <v>400</v>
      </c>
      <c r="Q820" s="2">
        <f t="shared" si="26"/>
        <v>0.22975310583425068</v>
      </c>
    </row>
    <row r="821" spans="1:17" x14ac:dyDescent="0.25">
      <c r="A821" s="6" t="s">
        <v>2</v>
      </c>
      <c r="B821" s="6">
        <v>11</v>
      </c>
      <c r="C821" s="6">
        <v>41</v>
      </c>
      <c r="D821" s="5" t="s">
        <v>13</v>
      </c>
      <c r="E821" s="18" t="s">
        <v>74</v>
      </c>
      <c r="F821" s="4">
        <v>0</v>
      </c>
      <c r="G821" s="6">
        <v>6289</v>
      </c>
      <c r="H821" s="6">
        <v>8939</v>
      </c>
      <c r="K821" s="6" t="s">
        <v>2</v>
      </c>
      <c r="L821" s="6">
        <v>11</v>
      </c>
      <c r="M821" s="6">
        <v>41</v>
      </c>
      <c r="N821" s="5" t="s">
        <v>13</v>
      </c>
      <c r="O821" s="18" t="s">
        <v>74</v>
      </c>
      <c r="P821" s="4">
        <v>0</v>
      </c>
      <c r="Q821" s="2">
        <f t="shared" si="26"/>
        <v>1.4213706471617109</v>
      </c>
    </row>
    <row r="822" spans="1:17" x14ac:dyDescent="0.25">
      <c r="A822" s="6" t="s">
        <v>73</v>
      </c>
      <c r="B822" s="6">
        <v>2</v>
      </c>
      <c r="C822" s="6">
        <v>41</v>
      </c>
      <c r="D822" s="5" t="s">
        <v>13</v>
      </c>
      <c r="E822" s="4" t="s">
        <v>72</v>
      </c>
      <c r="F822" s="17">
        <v>10</v>
      </c>
      <c r="G822" s="6">
        <v>6292</v>
      </c>
      <c r="H822" s="6">
        <v>1679</v>
      </c>
      <c r="K822" s="6" t="s">
        <v>73</v>
      </c>
      <c r="L822" s="6">
        <v>2</v>
      </c>
      <c r="M822" s="6">
        <v>41</v>
      </c>
      <c r="N822" s="5" t="s">
        <v>13</v>
      </c>
      <c r="O822" s="4" t="s">
        <v>72</v>
      </c>
      <c r="P822" s="17">
        <v>10</v>
      </c>
      <c r="Q822" s="2">
        <f t="shared" si="26"/>
        <v>0.26684678957406233</v>
      </c>
    </row>
    <row r="823" spans="1:17" x14ac:dyDescent="0.25">
      <c r="A823" s="6" t="s">
        <v>88</v>
      </c>
      <c r="B823" s="6">
        <v>3</v>
      </c>
      <c r="C823" s="6">
        <v>42</v>
      </c>
      <c r="D823" s="5" t="s">
        <v>12</v>
      </c>
      <c r="E823" s="18" t="s">
        <v>90</v>
      </c>
      <c r="F823" s="4">
        <v>0.5</v>
      </c>
      <c r="G823" s="6">
        <v>5121</v>
      </c>
      <c r="H823" s="6">
        <v>222</v>
      </c>
      <c r="K823" s="6" t="s">
        <v>88</v>
      </c>
      <c r="L823" s="6">
        <v>3</v>
      </c>
      <c r="M823" s="6">
        <v>42</v>
      </c>
      <c r="N823" s="5" t="s">
        <v>12</v>
      </c>
      <c r="O823" s="18" t="s">
        <v>90</v>
      </c>
      <c r="P823" s="4">
        <v>0.5</v>
      </c>
      <c r="Q823" s="2">
        <f t="shared" si="26"/>
        <v>4.3350908025776215E-2</v>
      </c>
    </row>
    <row r="824" spans="1:17" x14ac:dyDescent="0.25">
      <c r="A824" s="6" t="s">
        <v>88</v>
      </c>
      <c r="B824" s="6">
        <v>7</v>
      </c>
      <c r="C824" s="6">
        <v>42</v>
      </c>
      <c r="D824" s="5" t="s">
        <v>12</v>
      </c>
      <c r="E824" s="4" t="s">
        <v>89</v>
      </c>
      <c r="F824" s="4">
        <v>2.5</v>
      </c>
      <c r="G824" s="6">
        <v>5115</v>
      </c>
      <c r="H824" s="6">
        <v>326</v>
      </c>
      <c r="K824" s="6" t="s">
        <v>88</v>
      </c>
      <c r="L824" s="6">
        <v>7</v>
      </c>
      <c r="M824" s="6">
        <v>42</v>
      </c>
      <c r="N824" s="5" t="s">
        <v>12</v>
      </c>
      <c r="O824" s="4" t="s">
        <v>89</v>
      </c>
      <c r="P824" s="4">
        <v>2.5</v>
      </c>
      <c r="Q824" s="2">
        <f t="shared" si="26"/>
        <v>6.3734115347018575E-2</v>
      </c>
    </row>
    <row r="825" spans="1:17" x14ac:dyDescent="0.25">
      <c r="A825" s="6" t="s">
        <v>88</v>
      </c>
      <c r="B825" s="6">
        <v>11</v>
      </c>
      <c r="C825" s="6">
        <v>42</v>
      </c>
      <c r="D825" s="5" t="s">
        <v>12</v>
      </c>
      <c r="E825" s="4" t="s">
        <v>87</v>
      </c>
      <c r="F825" s="17">
        <v>100</v>
      </c>
      <c r="G825" s="6">
        <v>4934</v>
      </c>
      <c r="H825" s="6">
        <v>4592</v>
      </c>
      <c r="K825" s="6" t="s">
        <v>88</v>
      </c>
      <c r="L825" s="6">
        <v>11</v>
      </c>
      <c r="M825" s="6">
        <v>42</v>
      </c>
      <c r="N825" s="5" t="s">
        <v>12</v>
      </c>
      <c r="O825" s="4" t="s">
        <v>87</v>
      </c>
      <c r="P825" s="17">
        <v>100</v>
      </c>
      <c r="Q825" s="2">
        <f t="shared" si="26"/>
        <v>0.93068504256181595</v>
      </c>
    </row>
    <row r="826" spans="1:17" x14ac:dyDescent="0.25">
      <c r="A826" s="6" t="s">
        <v>6</v>
      </c>
      <c r="B826" s="6">
        <v>3</v>
      </c>
      <c r="C826" s="6">
        <v>42</v>
      </c>
      <c r="D826" s="5" t="s">
        <v>12</v>
      </c>
      <c r="E826" s="4" t="s">
        <v>7</v>
      </c>
      <c r="F826" s="4">
        <v>0.5</v>
      </c>
      <c r="G826" s="6">
        <v>4963</v>
      </c>
      <c r="H826" s="6">
        <v>308</v>
      </c>
      <c r="K826" s="6" t="s">
        <v>6</v>
      </c>
      <c r="L826" s="6">
        <v>3</v>
      </c>
      <c r="M826" s="6">
        <v>42</v>
      </c>
      <c r="N826" s="5" t="s">
        <v>12</v>
      </c>
      <c r="O826" s="4" t="s">
        <v>7</v>
      </c>
      <c r="P826" s="4">
        <v>0.5</v>
      </c>
      <c r="Q826" s="2">
        <f t="shared" si="26"/>
        <v>6.2059238363892807E-2</v>
      </c>
    </row>
    <row r="827" spans="1:17" x14ac:dyDescent="0.25">
      <c r="A827" s="6" t="s">
        <v>6</v>
      </c>
      <c r="B827" s="6">
        <v>7</v>
      </c>
      <c r="C827" s="6">
        <v>42</v>
      </c>
      <c r="D827" s="5" t="s">
        <v>12</v>
      </c>
      <c r="E827" s="4" t="s">
        <v>5</v>
      </c>
      <c r="F827" s="4">
        <v>2.5</v>
      </c>
      <c r="G827" s="6">
        <v>5258</v>
      </c>
      <c r="H827" s="6">
        <v>367</v>
      </c>
      <c r="K827" s="6" t="s">
        <v>6</v>
      </c>
      <c r="L827" s="6">
        <v>7</v>
      </c>
      <c r="M827" s="6">
        <v>42</v>
      </c>
      <c r="N827" s="5" t="s">
        <v>12</v>
      </c>
      <c r="O827" s="4" t="s">
        <v>5</v>
      </c>
      <c r="P827" s="4">
        <v>2.5</v>
      </c>
      <c r="Q827" s="2">
        <f t="shared" si="26"/>
        <v>6.9798402434385703E-2</v>
      </c>
    </row>
    <row r="828" spans="1:17" x14ac:dyDescent="0.25">
      <c r="A828" s="6" t="s">
        <v>6</v>
      </c>
      <c r="B828" s="6">
        <v>9</v>
      </c>
      <c r="C828" s="6">
        <v>42</v>
      </c>
      <c r="D828" s="5" t="s">
        <v>12</v>
      </c>
      <c r="E828" s="4" t="s">
        <v>86</v>
      </c>
      <c r="F828" s="7">
        <v>0.5</v>
      </c>
      <c r="G828" s="6">
        <v>5111</v>
      </c>
      <c r="H828" s="6">
        <v>199</v>
      </c>
      <c r="K828" s="6" t="s">
        <v>6</v>
      </c>
      <c r="L828" s="6">
        <v>9</v>
      </c>
      <c r="M828" s="6">
        <v>42</v>
      </c>
      <c r="N828" s="5" t="s">
        <v>12</v>
      </c>
      <c r="O828" s="4" t="s">
        <v>86</v>
      </c>
      <c r="P828" s="7">
        <v>0.5</v>
      </c>
      <c r="Q828" s="2">
        <f t="shared" si="26"/>
        <v>3.893562903541381E-2</v>
      </c>
    </row>
    <row r="829" spans="1:17" x14ac:dyDescent="0.25">
      <c r="A829" s="6" t="s">
        <v>4</v>
      </c>
      <c r="B829" s="6">
        <v>2</v>
      </c>
      <c r="C829" s="6">
        <v>42</v>
      </c>
      <c r="D829" s="5" t="s">
        <v>12</v>
      </c>
      <c r="E829" s="4" t="s">
        <v>85</v>
      </c>
      <c r="F829" s="17">
        <v>2</v>
      </c>
      <c r="G829" s="6">
        <v>5039</v>
      </c>
      <c r="H829" s="6">
        <v>4805</v>
      </c>
      <c r="K829" s="6" t="s">
        <v>4</v>
      </c>
      <c r="L829" s="6">
        <v>2</v>
      </c>
      <c r="M829" s="6">
        <v>42</v>
      </c>
      <c r="N829" s="5" t="s">
        <v>12</v>
      </c>
      <c r="O829" s="4" t="s">
        <v>85</v>
      </c>
      <c r="P829" s="17">
        <v>2</v>
      </c>
      <c r="Q829" s="2">
        <f t="shared" si="26"/>
        <v>0.95356221472514391</v>
      </c>
    </row>
    <row r="830" spans="1:17" x14ac:dyDescent="0.25">
      <c r="A830" s="6" t="s">
        <v>4</v>
      </c>
      <c r="B830" s="6">
        <v>5</v>
      </c>
      <c r="C830" s="6">
        <v>42</v>
      </c>
      <c r="D830" s="5" t="s">
        <v>12</v>
      </c>
      <c r="E830" s="4" t="s">
        <v>84</v>
      </c>
      <c r="F830" s="3">
        <v>5</v>
      </c>
      <c r="G830" s="6">
        <v>5342</v>
      </c>
      <c r="H830" s="6">
        <v>2368</v>
      </c>
      <c r="K830" s="6" t="s">
        <v>4</v>
      </c>
      <c r="L830" s="6">
        <v>5</v>
      </c>
      <c r="M830" s="6">
        <v>42</v>
      </c>
      <c r="N830" s="5" t="s">
        <v>12</v>
      </c>
      <c r="O830" s="4" t="s">
        <v>84</v>
      </c>
      <c r="P830" s="3">
        <v>5</v>
      </c>
      <c r="Q830" s="2">
        <f t="shared" si="26"/>
        <v>0.44327967053538003</v>
      </c>
    </row>
    <row r="831" spans="1:17" x14ac:dyDescent="0.25">
      <c r="A831" s="6" t="s">
        <v>4</v>
      </c>
      <c r="B831" s="6">
        <v>9</v>
      </c>
      <c r="C831" s="6">
        <v>42</v>
      </c>
      <c r="D831" s="5" t="s">
        <v>12</v>
      </c>
      <c r="E831" s="4" t="s">
        <v>3</v>
      </c>
      <c r="F831" s="7">
        <v>1</v>
      </c>
      <c r="G831" s="6">
        <v>5301</v>
      </c>
      <c r="H831" s="6">
        <v>846</v>
      </c>
      <c r="K831" s="6" t="s">
        <v>4</v>
      </c>
      <c r="L831" s="6">
        <v>9</v>
      </c>
      <c r="M831" s="6">
        <v>42</v>
      </c>
      <c r="N831" s="5" t="s">
        <v>12</v>
      </c>
      <c r="O831" s="4" t="s">
        <v>3</v>
      </c>
      <c r="P831" s="7">
        <v>1</v>
      </c>
      <c r="Q831" s="2">
        <f t="shared" si="26"/>
        <v>0.15959252971137522</v>
      </c>
    </row>
    <row r="832" spans="1:17" x14ac:dyDescent="0.25">
      <c r="A832" s="6" t="s">
        <v>80</v>
      </c>
      <c r="B832" s="6">
        <v>3</v>
      </c>
      <c r="C832" s="6">
        <v>42</v>
      </c>
      <c r="D832" s="5" t="s">
        <v>12</v>
      </c>
      <c r="E832" s="4" t="s">
        <v>83</v>
      </c>
      <c r="F832" s="4">
        <v>0.5</v>
      </c>
      <c r="G832" s="6">
        <v>5364</v>
      </c>
      <c r="H832" s="6">
        <v>2265</v>
      </c>
      <c r="K832" s="6" t="s">
        <v>80</v>
      </c>
      <c r="L832" s="6">
        <v>3</v>
      </c>
      <c r="M832" s="6">
        <v>42</v>
      </c>
      <c r="N832" s="5" t="s">
        <v>12</v>
      </c>
      <c r="O832" s="4" t="s">
        <v>83</v>
      </c>
      <c r="P832" s="4">
        <v>0.5</v>
      </c>
      <c r="Q832" s="2">
        <f t="shared" si="26"/>
        <v>0.42225950782997762</v>
      </c>
    </row>
    <row r="833" spans="1:17" x14ac:dyDescent="0.25">
      <c r="A833" s="6" t="s">
        <v>80</v>
      </c>
      <c r="B833" s="6">
        <v>7</v>
      </c>
      <c r="C833" s="6">
        <v>42</v>
      </c>
      <c r="D833" s="5" t="s">
        <v>12</v>
      </c>
      <c r="E833" s="4" t="s">
        <v>82</v>
      </c>
      <c r="F833" s="4">
        <v>1.25</v>
      </c>
      <c r="G833" s="6">
        <v>5601</v>
      </c>
      <c r="H833" s="6">
        <v>123</v>
      </c>
      <c r="K833" s="6" t="s">
        <v>80</v>
      </c>
      <c r="L833" s="6">
        <v>7</v>
      </c>
      <c r="M833" s="6">
        <v>42</v>
      </c>
      <c r="N833" s="5" t="s">
        <v>12</v>
      </c>
      <c r="O833" s="4" t="s">
        <v>82</v>
      </c>
      <c r="P833" s="4">
        <v>1.25</v>
      </c>
      <c r="Q833" s="2">
        <f t="shared" si="26"/>
        <v>2.1960364220674881E-2</v>
      </c>
    </row>
    <row r="834" spans="1:17" x14ac:dyDescent="0.25">
      <c r="A834" s="6" t="s">
        <v>80</v>
      </c>
      <c r="B834" s="6">
        <v>8</v>
      </c>
      <c r="C834" s="6">
        <v>42</v>
      </c>
      <c r="D834" s="5" t="s">
        <v>12</v>
      </c>
      <c r="E834" s="4" t="s">
        <v>81</v>
      </c>
      <c r="F834" s="17">
        <v>5</v>
      </c>
      <c r="G834" s="6">
        <v>5709</v>
      </c>
      <c r="H834" s="6">
        <v>3926</v>
      </c>
      <c r="K834" s="6" t="s">
        <v>80</v>
      </c>
      <c r="L834" s="6">
        <v>8</v>
      </c>
      <c r="M834" s="6">
        <v>42</v>
      </c>
      <c r="N834" s="5" t="s">
        <v>12</v>
      </c>
      <c r="O834" s="4" t="s">
        <v>81</v>
      </c>
      <c r="P834" s="17">
        <v>5</v>
      </c>
      <c r="Q834" s="2">
        <f t="shared" si="26"/>
        <v>0.68768610965142762</v>
      </c>
    </row>
    <row r="835" spans="1:17" x14ac:dyDescent="0.25">
      <c r="A835" s="6" t="s">
        <v>80</v>
      </c>
      <c r="B835" s="6">
        <v>11</v>
      </c>
      <c r="C835" s="6">
        <v>42</v>
      </c>
      <c r="D835" s="5" t="s">
        <v>12</v>
      </c>
      <c r="E835" s="18" t="s">
        <v>74</v>
      </c>
      <c r="F835" s="4">
        <v>0</v>
      </c>
      <c r="G835" s="6">
        <v>5268</v>
      </c>
      <c r="H835" s="6">
        <v>11036</v>
      </c>
      <c r="K835" s="6" t="s">
        <v>80</v>
      </c>
      <c r="L835" s="6">
        <v>11</v>
      </c>
      <c r="M835" s="6">
        <v>42</v>
      </c>
      <c r="N835" s="5" t="s">
        <v>12</v>
      </c>
      <c r="O835" s="18" t="s">
        <v>74</v>
      </c>
      <c r="P835" s="4">
        <v>0</v>
      </c>
      <c r="Q835" s="2">
        <f t="shared" si="26"/>
        <v>2.0949126803340925</v>
      </c>
    </row>
    <row r="836" spans="1:17" x14ac:dyDescent="0.25">
      <c r="A836" s="6" t="s">
        <v>77</v>
      </c>
      <c r="B836" s="6">
        <v>5</v>
      </c>
      <c r="C836" s="6">
        <v>42</v>
      </c>
      <c r="D836" s="5" t="s">
        <v>12</v>
      </c>
      <c r="E836" s="4" t="s">
        <v>79</v>
      </c>
      <c r="F836" s="17">
        <v>10</v>
      </c>
      <c r="G836" s="6">
        <v>5583</v>
      </c>
      <c r="H836" s="6">
        <v>5696</v>
      </c>
      <c r="K836" s="6" t="s">
        <v>77</v>
      </c>
      <c r="L836" s="6">
        <v>5</v>
      </c>
      <c r="M836" s="6">
        <v>42</v>
      </c>
      <c r="N836" s="5" t="s">
        <v>12</v>
      </c>
      <c r="O836" s="4" t="s">
        <v>79</v>
      </c>
      <c r="P836" s="17">
        <v>10</v>
      </c>
      <c r="Q836" s="2">
        <f t="shared" ref="Q836:Q899" si="27">H836/G836</f>
        <v>1.0202400143292136</v>
      </c>
    </row>
    <row r="837" spans="1:17" x14ac:dyDescent="0.25">
      <c r="A837" s="6" t="s">
        <v>77</v>
      </c>
      <c r="B837" s="6">
        <v>8</v>
      </c>
      <c r="C837" s="6">
        <v>42</v>
      </c>
      <c r="D837" s="5" t="s">
        <v>12</v>
      </c>
      <c r="E837" s="4" t="s">
        <v>78</v>
      </c>
      <c r="F837" s="17">
        <v>10</v>
      </c>
      <c r="G837" s="6">
        <v>5219</v>
      </c>
      <c r="H837" s="6">
        <v>3257</v>
      </c>
      <c r="K837" s="6" t="s">
        <v>77</v>
      </c>
      <c r="L837" s="6">
        <v>8</v>
      </c>
      <c r="M837" s="6">
        <v>42</v>
      </c>
      <c r="N837" s="5" t="s">
        <v>12</v>
      </c>
      <c r="O837" s="4" t="s">
        <v>78</v>
      </c>
      <c r="P837" s="17">
        <v>10</v>
      </c>
      <c r="Q837" s="2">
        <f t="shared" si="27"/>
        <v>0.62406591301015524</v>
      </c>
    </row>
    <row r="838" spans="1:17" x14ac:dyDescent="0.25">
      <c r="A838" s="6" t="s">
        <v>77</v>
      </c>
      <c r="B838" s="6">
        <v>11</v>
      </c>
      <c r="C838" s="6">
        <v>42</v>
      </c>
      <c r="D838" s="5" t="s">
        <v>12</v>
      </c>
      <c r="E838" s="18" t="s">
        <v>74</v>
      </c>
      <c r="F838" s="4">
        <v>0</v>
      </c>
      <c r="G838" s="6">
        <v>5471</v>
      </c>
      <c r="H838" s="6">
        <v>10939</v>
      </c>
      <c r="K838" s="6" t="s">
        <v>77</v>
      </c>
      <c r="L838" s="6">
        <v>11</v>
      </c>
      <c r="M838" s="6">
        <v>42</v>
      </c>
      <c r="N838" s="5" t="s">
        <v>12</v>
      </c>
      <c r="O838" s="18" t="s">
        <v>74</v>
      </c>
      <c r="P838" s="4">
        <v>0</v>
      </c>
      <c r="Q838" s="2">
        <f t="shared" si="27"/>
        <v>1.9994516541765674</v>
      </c>
    </row>
    <row r="839" spans="1:17" x14ac:dyDescent="0.25">
      <c r="A839" s="6" t="s">
        <v>2</v>
      </c>
      <c r="B839" s="6">
        <v>2</v>
      </c>
      <c r="C839" s="6">
        <v>42</v>
      </c>
      <c r="D839" s="5" t="s">
        <v>12</v>
      </c>
      <c r="E839" s="4" t="s">
        <v>76</v>
      </c>
      <c r="F839" s="17">
        <v>5</v>
      </c>
      <c r="G839" s="6">
        <v>5487</v>
      </c>
      <c r="H839" s="6">
        <v>1870</v>
      </c>
      <c r="K839" s="6" t="s">
        <v>2</v>
      </c>
      <c r="L839" s="6">
        <v>2</v>
      </c>
      <c r="M839" s="6">
        <v>42</v>
      </c>
      <c r="N839" s="5" t="s">
        <v>12</v>
      </c>
      <c r="O839" s="4" t="s">
        <v>76</v>
      </c>
      <c r="P839" s="17">
        <v>5</v>
      </c>
      <c r="Q839" s="2">
        <f t="shared" si="27"/>
        <v>0.34080554036814287</v>
      </c>
    </row>
    <row r="840" spans="1:17" x14ac:dyDescent="0.25">
      <c r="A840" s="6" t="s">
        <v>2</v>
      </c>
      <c r="B840" s="6">
        <v>5</v>
      </c>
      <c r="C840" s="6">
        <v>42</v>
      </c>
      <c r="D840" s="5" t="s">
        <v>12</v>
      </c>
      <c r="E840" s="4" t="s">
        <v>75</v>
      </c>
      <c r="F840" s="17">
        <v>0.5</v>
      </c>
      <c r="G840" s="6">
        <v>5452</v>
      </c>
      <c r="H840" s="6">
        <v>2110</v>
      </c>
      <c r="K840" s="6" t="s">
        <v>2</v>
      </c>
      <c r="L840" s="6">
        <v>5</v>
      </c>
      <c r="M840" s="6">
        <v>42</v>
      </c>
      <c r="N840" s="5" t="s">
        <v>12</v>
      </c>
      <c r="O840" s="4" t="s">
        <v>75</v>
      </c>
      <c r="P840" s="17">
        <v>0.5</v>
      </c>
      <c r="Q840" s="2">
        <f t="shared" si="27"/>
        <v>0.38701393983859134</v>
      </c>
    </row>
    <row r="841" spans="1:17" x14ac:dyDescent="0.25">
      <c r="A841" s="6" t="s">
        <v>2</v>
      </c>
      <c r="B841" s="6">
        <v>8</v>
      </c>
      <c r="C841" s="6">
        <v>42</v>
      </c>
      <c r="D841" s="5" t="s">
        <v>12</v>
      </c>
      <c r="E841" s="4" t="s">
        <v>0</v>
      </c>
      <c r="F841" s="3">
        <v>400</v>
      </c>
      <c r="G841" s="6">
        <v>5439</v>
      </c>
      <c r="H841" s="6">
        <v>1420</v>
      </c>
      <c r="K841" s="6" t="s">
        <v>2</v>
      </c>
      <c r="L841" s="6">
        <v>8</v>
      </c>
      <c r="M841" s="6">
        <v>42</v>
      </c>
      <c r="N841" s="5" t="s">
        <v>12</v>
      </c>
      <c r="O841" s="4" t="s">
        <v>0</v>
      </c>
      <c r="P841" s="3">
        <v>400</v>
      </c>
      <c r="Q841" s="2">
        <f t="shared" si="27"/>
        <v>0.26107740393454681</v>
      </c>
    </row>
    <row r="842" spans="1:17" x14ac:dyDescent="0.25">
      <c r="A842" s="6" t="s">
        <v>2</v>
      </c>
      <c r="B842" s="6">
        <v>11</v>
      </c>
      <c r="C842" s="6">
        <v>42</v>
      </c>
      <c r="D842" s="5" t="s">
        <v>12</v>
      </c>
      <c r="E842" s="18" t="s">
        <v>74</v>
      </c>
      <c r="F842" s="4">
        <v>0</v>
      </c>
      <c r="G842" s="6">
        <v>5530</v>
      </c>
      <c r="H842" s="6">
        <v>10631</v>
      </c>
      <c r="K842" s="6" t="s">
        <v>2</v>
      </c>
      <c r="L842" s="6">
        <v>11</v>
      </c>
      <c r="M842" s="6">
        <v>42</v>
      </c>
      <c r="N842" s="5" t="s">
        <v>12</v>
      </c>
      <c r="O842" s="18" t="s">
        <v>74</v>
      </c>
      <c r="P842" s="4">
        <v>0</v>
      </c>
      <c r="Q842" s="2">
        <f t="shared" si="27"/>
        <v>1.9224231464737793</v>
      </c>
    </row>
    <row r="843" spans="1:17" x14ac:dyDescent="0.25">
      <c r="A843" s="6" t="s">
        <v>73</v>
      </c>
      <c r="B843" s="6">
        <v>2</v>
      </c>
      <c r="C843" s="6">
        <v>42</v>
      </c>
      <c r="D843" s="5" t="s">
        <v>12</v>
      </c>
      <c r="E843" s="4" t="s">
        <v>72</v>
      </c>
      <c r="F843" s="17">
        <v>10</v>
      </c>
      <c r="G843" s="6">
        <v>5709</v>
      </c>
      <c r="H843" s="6">
        <v>1869</v>
      </c>
      <c r="K843" s="6" t="s">
        <v>73</v>
      </c>
      <c r="L843" s="6">
        <v>2</v>
      </c>
      <c r="M843" s="6">
        <v>42</v>
      </c>
      <c r="N843" s="5" t="s">
        <v>12</v>
      </c>
      <c r="O843" s="4" t="s">
        <v>72</v>
      </c>
      <c r="P843" s="17">
        <v>10</v>
      </c>
      <c r="Q843" s="2">
        <f t="shared" si="27"/>
        <v>0.32737782448765107</v>
      </c>
    </row>
    <row r="844" spans="1:17" x14ac:dyDescent="0.25">
      <c r="A844" s="6" t="s">
        <v>88</v>
      </c>
      <c r="B844" s="6">
        <v>3</v>
      </c>
      <c r="C844" s="6">
        <v>43</v>
      </c>
      <c r="D844" s="5" t="s">
        <v>11</v>
      </c>
      <c r="E844" s="18" t="s">
        <v>90</v>
      </c>
      <c r="F844" s="4">
        <v>0.5</v>
      </c>
      <c r="G844" s="6">
        <v>3011</v>
      </c>
      <c r="H844" s="6">
        <v>60</v>
      </c>
      <c r="K844" s="6" t="s">
        <v>88</v>
      </c>
      <c r="L844" s="6">
        <v>3</v>
      </c>
      <c r="M844" s="6">
        <v>43</v>
      </c>
      <c r="N844" s="5" t="s">
        <v>11</v>
      </c>
      <c r="O844" s="18" t="s">
        <v>90</v>
      </c>
      <c r="P844" s="4">
        <v>0.5</v>
      </c>
      <c r="Q844" s="2">
        <f t="shared" si="27"/>
        <v>1.9926934573231483E-2</v>
      </c>
    </row>
    <row r="845" spans="1:17" x14ac:dyDescent="0.25">
      <c r="A845" s="6" t="s">
        <v>88</v>
      </c>
      <c r="B845" s="6">
        <v>7</v>
      </c>
      <c r="C845" s="6">
        <v>43</v>
      </c>
      <c r="D845" s="5" t="s">
        <v>11</v>
      </c>
      <c r="E845" s="4" t="s">
        <v>89</v>
      </c>
      <c r="F845" s="4">
        <v>2.5</v>
      </c>
      <c r="G845" s="6">
        <v>3013</v>
      </c>
      <c r="H845" s="6">
        <v>39</v>
      </c>
      <c r="K845" s="6" t="s">
        <v>88</v>
      </c>
      <c r="L845" s="6">
        <v>7</v>
      </c>
      <c r="M845" s="6">
        <v>43</v>
      </c>
      <c r="N845" s="5" t="s">
        <v>11</v>
      </c>
      <c r="O845" s="4" t="s">
        <v>89</v>
      </c>
      <c r="P845" s="4">
        <v>2.5</v>
      </c>
      <c r="Q845" s="2">
        <f t="shared" si="27"/>
        <v>1.2943909724527049E-2</v>
      </c>
    </row>
    <row r="846" spans="1:17" x14ac:dyDescent="0.25">
      <c r="A846" s="6" t="s">
        <v>88</v>
      </c>
      <c r="B846" s="6">
        <v>11</v>
      </c>
      <c r="C846" s="6">
        <v>43</v>
      </c>
      <c r="D846" s="5" t="s">
        <v>11</v>
      </c>
      <c r="E846" s="4" t="s">
        <v>87</v>
      </c>
      <c r="F846" s="17">
        <v>100</v>
      </c>
      <c r="G846" s="6">
        <v>3017</v>
      </c>
      <c r="H846" s="6">
        <v>2435</v>
      </c>
      <c r="K846" s="6" t="s">
        <v>88</v>
      </c>
      <c r="L846" s="6">
        <v>11</v>
      </c>
      <c r="M846" s="6">
        <v>43</v>
      </c>
      <c r="N846" s="5" t="s">
        <v>11</v>
      </c>
      <c r="O846" s="4" t="s">
        <v>87</v>
      </c>
      <c r="P846" s="17">
        <v>100</v>
      </c>
      <c r="Q846" s="2">
        <f t="shared" si="27"/>
        <v>0.80709313887968182</v>
      </c>
    </row>
    <row r="847" spans="1:17" x14ac:dyDescent="0.25">
      <c r="A847" s="6" t="s">
        <v>6</v>
      </c>
      <c r="B847" s="6">
        <v>3</v>
      </c>
      <c r="C847" s="6">
        <v>43</v>
      </c>
      <c r="D847" s="5" t="s">
        <v>11</v>
      </c>
      <c r="E847" s="4" t="s">
        <v>7</v>
      </c>
      <c r="F847" s="4">
        <v>0.5</v>
      </c>
      <c r="G847" s="6">
        <v>2936</v>
      </c>
      <c r="H847" s="6">
        <v>109</v>
      </c>
      <c r="K847" s="6" t="s">
        <v>6</v>
      </c>
      <c r="L847" s="6">
        <v>3</v>
      </c>
      <c r="M847" s="6">
        <v>43</v>
      </c>
      <c r="N847" s="5" t="s">
        <v>11</v>
      </c>
      <c r="O847" s="4" t="s">
        <v>7</v>
      </c>
      <c r="P847" s="4">
        <v>0.5</v>
      </c>
      <c r="Q847" s="2">
        <f t="shared" si="27"/>
        <v>3.7125340599455041E-2</v>
      </c>
    </row>
    <row r="848" spans="1:17" x14ac:dyDescent="0.25">
      <c r="A848" s="6" t="s">
        <v>6</v>
      </c>
      <c r="B848" s="6">
        <v>7</v>
      </c>
      <c r="C848" s="6">
        <v>43</v>
      </c>
      <c r="D848" s="5" t="s">
        <v>11</v>
      </c>
      <c r="E848" s="4" t="s">
        <v>5</v>
      </c>
      <c r="F848" s="4">
        <v>2.5</v>
      </c>
      <c r="G848" s="6">
        <v>3043</v>
      </c>
      <c r="H848" s="6">
        <v>42</v>
      </c>
      <c r="K848" s="6" t="s">
        <v>6</v>
      </c>
      <c r="L848" s="6">
        <v>7</v>
      </c>
      <c r="M848" s="6">
        <v>43</v>
      </c>
      <c r="N848" s="5" t="s">
        <v>11</v>
      </c>
      <c r="O848" s="4" t="s">
        <v>5</v>
      </c>
      <c r="P848" s="4">
        <v>2.5</v>
      </c>
      <c r="Q848" s="2">
        <f t="shared" si="27"/>
        <v>1.3802168912257641E-2</v>
      </c>
    </row>
    <row r="849" spans="1:17" x14ac:dyDescent="0.25">
      <c r="A849" s="6" t="s">
        <v>6</v>
      </c>
      <c r="B849" s="6">
        <v>9</v>
      </c>
      <c r="C849" s="6">
        <v>43</v>
      </c>
      <c r="D849" s="5" t="s">
        <v>11</v>
      </c>
      <c r="E849" s="4" t="s">
        <v>86</v>
      </c>
      <c r="F849" s="7">
        <v>0.5</v>
      </c>
      <c r="G849" s="6">
        <v>2954</v>
      </c>
      <c r="H849" s="6">
        <v>149</v>
      </c>
      <c r="K849" s="6" t="s">
        <v>6</v>
      </c>
      <c r="L849" s="6">
        <v>9</v>
      </c>
      <c r="M849" s="6">
        <v>43</v>
      </c>
      <c r="N849" s="5" t="s">
        <v>11</v>
      </c>
      <c r="O849" s="4" t="s">
        <v>86</v>
      </c>
      <c r="P849" s="7">
        <v>0.5</v>
      </c>
      <c r="Q849" s="2">
        <f t="shared" si="27"/>
        <v>5.0440081245768452E-2</v>
      </c>
    </row>
    <row r="850" spans="1:17" x14ac:dyDescent="0.25">
      <c r="A850" s="6" t="s">
        <v>4</v>
      </c>
      <c r="B850" s="6">
        <v>2</v>
      </c>
      <c r="C850" s="6">
        <v>43</v>
      </c>
      <c r="D850" s="5" t="s">
        <v>11</v>
      </c>
      <c r="E850" s="4" t="s">
        <v>85</v>
      </c>
      <c r="F850" s="17">
        <v>2</v>
      </c>
      <c r="G850" s="6">
        <v>3129</v>
      </c>
      <c r="H850" s="6">
        <v>288</v>
      </c>
      <c r="K850" s="6" t="s">
        <v>4</v>
      </c>
      <c r="L850" s="6">
        <v>2</v>
      </c>
      <c r="M850" s="6">
        <v>43</v>
      </c>
      <c r="N850" s="5" t="s">
        <v>11</v>
      </c>
      <c r="O850" s="4" t="s">
        <v>85</v>
      </c>
      <c r="P850" s="17">
        <v>2</v>
      </c>
      <c r="Q850" s="2">
        <f t="shared" si="27"/>
        <v>9.2042186001917548E-2</v>
      </c>
    </row>
    <row r="851" spans="1:17" x14ac:dyDescent="0.25">
      <c r="A851" s="6" t="s">
        <v>4</v>
      </c>
      <c r="B851" s="6">
        <v>5</v>
      </c>
      <c r="C851" s="6">
        <v>43</v>
      </c>
      <c r="D851" s="5" t="s">
        <v>11</v>
      </c>
      <c r="E851" s="4" t="s">
        <v>84</v>
      </c>
      <c r="F851" s="3">
        <v>5</v>
      </c>
      <c r="G851" s="6">
        <v>3222</v>
      </c>
      <c r="H851" s="6">
        <v>2340</v>
      </c>
      <c r="K851" s="6" t="s">
        <v>4</v>
      </c>
      <c r="L851" s="6">
        <v>5</v>
      </c>
      <c r="M851" s="6">
        <v>43</v>
      </c>
      <c r="N851" s="5" t="s">
        <v>11</v>
      </c>
      <c r="O851" s="4" t="s">
        <v>84</v>
      </c>
      <c r="P851" s="3">
        <v>5</v>
      </c>
      <c r="Q851" s="2">
        <f t="shared" si="27"/>
        <v>0.72625698324022347</v>
      </c>
    </row>
    <row r="852" spans="1:17" x14ac:dyDescent="0.25">
      <c r="A852" s="6" t="s">
        <v>4</v>
      </c>
      <c r="B852" s="6">
        <v>9</v>
      </c>
      <c r="C852" s="6">
        <v>43</v>
      </c>
      <c r="D852" s="5" t="s">
        <v>11</v>
      </c>
      <c r="E852" s="4" t="s">
        <v>3</v>
      </c>
      <c r="F852" s="7">
        <v>1</v>
      </c>
      <c r="G852" s="6">
        <v>3274</v>
      </c>
      <c r="H852" s="6">
        <v>458</v>
      </c>
      <c r="K852" s="6" t="s">
        <v>4</v>
      </c>
      <c r="L852" s="6">
        <v>9</v>
      </c>
      <c r="M852" s="6">
        <v>43</v>
      </c>
      <c r="N852" s="5" t="s">
        <v>11</v>
      </c>
      <c r="O852" s="4" t="s">
        <v>3</v>
      </c>
      <c r="P852" s="7">
        <v>1</v>
      </c>
      <c r="Q852" s="2">
        <f t="shared" si="27"/>
        <v>0.13989004276114844</v>
      </c>
    </row>
    <row r="853" spans="1:17" x14ac:dyDescent="0.25">
      <c r="A853" s="6" t="s">
        <v>80</v>
      </c>
      <c r="B853" s="6">
        <v>3</v>
      </c>
      <c r="C853" s="6">
        <v>43</v>
      </c>
      <c r="D853" s="5" t="s">
        <v>11</v>
      </c>
      <c r="E853" s="4" t="s">
        <v>83</v>
      </c>
      <c r="F853" s="4">
        <v>0.5</v>
      </c>
      <c r="G853" s="6">
        <v>3181</v>
      </c>
      <c r="H853" s="6">
        <v>3514</v>
      </c>
      <c r="K853" s="6" t="s">
        <v>80</v>
      </c>
      <c r="L853" s="6">
        <v>3</v>
      </c>
      <c r="M853" s="6">
        <v>43</v>
      </c>
      <c r="N853" s="5" t="s">
        <v>11</v>
      </c>
      <c r="O853" s="4" t="s">
        <v>83</v>
      </c>
      <c r="P853" s="4">
        <v>0.5</v>
      </c>
      <c r="Q853" s="2">
        <f t="shared" si="27"/>
        <v>1.104684061615844</v>
      </c>
    </row>
    <row r="854" spans="1:17" x14ac:dyDescent="0.25">
      <c r="A854" s="6" t="s">
        <v>80</v>
      </c>
      <c r="B854" s="6">
        <v>7</v>
      </c>
      <c r="C854" s="6">
        <v>43</v>
      </c>
      <c r="D854" s="5" t="s">
        <v>11</v>
      </c>
      <c r="E854" s="4" t="s">
        <v>82</v>
      </c>
      <c r="F854" s="4">
        <v>1.25</v>
      </c>
      <c r="G854" s="6">
        <v>3449</v>
      </c>
      <c r="H854" s="6">
        <v>57</v>
      </c>
      <c r="K854" s="6" t="s">
        <v>80</v>
      </c>
      <c r="L854" s="6">
        <v>7</v>
      </c>
      <c r="M854" s="6">
        <v>43</v>
      </c>
      <c r="N854" s="5" t="s">
        <v>11</v>
      </c>
      <c r="O854" s="4" t="s">
        <v>82</v>
      </c>
      <c r="P854" s="4">
        <v>1.25</v>
      </c>
      <c r="Q854" s="2">
        <f t="shared" si="27"/>
        <v>1.6526529428819946E-2</v>
      </c>
    </row>
    <row r="855" spans="1:17" x14ac:dyDescent="0.25">
      <c r="A855" s="6" t="s">
        <v>80</v>
      </c>
      <c r="B855" s="6">
        <v>8</v>
      </c>
      <c r="C855" s="6">
        <v>43</v>
      </c>
      <c r="D855" s="5" t="s">
        <v>11</v>
      </c>
      <c r="E855" s="4" t="s">
        <v>81</v>
      </c>
      <c r="F855" s="17">
        <v>5</v>
      </c>
      <c r="G855" s="6">
        <v>3333</v>
      </c>
      <c r="H855" s="6">
        <v>1717</v>
      </c>
      <c r="K855" s="6" t="s">
        <v>80</v>
      </c>
      <c r="L855" s="6">
        <v>8</v>
      </c>
      <c r="M855" s="6">
        <v>43</v>
      </c>
      <c r="N855" s="5" t="s">
        <v>11</v>
      </c>
      <c r="O855" s="4" t="s">
        <v>81</v>
      </c>
      <c r="P855" s="17">
        <v>5</v>
      </c>
      <c r="Q855" s="2">
        <f t="shared" si="27"/>
        <v>0.51515151515151514</v>
      </c>
    </row>
    <row r="856" spans="1:17" x14ac:dyDescent="0.25">
      <c r="A856" s="6" t="s">
        <v>80</v>
      </c>
      <c r="B856" s="6">
        <v>11</v>
      </c>
      <c r="C856" s="6">
        <v>43</v>
      </c>
      <c r="D856" s="5" t="s">
        <v>11</v>
      </c>
      <c r="E856" s="18" t="s">
        <v>74</v>
      </c>
      <c r="F856" s="4">
        <v>0</v>
      </c>
      <c r="G856" s="6">
        <v>3342</v>
      </c>
      <c r="H856" s="6">
        <v>10708</v>
      </c>
      <c r="K856" s="6" t="s">
        <v>80</v>
      </c>
      <c r="L856" s="6">
        <v>11</v>
      </c>
      <c r="M856" s="6">
        <v>43</v>
      </c>
      <c r="N856" s="5" t="s">
        <v>11</v>
      </c>
      <c r="O856" s="18" t="s">
        <v>74</v>
      </c>
      <c r="P856" s="4">
        <v>0</v>
      </c>
      <c r="Q856" s="2">
        <f t="shared" si="27"/>
        <v>3.2040694195092758</v>
      </c>
    </row>
    <row r="857" spans="1:17" x14ac:dyDescent="0.25">
      <c r="A857" s="6" t="s">
        <v>77</v>
      </c>
      <c r="B857" s="6">
        <v>5</v>
      </c>
      <c r="C857" s="6">
        <v>43</v>
      </c>
      <c r="D857" s="5" t="s">
        <v>11</v>
      </c>
      <c r="E857" s="4" t="s">
        <v>79</v>
      </c>
      <c r="F857" s="17">
        <v>10</v>
      </c>
      <c r="G857" s="6">
        <v>3369</v>
      </c>
      <c r="H857" s="6">
        <v>5727</v>
      </c>
      <c r="K857" s="6" t="s">
        <v>77</v>
      </c>
      <c r="L857" s="6">
        <v>5</v>
      </c>
      <c r="M857" s="6">
        <v>43</v>
      </c>
      <c r="N857" s="5" t="s">
        <v>11</v>
      </c>
      <c r="O857" s="4" t="s">
        <v>79</v>
      </c>
      <c r="P857" s="17">
        <v>10</v>
      </c>
      <c r="Q857" s="2">
        <f t="shared" si="27"/>
        <v>1.6999109528049867</v>
      </c>
    </row>
    <row r="858" spans="1:17" x14ac:dyDescent="0.25">
      <c r="A858" s="6" t="s">
        <v>77</v>
      </c>
      <c r="B858" s="6">
        <v>8</v>
      </c>
      <c r="C858" s="6">
        <v>43</v>
      </c>
      <c r="D858" s="5" t="s">
        <v>11</v>
      </c>
      <c r="E858" s="4" t="s">
        <v>78</v>
      </c>
      <c r="F858" s="17">
        <v>10</v>
      </c>
      <c r="G858" s="6">
        <v>3397</v>
      </c>
      <c r="H858" s="6">
        <v>1820</v>
      </c>
      <c r="K858" s="6" t="s">
        <v>77</v>
      </c>
      <c r="L858" s="6">
        <v>8</v>
      </c>
      <c r="M858" s="6">
        <v>43</v>
      </c>
      <c r="N858" s="5" t="s">
        <v>11</v>
      </c>
      <c r="O858" s="4" t="s">
        <v>78</v>
      </c>
      <c r="P858" s="17">
        <v>10</v>
      </c>
      <c r="Q858" s="2">
        <f t="shared" si="27"/>
        <v>0.53576685310568151</v>
      </c>
    </row>
    <row r="859" spans="1:17" x14ac:dyDescent="0.25">
      <c r="A859" s="6" t="s">
        <v>77</v>
      </c>
      <c r="B859" s="6">
        <v>11</v>
      </c>
      <c r="C859" s="6">
        <v>43</v>
      </c>
      <c r="D859" s="5" t="s">
        <v>11</v>
      </c>
      <c r="E859" s="18" t="s">
        <v>74</v>
      </c>
      <c r="F859" s="4">
        <v>0</v>
      </c>
      <c r="G859" s="6">
        <v>3335</v>
      </c>
      <c r="H859" s="6">
        <v>10746</v>
      </c>
      <c r="K859" s="6" t="s">
        <v>77</v>
      </c>
      <c r="L859" s="6">
        <v>11</v>
      </c>
      <c r="M859" s="6">
        <v>43</v>
      </c>
      <c r="N859" s="5" t="s">
        <v>11</v>
      </c>
      <c r="O859" s="18" t="s">
        <v>74</v>
      </c>
      <c r="P859" s="4">
        <v>0</v>
      </c>
      <c r="Q859" s="2">
        <f t="shared" si="27"/>
        <v>3.2221889055472266</v>
      </c>
    </row>
    <row r="860" spans="1:17" x14ac:dyDescent="0.25">
      <c r="A860" s="6" t="s">
        <v>2</v>
      </c>
      <c r="B860" s="6">
        <v>2</v>
      </c>
      <c r="C860" s="6">
        <v>43</v>
      </c>
      <c r="D860" s="5" t="s">
        <v>11</v>
      </c>
      <c r="E860" s="4" t="s">
        <v>76</v>
      </c>
      <c r="F860" s="17">
        <v>5</v>
      </c>
      <c r="G860" s="6">
        <v>3448</v>
      </c>
      <c r="H860" s="6">
        <v>634</v>
      </c>
      <c r="K860" s="6" t="s">
        <v>2</v>
      </c>
      <c r="L860" s="6">
        <v>2</v>
      </c>
      <c r="M860" s="6">
        <v>43</v>
      </c>
      <c r="N860" s="5" t="s">
        <v>11</v>
      </c>
      <c r="O860" s="4" t="s">
        <v>76</v>
      </c>
      <c r="P860" s="17">
        <v>5</v>
      </c>
      <c r="Q860" s="2">
        <f t="shared" si="27"/>
        <v>0.18387470997679814</v>
      </c>
    </row>
    <row r="861" spans="1:17" x14ac:dyDescent="0.25">
      <c r="A861" s="6" t="s">
        <v>2</v>
      </c>
      <c r="B861" s="6">
        <v>5</v>
      </c>
      <c r="C861" s="6">
        <v>43</v>
      </c>
      <c r="D861" s="5" t="s">
        <v>11</v>
      </c>
      <c r="E861" s="4" t="s">
        <v>75</v>
      </c>
      <c r="F861" s="17">
        <v>0.5</v>
      </c>
      <c r="G861" s="6">
        <v>3567</v>
      </c>
      <c r="H861" s="6">
        <v>1930</v>
      </c>
      <c r="K861" s="6" t="s">
        <v>2</v>
      </c>
      <c r="L861" s="6">
        <v>5</v>
      </c>
      <c r="M861" s="6">
        <v>43</v>
      </c>
      <c r="N861" s="5" t="s">
        <v>11</v>
      </c>
      <c r="O861" s="4" t="s">
        <v>75</v>
      </c>
      <c r="P861" s="17">
        <v>0.5</v>
      </c>
      <c r="Q861" s="2">
        <f t="shared" si="27"/>
        <v>0.54107092795065881</v>
      </c>
    </row>
    <row r="862" spans="1:17" x14ac:dyDescent="0.25">
      <c r="A862" s="6" t="s">
        <v>2</v>
      </c>
      <c r="B862" s="6">
        <v>8</v>
      </c>
      <c r="C862" s="6">
        <v>43</v>
      </c>
      <c r="D862" s="5" t="s">
        <v>11</v>
      </c>
      <c r="E862" s="4" t="s">
        <v>0</v>
      </c>
      <c r="F862" s="3">
        <v>400</v>
      </c>
      <c r="G862" s="6">
        <v>3304</v>
      </c>
      <c r="H862" s="6">
        <v>822</v>
      </c>
      <c r="K862" s="6" t="s">
        <v>2</v>
      </c>
      <c r="L862" s="6">
        <v>8</v>
      </c>
      <c r="M862" s="6">
        <v>43</v>
      </c>
      <c r="N862" s="5" t="s">
        <v>11</v>
      </c>
      <c r="O862" s="4" t="s">
        <v>0</v>
      </c>
      <c r="P862" s="3">
        <v>400</v>
      </c>
      <c r="Q862" s="2">
        <f t="shared" si="27"/>
        <v>0.24878934624697335</v>
      </c>
    </row>
    <row r="863" spans="1:17" x14ac:dyDescent="0.25">
      <c r="A863" s="6" t="s">
        <v>2</v>
      </c>
      <c r="B863" s="6">
        <v>11</v>
      </c>
      <c r="C863" s="6">
        <v>43</v>
      </c>
      <c r="D863" s="5" t="s">
        <v>11</v>
      </c>
      <c r="E863" s="18" t="s">
        <v>74</v>
      </c>
      <c r="F863" s="4">
        <v>0</v>
      </c>
      <c r="G863" s="6">
        <v>3467</v>
      </c>
      <c r="H863" s="6">
        <v>10251</v>
      </c>
      <c r="K863" s="6" t="s">
        <v>2</v>
      </c>
      <c r="L863" s="6">
        <v>11</v>
      </c>
      <c r="M863" s="6">
        <v>43</v>
      </c>
      <c r="N863" s="5" t="s">
        <v>11</v>
      </c>
      <c r="O863" s="18" t="s">
        <v>74</v>
      </c>
      <c r="P863" s="4">
        <v>0</v>
      </c>
      <c r="Q863" s="2">
        <f t="shared" si="27"/>
        <v>2.956734929333718</v>
      </c>
    </row>
    <row r="864" spans="1:17" x14ac:dyDescent="0.25">
      <c r="A864" s="6" t="s">
        <v>73</v>
      </c>
      <c r="B864" s="6">
        <v>2</v>
      </c>
      <c r="C864" s="6">
        <v>43</v>
      </c>
      <c r="D864" s="5" t="s">
        <v>11</v>
      </c>
      <c r="E864" s="4" t="s">
        <v>72</v>
      </c>
      <c r="F864" s="17">
        <v>10</v>
      </c>
      <c r="G864" s="6">
        <v>3527</v>
      </c>
      <c r="H864" s="6">
        <v>384</v>
      </c>
      <c r="K864" s="6" t="s">
        <v>73</v>
      </c>
      <c r="L864" s="6">
        <v>2</v>
      </c>
      <c r="M864" s="6">
        <v>43</v>
      </c>
      <c r="N864" s="5" t="s">
        <v>11</v>
      </c>
      <c r="O864" s="4" t="s">
        <v>72</v>
      </c>
      <c r="P864" s="17">
        <v>10</v>
      </c>
      <c r="Q864" s="2">
        <f t="shared" si="27"/>
        <v>0.10887439750496172</v>
      </c>
    </row>
    <row r="865" spans="1:17" x14ac:dyDescent="0.25">
      <c r="A865" s="6" t="s">
        <v>88</v>
      </c>
      <c r="B865" s="6">
        <v>3</v>
      </c>
      <c r="C865" s="6">
        <v>44</v>
      </c>
      <c r="D865" s="5" t="s">
        <v>10</v>
      </c>
      <c r="E865" s="18" t="s">
        <v>90</v>
      </c>
      <c r="F865" s="4">
        <v>0.5</v>
      </c>
      <c r="G865" s="6">
        <v>3985</v>
      </c>
      <c r="H865" s="6">
        <v>712</v>
      </c>
      <c r="K865" s="6" t="s">
        <v>88</v>
      </c>
      <c r="L865" s="6">
        <v>3</v>
      </c>
      <c r="M865" s="6">
        <v>44</v>
      </c>
      <c r="N865" s="5" t="s">
        <v>10</v>
      </c>
      <c r="O865" s="18" t="s">
        <v>90</v>
      </c>
      <c r="P865" s="4">
        <v>0.5</v>
      </c>
      <c r="Q865" s="2">
        <f t="shared" si="27"/>
        <v>0.17867001254705145</v>
      </c>
    </row>
    <row r="866" spans="1:17" x14ac:dyDescent="0.25">
      <c r="A866" s="6" t="s">
        <v>88</v>
      </c>
      <c r="B866" s="6">
        <v>7</v>
      </c>
      <c r="C866" s="6">
        <v>44</v>
      </c>
      <c r="D866" s="5" t="s">
        <v>10</v>
      </c>
      <c r="E866" s="4" t="s">
        <v>89</v>
      </c>
      <c r="F866" s="4">
        <v>2.5</v>
      </c>
      <c r="G866" s="6">
        <v>3817</v>
      </c>
      <c r="H866" s="6">
        <v>34</v>
      </c>
      <c r="K866" s="6" t="s">
        <v>88</v>
      </c>
      <c r="L866" s="6">
        <v>7</v>
      </c>
      <c r="M866" s="6">
        <v>44</v>
      </c>
      <c r="N866" s="5" t="s">
        <v>10</v>
      </c>
      <c r="O866" s="4" t="s">
        <v>89</v>
      </c>
      <c r="P866" s="4">
        <v>2.5</v>
      </c>
      <c r="Q866" s="2">
        <f t="shared" si="27"/>
        <v>8.9075189939743261E-3</v>
      </c>
    </row>
    <row r="867" spans="1:17" x14ac:dyDescent="0.25">
      <c r="A867" s="6" t="s">
        <v>88</v>
      </c>
      <c r="B867" s="6">
        <v>11</v>
      </c>
      <c r="C867" s="6">
        <v>44</v>
      </c>
      <c r="D867" s="5" t="s">
        <v>10</v>
      </c>
      <c r="E867" s="4" t="s">
        <v>87</v>
      </c>
      <c r="F867" s="17">
        <v>100</v>
      </c>
      <c r="G867" s="6">
        <v>3767</v>
      </c>
      <c r="H867" s="6">
        <v>1002</v>
      </c>
      <c r="K867" s="6" t="s">
        <v>88</v>
      </c>
      <c r="L867" s="6">
        <v>11</v>
      </c>
      <c r="M867" s="6">
        <v>44</v>
      </c>
      <c r="N867" s="5" t="s">
        <v>10</v>
      </c>
      <c r="O867" s="4" t="s">
        <v>87</v>
      </c>
      <c r="P867" s="17">
        <v>100</v>
      </c>
      <c r="Q867" s="2">
        <f t="shared" si="27"/>
        <v>0.26599415980886648</v>
      </c>
    </row>
    <row r="868" spans="1:17" x14ac:dyDescent="0.25">
      <c r="A868" s="6" t="s">
        <v>6</v>
      </c>
      <c r="B868" s="6">
        <v>3</v>
      </c>
      <c r="C868" s="6">
        <v>44</v>
      </c>
      <c r="D868" s="5" t="s">
        <v>10</v>
      </c>
      <c r="E868" s="4" t="s">
        <v>7</v>
      </c>
      <c r="F868" s="4">
        <v>0.5</v>
      </c>
      <c r="G868" s="6">
        <v>3813</v>
      </c>
      <c r="H868" s="6">
        <v>1864</v>
      </c>
      <c r="K868" s="6" t="s">
        <v>6</v>
      </c>
      <c r="L868" s="6">
        <v>3</v>
      </c>
      <c r="M868" s="6">
        <v>44</v>
      </c>
      <c r="N868" s="5" t="s">
        <v>10</v>
      </c>
      <c r="O868" s="4" t="s">
        <v>7</v>
      </c>
      <c r="P868" s="4">
        <v>0.5</v>
      </c>
      <c r="Q868" s="2">
        <f t="shared" si="27"/>
        <v>0.48885392079727247</v>
      </c>
    </row>
    <row r="869" spans="1:17" x14ac:dyDescent="0.25">
      <c r="A869" s="6" t="s">
        <v>6</v>
      </c>
      <c r="B869" s="6">
        <v>7</v>
      </c>
      <c r="C869" s="6">
        <v>44</v>
      </c>
      <c r="D869" s="5" t="s">
        <v>10</v>
      </c>
      <c r="E869" s="4" t="s">
        <v>5</v>
      </c>
      <c r="F869" s="4">
        <v>2.5</v>
      </c>
      <c r="G869" s="6">
        <v>3783</v>
      </c>
      <c r="H869" s="6">
        <v>119</v>
      </c>
      <c r="K869" s="6" t="s">
        <v>6</v>
      </c>
      <c r="L869" s="6">
        <v>7</v>
      </c>
      <c r="M869" s="6">
        <v>44</v>
      </c>
      <c r="N869" s="5" t="s">
        <v>10</v>
      </c>
      <c r="O869" s="4" t="s">
        <v>5</v>
      </c>
      <c r="P869" s="4">
        <v>2.5</v>
      </c>
      <c r="Q869" s="2">
        <f t="shared" si="27"/>
        <v>3.1456515992598466E-2</v>
      </c>
    </row>
    <row r="870" spans="1:17" x14ac:dyDescent="0.25">
      <c r="A870" s="6" t="s">
        <v>6</v>
      </c>
      <c r="B870" s="6">
        <v>9</v>
      </c>
      <c r="C870" s="6">
        <v>44</v>
      </c>
      <c r="D870" s="5" t="s">
        <v>10</v>
      </c>
      <c r="E870" s="4" t="s">
        <v>86</v>
      </c>
      <c r="F870" s="7">
        <v>0.5</v>
      </c>
      <c r="G870" s="6">
        <v>3906</v>
      </c>
      <c r="H870" s="6">
        <v>335</v>
      </c>
      <c r="K870" s="6" t="s">
        <v>6</v>
      </c>
      <c r="L870" s="6">
        <v>9</v>
      </c>
      <c r="M870" s="6">
        <v>44</v>
      </c>
      <c r="N870" s="5" t="s">
        <v>10</v>
      </c>
      <c r="O870" s="4" t="s">
        <v>86</v>
      </c>
      <c r="P870" s="7">
        <v>0.5</v>
      </c>
      <c r="Q870" s="2">
        <f t="shared" si="27"/>
        <v>8.5765488991295449E-2</v>
      </c>
    </row>
    <row r="871" spans="1:17" x14ac:dyDescent="0.25">
      <c r="A871" s="6" t="s">
        <v>4</v>
      </c>
      <c r="B871" s="6">
        <v>2</v>
      </c>
      <c r="C871" s="6">
        <v>44</v>
      </c>
      <c r="D871" s="5" t="s">
        <v>10</v>
      </c>
      <c r="E871" s="4" t="s">
        <v>85</v>
      </c>
      <c r="F871" s="17">
        <v>2</v>
      </c>
      <c r="G871" s="6">
        <v>3836</v>
      </c>
      <c r="H871" s="6">
        <v>4481</v>
      </c>
      <c r="K871" s="6" t="s">
        <v>4</v>
      </c>
      <c r="L871" s="6">
        <v>2</v>
      </c>
      <c r="M871" s="6">
        <v>44</v>
      </c>
      <c r="N871" s="5" t="s">
        <v>10</v>
      </c>
      <c r="O871" s="4" t="s">
        <v>85</v>
      </c>
      <c r="P871" s="17">
        <v>2</v>
      </c>
      <c r="Q871" s="2">
        <f t="shared" si="27"/>
        <v>1.1681438998957248</v>
      </c>
    </row>
    <row r="872" spans="1:17" x14ac:dyDescent="0.25">
      <c r="A872" s="6" t="s">
        <v>4</v>
      </c>
      <c r="B872" s="6">
        <v>5</v>
      </c>
      <c r="C872" s="6">
        <v>44</v>
      </c>
      <c r="D872" s="5" t="s">
        <v>10</v>
      </c>
      <c r="E872" s="4" t="s">
        <v>84</v>
      </c>
      <c r="F872" s="3">
        <v>5</v>
      </c>
      <c r="G872" s="6">
        <v>4107</v>
      </c>
      <c r="H872" s="6">
        <v>5521</v>
      </c>
      <c r="K872" s="6" t="s">
        <v>4</v>
      </c>
      <c r="L872" s="6">
        <v>5</v>
      </c>
      <c r="M872" s="6">
        <v>44</v>
      </c>
      <c r="N872" s="5" t="s">
        <v>10</v>
      </c>
      <c r="O872" s="4" t="s">
        <v>84</v>
      </c>
      <c r="P872" s="3">
        <v>5</v>
      </c>
      <c r="Q872" s="2">
        <f t="shared" si="27"/>
        <v>1.3442902361821281</v>
      </c>
    </row>
    <row r="873" spans="1:17" x14ac:dyDescent="0.25">
      <c r="A873" s="6" t="s">
        <v>4</v>
      </c>
      <c r="B873" s="6">
        <v>9</v>
      </c>
      <c r="C873" s="6">
        <v>44</v>
      </c>
      <c r="D873" s="5" t="s">
        <v>10</v>
      </c>
      <c r="E873" s="4" t="s">
        <v>3</v>
      </c>
      <c r="F873" s="7">
        <v>1</v>
      </c>
      <c r="G873" s="6">
        <v>4087</v>
      </c>
      <c r="H873" s="6">
        <v>330</v>
      </c>
      <c r="K873" s="6" t="s">
        <v>4</v>
      </c>
      <c r="L873" s="6">
        <v>9</v>
      </c>
      <c r="M873" s="6">
        <v>44</v>
      </c>
      <c r="N873" s="5" t="s">
        <v>10</v>
      </c>
      <c r="O873" s="4" t="s">
        <v>3</v>
      </c>
      <c r="P873" s="7">
        <v>1</v>
      </c>
      <c r="Q873" s="2">
        <f t="shared" si="27"/>
        <v>8.0743821874235386E-2</v>
      </c>
    </row>
    <row r="874" spans="1:17" x14ac:dyDescent="0.25">
      <c r="A874" s="6" t="s">
        <v>80</v>
      </c>
      <c r="B874" s="6">
        <v>3</v>
      </c>
      <c r="C874" s="6">
        <v>44</v>
      </c>
      <c r="D874" s="5" t="s">
        <v>10</v>
      </c>
      <c r="E874" s="4" t="s">
        <v>83</v>
      </c>
      <c r="F874" s="4">
        <v>0.5</v>
      </c>
      <c r="G874" s="6">
        <v>3823</v>
      </c>
      <c r="H874" s="6">
        <v>5617</v>
      </c>
      <c r="K874" s="6" t="s">
        <v>80</v>
      </c>
      <c r="L874" s="6">
        <v>3</v>
      </c>
      <c r="M874" s="6">
        <v>44</v>
      </c>
      <c r="N874" s="5" t="s">
        <v>10</v>
      </c>
      <c r="O874" s="4" t="s">
        <v>83</v>
      </c>
      <c r="P874" s="4">
        <v>0.5</v>
      </c>
      <c r="Q874" s="2">
        <f t="shared" si="27"/>
        <v>1.4692649751504054</v>
      </c>
    </row>
    <row r="875" spans="1:17" x14ac:dyDescent="0.25">
      <c r="A875" s="6" t="s">
        <v>80</v>
      </c>
      <c r="B875" s="6">
        <v>7</v>
      </c>
      <c r="C875" s="6">
        <v>44</v>
      </c>
      <c r="D875" s="5" t="s">
        <v>10</v>
      </c>
      <c r="E875" s="4" t="s">
        <v>82</v>
      </c>
      <c r="F875" s="4">
        <v>1.25</v>
      </c>
      <c r="G875" s="6">
        <v>4330</v>
      </c>
      <c r="H875" s="6">
        <v>360</v>
      </c>
      <c r="K875" s="6" t="s">
        <v>80</v>
      </c>
      <c r="L875" s="6">
        <v>7</v>
      </c>
      <c r="M875" s="6">
        <v>44</v>
      </c>
      <c r="N875" s="5" t="s">
        <v>10</v>
      </c>
      <c r="O875" s="4" t="s">
        <v>82</v>
      </c>
      <c r="P875" s="4">
        <v>1.25</v>
      </c>
      <c r="Q875" s="2">
        <f t="shared" si="27"/>
        <v>8.3140877598152418E-2</v>
      </c>
    </row>
    <row r="876" spans="1:17" x14ac:dyDescent="0.25">
      <c r="A876" s="6" t="s">
        <v>80</v>
      </c>
      <c r="B876" s="6">
        <v>8</v>
      </c>
      <c r="C876" s="6">
        <v>44</v>
      </c>
      <c r="D876" s="5" t="s">
        <v>10</v>
      </c>
      <c r="E876" s="4" t="s">
        <v>81</v>
      </c>
      <c r="F876" s="17">
        <v>5</v>
      </c>
      <c r="G876" s="6">
        <v>4223</v>
      </c>
      <c r="H876" s="6">
        <v>927</v>
      </c>
      <c r="K876" s="6" t="s">
        <v>80</v>
      </c>
      <c r="L876" s="6">
        <v>8</v>
      </c>
      <c r="M876" s="6">
        <v>44</v>
      </c>
      <c r="N876" s="5" t="s">
        <v>10</v>
      </c>
      <c r="O876" s="4" t="s">
        <v>81</v>
      </c>
      <c r="P876" s="17">
        <v>5</v>
      </c>
      <c r="Q876" s="2">
        <f t="shared" si="27"/>
        <v>0.21951219512195122</v>
      </c>
    </row>
    <row r="877" spans="1:17" x14ac:dyDescent="0.25">
      <c r="A877" s="6" t="s">
        <v>80</v>
      </c>
      <c r="B877" s="6">
        <v>11</v>
      </c>
      <c r="C877" s="6">
        <v>44</v>
      </c>
      <c r="D877" s="5" t="s">
        <v>10</v>
      </c>
      <c r="E877" s="18" t="s">
        <v>74</v>
      </c>
      <c r="F877" s="4">
        <v>0</v>
      </c>
      <c r="G877" s="6">
        <v>4294</v>
      </c>
      <c r="H877" s="6">
        <v>10522</v>
      </c>
      <c r="K877" s="6" t="s">
        <v>80</v>
      </c>
      <c r="L877" s="6">
        <v>11</v>
      </c>
      <c r="M877" s="6">
        <v>44</v>
      </c>
      <c r="N877" s="5" t="s">
        <v>10</v>
      </c>
      <c r="O877" s="18" t="s">
        <v>74</v>
      </c>
      <c r="P877" s="4">
        <v>0</v>
      </c>
      <c r="Q877" s="2">
        <f t="shared" si="27"/>
        <v>2.4503959012575689</v>
      </c>
    </row>
    <row r="878" spans="1:17" x14ac:dyDescent="0.25">
      <c r="A878" s="6" t="s">
        <v>77</v>
      </c>
      <c r="B878" s="6">
        <v>5</v>
      </c>
      <c r="C878" s="6">
        <v>44</v>
      </c>
      <c r="D878" s="5" t="s">
        <v>10</v>
      </c>
      <c r="E878" s="4" t="s">
        <v>79</v>
      </c>
      <c r="F878" s="17">
        <v>10</v>
      </c>
      <c r="G878" s="6">
        <v>4486</v>
      </c>
      <c r="H878" s="6">
        <v>4935</v>
      </c>
      <c r="K878" s="6" t="s">
        <v>77</v>
      </c>
      <c r="L878" s="6">
        <v>5</v>
      </c>
      <c r="M878" s="6">
        <v>44</v>
      </c>
      <c r="N878" s="5" t="s">
        <v>10</v>
      </c>
      <c r="O878" s="4" t="s">
        <v>79</v>
      </c>
      <c r="P878" s="17">
        <v>10</v>
      </c>
      <c r="Q878" s="2">
        <f t="shared" si="27"/>
        <v>1.1000891662951404</v>
      </c>
    </row>
    <row r="879" spans="1:17" x14ac:dyDescent="0.25">
      <c r="A879" s="6" t="s">
        <v>77</v>
      </c>
      <c r="B879" s="6">
        <v>8</v>
      </c>
      <c r="C879" s="6">
        <v>44</v>
      </c>
      <c r="D879" s="5" t="s">
        <v>10</v>
      </c>
      <c r="E879" s="4" t="s">
        <v>78</v>
      </c>
      <c r="F879" s="17">
        <v>10</v>
      </c>
      <c r="G879" s="6">
        <v>4285</v>
      </c>
      <c r="H879" s="6">
        <v>1493</v>
      </c>
      <c r="K879" s="6" t="s">
        <v>77</v>
      </c>
      <c r="L879" s="6">
        <v>8</v>
      </c>
      <c r="M879" s="6">
        <v>44</v>
      </c>
      <c r="N879" s="5" t="s">
        <v>10</v>
      </c>
      <c r="O879" s="4" t="s">
        <v>78</v>
      </c>
      <c r="P879" s="17">
        <v>10</v>
      </c>
      <c r="Q879" s="2">
        <f t="shared" si="27"/>
        <v>0.34842473745624269</v>
      </c>
    </row>
    <row r="880" spans="1:17" x14ac:dyDescent="0.25">
      <c r="A880" s="6" t="s">
        <v>77</v>
      </c>
      <c r="B880" s="6">
        <v>11</v>
      </c>
      <c r="C880" s="6">
        <v>44</v>
      </c>
      <c r="D880" s="5" t="s">
        <v>10</v>
      </c>
      <c r="E880" s="18" t="s">
        <v>74</v>
      </c>
      <c r="F880" s="4">
        <v>0</v>
      </c>
      <c r="G880" s="6">
        <v>4182</v>
      </c>
      <c r="H880" s="6">
        <v>10513</v>
      </c>
      <c r="K880" s="6" t="s">
        <v>77</v>
      </c>
      <c r="L880" s="6">
        <v>11</v>
      </c>
      <c r="M880" s="6">
        <v>44</v>
      </c>
      <c r="N880" s="5" t="s">
        <v>10</v>
      </c>
      <c r="O880" s="18" t="s">
        <v>74</v>
      </c>
      <c r="P880" s="4">
        <v>0</v>
      </c>
      <c r="Q880" s="2">
        <f t="shared" si="27"/>
        <v>2.5138689622190338</v>
      </c>
    </row>
    <row r="881" spans="1:17" x14ac:dyDescent="0.25">
      <c r="A881" s="6" t="s">
        <v>2</v>
      </c>
      <c r="B881" s="6">
        <v>2</v>
      </c>
      <c r="C881" s="6">
        <v>44</v>
      </c>
      <c r="D881" s="5" t="s">
        <v>10</v>
      </c>
      <c r="E881" s="4" t="s">
        <v>76</v>
      </c>
      <c r="F881" s="17">
        <v>5</v>
      </c>
      <c r="G881" s="6">
        <v>4346</v>
      </c>
      <c r="H881" s="6">
        <v>1060</v>
      </c>
      <c r="K881" s="6" t="s">
        <v>2</v>
      </c>
      <c r="L881" s="6">
        <v>2</v>
      </c>
      <c r="M881" s="6">
        <v>44</v>
      </c>
      <c r="N881" s="5" t="s">
        <v>10</v>
      </c>
      <c r="O881" s="4" t="s">
        <v>76</v>
      </c>
      <c r="P881" s="17">
        <v>5</v>
      </c>
      <c r="Q881" s="2">
        <f t="shared" si="27"/>
        <v>0.24390243902439024</v>
      </c>
    </row>
    <row r="882" spans="1:17" x14ac:dyDescent="0.25">
      <c r="A882" s="6" t="s">
        <v>2</v>
      </c>
      <c r="B882" s="6">
        <v>5</v>
      </c>
      <c r="C882" s="6">
        <v>44</v>
      </c>
      <c r="D882" s="5" t="s">
        <v>10</v>
      </c>
      <c r="E882" s="4" t="s">
        <v>75</v>
      </c>
      <c r="F882" s="17">
        <v>0.5</v>
      </c>
      <c r="G882" s="6">
        <v>4330</v>
      </c>
      <c r="H882" s="6">
        <v>2053</v>
      </c>
      <c r="K882" s="6" t="s">
        <v>2</v>
      </c>
      <c r="L882" s="6">
        <v>5</v>
      </c>
      <c r="M882" s="6">
        <v>44</v>
      </c>
      <c r="N882" s="5" t="s">
        <v>10</v>
      </c>
      <c r="O882" s="4" t="s">
        <v>75</v>
      </c>
      <c r="P882" s="17">
        <v>0.5</v>
      </c>
      <c r="Q882" s="2">
        <f t="shared" si="27"/>
        <v>0.47413394919168589</v>
      </c>
    </row>
    <row r="883" spans="1:17" x14ac:dyDescent="0.25">
      <c r="A883" s="6" t="s">
        <v>2</v>
      </c>
      <c r="B883" s="6">
        <v>8</v>
      </c>
      <c r="C883" s="6">
        <v>44</v>
      </c>
      <c r="D883" s="5" t="s">
        <v>10</v>
      </c>
      <c r="E883" s="4" t="s">
        <v>0</v>
      </c>
      <c r="F883" s="3">
        <v>400</v>
      </c>
      <c r="G883" s="6">
        <v>4249</v>
      </c>
      <c r="H883" s="6">
        <v>806</v>
      </c>
      <c r="K883" s="6" t="s">
        <v>2</v>
      </c>
      <c r="L883" s="6">
        <v>8</v>
      </c>
      <c r="M883" s="6">
        <v>44</v>
      </c>
      <c r="N883" s="5" t="s">
        <v>10</v>
      </c>
      <c r="O883" s="4" t="s">
        <v>0</v>
      </c>
      <c r="P883" s="3">
        <v>400</v>
      </c>
      <c r="Q883" s="2">
        <f t="shared" si="27"/>
        <v>0.18969169216286186</v>
      </c>
    </row>
    <row r="884" spans="1:17" x14ac:dyDescent="0.25">
      <c r="A884" s="6" t="s">
        <v>2</v>
      </c>
      <c r="B884" s="6">
        <v>11</v>
      </c>
      <c r="C884" s="6">
        <v>44</v>
      </c>
      <c r="D884" s="5" t="s">
        <v>10</v>
      </c>
      <c r="E884" s="18" t="s">
        <v>74</v>
      </c>
      <c r="F884" s="4">
        <v>0</v>
      </c>
      <c r="G884" s="6">
        <v>4101</v>
      </c>
      <c r="H884" s="6">
        <v>10001</v>
      </c>
      <c r="K884" s="6" t="s">
        <v>2</v>
      </c>
      <c r="L884" s="6">
        <v>11</v>
      </c>
      <c r="M884" s="6">
        <v>44</v>
      </c>
      <c r="N884" s="5" t="s">
        <v>10</v>
      </c>
      <c r="O884" s="18" t="s">
        <v>74</v>
      </c>
      <c r="P884" s="4">
        <v>0</v>
      </c>
      <c r="Q884" s="2">
        <f t="shared" si="27"/>
        <v>2.4386734942696902</v>
      </c>
    </row>
    <row r="885" spans="1:17" x14ac:dyDescent="0.25">
      <c r="A885" s="6" t="s">
        <v>73</v>
      </c>
      <c r="B885" s="6">
        <v>2</v>
      </c>
      <c r="C885" s="6">
        <v>44</v>
      </c>
      <c r="D885" s="5" t="s">
        <v>10</v>
      </c>
      <c r="E885" s="4" t="s">
        <v>72</v>
      </c>
      <c r="F885" s="17">
        <v>10</v>
      </c>
      <c r="G885" s="6">
        <v>4301</v>
      </c>
      <c r="H885" s="6">
        <v>929</v>
      </c>
      <c r="K885" s="6" t="s">
        <v>73</v>
      </c>
      <c r="L885" s="6">
        <v>2</v>
      </c>
      <c r="M885" s="6">
        <v>44</v>
      </c>
      <c r="N885" s="5" t="s">
        <v>10</v>
      </c>
      <c r="O885" s="4" t="s">
        <v>72</v>
      </c>
      <c r="P885" s="17">
        <v>10</v>
      </c>
      <c r="Q885" s="2">
        <f t="shared" si="27"/>
        <v>0.21599627993489887</v>
      </c>
    </row>
    <row r="886" spans="1:17" x14ac:dyDescent="0.25">
      <c r="A886" s="6" t="s">
        <v>88</v>
      </c>
      <c r="B886" s="6">
        <v>3</v>
      </c>
      <c r="C886" s="6">
        <v>45</v>
      </c>
      <c r="D886" s="5" t="s">
        <v>9</v>
      </c>
      <c r="E886" s="18" t="s">
        <v>90</v>
      </c>
      <c r="F886" s="4">
        <v>0.5</v>
      </c>
      <c r="G886" s="6">
        <v>10999</v>
      </c>
      <c r="H886" s="6">
        <v>327</v>
      </c>
      <c r="K886" s="6" t="s">
        <v>88</v>
      </c>
      <c r="L886" s="6">
        <v>3</v>
      </c>
      <c r="M886" s="6">
        <v>45</v>
      </c>
      <c r="N886" s="5" t="s">
        <v>9</v>
      </c>
      <c r="O886" s="18" t="s">
        <v>90</v>
      </c>
      <c r="P886" s="4">
        <v>0.5</v>
      </c>
      <c r="Q886" s="2">
        <f t="shared" si="27"/>
        <v>2.9729975452313848E-2</v>
      </c>
    </row>
    <row r="887" spans="1:17" x14ac:dyDescent="0.25">
      <c r="A887" s="6" t="s">
        <v>88</v>
      </c>
      <c r="B887" s="6">
        <v>7</v>
      </c>
      <c r="C887" s="6">
        <v>45</v>
      </c>
      <c r="D887" s="5" t="s">
        <v>9</v>
      </c>
      <c r="E887" s="4" t="s">
        <v>89</v>
      </c>
      <c r="F887" s="4">
        <v>2.5</v>
      </c>
      <c r="G887" s="6">
        <v>10767</v>
      </c>
      <c r="H887" s="6">
        <v>6029</v>
      </c>
      <c r="K887" s="6" t="s">
        <v>88</v>
      </c>
      <c r="L887" s="6">
        <v>7</v>
      </c>
      <c r="M887" s="6">
        <v>45</v>
      </c>
      <c r="N887" s="5" t="s">
        <v>9</v>
      </c>
      <c r="O887" s="4" t="s">
        <v>89</v>
      </c>
      <c r="P887" s="4">
        <v>2.5</v>
      </c>
      <c r="Q887" s="2">
        <f t="shared" si="27"/>
        <v>0.55995170428160124</v>
      </c>
    </row>
    <row r="888" spans="1:17" x14ac:dyDescent="0.25">
      <c r="A888" s="6" t="s">
        <v>88</v>
      </c>
      <c r="B888" s="6">
        <v>11</v>
      </c>
      <c r="C888" s="6">
        <v>45</v>
      </c>
      <c r="D888" s="5" t="s">
        <v>9</v>
      </c>
      <c r="E888" s="4" t="s">
        <v>87</v>
      </c>
      <c r="F888" s="17">
        <v>100</v>
      </c>
      <c r="G888" s="6">
        <v>10874</v>
      </c>
      <c r="H888" s="6">
        <v>6345</v>
      </c>
      <c r="K888" s="6" t="s">
        <v>88</v>
      </c>
      <c r="L888" s="6">
        <v>11</v>
      </c>
      <c r="M888" s="6">
        <v>45</v>
      </c>
      <c r="N888" s="5" t="s">
        <v>9</v>
      </c>
      <c r="O888" s="4" t="s">
        <v>87</v>
      </c>
      <c r="P888" s="17">
        <v>100</v>
      </c>
      <c r="Q888" s="2">
        <f t="shared" si="27"/>
        <v>0.58350193121206551</v>
      </c>
    </row>
    <row r="889" spans="1:17" x14ac:dyDescent="0.25">
      <c r="A889" s="6" t="s">
        <v>6</v>
      </c>
      <c r="B889" s="6">
        <v>3</v>
      </c>
      <c r="C889" s="6">
        <v>45</v>
      </c>
      <c r="D889" s="5" t="s">
        <v>9</v>
      </c>
      <c r="E889" s="4" t="s">
        <v>7</v>
      </c>
      <c r="F889" s="4">
        <v>0.5</v>
      </c>
      <c r="G889" s="6">
        <v>10898</v>
      </c>
      <c r="H889" s="6">
        <v>290</v>
      </c>
      <c r="K889" s="6" t="s">
        <v>6</v>
      </c>
      <c r="L889" s="6">
        <v>3</v>
      </c>
      <c r="M889" s="6">
        <v>45</v>
      </c>
      <c r="N889" s="5" t="s">
        <v>9</v>
      </c>
      <c r="O889" s="4" t="s">
        <v>7</v>
      </c>
      <c r="P889" s="4">
        <v>0.5</v>
      </c>
      <c r="Q889" s="2">
        <f t="shared" si="27"/>
        <v>2.6610387227014132E-2</v>
      </c>
    </row>
    <row r="890" spans="1:17" x14ac:dyDescent="0.25">
      <c r="A890" s="6" t="s">
        <v>6</v>
      </c>
      <c r="B890" s="6">
        <v>7</v>
      </c>
      <c r="C890" s="6">
        <v>45</v>
      </c>
      <c r="D890" s="5" t="s">
        <v>9</v>
      </c>
      <c r="E890" s="4" t="s">
        <v>5</v>
      </c>
      <c r="F890" s="4">
        <v>2.5</v>
      </c>
      <c r="G890" s="6">
        <v>10952</v>
      </c>
      <c r="H890" s="6">
        <v>759</v>
      </c>
      <c r="K890" s="6" t="s">
        <v>6</v>
      </c>
      <c r="L890" s="6">
        <v>7</v>
      </c>
      <c r="M890" s="6">
        <v>45</v>
      </c>
      <c r="N890" s="5" t="s">
        <v>9</v>
      </c>
      <c r="O890" s="4" t="s">
        <v>5</v>
      </c>
      <c r="P890" s="4">
        <v>2.5</v>
      </c>
      <c r="Q890" s="2">
        <f t="shared" si="27"/>
        <v>6.9302410518626734E-2</v>
      </c>
    </row>
    <row r="891" spans="1:17" x14ac:dyDescent="0.25">
      <c r="A891" s="6" t="s">
        <v>6</v>
      </c>
      <c r="B891" s="6">
        <v>9</v>
      </c>
      <c r="C891" s="6">
        <v>45</v>
      </c>
      <c r="D891" s="5" t="s">
        <v>9</v>
      </c>
      <c r="E891" s="4" t="s">
        <v>86</v>
      </c>
      <c r="F891" s="7">
        <v>0.5</v>
      </c>
      <c r="G891" s="6">
        <v>10869</v>
      </c>
      <c r="H891" s="6">
        <v>359</v>
      </c>
      <c r="K891" s="6" t="s">
        <v>6</v>
      </c>
      <c r="L891" s="6">
        <v>9</v>
      </c>
      <c r="M891" s="6">
        <v>45</v>
      </c>
      <c r="N891" s="5" t="s">
        <v>9</v>
      </c>
      <c r="O891" s="4" t="s">
        <v>86</v>
      </c>
      <c r="P891" s="7">
        <v>0.5</v>
      </c>
      <c r="Q891" s="2">
        <f t="shared" si="27"/>
        <v>3.3029717545312358E-2</v>
      </c>
    </row>
    <row r="892" spans="1:17" x14ac:dyDescent="0.25">
      <c r="A892" s="6" t="s">
        <v>4</v>
      </c>
      <c r="B892" s="6">
        <v>2</v>
      </c>
      <c r="C892" s="6">
        <v>45</v>
      </c>
      <c r="D892" s="5" t="s">
        <v>9</v>
      </c>
      <c r="E892" s="4" t="s">
        <v>85</v>
      </c>
      <c r="F892" s="17">
        <v>2</v>
      </c>
      <c r="G892" s="6">
        <v>11147</v>
      </c>
      <c r="H892" s="6">
        <v>7796</v>
      </c>
      <c r="K892" s="6" t="s">
        <v>4</v>
      </c>
      <c r="L892" s="6">
        <v>2</v>
      </c>
      <c r="M892" s="6">
        <v>45</v>
      </c>
      <c r="N892" s="5" t="s">
        <v>9</v>
      </c>
      <c r="O892" s="4" t="s">
        <v>85</v>
      </c>
      <c r="P892" s="17">
        <v>2</v>
      </c>
      <c r="Q892" s="2">
        <f t="shared" si="27"/>
        <v>0.69938099937202836</v>
      </c>
    </row>
    <row r="893" spans="1:17" x14ac:dyDescent="0.25">
      <c r="A893" s="6" t="s">
        <v>4</v>
      </c>
      <c r="B893" s="6">
        <v>5</v>
      </c>
      <c r="C893" s="6">
        <v>45</v>
      </c>
      <c r="D893" s="5" t="s">
        <v>9</v>
      </c>
      <c r="E893" s="4" t="s">
        <v>84</v>
      </c>
      <c r="F893" s="3">
        <v>5</v>
      </c>
      <c r="G893" s="6">
        <v>10797</v>
      </c>
      <c r="H893" s="6">
        <v>6829</v>
      </c>
      <c r="K893" s="6" t="s">
        <v>4</v>
      </c>
      <c r="L893" s="6">
        <v>5</v>
      </c>
      <c r="M893" s="6">
        <v>45</v>
      </c>
      <c r="N893" s="5" t="s">
        <v>9</v>
      </c>
      <c r="O893" s="4" t="s">
        <v>84</v>
      </c>
      <c r="P893" s="3">
        <v>5</v>
      </c>
      <c r="Q893" s="2">
        <f t="shared" si="27"/>
        <v>0.63249050662220985</v>
      </c>
    </row>
    <row r="894" spans="1:17" x14ac:dyDescent="0.25">
      <c r="A894" s="6" t="s">
        <v>4</v>
      </c>
      <c r="B894" s="6">
        <v>9</v>
      </c>
      <c r="C894" s="6">
        <v>45</v>
      </c>
      <c r="D894" s="5" t="s">
        <v>9</v>
      </c>
      <c r="E894" s="4" t="s">
        <v>3</v>
      </c>
      <c r="F894" s="7">
        <v>1</v>
      </c>
      <c r="G894" s="6">
        <v>11388</v>
      </c>
      <c r="H894" s="6">
        <v>2068</v>
      </c>
      <c r="K894" s="6" t="s">
        <v>4</v>
      </c>
      <c r="L894" s="6">
        <v>9</v>
      </c>
      <c r="M894" s="6">
        <v>45</v>
      </c>
      <c r="N894" s="5" t="s">
        <v>9</v>
      </c>
      <c r="O894" s="4" t="s">
        <v>3</v>
      </c>
      <c r="P894" s="7">
        <v>1</v>
      </c>
      <c r="Q894" s="2">
        <f t="shared" si="27"/>
        <v>0.18159466104671584</v>
      </c>
    </row>
    <row r="895" spans="1:17" x14ac:dyDescent="0.25">
      <c r="A895" s="6" t="s">
        <v>80</v>
      </c>
      <c r="B895" s="6">
        <v>3</v>
      </c>
      <c r="C895" s="6">
        <v>45</v>
      </c>
      <c r="D895" s="5" t="s">
        <v>9</v>
      </c>
      <c r="E895" s="4" t="s">
        <v>83</v>
      </c>
      <c r="F895" s="4">
        <v>0.5</v>
      </c>
      <c r="G895" s="6">
        <v>11379</v>
      </c>
      <c r="H895" s="6">
        <v>3618</v>
      </c>
      <c r="K895" s="6" t="s">
        <v>80</v>
      </c>
      <c r="L895" s="6">
        <v>3</v>
      </c>
      <c r="M895" s="6">
        <v>45</v>
      </c>
      <c r="N895" s="5" t="s">
        <v>9</v>
      </c>
      <c r="O895" s="4" t="s">
        <v>83</v>
      </c>
      <c r="P895" s="4">
        <v>0.5</v>
      </c>
      <c r="Q895" s="2">
        <f t="shared" si="27"/>
        <v>0.31795412602161877</v>
      </c>
    </row>
    <row r="896" spans="1:17" x14ac:dyDescent="0.25">
      <c r="A896" s="6" t="s">
        <v>80</v>
      </c>
      <c r="B896" s="6">
        <v>7</v>
      </c>
      <c r="C896" s="6">
        <v>45</v>
      </c>
      <c r="D896" s="5" t="s">
        <v>9</v>
      </c>
      <c r="E896" s="4" t="s">
        <v>82</v>
      </c>
      <c r="F896" s="4">
        <v>1.25</v>
      </c>
      <c r="G896" s="6">
        <v>10990</v>
      </c>
      <c r="H896" s="6">
        <v>335</v>
      </c>
      <c r="K896" s="6" t="s">
        <v>80</v>
      </c>
      <c r="L896" s="6">
        <v>7</v>
      </c>
      <c r="M896" s="6">
        <v>45</v>
      </c>
      <c r="N896" s="5" t="s">
        <v>9</v>
      </c>
      <c r="O896" s="4" t="s">
        <v>82</v>
      </c>
      <c r="P896" s="4">
        <v>1.25</v>
      </c>
      <c r="Q896" s="2">
        <f t="shared" si="27"/>
        <v>3.0482256596906277E-2</v>
      </c>
    </row>
    <row r="897" spans="1:17" x14ac:dyDescent="0.25">
      <c r="A897" s="6" t="s">
        <v>80</v>
      </c>
      <c r="B897" s="6">
        <v>8</v>
      </c>
      <c r="C897" s="6">
        <v>45</v>
      </c>
      <c r="D897" s="5" t="s">
        <v>9</v>
      </c>
      <c r="E897" s="4" t="s">
        <v>81</v>
      </c>
      <c r="F897" s="17">
        <v>5</v>
      </c>
      <c r="G897" s="6">
        <v>11499</v>
      </c>
      <c r="H897" s="6">
        <v>5558</v>
      </c>
      <c r="K897" s="6" t="s">
        <v>80</v>
      </c>
      <c r="L897" s="6">
        <v>8</v>
      </c>
      <c r="M897" s="6">
        <v>45</v>
      </c>
      <c r="N897" s="5" t="s">
        <v>9</v>
      </c>
      <c r="O897" s="4" t="s">
        <v>81</v>
      </c>
      <c r="P897" s="17">
        <v>5</v>
      </c>
      <c r="Q897" s="2">
        <f t="shared" si="27"/>
        <v>0.48334637794590835</v>
      </c>
    </row>
    <row r="898" spans="1:17" x14ac:dyDescent="0.25">
      <c r="A898" s="6" t="s">
        <v>80</v>
      </c>
      <c r="B898" s="6">
        <v>11</v>
      </c>
      <c r="C898" s="6">
        <v>45</v>
      </c>
      <c r="D898" s="5" t="s">
        <v>9</v>
      </c>
      <c r="E898" s="18" t="s">
        <v>74</v>
      </c>
      <c r="F898" s="4">
        <v>0</v>
      </c>
      <c r="G898" s="6">
        <v>11298</v>
      </c>
      <c r="H898" s="6">
        <v>7082</v>
      </c>
      <c r="K898" s="6" t="s">
        <v>80</v>
      </c>
      <c r="L898" s="6">
        <v>11</v>
      </c>
      <c r="M898" s="6">
        <v>45</v>
      </c>
      <c r="N898" s="5" t="s">
        <v>9</v>
      </c>
      <c r="O898" s="18" t="s">
        <v>74</v>
      </c>
      <c r="P898" s="4">
        <v>0</v>
      </c>
      <c r="Q898" s="2">
        <f t="shared" si="27"/>
        <v>0.6268366082492477</v>
      </c>
    </row>
    <row r="899" spans="1:17" x14ac:dyDescent="0.25">
      <c r="A899" s="6" t="s">
        <v>77</v>
      </c>
      <c r="B899" s="6">
        <v>5</v>
      </c>
      <c r="C899" s="6">
        <v>45</v>
      </c>
      <c r="D899" s="5" t="s">
        <v>9</v>
      </c>
      <c r="E899" s="4" t="s">
        <v>79</v>
      </c>
      <c r="F899" s="17">
        <v>10</v>
      </c>
      <c r="G899" s="6">
        <v>11340</v>
      </c>
      <c r="H899" s="6">
        <v>8725</v>
      </c>
      <c r="K899" s="6" t="s">
        <v>77</v>
      </c>
      <c r="L899" s="6">
        <v>5</v>
      </c>
      <c r="M899" s="6">
        <v>45</v>
      </c>
      <c r="N899" s="5" t="s">
        <v>9</v>
      </c>
      <c r="O899" s="4" t="s">
        <v>79</v>
      </c>
      <c r="P899" s="17">
        <v>10</v>
      </c>
      <c r="Q899" s="2">
        <f t="shared" si="27"/>
        <v>0.76940035273368612</v>
      </c>
    </row>
    <row r="900" spans="1:17" x14ac:dyDescent="0.25">
      <c r="A900" s="6" t="s">
        <v>77</v>
      </c>
      <c r="B900" s="6">
        <v>8</v>
      </c>
      <c r="C900" s="6">
        <v>45</v>
      </c>
      <c r="D900" s="5" t="s">
        <v>9</v>
      </c>
      <c r="E900" s="4" t="s">
        <v>78</v>
      </c>
      <c r="F900" s="17">
        <v>10</v>
      </c>
      <c r="G900" s="6">
        <v>11252</v>
      </c>
      <c r="H900" s="6">
        <v>4899</v>
      </c>
      <c r="K900" s="6" t="s">
        <v>77</v>
      </c>
      <c r="L900" s="6">
        <v>8</v>
      </c>
      <c r="M900" s="6">
        <v>45</v>
      </c>
      <c r="N900" s="5" t="s">
        <v>9</v>
      </c>
      <c r="O900" s="4" t="s">
        <v>78</v>
      </c>
      <c r="P900" s="17">
        <v>10</v>
      </c>
      <c r="Q900" s="2">
        <f t="shared" ref="Q900:Q948" si="28">H900/G900</f>
        <v>0.43538926413082119</v>
      </c>
    </row>
    <row r="901" spans="1:17" x14ac:dyDescent="0.25">
      <c r="A901" s="6" t="s">
        <v>77</v>
      </c>
      <c r="B901" s="6">
        <v>11</v>
      </c>
      <c r="C901" s="6">
        <v>45</v>
      </c>
      <c r="D901" s="5" t="s">
        <v>9</v>
      </c>
      <c r="E901" s="18" t="s">
        <v>74</v>
      </c>
      <c r="F901" s="4">
        <v>0</v>
      </c>
      <c r="G901" s="6">
        <v>10994</v>
      </c>
      <c r="H901" s="6">
        <v>7089</v>
      </c>
      <c r="K901" s="6" t="s">
        <v>77</v>
      </c>
      <c r="L901" s="6">
        <v>11</v>
      </c>
      <c r="M901" s="6">
        <v>45</v>
      </c>
      <c r="N901" s="5" t="s">
        <v>9</v>
      </c>
      <c r="O901" s="18" t="s">
        <v>74</v>
      </c>
      <c r="P901" s="4">
        <v>0</v>
      </c>
      <c r="Q901" s="2">
        <f t="shared" si="28"/>
        <v>0.64480625795888669</v>
      </c>
    </row>
    <row r="902" spans="1:17" x14ac:dyDescent="0.25">
      <c r="A902" s="6" t="s">
        <v>2</v>
      </c>
      <c r="B902" s="6">
        <v>2</v>
      </c>
      <c r="C902" s="6">
        <v>45</v>
      </c>
      <c r="D902" s="5" t="s">
        <v>9</v>
      </c>
      <c r="E902" s="4" t="s">
        <v>76</v>
      </c>
      <c r="F902" s="17">
        <v>5</v>
      </c>
      <c r="G902" s="6">
        <v>11740</v>
      </c>
      <c r="H902" s="6">
        <v>4247</v>
      </c>
      <c r="K902" s="6" t="s">
        <v>2</v>
      </c>
      <c r="L902" s="6">
        <v>2</v>
      </c>
      <c r="M902" s="6">
        <v>45</v>
      </c>
      <c r="N902" s="5" t="s">
        <v>9</v>
      </c>
      <c r="O902" s="4" t="s">
        <v>76</v>
      </c>
      <c r="P902" s="17">
        <v>5</v>
      </c>
      <c r="Q902" s="2">
        <f t="shared" si="28"/>
        <v>0.36175468483816015</v>
      </c>
    </row>
    <row r="903" spans="1:17" x14ac:dyDescent="0.25">
      <c r="A903" s="6" t="s">
        <v>2</v>
      </c>
      <c r="B903" s="6">
        <v>5</v>
      </c>
      <c r="C903" s="6">
        <v>45</v>
      </c>
      <c r="D903" s="5" t="s">
        <v>9</v>
      </c>
      <c r="E903" s="4" t="s">
        <v>75</v>
      </c>
      <c r="F903" s="17">
        <v>0.5</v>
      </c>
      <c r="G903" s="6">
        <v>11043</v>
      </c>
      <c r="H903" s="6">
        <v>4505</v>
      </c>
      <c r="K903" s="6" t="s">
        <v>2</v>
      </c>
      <c r="L903" s="6">
        <v>5</v>
      </c>
      <c r="M903" s="6">
        <v>45</v>
      </c>
      <c r="N903" s="5" t="s">
        <v>9</v>
      </c>
      <c r="O903" s="4" t="s">
        <v>75</v>
      </c>
      <c r="P903" s="17">
        <v>0.5</v>
      </c>
      <c r="Q903" s="2">
        <f t="shared" si="28"/>
        <v>0.40795073802408766</v>
      </c>
    </row>
    <row r="904" spans="1:17" x14ac:dyDescent="0.25">
      <c r="A904" s="6" t="s">
        <v>2</v>
      </c>
      <c r="B904" s="6">
        <v>8</v>
      </c>
      <c r="C904" s="6">
        <v>45</v>
      </c>
      <c r="D904" s="5" t="s">
        <v>9</v>
      </c>
      <c r="E904" s="4" t="s">
        <v>0</v>
      </c>
      <c r="F904" s="3">
        <v>400</v>
      </c>
      <c r="G904" s="6">
        <v>11370</v>
      </c>
      <c r="H904" s="6">
        <v>1329</v>
      </c>
      <c r="K904" s="6" t="s">
        <v>2</v>
      </c>
      <c r="L904" s="6">
        <v>8</v>
      </c>
      <c r="M904" s="6">
        <v>45</v>
      </c>
      <c r="N904" s="5" t="s">
        <v>9</v>
      </c>
      <c r="O904" s="4" t="s">
        <v>0</v>
      </c>
      <c r="P904" s="3">
        <v>400</v>
      </c>
      <c r="Q904" s="2">
        <f t="shared" si="28"/>
        <v>0.11688654353562006</v>
      </c>
    </row>
    <row r="905" spans="1:17" x14ac:dyDescent="0.25">
      <c r="A905" s="6" t="s">
        <v>2</v>
      </c>
      <c r="B905" s="6">
        <v>11</v>
      </c>
      <c r="C905" s="6">
        <v>45</v>
      </c>
      <c r="D905" s="5" t="s">
        <v>9</v>
      </c>
      <c r="E905" s="18" t="s">
        <v>74</v>
      </c>
      <c r="F905" s="4">
        <v>0</v>
      </c>
      <c r="G905" s="6">
        <v>11129</v>
      </c>
      <c r="H905" s="6">
        <v>7052</v>
      </c>
      <c r="K905" s="6" t="s">
        <v>2</v>
      </c>
      <c r="L905" s="6">
        <v>11</v>
      </c>
      <c r="M905" s="6">
        <v>45</v>
      </c>
      <c r="N905" s="5" t="s">
        <v>9</v>
      </c>
      <c r="O905" s="18" t="s">
        <v>74</v>
      </c>
      <c r="P905" s="4">
        <v>0</v>
      </c>
      <c r="Q905" s="2">
        <f t="shared" si="28"/>
        <v>0.63365980770958752</v>
      </c>
    </row>
    <row r="906" spans="1:17" x14ac:dyDescent="0.25">
      <c r="A906" s="6" t="s">
        <v>73</v>
      </c>
      <c r="B906" s="6">
        <v>2</v>
      </c>
      <c r="C906" s="6">
        <v>45</v>
      </c>
      <c r="D906" s="5" t="s">
        <v>9</v>
      </c>
      <c r="E906" s="4" t="s">
        <v>72</v>
      </c>
      <c r="F906" s="17">
        <v>10</v>
      </c>
      <c r="G906" s="6">
        <v>11494</v>
      </c>
      <c r="H906" s="6">
        <v>5338</v>
      </c>
      <c r="K906" s="6" t="s">
        <v>73</v>
      </c>
      <c r="L906" s="6">
        <v>2</v>
      </c>
      <c r="M906" s="6">
        <v>45</v>
      </c>
      <c r="N906" s="5" t="s">
        <v>9</v>
      </c>
      <c r="O906" s="4" t="s">
        <v>72</v>
      </c>
      <c r="P906" s="17">
        <v>10</v>
      </c>
      <c r="Q906" s="2">
        <f t="shared" si="28"/>
        <v>0.46441621715677744</v>
      </c>
    </row>
    <row r="907" spans="1:17" x14ac:dyDescent="0.25">
      <c r="A907" s="6" t="s">
        <v>88</v>
      </c>
      <c r="B907" s="6">
        <v>3</v>
      </c>
      <c r="C907" s="6">
        <v>46</v>
      </c>
      <c r="D907" s="5" t="s">
        <v>8</v>
      </c>
      <c r="E907" s="18" t="s">
        <v>90</v>
      </c>
      <c r="F907" s="4">
        <v>0.5</v>
      </c>
      <c r="G907" s="6">
        <v>3622</v>
      </c>
      <c r="H907" s="6">
        <v>68</v>
      </c>
      <c r="K907" s="6" t="s">
        <v>88</v>
      </c>
      <c r="L907" s="6">
        <v>3</v>
      </c>
      <c r="M907" s="6">
        <v>46</v>
      </c>
      <c r="N907" s="5" t="s">
        <v>8</v>
      </c>
      <c r="O907" s="18" t="s">
        <v>90</v>
      </c>
      <c r="P907" s="4">
        <v>0.5</v>
      </c>
      <c r="Q907" s="2">
        <f t="shared" si="28"/>
        <v>1.8774157923799006E-2</v>
      </c>
    </row>
    <row r="908" spans="1:17" x14ac:dyDescent="0.25">
      <c r="A908" s="6" t="s">
        <v>88</v>
      </c>
      <c r="B908" s="6">
        <v>7</v>
      </c>
      <c r="C908" s="6">
        <v>46</v>
      </c>
      <c r="D908" s="5" t="s">
        <v>8</v>
      </c>
      <c r="E908" s="4" t="s">
        <v>89</v>
      </c>
      <c r="F908" s="4">
        <v>2.5</v>
      </c>
      <c r="G908" s="6">
        <v>3562</v>
      </c>
      <c r="H908" s="6">
        <v>42</v>
      </c>
      <c r="K908" s="6" t="s">
        <v>88</v>
      </c>
      <c r="L908" s="6">
        <v>7</v>
      </c>
      <c r="M908" s="6">
        <v>46</v>
      </c>
      <c r="N908" s="5" t="s">
        <v>8</v>
      </c>
      <c r="O908" s="4" t="s">
        <v>89</v>
      </c>
      <c r="P908" s="4">
        <v>2.5</v>
      </c>
      <c r="Q908" s="2">
        <f t="shared" si="28"/>
        <v>1.1791128579449747E-2</v>
      </c>
    </row>
    <row r="909" spans="1:17" x14ac:dyDescent="0.25">
      <c r="A909" s="6" t="s">
        <v>88</v>
      </c>
      <c r="B909" s="6">
        <v>11</v>
      </c>
      <c r="C909" s="6">
        <v>46</v>
      </c>
      <c r="D909" s="5" t="s">
        <v>8</v>
      </c>
      <c r="E909" s="4" t="s">
        <v>87</v>
      </c>
      <c r="F909" s="17">
        <v>100</v>
      </c>
      <c r="G909" s="6">
        <v>3376</v>
      </c>
      <c r="H909" s="6">
        <v>2189</v>
      </c>
      <c r="K909" s="6" t="s">
        <v>88</v>
      </c>
      <c r="L909" s="6">
        <v>11</v>
      </c>
      <c r="M909" s="6">
        <v>46</v>
      </c>
      <c r="N909" s="5" t="s">
        <v>8</v>
      </c>
      <c r="O909" s="4" t="s">
        <v>87</v>
      </c>
      <c r="P909" s="17">
        <v>100</v>
      </c>
      <c r="Q909" s="2">
        <f t="shared" si="28"/>
        <v>0.6484004739336493</v>
      </c>
    </row>
    <row r="910" spans="1:17" x14ac:dyDescent="0.25">
      <c r="A910" s="6" t="s">
        <v>6</v>
      </c>
      <c r="B910" s="6">
        <v>3</v>
      </c>
      <c r="C910" s="6">
        <v>46</v>
      </c>
      <c r="D910" s="5" t="s">
        <v>8</v>
      </c>
      <c r="E910" s="4" t="s">
        <v>7</v>
      </c>
      <c r="F910" s="4">
        <v>0.5</v>
      </c>
      <c r="G910" s="6">
        <v>3816</v>
      </c>
      <c r="H910" s="6">
        <v>89</v>
      </c>
      <c r="K910" s="6" t="s">
        <v>6</v>
      </c>
      <c r="L910" s="6">
        <v>3</v>
      </c>
      <c r="M910" s="6">
        <v>46</v>
      </c>
      <c r="N910" s="5" t="s">
        <v>8</v>
      </c>
      <c r="O910" s="4" t="s">
        <v>7</v>
      </c>
      <c r="P910" s="4">
        <v>0.5</v>
      </c>
      <c r="Q910" s="2">
        <f t="shared" si="28"/>
        <v>2.3322851153039833E-2</v>
      </c>
    </row>
    <row r="911" spans="1:17" x14ac:dyDescent="0.25">
      <c r="A911" s="6" t="s">
        <v>6</v>
      </c>
      <c r="B911" s="6">
        <v>7</v>
      </c>
      <c r="C911" s="6">
        <v>46</v>
      </c>
      <c r="D911" s="5" t="s">
        <v>8</v>
      </c>
      <c r="E911" s="4" t="s">
        <v>5</v>
      </c>
      <c r="F911" s="4">
        <v>2.5</v>
      </c>
      <c r="G911" s="6">
        <v>3695</v>
      </c>
      <c r="H911" s="6">
        <v>80</v>
      </c>
      <c r="K911" s="6" t="s">
        <v>6</v>
      </c>
      <c r="L911" s="6">
        <v>7</v>
      </c>
      <c r="M911" s="6">
        <v>46</v>
      </c>
      <c r="N911" s="5" t="s">
        <v>8</v>
      </c>
      <c r="O911" s="4" t="s">
        <v>5</v>
      </c>
      <c r="P911" s="4">
        <v>2.5</v>
      </c>
      <c r="Q911" s="2">
        <f t="shared" si="28"/>
        <v>2.165087956698241E-2</v>
      </c>
    </row>
    <row r="912" spans="1:17" x14ac:dyDescent="0.25">
      <c r="A912" s="6" t="s">
        <v>6</v>
      </c>
      <c r="B912" s="6">
        <v>9</v>
      </c>
      <c r="C912" s="6">
        <v>46</v>
      </c>
      <c r="D912" s="5" t="s">
        <v>8</v>
      </c>
      <c r="E912" s="4" t="s">
        <v>86</v>
      </c>
      <c r="F912" s="7">
        <v>0.5</v>
      </c>
      <c r="G912" s="6">
        <v>3687</v>
      </c>
      <c r="H912" s="6">
        <v>111</v>
      </c>
      <c r="K912" s="6" t="s">
        <v>6</v>
      </c>
      <c r="L912" s="6">
        <v>9</v>
      </c>
      <c r="M912" s="6">
        <v>46</v>
      </c>
      <c r="N912" s="5" t="s">
        <v>8</v>
      </c>
      <c r="O912" s="4" t="s">
        <v>86</v>
      </c>
      <c r="P912" s="7">
        <v>0.5</v>
      </c>
      <c r="Q912" s="2">
        <f t="shared" si="28"/>
        <v>3.0105777054515868E-2</v>
      </c>
    </row>
    <row r="913" spans="1:17" x14ac:dyDescent="0.25">
      <c r="A913" s="6" t="s">
        <v>4</v>
      </c>
      <c r="B913" s="6">
        <v>2</v>
      </c>
      <c r="C913" s="6">
        <v>46</v>
      </c>
      <c r="D913" s="5" t="s">
        <v>8</v>
      </c>
      <c r="E913" s="4" t="s">
        <v>85</v>
      </c>
      <c r="F913" s="17">
        <v>2</v>
      </c>
      <c r="G913" s="6">
        <v>3881</v>
      </c>
      <c r="H913" s="6">
        <v>932</v>
      </c>
      <c r="K913" s="6" t="s">
        <v>4</v>
      </c>
      <c r="L913" s="6">
        <v>2</v>
      </c>
      <c r="M913" s="6">
        <v>46</v>
      </c>
      <c r="N913" s="5" t="s">
        <v>8</v>
      </c>
      <c r="O913" s="4" t="s">
        <v>85</v>
      </c>
      <c r="P913" s="17">
        <v>2</v>
      </c>
      <c r="Q913" s="2">
        <f t="shared" si="28"/>
        <v>0.24014429270806492</v>
      </c>
    </row>
    <row r="914" spans="1:17" x14ac:dyDescent="0.25">
      <c r="A914" s="6" t="s">
        <v>4</v>
      </c>
      <c r="B914" s="6">
        <v>5</v>
      </c>
      <c r="C914" s="6">
        <v>46</v>
      </c>
      <c r="D914" s="5" t="s">
        <v>8</v>
      </c>
      <c r="E914" s="4" t="s">
        <v>84</v>
      </c>
      <c r="F914" s="3">
        <v>5</v>
      </c>
      <c r="G914" s="6">
        <v>3682</v>
      </c>
      <c r="H914" s="6">
        <v>1695</v>
      </c>
      <c r="K914" s="6" t="s">
        <v>4</v>
      </c>
      <c r="L914" s="6">
        <v>5</v>
      </c>
      <c r="M914" s="6">
        <v>46</v>
      </c>
      <c r="N914" s="5" t="s">
        <v>8</v>
      </c>
      <c r="O914" s="4" t="s">
        <v>84</v>
      </c>
      <c r="P914" s="3">
        <v>5</v>
      </c>
      <c r="Q914" s="2">
        <f t="shared" si="28"/>
        <v>0.46034763715372079</v>
      </c>
    </row>
    <row r="915" spans="1:17" x14ac:dyDescent="0.25">
      <c r="A915" s="6" t="s">
        <v>4</v>
      </c>
      <c r="B915" s="6">
        <v>9</v>
      </c>
      <c r="C915" s="6">
        <v>46</v>
      </c>
      <c r="D915" s="5" t="s">
        <v>8</v>
      </c>
      <c r="E915" s="4" t="s">
        <v>3</v>
      </c>
      <c r="F915" s="7">
        <v>1</v>
      </c>
      <c r="G915" s="6">
        <v>3811</v>
      </c>
      <c r="H915" s="6">
        <v>557</v>
      </c>
      <c r="K915" s="6" t="s">
        <v>4</v>
      </c>
      <c r="L915" s="6">
        <v>9</v>
      </c>
      <c r="M915" s="6">
        <v>46</v>
      </c>
      <c r="N915" s="5" t="s">
        <v>8</v>
      </c>
      <c r="O915" s="4" t="s">
        <v>3</v>
      </c>
      <c r="P915" s="7">
        <v>1</v>
      </c>
      <c r="Q915" s="2">
        <f t="shared" si="28"/>
        <v>0.14615586460246655</v>
      </c>
    </row>
    <row r="916" spans="1:17" x14ac:dyDescent="0.25">
      <c r="A916" s="6" t="s">
        <v>80</v>
      </c>
      <c r="B916" s="6">
        <v>3</v>
      </c>
      <c r="C916" s="6">
        <v>46</v>
      </c>
      <c r="D916" s="5" t="s">
        <v>8</v>
      </c>
      <c r="E916" s="4" t="s">
        <v>83</v>
      </c>
      <c r="F916" s="4">
        <v>0.5</v>
      </c>
      <c r="G916" s="6">
        <v>3872</v>
      </c>
      <c r="H916" s="6">
        <v>2173</v>
      </c>
      <c r="K916" s="6" t="s">
        <v>80</v>
      </c>
      <c r="L916" s="6">
        <v>3</v>
      </c>
      <c r="M916" s="6">
        <v>46</v>
      </c>
      <c r="N916" s="5" t="s">
        <v>8</v>
      </c>
      <c r="O916" s="4" t="s">
        <v>83</v>
      </c>
      <c r="P916" s="4">
        <v>0.5</v>
      </c>
      <c r="Q916" s="2">
        <f t="shared" si="28"/>
        <v>0.5612086776859504</v>
      </c>
    </row>
    <row r="917" spans="1:17" x14ac:dyDescent="0.25">
      <c r="A917" s="6" t="s">
        <v>80</v>
      </c>
      <c r="B917" s="6">
        <v>7</v>
      </c>
      <c r="C917" s="6">
        <v>46</v>
      </c>
      <c r="D917" s="5" t="s">
        <v>8</v>
      </c>
      <c r="E917" s="4" t="s">
        <v>82</v>
      </c>
      <c r="F917" s="4">
        <v>1.25</v>
      </c>
      <c r="G917" s="6">
        <v>3727</v>
      </c>
      <c r="H917" s="6">
        <v>62</v>
      </c>
      <c r="K917" s="6" t="s">
        <v>80</v>
      </c>
      <c r="L917" s="6">
        <v>7</v>
      </c>
      <c r="M917" s="6">
        <v>46</v>
      </c>
      <c r="N917" s="5" t="s">
        <v>8</v>
      </c>
      <c r="O917" s="4" t="s">
        <v>82</v>
      </c>
      <c r="P917" s="4">
        <v>1.25</v>
      </c>
      <c r="Q917" s="2">
        <f t="shared" si="28"/>
        <v>1.6635363563187549E-2</v>
      </c>
    </row>
    <row r="918" spans="1:17" x14ac:dyDescent="0.25">
      <c r="A918" s="6" t="s">
        <v>80</v>
      </c>
      <c r="B918" s="6">
        <v>8</v>
      </c>
      <c r="C918" s="6">
        <v>46</v>
      </c>
      <c r="D918" s="5" t="s">
        <v>8</v>
      </c>
      <c r="E918" s="4" t="s">
        <v>81</v>
      </c>
      <c r="F918" s="17">
        <v>5</v>
      </c>
      <c r="G918" s="6">
        <v>3936</v>
      </c>
      <c r="H918" s="6">
        <v>1755</v>
      </c>
      <c r="K918" s="6" t="s">
        <v>80</v>
      </c>
      <c r="L918" s="6">
        <v>8</v>
      </c>
      <c r="M918" s="6">
        <v>46</v>
      </c>
      <c r="N918" s="5" t="s">
        <v>8</v>
      </c>
      <c r="O918" s="4" t="s">
        <v>81</v>
      </c>
      <c r="P918" s="17">
        <v>5</v>
      </c>
      <c r="Q918" s="2">
        <f t="shared" si="28"/>
        <v>0.44588414634146339</v>
      </c>
    </row>
    <row r="919" spans="1:17" x14ac:dyDescent="0.25">
      <c r="A919" s="6" t="s">
        <v>80</v>
      </c>
      <c r="B919" s="6">
        <v>11</v>
      </c>
      <c r="C919" s="6">
        <v>46</v>
      </c>
      <c r="D919" s="5" t="s">
        <v>8</v>
      </c>
      <c r="E919" s="18" t="s">
        <v>74</v>
      </c>
      <c r="F919" s="4">
        <v>0</v>
      </c>
      <c r="G919" s="6">
        <v>3787</v>
      </c>
      <c r="H919" s="6">
        <v>12283</v>
      </c>
      <c r="K919" s="6" t="s">
        <v>80</v>
      </c>
      <c r="L919" s="6">
        <v>11</v>
      </c>
      <c r="M919" s="6">
        <v>46</v>
      </c>
      <c r="N919" s="5" t="s">
        <v>8</v>
      </c>
      <c r="O919" s="18" t="s">
        <v>74</v>
      </c>
      <c r="P919" s="4">
        <v>0</v>
      </c>
      <c r="Q919" s="2">
        <f t="shared" si="28"/>
        <v>3.2434644837602322</v>
      </c>
    </row>
    <row r="920" spans="1:17" x14ac:dyDescent="0.25">
      <c r="A920" s="6" t="s">
        <v>77</v>
      </c>
      <c r="B920" s="6">
        <v>5</v>
      </c>
      <c r="C920" s="6">
        <v>46</v>
      </c>
      <c r="D920" s="5" t="s">
        <v>8</v>
      </c>
      <c r="E920" s="4" t="s">
        <v>79</v>
      </c>
      <c r="F920" s="17">
        <v>10</v>
      </c>
      <c r="G920" s="6">
        <v>3831</v>
      </c>
      <c r="H920" s="6">
        <v>3036</v>
      </c>
      <c r="K920" s="6" t="s">
        <v>77</v>
      </c>
      <c r="L920" s="6">
        <v>5</v>
      </c>
      <c r="M920" s="6">
        <v>46</v>
      </c>
      <c r="N920" s="5" t="s">
        <v>8</v>
      </c>
      <c r="O920" s="4" t="s">
        <v>79</v>
      </c>
      <c r="P920" s="17">
        <v>10</v>
      </c>
      <c r="Q920" s="2">
        <f t="shared" si="28"/>
        <v>0.79248238057948317</v>
      </c>
    </row>
    <row r="921" spans="1:17" x14ac:dyDescent="0.25">
      <c r="A921" s="6" t="s">
        <v>77</v>
      </c>
      <c r="B921" s="6">
        <v>8</v>
      </c>
      <c r="C921" s="6">
        <v>46</v>
      </c>
      <c r="D921" s="5" t="s">
        <v>8</v>
      </c>
      <c r="E921" s="4" t="s">
        <v>78</v>
      </c>
      <c r="F921" s="17">
        <v>10</v>
      </c>
      <c r="G921" s="6">
        <v>3731</v>
      </c>
      <c r="H921" s="6">
        <v>1902</v>
      </c>
      <c r="K921" s="6" t="s">
        <v>77</v>
      </c>
      <c r="L921" s="6">
        <v>8</v>
      </c>
      <c r="M921" s="6">
        <v>46</v>
      </c>
      <c r="N921" s="5" t="s">
        <v>8</v>
      </c>
      <c r="O921" s="4" t="s">
        <v>78</v>
      </c>
      <c r="P921" s="17">
        <v>10</v>
      </c>
      <c r="Q921" s="2">
        <f t="shared" si="28"/>
        <v>0.50978290002680249</v>
      </c>
    </row>
    <row r="922" spans="1:17" x14ac:dyDescent="0.25">
      <c r="A922" s="6" t="s">
        <v>77</v>
      </c>
      <c r="B922" s="6">
        <v>11</v>
      </c>
      <c r="C922" s="6">
        <v>46</v>
      </c>
      <c r="D922" s="5" t="s">
        <v>8</v>
      </c>
      <c r="E922" s="18" t="s">
        <v>74</v>
      </c>
      <c r="F922" s="4">
        <v>0</v>
      </c>
      <c r="G922" s="6">
        <v>3930</v>
      </c>
      <c r="H922" s="6">
        <v>12238</v>
      </c>
      <c r="K922" s="6" t="s">
        <v>77</v>
      </c>
      <c r="L922" s="6">
        <v>11</v>
      </c>
      <c r="M922" s="6">
        <v>46</v>
      </c>
      <c r="N922" s="5" t="s">
        <v>8</v>
      </c>
      <c r="O922" s="18" t="s">
        <v>74</v>
      </c>
      <c r="P922" s="4">
        <v>0</v>
      </c>
      <c r="Q922" s="2">
        <f t="shared" si="28"/>
        <v>3.113994910941476</v>
      </c>
    </row>
    <row r="923" spans="1:17" x14ac:dyDescent="0.25">
      <c r="A923" s="6" t="s">
        <v>2</v>
      </c>
      <c r="B923" s="6">
        <v>2</v>
      </c>
      <c r="C923" s="6">
        <v>46</v>
      </c>
      <c r="D923" s="5" t="s">
        <v>8</v>
      </c>
      <c r="E923" s="4" t="s">
        <v>76</v>
      </c>
      <c r="F923" s="17">
        <v>5</v>
      </c>
      <c r="G923" s="6">
        <v>3854</v>
      </c>
      <c r="H923" s="6">
        <v>705</v>
      </c>
      <c r="K923" s="6" t="s">
        <v>2</v>
      </c>
      <c r="L923" s="6">
        <v>2</v>
      </c>
      <c r="M923" s="6">
        <v>46</v>
      </c>
      <c r="N923" s="5" t="s">
        <v>8</v>
      </c>
      <c r="O923" s="4" t="s">
        <v>76</v>
      </c>
      <c r="P923" s="17">
        <v>5</v>
      </c>
      <c r="Q923" s="2">
        <f t="shared" si="28"/>
        <v>0.18292682926829268</v>
      </c>
    </row>
    <row r="924" spans="1:17" x14ac:dyDescent="0.25">
      <c r="A924" s="6" t="s">
        <v>2</v>
      </c>
      <c r="B924" s="6">
        <v>5</v>
      </c>
      <c r="C924" s="6">
        <v>46</v>
      </c>
      <c r="D924" s="5" t="s">
        <v>8</v>
      </c>
      <c r="E924" s="4" t="s">
        <v>75</v>
      </c>
      <c r="F924" s="17">
        <v>0.5</v>
      </c>
      <c r="G924" s="6">
        <v>3900</v>
      </c>
      <c r="H924" s="6">
        <v>1242</v>
      </c>
      <c r="K924" s="6" t="s">
        <v>2</v>
      </c>
      <c r="L924" s="6">
        <v>5</v>
      </c>
      <c r="M924" s="6">
        <v>46</v>
      </c>
      <c r="N924" s="5" t="s">
        <v>8</v>
      </c>
      <c r="O924" s="4" t="s">
        <v>75</v>
      </c>
      <c r="P924" s="17">
        <v>0.5</v>
      </c>
      <c r="Q924" s="2">
        <f t="shared" si="28"/>
        <v>0.31846153846153846</v>
      </c>
    </row>
    <row r="925" spans="1:17" x14ac:dyDescent="0.25">
      <c r="A925" s="6" t="s">
        <v>2</v>
      </c>
      <c r="B925" s="6">
        <v>8</v>
      </c>
      <c r="C925" s="6">
        <v>46</v>
      </c>
      <c r="D925" s="5" t="s">
        <v>8</v>
      </c>
      <c r="E925" s="4" t="s">
        <v>0</v>
      </c>
      <c r="F925" s="3">
        <v>400</v>
      </c>
      <c r="G925" s="6">
        <v>3882</v>
      </c>
      <c r="H925" s="6">
        <v>1252</v>
      </c>
      <c r="K925" s="6" t="s">
        <v>2</v>
      </c>
      <c r="L925" s="6">
        <v>8</v>
      </c>
      <c r="M925" s="6">
        <v>46</v>
      </c>
      <c r="N925" s="5" t="s">
        <v>8</v>
      </c>
      <c r="O925" s="4" t="s">
        <v>0</v>
      </c>
      <c r="P925" s="3">
        <v>400</v>
      </c>
      <c r="Q925" s="2">
        <f t="shared" si="28"/>
        <v>0.32251416795466253</v>
      </c>
    </row>
    <row r="926" spans="1:17" x14ac:dyDescent="0.25">
      <c r="A926" s="6" t="s">
        <v>2</v>
      </c>
      <c r="B926" s="6">
        <v>11</v>
      </c>
      <c r="C926" s="6">
        <v>46</v>
      </c>
      <c r="D926" s="5" t="s">
        <v>8</v>
      </c>
      <c r="E926" s="18" t="s">
        <v>74</v>
      </c>
      <c r="F926" s="4">
        <v>0</v>
      </c>
      <c r="G926" s="6">
        <v>3723</v>
      </c>
      <c r="H926" s="6">
        <v>12200</v>
      </c>
      <c r="K926" s="6" t="s">
        <v>2</v>
      </c>
      <c r="L926" s="6">
        <v>11</v>
      </c>
      <c r="M926" s="6">
        <v>46</v>
      </c>
      <c r="N926" s="5" t="s">
        <v>8</v>
      </c>
      <c r="O926" s="18" t="s">
        <v>74</v>
      </c>
      <c r="P926" s="4">
        <v>0</v>
      </c>
      <c r="Q926" s="2">
        <f t="shared" si="28"/>
        <v>3.2769272092398603</v>
      </c>
    </row>
    <row r="927" spans="1:17" x14ac:dyDescent="0.25">
      <c r="A927" s="6" t="s">
        <v>73</v>
      </c>
      <c r="B927" s="6">
        <v>2</v>
      </c>
      <c r="C927" s="6">
        <v>46</v>
      </c>
      <c r="D927" s="5" t="s">
        <v>8</v>
      </c>
      <c r="E927" s="4" t="s">
        <v>72</v>
      </c>
      <c r="F927" s="17">
        <v>10</v>
      </c>
      <c r="G927" s="6">
        <v>3825</v>
      </c>
      <c r="H927" s="6">
        <v>650</v>
      </c>
      <c r="K927" s="6" t="s">
        <v>73</v>
      </c>
      <c r="L927" s="6">
        <v>2</v>
      </c>
      <c r="M927" s="6">
        <v>46</v>
      </c>
      <c r="N927" s="5" t="s">
        <v>8</v>
      </c>
      <c r="O927" s="4" t="s">
        <v>72</v>
      </c>
      <c r="P927" s="17">
        <v>10</v>
      </c>
      <c r="Q927" s="2">
        <f t="shared" si="28"/>
        <v>0.16993464052287582</v>
      </c>
    </row>
    <row r="928" spans="1:17" x14ac:dyDescent="0.25">
      <c r="A928" s="6" t="s">
        <v>88</v>
      </c>
      <c r="B928" s="6">
        <v>3</v>
      </c>
      <c r="C928" s="6">
        <v>47</v>
      </c>
      <c r="D928" s="5" t="s">
        <v>1</v>
      </c>
      <c r="E928" s="18" t="s">
        <v>90</v>
      </c>
      <c r="F928" s="4">
        <v>0.5</v>
      </c>
      <c r="G928" s="6">
        <v>5401</v>
      </c>
      <c r="H928" s="6">
        <v>1421</v>
      </c>
      <c r="K928" s="6" t="s">
        <v>88</v>
      </c>
      <c r="L928" s="6">
        <v>3</v>
      </c>
      <c r="M928" s="6">
        <v>47</v>
      </c>
      <c r="N928" s="5" t="s">
        <v>1</v>
      </c>
      <c r="O928" s="18" t="s">
        <v>90</v>
      </c>
      <c r="P928" s="4">
        <v>0.5</v>
      </c>
      <c r="Q928" s="2">
        <f t="shared" si="28"/>
        <v>0.26309942603221625</v>
      </c>
    </row>
    <row r="929" spans="1:17" x14ac:dyDescent="0.25">
      <c r="A929" s="6" t="s">
        <v>88</v>
      </c>
      <c r="B929" s="6">
        <v>7</v>
      </c>
      <c r="C929" s="6">
        <v>47</v>
      </c>
      <c r="D929" s="5" t="s">
        <v>1</v>
      </c>
      <c r="E929" s="4" t="s">
        <v>89</v>
      </c>
      <c r="F929" s="4">
        <v>2.5</v>
      </c>
      <c r="G929" s="6">
        <v>5296</v>
      </c>
      <c r="H929" s="6">
        <v>659</v>
      </c>
      <c r="K929" s="6" t="s">
        <v>88</v>
      </c>
      <c r="L929" s="6">
        <v>7</v>
      </c>
      <c r="M929" s="6">
        <v>47</v>
      </c>
      <c r="N929" s="5" t="s">
        <v>1</v>
      </c>
      <c r="O929" s="4" t="s">
        <v>89</v>
      </c>
      <c r="P929" s="4">
        <v>2.5</v>
      </c>
      <c r="Q929" s="2">
        <f t="shared" si="28"/>
        <v>0.12443353474320241</v>
      </c>
    </row>
    <row r="930" spans="1:17" x14ac:dyDescent="0.25">
      <c r="A930" s="6" t="s">
        <v>88</v>
      </c>
      <c r="B930" s="6">
        <v>11</v>
      </c>
      <c r="C930" s="6">
        <v>47</v>
      </c>
      <c r="D930" s="5" t="s">
        <v>1</v>
      </c>
      <c r="E930" s="4" t="s">
        <v>87</v>
      </c>
      <c r="F930" s="17">
        <v>100</v>
      </c>
      <c r="G930" s="6">
        <v>5260</v>
      </c>
      <c r="H930" s="6">
        <v>2628</v>
      </c>
      <c r="K930" s="6" t="s">
        <v>88</v>
      </c>
      <c r="L930" s="6">
        <v>11</v>
      </c>
      <c r="M930" s="6">
        <v>47</v>
      </c>
      <c r="N930" s="5" t="s">
        <v>1</v>
      </c>
      <c r="O930" s="4" t="s">
        <v>87</v>
      </c>
      <c r="P930" s="17">
        <v>100</v>
      </c>
      <c r="Q930" s="2">
        <f t="shared" si="28"/>
        <v>0.49961977186311785</v>
      </c>
    </row>
    <row r="931" spans="1:17" x14ac:dyDescent="0.25">
      <c r="A931" s="6" t="s">
        <v>6</v>
      </c>
      <c r="B931" s="6">
        <v>3</v>
      </c>
      <c r="C931" s="6">
        <v>47</v>
      </c>
      <c r="D931" s="5" t="s">
        <v>1</v>
      </c>
      <c r="E931" s="4" t="s">
        <v>7</v>
      </c>
      <c r="F931" s="4">
        <v>0.5</v>
      </c>
      <c r="G931" s="6">
        <v>5234</v>
      </c>
      <c r="H931" s="6">
        <v>2569</v>
      </c>
      <c r="K931" s="6" t="s">
        <v>6</v>
      </c>
      <c r="L931" s="6">
        <v>3</v>
      </c>
      <c r="M931" s="6">
        <v>47</v>
      </c>
      <c r="N931" s="5" t="s">
        <v>1</v>
      </c>
      <c r="O931" s="4" t="s">
        <v>7</v>
      </c>
      <c r="P931" s="4">
        <v>0.5</v>
      </c>
      <c r="Q931" s="2">
        <f t="shared" si="28"/>
        <v>0.49082919373328238</v>
      </c>
    </row>
    <row r="932" spans="1:17" x14ac:dyDescent="0.25">
      <c r="A932" s="6" t="s">
        <v>6</v>
      </c>
      <c r="B932" s="6">
        <v>7</v>
      </c>
      <c r="C932" s="6">
        <v>47</v>
      </c>
      <c r="D932" s="5" t="s">
        <v>1</v>
      </c>
      <c r="E932" s="4" t="s">
        <v>5</v>
      </c>
      <c r="F932" s="4">
        <v>2.5</v>
      </c>
      <c r="G932" s="6">
        <v>5409</v>
      </c>
      <c r="H932" s="6">
        <v>542</v>
      </c>
      <c r="K932" s="6" t="s">
        <v>6</v>
      </c>
      <c r="L932" s="6">
        <v>7</v>
      </c>
      <c r="M932" s="6">
        <v>47</v>
      </c>
      <c r="N932" s="5" t="s">
        <v>1</v>
      </c>
      <c r="O932" s="4" t="s">
        <v>5</v>
      </c>
      <c r="P932" s="4">
        <v>2.5</v>
      </c>
      <c r="Q932" s="2">
        <f t="shared" si="28"/>
        <v>0.10020336476243298</v>
      </c>
    </row>
    <row r="933" spans="1:17" x14ac:dyDescent="0.25">
      <c r="A933" s="6" t="s">
        <v>6</v>
      </c>
      <c r="B933" s="6">
        <v>9</v>
      </c>
      <c r="C933" s="6">
        <v>47</v>
      </c>
      <c r="D933" s="5" t="s">
        <v>1</v>
      </c>
      <c r="E933" s="4" t="s">
        <v>86</v>
      </c>
      <c r="F933" s="7">
        <v>0.5</v>
      </c>
      <c r="G933" s="6">
        <v>5540</v>
      </c>
      <c r="H933" s="6">
        <v>147</v>
      </c>
      <c r="K933" s="6" t="s">
        <v>6</v>
      </c>
      <c r="L933" s="6">
        <v>9</v>
      </c>
      <c r="M933" s="6">
        <v>47</v>
      </c>
      <c r="N933" s="5" t="s">
        <v>1</v>
      </c>
      <c r="O933" s="4" t="s">
        <v>86</v>
      </c>
      <c r="P933" s="7">
        <v>0.5</v>
      </c>
      <c r="Q933" s="2">
        <f t="shared" si="28"/>
        <v>2.6534296028880865E-2</v>
      </c>
    </row>
    <row r="934" spans="1:17" x14ac:dyDescent="0.25">
      <c r="A934" s="6" t="s">
        <v>4</v>
      </c>
      <c r="B934" s="6">
        <v>2</v>
      </c>
      <c r="C934" s="6">
        <v>47</v>
      </c>
      <c r="D934" s="5" t="s">
        <v>1</v>
      </c>
      <c r="E934" s="4" t="s">
        <v>85</v>
      </c>
      <c r="F934" s="17">
        <v>2</v>
      </c>
      <c r="G934" s="6">
        <v>5649</v>
      </c>
      <c r="H934" s="6">
        <v>5401</v>
      </c>
      <c r="K934" s="6" t="s">
        <v>4</v>
      </c>
      <c r="L934" s="6">
        <v>2</v>
      </c>
      <c r="M934" s="6">
        <v>47</v>
      </c>
      <c r="N934" s="5" t="s">
        <v>1</v>
      </c>
      <c r="O934" s="4" t="s">
        <v>85</v>
      </c>
      <c r="P934" s="17">
        <v>2</v>
      </c>
      <c r="Q934" s="2">
        <f t="shared" si="28"/>
        <v>0.95609842449991145</v>
      </c>
    </row>
    <row r="935" spans="1:17" x14ac:dyDescent="0.25">
      <c r="A935" s="6" t="s">
        <v>4</v>
      </c>
      <c r="B935" s="6">
        <v>5</v>
      </c>
      <c r="C935" s="6">
        <v>47</v>
      </c>
      <c r="D935" s="5" t="s">
        <v>1</v>
      </c>
      <c r="E935" s="4" t="s">
        <v>84</v>
      </c>
      <c r="F935" s="3">
        <v>5</v>
      </c>
      <c r="G935" s="6">
        <v>5748</v>
      </c>
      <c r="H935" s="6">
        <v>1197</v>
      </c>
      <c r="K935" s="6" t="s">
        <v>4</v>
      </c>
      <c r="L935" s="6">
        <v>5</v>
      </c>
      <c r="M935" s="6">
        <v>47</v>
      </c>
      <c r="N935" s="5" t="s">
        <v>1</v>
      </c>
      <c r="O935" s="4" t="s">
        <v>84</v>
      </c>
      <c r="P935" s="3">
        <v>5</v>
      </c>
      <c r="Q935" s="2">
        <f t="shared" si="28"/>
        <v>0.20824634655532359</v>
      </c>
    </row>
    <row r="936" spans="1:17" x14ac:dyDescent="0.25">
      <c r="A936" s="6" t="s">
        <v>4</v>
      </c>
      <c r="B936" s="6">
        <v>9</v>
      </c>
      <c r="C936" s="6">
        <v>47</v>
      </c>
      <c r="D936" s="5" t="s">
        <v>1</v>
      </c>
      <c r="E936" s="4" t="s">
        <v>3</v>
      </c>
      <c r="F936" s="7">
        <v>1</v>
      </c>
      <c r="G936" s="6">
        <v>5874</v>
      </c>
      <c r="H936" s="6">
        <v>457</v>
      </c>
      <c r="K936" s="6" t="s">
        <v>4</v>
      </c>
      <c r="L936" s="6">
        <v>9</v>
      </c>
      <c r="M936" s="6">
        <v>47</v>
      </c>
      <c r="N936" s="5" t="s">
        <v>1</v>
      </c>
      <c r="O936" s="4" t="s">
        <v>3</v>
      </c>
      <c r="P936" s="7">
        <v>1</v>
      </c>
      <c r="Q936" s="2">
        <f t="shared" si="28"/>
        <v>7.780047667688117E-2</v>
      </c>
    </row>
    <row r="937" spans="1:17" x14ac:dyDescent="0.25">
      <c r="A937" s="6" t="s">
        <v>80</v>
      </c>
      <c r="B937" s="6">
        <v>3</v>
      </c>
      <c r="C937" s="6">
        <v>47</v>
      </c>
      <c r="D937" s="5" t="s">
        <v>1</v>
      </c>
      <c r="E937" s="4" t="s">
        <v>83</v>
      </c>
      <c r="F937" s="4">
        <v>0.5</v>
      </c>
      <c r="G937" s="6">
        <v>5878</v>
      </c>
      <c r="H937" s="6">
        <v>4936</v>
      </c>
      <c r="K937" s="6" t="s">
        <v>80</v>
      </c>
      <c r="L937" s="6">
        <v>3</v>
      </c>
      <c r="M937" s="6">
        <v>47</v>
      </c>
      <c r="N937" s="5" t="s">
        <v>1</v>
      </c>
      <c r="O937" s="4" t="s">
        <v>83</v>
      </c>
      <c r="P937" s="4">
        <v>0.5</v>
      </c>
      <c r="Q937" s="2">
        <f t="shared" si="28"/>
        <v>0.83974140864239533</v>
      </c>
    </row>
    <row r="938" spans="1:17" x14ac:dyDescent="0.25">
      <c r="A938" s="6" t="s">
        <v>80</v>
      </c>
      <c r="B938" s="6">
        <v>7</v>
      </c>
      <c r="C938" s="6">
        <v>47</v>
      </c>
      <c r="D938" s="5" t="s">
        <v>1</v>
      </c>
      <c r="E938" s="4" t="s">
        <v>82</v>
      </c>
      <c r="F938" s="4">
        <v>1.25</v>
      </c>
      <c r="G938" s="6">
        <v>5940</v>
      </c>
      <c r="H938" s="6">
        <v>108</v>
      </c>
      <c r="K938" s="6" t="s">
        <v>80</v>
      </c>
      <c r="L938" s="6">
        <v>7</v>
      </c>
      <c r="M938" s="6">
        <v>47</v>
      </c>
      <c r="N938" s="5" t="s">
        <v>1</v>
      </c>
      <c r="O938" s="4" t="s">
        <v>82</v>
      </c>
      <c r="P938" s="4">
        <v>1.25</v>
      </c>
      <c r="Q938" s="2">
        <f t="shared" si="28"/>
        <v>1.8181818181818181E-2</v>
      </c>
    </row>
    <row r="939" spans="1:17" x14ac:dyDescent="0.25">
      <c r="A939" s="6" t="s">
        <v>80</v>
      </c>
      <c r="B939" s="6">
        <v>8</v>
      </c>
      <c r="C939" s="6">
        <v>47</v>
      </c>
      <c r="D939" s="5" t="s">
        <v>1</v>
      </c>
      <c r="E939" s="4" t="s">
        <v>81</v>
      </c>
      <c r="F939" s="17">
        <v>5</v>
      </c>
      <c r="G939" s="6">
        <v>6018</v>
      </c>
      <c r="H939" s="6">
        <v>1988</v>
      </c>
      <c r="K939" s="6" t="s">
        <v>80</v>
      </c>
      <c r="L939" s="6">
        <v>8</v>
      </c>
      <c r="M939" s="6">
        <v>47</v>
      </c>
      <c r="N939" s="5" t="s">
        <v>1</v>
      </c>
      <c r="O939" s="4" t="s">
        <v>81</v>
      </c>
      <c r="P939" s="17">
        <v>5</v>
      </c>
      <c r="Q939" s="2">
        <f t="shared" si="28"/>
        <v>0.33034230641409107</v>
      </c>
    </row>
    <row r="940" spans="1:17" x14ac:dyDescent="0.25">
      <c r="A940" s="6" t="s">
        <v>80</v>
      </c>
      <c r="B940" s="6">
        <v>11</v>
      </c>
      <c r="C940" s="6">
        <v>47</v>
      </c>
      <c r="D940" s="5" t="s">
        <v>1</v>
      </c>
      <c r="E940" s="18" t="s">
        <v>74</v>
      </c>
      <c r="F940" s="4">
        <v>0</v>
      </c>
      <c r="G940" s="6">
        <v>5982</v>
      </c>
      <c r="H940" s="6">
        <v>10840</v>
      </c>
      <c r="K940" s="6" t="s">
        <v>80</v>
      </c>
      <c r="L940" s="6">
        <v>11</v>
      </c>
      <c r="M940" s="6">
        <v>47</v>
      </c>
      <c r="N940" s="5" t="s">
        <v>1</v>
      </c>
      <c r="O940" s="18" t="s">
        <v>74</v>
      </c>
      <c r="P940" s="4">
        <v>0</v>
      </c>
      <c r="Q940" s="2">
        <f t="shared" si="28"/>
        <v>1.812102975593447</v>
      </c>
    </row>
    <row r="941" spans="1:17" x14ac:dyDescent="0.25">
      <c r="A941" s="6" t="s">
        <v>77</v>
      </c>
      <c r="B941" s="6">
        <v>5</v>
      </c>
      <c r="C941" s="6">
        <v>47</v>
      </c>
      <c r="D941" s="5" t="s">
        <v>1</v>
      </c>
      <c r="E941" s="4" t="s">
        <v>79</v>
      </c>
      <c r="F941" s="17">
        <v>10</v>
      </c>
      <c r="G941" s="6">
        <v>5995</v>
      </c>
      <c r="H941" s="6">
        <v>5065</v>
      </c>
      <c r="K941" s="6" t="s">
        <v>77</v>
      </c>
      <c r="L941" s="6">
        <v>5</v>
      </c>
      <c r="M941" s="6">
        <v>47</v>
      </c>
      <c r="N941" s="5" t="s">
        <v>1</v>
      </c>
      <c r="O941" s="4" t="s">
        <v>79</v>
      </c>
      <c r="P941" s="17">
        <v>10</v>
      </c>
      <c r="Q941" s="2">
        <f t="shared" si="28"/>
        <v>0.84487072560467058</v>
      </c>
    </row>
    <row r="942" spans="1:17" x14ac:dyDescent="0.25">
      <c r="A942" s="6" t="s">
        <v>77</v>
      </c>
      <c r="B942" s="6">
        <v>8</v>
      </c>
      <c r="C942" s="6">
        <v>47</v>
      </c>
      <c r="D942" s="5" t="s">
        <v>1</v>
      </c>
      <c r="E942" s="4" t="s">
        <v>78</v>
      </c>
      <c r="F942" s="17">
        <v>10</v>
      </c>
      <c r="G942" s="6">
        <v>5682</v>
      </c>
      <c r="H942" s="6">
        <v>1277</v>
      </c>
      <c r="K942" s="6" t="s">
        <v>77</v>
      </c>
      <c r="L942" s="6">
        <v>8</v>
      </c>
      <c r="M942" s="6">
        <v>47</v>
      </c>
      <c r="N942" s="5" t="s">
        <v>1</v>
      </c>
      <c r="O942" s="4" t="s">
        <v>78</v>
      </c>
      <c r="P942" s="17">
        <v>10</v>
      </c>
      <c r="Q942" s="2">
        <f t="shared" si="28"/>
        <v>0.22474480816613868</v>
      </c>
    </row>
    <row r="943" spans="1:17" x14ac:dyDescent="0.25">
      <c r="A943" s="6" t="s">
        <v>77</v>
      </c>
      <c r="B943" s="6">
        <v>11</v>
      </c>
      <c r="C943" s="6">
        <v>47</v>
      </c>
      <c r="D943" s="5" t="s">
        <v>1</v>
      </c>
      <c r="E943" s="18" t="s">
        <v>74</v>
      </c>
      <c r="F943" s="4">
        <v>0</v>
      </c>
      <c r="G943" s="6">
        <v>5536</v>
      </c>
      <c r="H943" s="6">
        <v>10765</v>
      </c>
      <c r="K943" s="6" t="s">
        <v>77</v>
      </c>
      <c r="L943" s="6">
        <v>11</v>
      </c>
      <c r="M943" s="6">
        <v>47</v>
      </c>
      <c r="N943" s="5" t="s">
        <v>1</v>
      </c>
      <c r="O943" s="18" t="s">
        <v>74</v>
      </c>
      <c r="P943" s="4">
        <v>0</v>
      </c>
      <c r="Q943" s="2">
        <f t="shared" si="28"/>
        <v>1.9445447976878614</v>
      </c>
    </row>
    <row r="944" spans="1:17" x14ac:dyDescent="0.25">
      <c r="A944" s="6" t="s">
        <v>2</v>
      </c>
      <c r="B944" s="6">
        <v>2</v>
      </c>
      <c r="C944" s="6">
        <v>47</v>
      </c>
      <c r="D944" s="5" t="s">
        <v>1</v>
      </c>
      <c r="E944" s="4" t="s">
        <v>76</v>
      </c>
      <c r="F944" s="17">
        <v>5</v>
      </c>
      <c r="G944" s="6">
        <v>6178</v>
      </c>
      <c r="H944" s="6">
        <v>1269</v>
      </c>
      <c r="K944" s="6" t="s">
        <v>2</v>
      </c>
      <c r="L944" s="6">
        <v>2</v>
      </c>
      <c r="M944" s="6">
        <v>47</v>
      </c>
      <c r="N944" s="5" t="s">
        <v>1</v>
      </c>
      <c r="O944" s="4" t="s">
        <v>76</v>
      </c>
      <c r="P944" s="17">
        <v>5</v>
      </c>
      <c r="Q944" s="2">
        <f t="shared" si="28"/>
        <v>0.20540628034962771</v>
      </c>
    </row>
    <row r="945" spans="1:17" x14ac:dyDescent="0.25">
      <c r="A945" s="6" t="s">
        <v>2</v>
      </c>
      <c r="B945" s="6">
        <v>5</v>
      </c>
      <c r="C945" s="6">
        <v>47</v>
      </c>
      <c r="D945" s="5" t="s">
        <v>1</v>
      </c>
      <c r="E945" s="4" t="s">
        <v>75</v>
      </c>
      <c r="F945" s="17">
        <v>0.5</v>
      </c>
      <c r="G945" s="6">
        <v>6025</v>
      </c>
      <c r="H945" s="6">
        <v>1294</v>
      </c>
      <c r="K945" s="6" t="s">
        <v>2</v>
      </c>
      <c r="L945" s="6">
        <v>5</v>
      </c>
      <c r="M945" s="6">
        <v>47</v>
      </c>
      <c r="N945" s="5" t="s">
        <v>1</v>
      </c>
      <c r="O945" s="4" t="s">
        <v>75</v>
      </c>
      <c r="P945" s="17">
        <v>0.5</v>
      </c>
      <c r="Q945" s="2">
        <f t="shared" si="28"/>
        <v>0.21477178423236515</v>
      </c>
    </row>
    <row r="946" spans="1:17" x14ac:dyDescent="0.25">
      <c r="A946" s="6" t="s">
        <v>2</v>
      </c>
      <c r="B946" s="6">
        <v>8</v>
      </c>
      <c r="C946" s="6">
        <v>47</v>
      </c>
      <c r="D946" s="5" t="s">
        <v>1</v>
      </c>
      <c r="E946" s="4" t="s">
        <v>0</v>
      </c>
      <c r="F946" s="3">
        <v>400</v>
      </c>
      <c r="G946" s="6">
        <v>5801</v>
      </c>
      <c r="H946" s="6">
        <v>750</v>
      </c>
      <c r="K946" s="6" t="s">
        <v>2</v>
      </c>
      <c r="L946" s="6">
        <v>8</v>
      </c>
      <c r="M946" s="6">
        <v>47</v>
      </c>
      <c r="N946" s="5" t="s">
        <v>1</v>
      </c>
      <c r="O946" s="4" t="s">
        <v>0</v>
      </c>
      <c r="P946" s="3">
        <v>400</v>
      </c>
      <c r="Q946" s="2">
        <f t="shared" si="28"/>
        <v>0.12928805378383038</v>
      </c>
    </row>
    <row r="947" spans="1:17" x14ac:dyDescent="0.25">
      <c r="A947" s="6" t="s">
        <v>2</v>
      </c>
      <c r="B947" s="6">
        <v>11</v>
      </c>
      <c r="C947" s="6">
        <v>47</v>
      </c>
      <c r="D947" s="5" t="s">
        <v>1</v>
      </c>
      <c r="E947" s="18" t="s">
        <v>74</v>
      </c>
      <c r="F947" s="4">
        <v>0</v>
      </c>
      <c r="G947" s="6">
        <v>5512</v>
      </c>
      <c r="H947" s="6">
        <v>10506</v>
      </c>
      <c r="K947" s="6" t="s">
        <v>2</v>
      </c>
      <c r="L947" s="6">
        <v>11</v>
      </c>
      <c r="M947" s="6">
        <v>47</v>
      </c>
      <c r="N947" s="5" t="s">
        <v>1</v>
      </c>
      <c r="O947" s="18" t="s">
        <v>74</v>
      </c>
      <c r="P947" s="4">
        <v>0</v>
      </c>
      <c r="Q947" s="2">
        <f t="shared" si="28"/>
        <v>1.9060232220609579</v>
      </c>
    </row>
    <row r="948" spans="1:17" x14ac:dyDescent="0.25">
      <c r="A948" s="6" t="s">
        <v>73</v>
      </c>
      <c r="B948" s="6">
        <v>2</v>
      </c>
      <c r="C948" s="6">
        <v>47</v>
      </c>
      <c r="D948" s="5" t="s">
        <v>1</v>
      </c>
      <c r="E948" s="4" t="s">
        <v>72</v>
      </c>
      <c r="F948" s="17">
        <v>10</v>
      </c>
      <c r="G948" s="6">
        <v>6229</v>
      </c>
      <c r="H948" s="6">
        <v>1309</v>
      </c>
      <c r="K948" s="6" t="s">
        <v>73</v>
      </c>
      <c r="L948" s="6">
        <v>2</v>
      </c>
      <c r="M948" s="6">
        <v>47</v>
      </c>
      <c r="N948" s="5" t="s">
        <v>1</v>
      </c>
      <c r="O948" s="4" t="s">
        <v>72</v>
      </c>
      <c r="P948" s="17">
        <v>10</v>
      </c>
      <c r="Q948" s="2">
        <f t="shared" si="28"/>
        <v>0.21014609086530744</v>
      </c>
    </row>
  </sheetData>
  <conditionalFormatting sqref="AY13:BG13 AQ5:AT5 AR6:AT6 AS7:AT7 AT8 AU5:AU9 AW11 AZ14:BG14 BA15:BG15 BB16:BG16 BC17:BG17 BD18:BG18 BE19:BG19 BF20:BG20 BG21 AX11:BG12 AV5:BG1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Q48:AZ48 BI42 AQ52:BI53 AQ31:BG4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4A-D</vt:lpstr>
      <vt:lpstr>4E,F,G</vt:lpstr>
    </vt:vector>
  </TitlesOfParts>
  <Company>WIS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Elinor Gigi</dc:creator>
  <cp:lastModifiedBy>Elinor Gigi</cp:lastModifiedBy>
  <dcterms:created xsi:type="dcterms:W3CDTF">2021-07-15T13:28:52Z</dcterms:created>
  <dcterms:modified xsi:type="dcterms:W3CDTF">2021-08-08T09:00:16Z</dcterms:modified>
</cp:coreProperties>
</file>