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6842C379-F417-40E6-B2E4-D2C5884E8D20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ig. 6c-e" sheetId="1" r:id="rId1"/>
    <sheet name="Fig. 6g" sheetId="3" r:id="rId2"/>
    <sheet name="Fig. 6l, m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B6" i="1"/>
</calcChain>
</file>

<file path=xl/sharedStrings.xml><?xml version="1.0" encoding="utf-8"?>
<sst xmlns="http://schemas.openxmlformats.org/spreadsheetml/2006/main" count="485" uniqueCount="178">
  <si>
    <t>TRB</t>
  </si>
  <si>
    <t>TRBV13_TGTGCCAGCAGCCCCGGCCCCGGGGGGGCCAAAGAGCAGTACTTC_TRBJ2-7</t>
  </si>
  <si>
    <t>New clones in tumor</t>
  </si>
  <si>
    <t>Re-emerged clones in tumor</t>
  </si>
  <si>
    <t>TRBV10-1_TGCGCCAGCAGTGAGGGTGTAGAAAACACTGAAGCTTTCTTT_TRBJ1-1</t>
  </si>
  <si>
    <t>TRBV11-2_TGTGCCAGCAGCTTAGAATGGAGTGAGCAGTTCTTC_TRBJ2-1</t>
  </si>
  <si>
    <t>TRBV13_TGTGCCAGCAGCTCAGGGCCCTACGAGCAGTACTTC_TRBJ2-7</t>
  </si>
  <si>
    <t>TRBV15_TGTGCCACCAGCAGAGAGGGGAAGCCGGATGAGACCCAGTACTTC_TRBJ2-5</t>
  </si>
  <si>
    <t>Pre-rx specific clones in tumor</t>
  </si>
  <si>
    <t>TRBV15_TGTGCCACCTCATTAAGGGGGGATGAGCAGTTCTTC_TRBJ2-1</t>
  </si>
  <si>
    <t>TRBV19_TGTGCCAGTAGTATATCTGCAGGGTTAAACACTGAAGCTTTCTTT_TRBJ1-1</t>
  </si>
  <si>
    <t>TRBV20-1_TGCAGTGCCCAGCGGCACGAGCAGTACTTC_TRBJ2-7</t>
  </si>
  <si>
    <t>TRBV20-1_TGCAGTGCGCAGAGGCACGAGCAGTACTTC_TRBJ2-7</t>
  </si>
  <si>
    <t>TRBV20-1_TGCAGTGCTAGACCTTTCACCCCTAGCGGAAGCACAGATACGCAGTATTTT_TRBJ2-3</t>
  </si>
  <si>
    <t>TRBV20-1_TGCAGTGCTAGCCTGCTCCGCGGGGGGAGGACAGATACGCAGTATTTT_TRBJ2-3</t>
  </si>
  <si>
    <t>TRBV20-1_TGCAGTGCTAGGGCGACGGACCTGCCCTTGCGGACCCAGTACTTC_TRBJ2-5</t>
  </si>
  <si>
    <t>TRBV20-1_TGCAGTGCTCAAAATCAGCCCCAGCATTTT_TRBJ1-5</t>
  </si>
  <si>
    <t>TRBV27_TGTGCCAGCAGTTTAAGTAGAGACACCGAGCAGTACTTC_TRBJ2-7</t>
  </si>
  <si>
    <t>TRBV27_TGTGCCAGCAGTTTAAGTCTTGGTAACTATGGCTACACCTTC_TRBJ1-2</t>
  </si>
  <si>
    <t>TRBV27_TGTGCCAGCAGTTTATCAGGGCGTGAAGCTTTCTTT_TRBJ1-1</t>
  </si>
  <si>
    <t>TRBV27_TGTGCCAGCGCTACCACTGCATACAATGAGCAGTTCTTC_TRBJ2-1</t>
  </si>
  <si>
    <t>TRBV28_TGTGCCAGCAGTTTTCTACAGCCCCAGCATTTT_TRBJ1-5</t>
  </si>
  <si>
    <t>TRBV3-1_TGTGCCAGCAGCCAAGACTCGGTCAGGAACACTGAAGCTTTCTTT_TRBJ1-1</t>
  </si>
  <si>
    <t>TRBV30_TGTGCCTGGAAGCGGGGCAGCCAAGAGACCCAGTACTTC_TRBJ2-5</t>
  </si>
  <si>
    <t>TRBV30_TGTGCCTGGAGTCCCCTAGAGACAGTTGGTCTCCCTGAAGCTTTCTTT_TRBJ1-1</t>
  </si>
  <si>
    <t>TRBV30_TGTGCCTGGAGTGTGGGTGGAGGCACTGAAGCTTTCTTT_TRBJ1-1</t>
  </si>
  <si>
    <t>TRBV5-1_TGCGCCAGCAGCTTATTGGGGGGAGACTATGGCTACACCTTC_TRBJ1-2</t>
  </si>
  <si>
    <t>TRBV5-1_TGCGCCAGCAGCTTCGATCTCCGGGACGGATCATTTTTCGGAAACACCATATATTTT_TRBJ1-3</t>
  </si>
  <si>
    <t>TRBV5-1_TGCGCCAGCAGCTTGGACGGGGGGCTCCCCACAGATACGCAGTATTTT_TRBJ2-3</t>
  </si>
  <si>
    <t>TRBV5-1_TGCGCCAGCAGTTCTATCGGGACAGATCTTAACTATGGCTACACCTTC_TRBJ1-2</t>
  </si>
  <si>
    <t>TRBV5-4_TGTGCCAGCAGCTCACTACCCCGGGACAAAGAGAACACTGAAGCTTTCTTT_TRBJ1-1</t>
  </si>
  <si>
    <t>TRBV5-5_TGTGCCAGCAGCTTCAGTTACAGGGACAATCAGCCCCAGCATTTT_TRBJ1-5</t>
  </si>
  <si>
    <t>TRBV5-6_TGTGCCAGCAGCTTGGGACCGACAGTAGGTTCACCCCTCCACTTT_TRBJ1-6</t>
  </si>
  <si>
    <t>TRBV6-1_TGTGCCAGCAGTGAAGCGCGGGGTTATCAGCCCCAGCATTTT_TRBJ1-5</t>
  </si>
  <si>
    <t>TRBV6-1_TGTGCCAGCAGTGTAACGGACAGGGGGCTGGACGAGCAGTACTTC_TRBJ2-7</t>
  </si>
  <si>
    <t>TRBV6-5_TGTGCCAGCACTCCGCGGTACCAAGAGACCCAGTACTTC_TRBJ2-5</t>
  </si>
  <si>
    <t>TRBV6-5_TGTGCCAGCAGCCCTACCATCGACAGCGGGGAGCTGTTTTTT_TRBJ2-2</t>
  </si>
  <si>
    <t>TRBV6-5_TGTGCCAGCAGTTTAGAGGGGGCGGGAGGCTACACCTTC_TRBJ1-2</t>
  </si>
  <si>
    <t>TRBV7-2_TGTGCCAGCAGCCTCAGCGGGAGCTCCTACGAGCAGTACTTC_TRBJ2-7</t>
  </si>
  <si>
    <t>TRBV7-6_TGTGCCAGCAGCAAGCGGGGGGGCGGAGAGACCCAGTACTTC_TRBJ2-5</t>
  </si>
  <si>
    <t>TRBV7-6_TGTGCCAGCAGCTTAAACCCCCGCGAGGATAAAGAGACCCAGTACTTC_TRBJ2-5</t>
  </si>
  <si>
    <t>TRBV7-6_TGTGCCAGCAGCTTTAGGGGGGCTGGGGAGACCCAGTACTTC_TRBJ2-5</t>
  </si>
  <si>
    <t>TRBV7-9_TGTGCCAGCAGCTCCACAGGGCCGGCGACCGGCTCCTACGAGCAGTACTTC_TRBJ2-7</t>
  </si>
  <si>
    <t>TRBV7-9_TGTGCCAGCAGCTCCCGGGGGGCATCCTCTGGAAACACCATATATTTT_TRBJ1-3</t>
  </si>
  <si>
    <t>TRBV10-1_TGCGCCAGCAGCCTTGGACTCACTGACGAGCAGTTCTTC_TRBJ2-1</t>
  </si>
  <si>
    <t>TRBV10-2_TGCGCCAGCAGGCAGGGGGAAGGAAACAATCAGCCCCAGCATTTT_TRBJ1-5</t>
  </si>
  <si>
    <t>TRBV12-5_TGTGCTAGTGGCTTTGGGGTAGCGACTCGCTACACTGAAGCTTTCTTT_TRBJ1-1</t>
  </si>
  <si>
    <t>TRBV13_TGTGCCAGCAGCACCCAGTCGCAGGGACGGTCCTACAATGAGCAGTTCTTC_TRBJ2-1</t>
  </si>
  <si>
    <t>TRBV13_TGTGCCAGCAGCTCACAGGGAAAAGGTTACACCTACGAGCAGTACTTC_TRBJ2-7</t>
  </si>
  <si>
    <t>TRBV14_TGTGCCAGCAGCCAACGCGGAGGGGTGAAAACTGAAGCTTTCTTT_TRBJ1-1</t>
  </si>
  <si>
    <t>TRBV18_TGTGCCAGCTGTACAGGGGATGTAAGGAATTCACCCCTCCACTTT_TRBJ1-6</t>
  </si>
  <si>
    <t>TRBV19_TGTGCCAGCATATTTGGGGGACGGGCTTTCTTT_TRBJ1-1</t>
  </si>
  <si>
    <t>TRBV2_TGTGCCAGCAGTGACTCCCCGGGGGTAGCGGGGGCTGGTGATACGCAGTATTTT_TRBJ2-3</t>
  </si>
  <si>
    <t>TRBV20-1_TGCAGTGCCAGACCAATGGGACAGGGGGCGTACTATGGCTACACCTTC_TRBJ1-2</t>
  </si>
  <si>
    <t>TRBV27_TGTGCCAGCAGTTCACTTGAAGGCACAGGGGGCACAGATACGCAGTATTTT_TRBJ2-3</t>
  </si>
  <si>
    <t>TRBV3-1_TGTGCCAGCAGCCTAGGACTAGCGGGTAATGAGCAGTTCTTC_TRBJ2-1</t>
  </si>
  <si>
    <t>TRBV4-1_TGCGCCAGCAGCTCGGGGGGGCACTACAATGAGCAGTTCTTC_TRBJ2-1</t>
  </si>
  <si>
    <t>TRBV4-1_TGCGCCAGCAGTTACCAGGGGTGGTCTGGAAACACCATATATTTT_TRBJ1-3</t>
  </si>
  <si>
    <t>TRBV5-1_TGCGCCAGCAGCTTGGAACAGGGGGCCCGGGAGACCCAGTACTTC_TRBJ2-5</t>
  </si>
  <si>
    <t>TRBV5-1_TGCGCCAGCAGTCACAACAATCGACTAGCGGGAGAGCAGTTCTTC_TRBJ2-1</t>
  </si>
  <si>
    <t>TRBV5-6_TGTGCCAGCAGCCCCCCTATTGGACAGCCCCAGCATTTT_TRBJ1-5</t>
  </si>
  <si>
    <t>TRBV6-1_TGTGCCAGCAAATTTACCCGGACAGGAAGTAATGAAAAACTGTTTTTT_TRBJ1-4</t>
  </si>
  <si>
    <t>TRBV6-6_TGTGCCAGCCCTTCAGGGGCCGGGGAGCTGTTTTTT_TRBJ2-2</t>
  </si>
  <si>
    <t>TRBV7-9_TGTGCCAGCAGCAAAGCGGGAGGACCAAATGAGCAGTTCTTC_TRBJ2-1</t>
  </si>
  <si>
    <t>TRBV7-9_TGTGCCAGCAGTCAAACAACAGGGGGAATGTACCAAGAGACCCAGTACTTC_TRBJ2-5</t>
  </si>
  <si>
    <t>TRBV9_TGTGCCAGCAGCCCCGATAGCGGGGGGGCCCGGGAGACCCAGTACTTC_TRBJ2-5</t>
  </si>
  <si>
    <t>TRBV10-3_TGTGCCATCAGTTCAGGAAAGAACACCGGGGAGCTGTTTTTT_TRBJ2-2</t>
  </si>
  <si>
    <t>TRBV11-3_TGTGCCAGCAGACCGGAAGGGAATGAGCAGTTCTTC_TRBJ2-1</t>
  </si>
  <si>
    <t>TRBV14_TGTGCCAGCAGCCAAGAAAGGGGATCCGAAGCTTTCTTT_TRBJ1-1</t>
  </si>
  <si>
    <t>TRBV14_TGTGCCAGCAGCCAAGAGGAACTCAGTGAAAAACTGTTTTTT_TRBJ1-4</t>
  </si>
  <si>
    <t>TRBV19_TGTGCCACGACTAGCGGGAGGGCAGGGACCGGGGAGCTGTTTTTT_TRBJ2-2</t>
  </si>
  <si>
    <t>TRBV19_TGTGCCAGTACGGGCGGAGGGAACACTGAAGCTTTCTTT_TRBJ1-1</t>
  </si>
  <si>
    <t>TRBV19_TGTGCCAGTAGTAAAAGACTAGCGGGAGTGGGGCTGGATGAGCAGTTCTTC_TRBJ2-1</t>
  </si>
  <si>
    <t>TRBV19_TGTGCCAGTAGTATGATGTCCCGGACGGGGGATACGCAGTATTTT_TRBJ2-3</t>
  </si>
  <si>
    <t>TRBV2_TGTGCCAGCAGGCCCGGGACCGAATCCTACGAGCAGTACTTC_TRBJ2-7</t>
  </si>
  <si>
    <t>TRBV2_TGTGCCAGCAGTTCAGGGAATGAGGAGACCCAGTACTTC_TRBJ2-5</t>
  </si>
  <si>
    <t>TRBV20-1_TGCAGTGCTAGAGTCCTCAGGGGGACCTACGAGCAGTACTTC_TRBJ2-7</t>
  </si>
  <si>
    <t>TRBV27_TGTGCCAGCAGTTCGGCGACTTTTACCTACGAGCAGTACTTC_TRBJ2-7</t>
  </si>
  <si>
    <t>TRBV27_TGTGCCAGCAGTTTAGGGGGCCTAGAGCAGTTCTTC_TRBJ2-1</t>
  </si>
  <si>
    <t>TRBV27_TGTGCCAGCAGTTTATTGCTACGGCCCATCTACGAGCAGTACTTC_TRBJ2-7</t>
  </si>
  <si>
    <t>TRBV29-1_TGCAGCGTTGAGGAAGGGCCGATCTACAATGAGCAGTTCTTC_TRBJ2-1</t>
  </si>
  <si>
    <t>TRBV4-1_TGCGCCAGCAGCCAAGAACTACTCTACGGTGAGCAGTTCTTC_TRBJ2-1</t>
  </si>
  <si>
    <t>TRBV4-1_TGCGCCAGCAGCCAATCTTCGGCAAACGAGCAGTACTTC_TRBJ2-7</t>
  </si>
  <si>
    <t>TRBV5-5_TGTGCCAGCAGCTATGACAGTGCTTCTTATAGCAATCAGCCCCAGCATTTT_TRBJ1-5</t>
  </si>
  <si>
    <t>TRBV5-5_TGTGCCAGCAGCTTCGCGGGAGGGAAAGATACGCAGTATTTT_TRBJ2-3</t>
  </si>
  <si>
    <t>TRBV5-5_TGTGCCAGCAGCTTTGCGGGAGGCTCCTACGAGCAGTACTTC_TRBJ2-7</t>
  </si>
  <si>
    <t>TRBV5-6_TGTGCCAGCAGCTCGACAGAGACCCAGTACTTC_TRBJ2-5</t>
  </si>
  <si>
    <t>TRBV6-1_TGTGCCAGCAGTCCATCCGACAGCTCTTACAATCAGCCCCAGCATTTT_TRBJ1-5</t>
  </si>
  <si>
    <t>TRBV7-8_TGTGCCAGCAGCGCGACAGGGCATCAGCCCCAGCATTTT_TRBJ1-5</t>
  </si>
  <si>
    <t>Prop (post)</t>
    <phoneticPr fontId="1" type="noConversion"/>
  </si>
  <si>
    <t>Prop (pre)</t>
    <phoneticPr fontId="1" type="noConversion"/>
  </si>
  <si>
    <t>Group</t>
    <phoneticPr fontId="1" type="noConversion"/>
  </si>
  <si>
    <t>P001.1</t>
  </si>
  <si>
    <t>NSCLC</t>
  </si>
  <si>
    <t>P001.2</t>
  </si>
  <si>
    <t>P010</t>
  </si>
  <si>
    <t>P013</t>
  </si>
  <si>
    <t>P019</t>
  </si>
  <si>
    <t>P029</t>
  </si>
  <si>
    <t>P030</t>
  </si>
  <si>
    <t>P33</t>
  </si>
  <si>
    <t>P35</t>
  </si>
  <si>
    <t>su001</t>
  </si>
  <si>
    <t>BCC</t>
  </si>
  <si>
    <t>su002</t>
  </si>
  <si>
    <t>su003</t>
  </si>
  <si>
    <t>su004</t>
  </si>
  <si>
    <t>su005</t>
  </si>
  <si>
    <t>su006</t>
  </si>
  <si>
    <t>su007</t>
  </si>
  <si>
    <t>su008</t>
  </si>
  <si>
    <t>su009</t>
  </si>
  <si>
    <t>su010</t>
  </si>
  <si>
    <t>su012</t>
  </si>
  <si>
    <t>scc.su010</t>
  </si>
  <si>
    <t>SCC</t>
  </si>
  <si>
    <t>scc.su011</t>
  </si>
  <si>
    <t>scc.su013</t>
  </si>
  <si>
    <t>scc.su014</t>
  </si>
  <si>
    <t>sample</t>
  </si>
  <si>
    <t>cancer</t>
  </si>
  <si>
    <t>No. Tex clonotype (pre-rx tumour)</t>
    <phoneticPr fontId="1" type="noConversion"/>
  </si>
  <si>
    <t>No. pre-existing Tex clonotype (post)</t>
    <phoneticPr fontId="1" type="noConversion"/>
  </si>
  <si>
    <t>No. new Tex clonotype (post)</t>
    <phoneticPr fontId="1" type="noConversion"/>
  </si>
  <si>
    <t>Clone size &gt; 1</t>
    <phoneticPr fontId="1" type="noConversion"/>
  </si>
  <si>
    <t>P30</t>
  </si>
  <si>
    <t>P19</t>
  </si>
  <si>
    <t>P13</t>
  </si>
  <si>
    <t>P10</t>
  </si>
  <si>
    <t>TRBV28_TGTGCCAGCAGTCAATACGGGGGAGCTGGCGAGCAGTACTTC_TRBJ2-7</t>
    <phoneticPr fontId="1" type="noConversion"/>
  </si>
  <si>
    <t>Patient</t>
    <phoneticPr fontId="1" type="noConversion"/>
  </si>
  <si>
    <t>P10</t>
    <phoneticPr fontId="1" type="noConversion"/>
  </si>
  <si>
    <t>P19</t>
    <phoneticPr fontId="1" type="noConversion"/>
  </si>
  <si>
    <t>P13</t>
    <phoneticPr fontId="1" type="noConversion"/>
  </si>
  <si>
    <t>P30</t>
    <phoneticPr fontId="1" type="noConversion"/>
  </si>
  <si>
    <t>No. of pre-rx specific clonotypes in tumor</t>
    <phoneticPr fontId="1" type="noConversion"/>
  </si>
  <si>
    <t>No. of new clonotypes in tumor</t>
    <phoneticPr fontId="1" type="noConversion"/>
  </si>
  <si>
    <t>No. of re-emerged clonotypes in tumor</t>
    <phoneticPr fontId="1" type="noConversion"/>
  </si>
  <si>
    <t>All</t>
    <phoneticPr fontId="1" type="noConversion"/>
  </si>
  <si>
    <t>TRBV11-2_TGTGCCAGCAGCTTATATCCTCGCGAGGGGAGCCTCACAGATACGCAGTATTTT_TRBJ2-3</t>
  </si>
  <si>
    <t>TRBV11-3_TGTGCCAGCAGCTCCGATGGGGATACGCAGTATTTT_TRBJ2-3</t>
  </si>
  <si>
    <t>TRBV12-3_TGTGCCAGCAACGCCGGGACAGGGATTCCAACTAATGAAAAACTGTTTTTT_TRBJ1-4</t>
  </si>
  <si>
    <t>TRBV19_TGTGCCAGTAGTACCGAACATGAGGCCGGGGAGCTGTTTTTT_TRBJ2-2</t>
  </si>
  <si>
    <t>TRBV19_TGTGCCAGTAGTATAGATGAAGACGGTATGACCTCACCCCTCCACTTT_TRBJ1-6</t>
  </si>
  <si>
    <t>TRBV19_TGTGCCAGTAGTTATGGTAGTCGGGAGACCCAGTACTTC_TRBJ2-5</t>
  </si>
  <si>
    <t>TRBV2_TGTGCCAGCAGTGACGAGGCAGGGGCGTCGTCACCCCTCCACTTT_TRBJ1-6</t>
  </si>
  <si>
    <t>TRBV2_TGTGCCAGCAGTGAGGGGCGTTCAACTAATGAAAAACTGTTTTTT_TRBJ1-4</t>
  </si>
  <si>
    <t>TRBV2_TGTGCCAGCAGTGATGGTAACACTGAAGCTTTCTTT_TRBJ1-1</t>
  </si>
  <si>
    <t>TRBV5-5_TGTGCCAGCAGCTTGGGGGGTGGGGGTGAGACCCAGTACTTC_TRBJ2-5</t>
  </si>
  <si>
    <t>TRBV6-5_TGTGCCAGCAGGGGGGGACTAGAAATTCCCGGGGATACGCAGTATTTT_TRBJ2-3</t>
  </si>
  <si>
    <t>TRBV7-6_TGTGCCAGCAGCCTAGGGGGGTACAATGAGCAGTTCTTC_TRBJ2-1</t>
  </si>
  <si>
    <t>TRBV7-8_TGTGCCAGCAGCTTAGGGATGGGACTAGATGAAGCTTTCTTT_TRBJ1-1</t>
  </si>
  <si>
    <t>TRBV7-9_TGTGCCAGCGGCGGTTTTGAGGAGCAGTACTTC_TRBJ2-7</t>
  </si>
  <si>
    <t>not detected in blood</t>
  </si>
  <si>
    <t>Both</t>
  </si>
  <si>
    <t>Post</t>
  </si>
  <si>
    <t>Pre</t>
  </si>
  <si>
    <t>Tex clonotype</t>
    <phoneticPr fontId="1" type="noConversion"/>
  </si>
  <si>
    <t>Clone size (pre)</t>
    <phoneticPr fontId="1" type="noConversion"/>
  </si>
  <si>
    <t>Clone size (post)</t>
    <phoneticPr fontId="1" type="noConversion"/>
  </si>
  <si>
    <t>N=28 Tex clonotypes from P010</t>
    <phoneticPr fontId="1" type="noConversion"/>
  </si>
  <si>
    <t>N=47 Tex clonotypes from P019</t>
    <phoneticPr fontId="1" type="noConversion"/>
  </si>
  <si>
    <t>TRBV10-1_TGCGCCAGCAGTGGCAGGGGAGACGAGCAGTACTTC_TRBJ2-7</t>
  </si>
  <si>
    <t>TRBV10-2_TGCGCCACCACGGGCCCCTCAGGCGAGCAGTACTTC_TRBJ2-7</t>
  </si>
  <si>
    <t>TRBV11-2_TGTGCCAGCAGCCCCCCTTTCAGCGGGGGGGTTGTATGGCCCGGGGAGCTGTTTTTT_TRBJ2-2</t>
  </si>
  <si>
    <t>TRBV15_TGTGCCACCAGCCCGAAGTGGGGGAATGAGCAGTTCTTC_TRBJ2-1</t>
  </si>
  <si>
    <t>TRBV15_TGTGCCACCAGCGGCAGGGGCGACGAGCAGTACTTC_TRBJ2-7</t>
  </si>
  <si>
    <t>TRBV20-1_TGCAGTACACACCACGGGGGACTAGCTCTAGATACGCAGTATTTT_TRBJ2-3</t>
  </si>
  <si>
    <t>TRBV27_TGTGCCAGCAGTACCACTTGGGGTAGGACTGAAGCTTTCTTT_TRBJ1-1</t>
  </si>
  <si>
    <t>TRBV3-1_TGTGCCAGCAGCCAAGAAAGGGGGAGTACTAATGAAAAACTGTTTTTT_TRBJ1-4</t>
  </si>
  <si>
    <t>TRBV30_TGTGCCTGGAAGGGACAATACTATGGCTACACCTTC_TRBJ1-2</t>
  </si>
  <si>
    <t>TRBV5-1_TGCGCCAGCAGCTTGTGGGGGGGGATTAGCACAGATACGCAGTATTTT_TRBJ2-3</t>
  </si>
  <si>
    <t>TRBV5-4_TGTGCCAGCAGCCCGTCTAGGAGTTGGGAACCCCGGGGCACTGAAGCTTTCTTT_TRBJ1-1</t>
  </si>
  <si>
    <t>TRBV5-4_TGTGCCAGCAGCTTGATAACGGGGGGCACAGATACGCAGTATTTT_TRBJ2-3</t>
  </si>
  <si>
    <t>TRBV6-1_TGTGCCAGCAGCCTAGACGGGAGCTCCTACGAGCAGTACTTC_TRBJ2-7</t>
  </si>
  <si>
    <t>TRBV6-1_TGTGCCAGCAGTGAAGATTGGAGGGTTATAGGGGCCGCCAGCTCCTACAATGAGCAGTTCTTC_TRBJ2-1</t>
  </si>
  <si>
    <t>TRBV6-5_TGTGCCAGCAGTCAGATACGGACAGATACGCAGTATTTT_TRBJ2-3</t>
  </si>
  <si>
    <t>TRBV7-6_TGTGCCAGCAGCTTAAGAGGGGGCGGGGAGACCCAGTACTTC_TRBJ2-5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</si>
</sst>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workbookViewId="0">
      <selection activeCell="B13" sqref="B13"/>
    </sheetView>
  </sheetViews>
  <sheetFormatPr defaultRowHeight="14" x14ac:dyDescent="0.3"/>
  <cols>
    <col min="1" max="1" width="29.08203125" customWidth="1"/>
    <col min="5" max="5" width="5.1640625" customWidth="1"/>
    <col min="6" max="6" width="7.83203125" customWidth="1"/>
    <col min="7" max="7" width="64.83203125" customWidth="1"/>
    <col min="8" max="8" width="18.5" customWidth="1"/>
    <col min="9" max="9" width="15.25" customWidth="1"/>
    <col min="10" max="10" width="28.9140625" customWidth="1"/>
    <col min="11" max="11" width="26.1640625" customWidth="1"/>
    <col min="12" max="12" width="12.08203125" customWidth="1"/>
    <col min="13" max="13" width="10.6640625" customWidth="1"/>
  </cols>
  <sheetData>
    <row r="1" spans="1:11" x14ac:dyDescent="0.3">
      <c r="G1" s="3" t="s">
        <v>0</v>
      </c>
      <c r="H1" s="3" t="s">
        <v>89</v>
      </c>
      <c r="I1" s="3" t="s">
        <v>90</v>
      </c>
      <c r="J1" s="3" t="s">
        <v>91</v>
      </c>
      <c r="K1" s="3" t="s">
        <v>130</v>
      </c>
    </row>
    <row r="2" spans="1:11" x14ac:dyDescent="0.3">
      <c r="A2" s="3"/>
      <c r="B2" s="3" t="s">
        <v>131</v>
      </c>
      <c r="C2" s="3" t="s">
        <v>133</v>
      </c>
      <c r="D2" s="3" t="s">
        <v>132</v>
      </c>
      <c r="E2" s="3" t="s">
        <v>134</v>
      </c>
      <c r="G2" s="3" t="s">
        <v>1</v>
      </c>
      <c r="H2" s="4">
        <v>0.14086360000000001</v>
      </c>
      <c r="I2" s="4">
        <v>6.3887820000000002E-4</v>
      </c>
      <c r="J2" s="3" t="s">
        <v>2</v>
      </c>
      <c r="K2" s="3" t="s">
        <v>125</v>
      </c>
    </row>
    <row r="3" spans="1:11" x14ac:dyDescent="0.3">
      <c r="A3" s="3" t="s">
        <v>135</v>
      </c>
      <c r="B3" s="3">
        <v>4</v>
      </c>
      <c r="C3" s="3">
        <v>0</v>
      </c>
      <c r="D3" s="3">
        <v>8</v>
      </c>
      <c r="E3" s="3">
        <v>0</v>
      </c>
      <c r="G3" s="3" t="s">
        <v>129</v>
      </c>
      <c r="H3" s="4">
        <v>6.9931279999999995E-4</v>
      </c>
      <c r="I3" s="4">
        <v>1.496202E-6</v>
      </c>
      <c r="J3" s="3" t="s">
        <v>3</v>
      </c>
      <c r="K3" s="3" t="s">
        <v>125</v>
      </c>
    </row>
    <row r="4" spans="1:11" x14ac:dyDescent="0.3">
      <c r="A4" s="3" t="s">
        <v>136</v>
      </c>
      <c r="B4" s="3">
        <v>5</v>
      </c>
      <c r="C4" s="3">
        <v>17</v>
      </c>
      <c r="D4" s="3">
        <v>0</v>
      </c>
      <c r="E4" s="3">
        <v>1</v>
      </c>
      <c r="G4" s="3" t="s">
        <v>4</v>
      </c>
      <c r="H4" s="4">
        <v>3.2637220000000001E-5</v>
      </c>
      <c r="I4" s="4">
        <v>2.9999999999999999E-7</v>
      </c>
      <c r="J4" s="3" t="s">
        <v>3</v>
      </c>
      <c r="K4" s="3" t="s">
        <v>126</v>
      </c>
    </row>
    <row r="5" spans="1:11" x14ac:dyDescent="0.3">
      <c r="A5" s="3" t="s">
        <v>137</v>
      </c>
      <c r="B5" s="3">
        <v>14</v>
      </c>
      <c r="C5" s="3">
        <v>5</v>
      </c>
      <c r="D5" s="3">
        <v>31</v>
      </c>
      <c r="E5" s="3">
        <v>1</v>
      </c>
      <c r="G5" s="3" t="s">
        <v>5</v>
      </c>
      <c r="H5" s="4">
        <v>3.471414E-4</v>
      </c>
      <c r="I5" s="4">
        <v>7.0380469999999995E-4</v>
      </c>
      <c r="J5" s="3" t="s">
        <v>3</v>
      </c>
      <c r="K5" s="3" t="s">
        <v>126</v>
      </c>
    </row>
    <row r="6" spans="1:11" x14ac:dyDescent="0.3">
      <c r="A6" s="3" t="s">
        <v>138</v>
      </c>
      <c r="B6" s="3">
        <f>SUM(B3:B5)</f>
        <v>23</v>
      </c>
      <c r="C6" s="3">
        <f>SUM(C3:C5)</f>
        <v>22</v>
      </c>
      <c r="D6" s="3">
        <f>SUM(D3:D5)</f>
        <v>39</v>
      </c>
      <c r="E6" s="3">
        <f>SUM(E3:E5)</f>
        <v>2</v>
      </c>
      <c r="G6" s="3" t="s">
        <v>6</v>
      </c>
      <c r="H6" s="4">
        <v>4.0054769999999999E-5</v>
      </c>
      <c r="I6" s="4">
        <v>2.9999999999999999E-7</v>
      </c>
      <c r="J6" s="3" t="s">
        <v>3</v>
      </c>
      <c r="K6" s="3" t="s">
        <v>126</v>
      </c>
    </row>
    <row r="7" spans="1:11" x14ac:dyDescent="0.3">
      <c r="G7" s="3" t="s">
        <v>7</v>
      </c>
      <c r="H7" s="4">
        <v>4.7472319999999997E-5</v>
      </c>
      <c r="I7" s="4">
        <v>2.9999999999999999E-7</v>
      </c>
      <c r="J7" s="3" t="s">
        <v>8</v>
      </c>
      <c r="K7" s="3" t="s">
        <v>126</v>
      </c>
    </row>
    <row r="8" spans="1:11" x14ac:dyDescent="0.3">
      <c r="G8" s="3" t="s">
        <v>9</v>
      </c>
      <c r="H8" s="4">
        <v>1.3499939999999999E-4</v>
      </c>
      <c r="I8" s="4">
        <v>2.9999999999999999E-7</v>
      </c>
      <c r="J8" s="3" t="s">
        <v>3</v>
      </c>
      <c r="K8" s="3" t="s">
        <v>126</v>
      </c>
    </row>
    <row r="9" spans="1:11" x14ac:dyDescent="0.3">
      <c r="G9" s="3" t="s">
        <v>10</v>
      </c>
      <c r="H9" s="4">
        <v>2.8186690000000002E-5</v>
      </c>
      <c r="I9" s="4">
        <v>2.9999999999999999E-7</v>
      </c>
      <c r="J9" s="3" t="s">
        <v>3</v>
      </c>
      <c r="K9" s="3" t="s">
        <v>126</v>
      </c>
    </row>
    <row r="10" spans="1:11" x14ac:dyDescent="0.3">
      <c r="G10" s="3" t="s">
        <v>11</v>
      </c>
      <c r="H10" s="4">
        <v>2.9521849999999999E-4</v>
      </c>
      <c r="I10" s="4">
        <v>2.9999999999999999E-7</v>
      </c>
      <c r="J10" s="3" t="s">
        <v>3</v>
      </c>
      <c r="K10" s="3" t="s">
        <v>126</v>
      </c>
    </row>
    <row r="11" spans="1:11" x14ac:dyDescent="0.3">
      <c r="G11" s="3" t="s">
        <v>12</v>
      </c>
      <c r="H11" s="4">
        <v>2.9076800000000001E-4</v>
      </c>
      <c r="I11" s="4">
        <v>2.9999999999999999E-7</v>
      </c>
      <c r="J11" s="3" t="s">
        <v>3</v>
      </c>
      <c r="K11" s="3" t="s">
        <v>126</v>
      </c>
    </row>
    <row r="12" spans="1:11" x14ac:dyDescent="0.3">
      <c r="G12" s="3" t="s">
        <v>13</v>
      </c>
      <c r="H12" s="4">
        <v>4.7769019999999998E-4</v>
      </c>
      <c r="I12" s="4">
        <v>2.9999999999999999E-7</v>
      </c>
      <c r="J12" s="3" t="s">
        <v>8</v>
      </c>
      <c r="K12" s="3" t="s">
        <v>126</v>
      </c>
    </row>
    <row r="13" spans="1:11" x14ac:dyDescent="0.3">
      <c r="G13" s="3" t="s">
        <v>14</v>
      </c>
      <c r="H13" s="4">
        <v>9.0494109999999999E-5</v>
      </c>
      <c r="I13" s="4">
        <v>2.9999999999999999E-7</v>
      </c>
      <c r="J13" s="3" t="s">
        <v>8</v>
      </c>
      <c r="K13" s="3" t="s">
        <v>126</v>
      </c>
    </row>
    <row r="14" spans="1:11" x14ac:dyDescent="0.3">
      <c r="G14" s="3" t="s">
        <v>15</v>
      </c>
      <c r="H14" s="4">
        <v>3.8571259999999998E-5</v>
      </c>
      <c r="I14" s="4">
        <v>1.7123219999999999E-4</v>
      </c>
      <c r="J14" s="3" t="s">
        <v>3</v>
      </c>
      <c r="K14" s="3" t="s">
        <v>126</v>
      </c>
    </row>
    <row r="15" spans="1:11" x14ac:dyDescent="0.3">
      <c r="G15" s="3" t="s">
        <v>16</v>
      </c>
      <c r="H15" s="4">
        <v>1.3054890000000001E-4</v>
      </c>
      <c r="I15" s="4">
        <v>2.9999999999999999E-7</v>
      </c>
      <c r="J15" s="3" t="s">
        <v>3</v>
      </c>
      <c r="K15" s="3" t="s">
        <v>126</v>
      </c>
    </row>
    <row r="16" spans="1:11" x14ac:dyDescent="0.3">
      <c r="G16" s="3" t="s">
        <v>17</v>
      </c>
      <c r="H16" s="4">
        <v>2.2252650000000001E-5</v>
      </c>
      <c r="I16" s="4">
        <v>2.9999999999999999E-7</v>
      </c>
      <c r="J16" s="3" t="s">
        <v>8</v>
      </c>
      <c r="K16" s="3" t="s">
        <v>126</v>
      </c>
    </row>
    <row r="17" spans="7:11" x14ac:dyDescent="0.3">
      <c r="G17" s="3" t="s">
        <v>18</v>
      </c>
      <c r="H17" s="4">
        <v>1.038457E-4</v>
      </c>
      <c r="I17" s="4">
        <v>2.9999999999999999E-7</v>
      </c>
      <c r="J17" s="3" t="s">
        <v>3</v>
      </c>
      <c r="K17" s="3" t="s">
        <v>126</v>
      </c>
    </row>
    <row r="18" spans="7:11" x14ac:dyDescent="0.3">
      <c r="G18" s="3" t="s">
        <v>19</v>
      </c>
      <c r="H18" s="4">
        <v>1.7668600000000001E-3</v>
      </c>
      <c r="I18" s="4">
        <v>1.9132159999999999E-3</v>
      </c>
      <c r="J18" s="3" t="s">
        <v>8</v>
      </c>
      <c r="K18" s="3" t="s">
        <v>126</v>
      </c>
    </row>
    <row r="19" spans="7:11" x14ac:dyDescent="0.3">
      <c r="G19" s="3" t="s">
        <v>20</v>
      </c>
      <c r="H19" s="4">
        <v>1.7802120000000001E-4</v>
      </c>
      <c r="I19" s="4">
        <v>2.9999999999999999E-7</v>
      </c>
      <c r="J19" s="3" t="s">
        <v>3</v>
      </c>
      <c r="K19" s="3" t="s">
        <v>126</v>
      </c>
    </row>
    <row r="20" spans="7:11" x14ac:dyDescent="0.3">
      <c r="G20" s="3" t="s">
        <v>21</v>
      </c>
      <c r="H20" s="4">
        <v>6.3790929999999995E-5</v>
      </c>
      <c r="I20" s="4">
        <v>2.9999999999999999E-7</v>
      </c>
      <c r="J20" s="3" t="s">
        <v>3</v>
      </c>
      <c r="K20" s="3" t="s">
        <v>126</v>
      </c>
    </row>
    <row r="21" spans="7:11" x14ac:dyDescent="0.3">
      <c r="G21" s="3" t="s">
        <v>22</v>
      </c>
      <c r="H21" s="4">
        <v>1.6318610000000001E-5</v>
      </c>
      <c r="I21" s="4">
        <v>2.9999999999999999E-7</v>
      </c>
      <c r="J21" s="3" t="s">
        <v>8</v>
      </c>
      <c r="K21" s="3" t="s">
        <v>126</v>
      </c>
    </row>
    <row r="22" spans="7:11" x14ac:dyDescent="0.3">
      <c r="G22" s="3" t="s">
        <v>23</v>
      </c>
      <c r="H22" s="4">
        <v>3.2637220000000001E-5</v>
      </c>
      <c r="I22" s="4">
        <v>2.9999999999999999E-7</v>
      </c>
      <c r="J22" s="3" t="s">
        <v>8</v>
      </c>
      <c r="K22" s="3" t="s">
        <v>126</v>
      </c>
    </row>
    <row r="23" spans="7:11" x14ac:dyDescent="0.3">
      <c r="G23" s="3" t="s">
        <v>24</v>
      </c>
      <c r="H23" s="4">
        <v>9.9543520000000009E-4</v>
      </c>
      <c r="I23" s="4">
        <v>1.8781609999999999E-3</v>
      </c>
      <c r="J23" s="3" t="s">
        <v>3</v>
      </c>
      <c r="K23" s="3" t="s">
        <v>126</v>
      </c>
    </row>
    <row r="24" spans="7:11" x14ac:dyDescent="0.3">
      <c r="G24" s="3" t="s">
        <v>25</v>
      </c>
      <c r="H24" s="4">
        <v>3.5752590000000001E-4</v>
      </c>
      <c r="I24" s="4">
        <v>2.9999999999999999E-7</v>
      </c>
      <c r="J24" s="3" t="s">
        <v>3</v>
      </c>
      <c r="K24" s="3" t="s">
        <v>126</v>
      </c>
    </row>
    <row r="25" spans="7:11" x14ac:dyDescent="0.3">
      <c r="G25" s="3" t="s">
        <v>26</v>
      </c>
      <c r="H25" s="4">
        <v>1.038457E-4</v>
      </c>
      <c r="I25" s="4">
        <v>2.9999999999999999E-7</v>
      </c>
      <c r="J25" s="3" t="s">
        <v>3</v>
      </c>
      <c r="K25" s="3" t="s">
        <v>126</v>
      </c>
    </row>
    <row r="26" spans="7:11" x14ac:dyDescent="0.3">
      <c r="G26" s="3" t="s">
        <v>27</v>
      </c>
      <c r="H26" s="4">
        <v>5.0439339999999999E-5</v>
      </c>
      <c r="I26" s="4">
        <v>2.9999999999999999E-7</v>
      </c>
      <c r="J26" s="3" t="s">
        <v>3</v>
      </c>
      <c r="K26" s="3" t="s">
        <v>126</v>
      </c>
    </row>
    <row r="27" spans="7:11" x14ac:dyDescent="0.3">
      <c r="G27" s="3" t="s">
        <v>28</v>
      </c>
      <c r="H27" s="4">
        <v>2.8186690000000002E-5</v>
      </c>
      <c r="I27" s="4">
        <v>2.9999999999999999E-7</v>
      </c>
      <c r="J27" s="3" t="s">
        <v>3</v>
      </c>
      <c r="K27" s="3" t="s">
        <v>126</v>
      </c>
    </row>
    <row r="28" spans="7:11" x14ac:dyDescent="0.3">
      <c r="G28" s="3" t="s">
        <v>29</v>
      </c>
      <c r="H28" s="4">
        <v>2.7050319999999999E-2</v>
      </c>
      <c r="I28" s="4">
        <v>2.25986E-2</v>
      </c>
      <c r="J28" s="3" t="s">
        <v>3</v>
      </c>
      <c r="K28" s="3" t="s">
        <v>126</v>
      </c>
    </row>
    <row r="29" spans="7:11" x14ac:dyDescent="0.3">
      <c r="G29" s="3" t="s">
        <v>30</v>
      </c>
      <c r="H29" s="4">
        <v>3.8571259999999998E-5</v>
      </c>
      <c r="I29" s="4">
        <v>2.9999999999999999E-7</v>
      </c>
      <c r="J29" s="3" t="s">
        <v>3</v>
      </c>
      <c r="K29" s="3" t="s">
        <v>126</v>
      </c>
    </row>
    <row r="30" spans="7:11" x14ac:dyDescent="0.3">
      <c r="G30" s="3" t="s">
        <v>31</v>
      </c>
      <c r="H30" s="4">
        <v>4.3021790000000001E-5</v>
      </c>
      <c r="I30" s="4">
        <v>1.9684960000000001E-4</v>
      </c>
      <c r="J30" s="3" t="s">
        <v>3</v>
      </c>
      <c r="K30" s="3" t="s">
        <v>126</v>
      </c>
    </row>
    <row r="31" spans="7:11" x14ac:dyDescent="0.3">
      <c r="G31" s="3" t="s">
        <v>32</v>
      </c>
      <c r="H31" s="4">
        <v>1.5576859999999999E-4</v>
      </c>
      <c r="I31" s="4">
        <v>2.184222E-4</v>
      </c>
      <c r="J31" s="3" t="s">
        <v>3</v>
      </c>
      <c r="K31" s="3" t="s">
        <v>126</v>
      </c>
    </row>
    <row r="32" spans="7:11" x14ac:dyDescent="0.3">
      <c r="G32" s="3" t="s">
        <v>33</v>
      </c>
      <c r="H32" s="4">
        <v>4.8955829999999998E-5</v>
      </c>
      <c r="I32" s="4">
        <v>1.5370450000000001E-4</v>
      </c>
      <c r="J32" s="3" t="s">
        <v>8</v>
      </c>
      <c r="K32" s="3" t="s">
        <v>126</v>
      </c>
    </row>
    <row r="33" spans="7:11" x14ac:dyDescent="0.3">
      <c r="G33" s="3" t="s">
        <v>34</v>
      </c>
      <c r="H33" s="4">
        <v>3.471414E-4</v>
      </c>
      <c r="I33" s="4">
        <v>3.3302640000000002E-4</v>
      </c>
      <c r="J33" s="3" t="s">
        <v>3</v>
      </c>
      <c r="K33" s="3" t="s">
        <v>126</v>
      </c>
    </row>
    <row r="34" spans="7:11" x14ac:dyDescent="0.3">
      <c r="G34" s="3" t="s">
        <v>35</v>
      </c>
      <c r="H34" s="4">
        <v>1.295104E-3</v>
      </c>
      <c r="I34" s="4">
        <v>2.9999999999999999E-7</v>
      </c>
      <c r="J34" s="3" t="s">
        <v>3</v>
      </c>
      <c r="K34" s="3" t="s">
        <v>126</v>
      </c>
    </row>
    <row r="35" spans="7:11" x14ac:dyDescent="0.3">
      <c r="G35" s="3" t="s">
        <v>36</v>
      </c>
      <c r="H35" s="4">
        <v>1.186808E-4</v>
      </c>
      <c r="I35" s="4">
        <v>1.483113E-5</v>
      </c>
      <c r="J35" s="3" t="s">
        <v>3</v>
      </c>
      <c r="K35" s="3" t="s">
        <v>126</v>
      </c>
    </row>
    <row r="36" spans="7:11" x14ac:dyDescent="0.3">
      <c r="G36" s="3" t="s">
        <v>37</v>
      </c>
      <c r="H36" s="4">
        <v>9.7911659999999997E-5</v>
      </c>
      <c r="I36" s="4">
        <v>2.9999999999999999E-7</v>
      </c>
      <c r="J36" s="3" t="s">
        <v>3</v>
      </c>
      <c r="K36" s="3" t="s">
        <v>126</v>
      </c>
    </row>
    <row r="37" spans="7:11" x14ac:dyDescent="0.3">
      <c r="G37" s="3" t="s">
        <v>38</v>
      </c>
      <c r="H37" s="4">
        <v>4.7472319999999997E-5</v>
      </c>
      <c r="I37" s="4">
        <v>2.9999999999999999E-7</v>
      </c>
      <c r="J37" s="3" t="s">
        <v>3</v>
      </c>
      <c r="K37" s="3" t="s">
        <v>126</v>
      </c>
    </row>
    <row r="38" spans="7:11" x14ac:dyDescent="0.3">
      <c r="G38" s="3" t="s">
        <v>39</v>
      </c>
      <c r="H38" s="4">
        <v>3.4120730000000002E-5</v>
      </c>
      <c r="I38" s="4">
        <v>2.9999999999999999E-7</v>
      </c>
      <c r="J38" s="3" t="s">
        <v>3</v>
      </c>
      <c r="K38" s="3" t="s">
        <v>126</v>
      </c>
    </row>
    <row r="39" spans="7:11" x14ac:dyDescent="0.3">
      <c r="G39" s="3" t="s">
        <v>40</v>
      </c>
      <c r="H39" s="4">
        <v>1.48351E-5</v>
      </c>
      <c r="I39" s="4">
        <v>2.9999999999999999E-7</v>
      </c>
      <c r="J39" s="3" t="s">
        <v>3</v>
      </c>
      <c r="K39" s="3" t="s">
        <v>126</v>
      </c>
    </row>
    <row r="40" spans="7:11" x14ac:dyDescent="0.3">
      <c r="G40" s="3" t="s">
        <v>41</v>
      </c>
      <c r="H40" s="4">
        <v>3.323062E-4</v>
      </c>
      <c r="I40" s="4">
        <v>2.9999999999999999E-7</v>
      </c>
      <c r="J40" s="3" t="s">
        <v>3</v>
      </c>
      <c r="K40" s="3" t="s">
        <v>126</v>
      </c>
    </row>
    <row r="41" spans="7:11" x14ac:dyDescent="0.3">
      <c r="G41" s="3" t="s">
        <v>42</v>
      </c>
      <c r="H41" s="4">
        <v>7.5659010000000003E-5</v>
      </c>
      <c r="I41" s="4">
        <v>2.9999999999999999E-7</v>
      </c>
      <c r="J41" s="3" t="s">
        <v>3</v>
      </c>
      <c r="K41" s="3" t="s">
        <v>126</v>
      </c>
    </row>
    <row r="42" spans="7:11" x14ac:dyDescent="0.3">
      <c r="G42" s="3" t="s">
        <v>43</v>
      </c>
      <c r="H42" s="4">
        <v>5.4889870000000002E-5</v>
      </c>
      <c r="I42" s="4">
        <v>2.9999999999999999E-7</v>
      </c>
      <c r="J42" s="3" t="s">
        <v>3</v>
      </c>
      <c r="K42" s="3" t="s">
        <v>126</v>
      </c>
    </row>
    <row r="43" spans="7:11" x14ac:dyDescent="0.3">
      <c r="G43" s="3" t="s">
        <v>44</v>
      </c>
      <c r="H43" s="4">
        <v>8.8857999999999995E-5</v>
      </c>
      <c r="I43" s="4">
        <v>2.9999999999999999E-7</v>
      </c>
      <c r="J43" s="3" t="s">
        <v>2</v>
      </c>
      <c r="K43" s="3" t="s">
        <v>127</v>
      </c>
    </row>
    <row r="44" spans="7:11" x14ac:dyDescent="0.3">
      <c r="G44" s="3" t="s">
        <v>45</v>
      </c>
      <c r="H44" s="4">
        <v>2.8632020000000002E-4</v>
      </c>
      <c r="I44" s="4">
        <v>2.9999999999999999E-7</v>
      </c>
      <c r="J44" s="3" t="s">
        <v>2</v>
      </c>
      <c r="K44" s="3" t="s">
        <v>127</v>
      </c>
    </row>
    <row r="45" spans="7:11" x14ac:dyDescent="0.3">
      <c r="G45" s="3" t="s">
        <v>46</v>
      </c>
      <c r="H45" s="4">
        <v>2.2214500000000001E-4</v>
      </c>
      <c r="I45" s="4">
        <v>3.6296199999999999E-4</v>
      </c>
      <c r="J45" s="3" t="s">
        <v>3</v>
      </c>
      <c r="K45" s="3" t="s">
        <v>127</v>
      </c>
    </row>
    <row r="46" spans="7:11" x14ac:dyDescent="0.3">
      <c r="G46" s="3" t="s">
        <v>47</v>
      </c>
      <c r="H46" s="4">
        <v>3.7517820000000003E-5</v>
      </c>
      <c r="I46" s="4">
        <v>2.9999999999999999E-7</v>
      </c>
      <c r="J46" s="3" t="s">
        <v>2</v>
      </c>
      <c r="K46" s="3" t="s">
        <v>127</v>
      </c>
    </row>
    <row r="47" spans="7:11" x14ac:dyDescent="0.3">
      <c r="G47" s="3" t="s">
        <v>48</v>
      </c>
      <c r="H47" s="4">
        <v>1.6784290000000001E-5</v>
      </c>
      <c r="I47" s="4">
        <v>2.9999999999999999E-7</v>
      </c>
      <c r="J47" s="3" t="s">
        <v>2</v>
      </c>
      <c r="K47" s="3" t="s">
        <v>127</v>
      </c>
    </row>
    <row r="48" spans="7:11" x14ac:dyDescent="0.3">
      <c r="G48" s="3" t="s">
        <v>49</v>
      </c>
      <c r="H48" s="4">
        <v>8.9845309999999999E-5</v>
      </c>
      <c r="I48" s="4">
        <v>2.9999999999999999E-7</v>
      </c>
      <c r="J48" s="3" t="s">
        <v>2</v>
      </c>
      <c r="K48" s="3" t="s">
        <v>127</v>
      </c>
    </row>
    <row r="49" spans="7:11" x14ac:dyDescent="0.3">
      <c r="G49" s="3" t="s">
        <v>50</v>
      </c>
      <c r="H49" s="4">
        <v>1.8758910000000002E-5</v>
      </c>
      <c r="I49" s="4">
        <v>2.9999999999999999E-7</v>
      </c>
      <c r="J49" s="3" t="s">
        <v>2</v>
      </c>
      <c r="K49" s="3" t="s">
        <v>127</v>
      </c>
    </row>
    <row r="50" spans="7:11" x14ac:dyDescent="0.3">
      <c r="G50" s="3" t="s">
        <v>51</v>
      </c>
      <c r="H50" s="4">
        <v>8.7870690000000005E-5</v>
      </c>
      <c r="I50" s="4">
        <v>5.0571429999999997E-5</v>
      </c>
      <c r="J50" s="3" t="s">
        <v>3</v>
      </c>
      <c r="K50" s="3" t="s">
        <v>127</v>
      </c>
    </row>
    <row r="51" spans="7:11" x14ac:dyDescent="0.3">
      <c r="G51" s="3" t="s">
        <v>52</v>
      </c>
      <c r="H51" s="4">
        <v>1.4809669999999999E-5</v>
      </c>
      <c r="I51" s="4">
        <v>7.0543940000000001E-4</v>
      </c>
      <c r="J51" s="3" t="s">
        <v>3</v>
      </c>
      <c r="K51" s="3" t="s">
        <v>127</v>
      </c>
    </row>
    <row r="52" spans="7:11" x14ac:dyDescent="0.3">
      <c r="G52" s="3" t="s">
        <v>53</v>
      </c>
      <c r="H52" s="4">
        <v>5.33148E-5</v>
      </c>
      <c r="I52" s="4">
        <v>2.9999999999999999E-7</v>
      </c>
      <c r="J52" s="3" t="s">
        <v>2</v>
      </c>
      <c r="K52" s="3" t="s">
        <v>127</v>
      </c>
    </row>
    <row r="53" spans="7:11" x14ac:dyDescent="0.3">
      <c r="G53" s="3" t="s">
        <v>54</v>
      </c>
      <c r="H53" s="4">
        <v>1.086042E-5</v>
      </c>
      <c r="I53" s="4">
        <v>2.9999999999999999E-7</v>
      </c>
      <c r="J53" s="3" t="s">
        <v>2</v>
      </c>
      <c r="K53" s="3" t="s">
        <v>127</v>
      </c>
    </row>
    <row r="54" spans="7:11" x14ac:dyDescent="0.3">
      <c r="G54" s="3" t="s">
        <v>55</v>
      </c>
      <c r="H54" s="4">
        <v>3.7517820000000003E-5</v>
      </c>
      <c r="I54" s="4">
        <v>2.9999999999999999E-7</v>
      </c>
      <c r="J54" s="3" t="s">
        <v>2</v>
      </c>
      <c r="K54" s="3" t="s">
        <v>127</v>
      </c>
    </row>
    <row r="55" spans="7:11" x14ac:dyDescent="0.3">
      <c r="G55" s="3" t="s">
        <v>56</v>
      </c>
      <c r="H55" s="4">
        <v>3.7221630000000002E-4</v>
      </c>
      <c r="I55" s="4">
        <v>5.2363829999999998E-4</v>
      </c>
      <c r="J55" s="3" t="s">
        <v>3</v>
      </c>
      <c r="K55" s="3" t="s">
        <v>127</v>
      </c>
    </row>
    <row r="56" spans="7:11" x14ac:dyDescent="0.3">
      <c r="G56" s="3" t="s">
        <v>57</v>
      </c>
      <c r="H56" s="4">
        <v>3.1593949999999999E-5</v>
      </c>
      <c r="I56" s="4">
        <v>2.9999999999999999E-7</v>
      </c>
      <c r="J56" s="3" t="s">
        <v>2</v>
      </c>
      <c r="K56" s="3" t="s">
        <v>127</v>
      </c>
    </row>
    <row r="57" spans="7:11" x14ac:dyDescent="0.3">
      <c r="G57" s="3" t="s">
        <v>58</v>
      </c>
      <c r="H57" s="4">
        <v>3.9869599999999998E-2</v>
      </c>
      <c r="I57" s="4">
        <v>0.1106733</v>
      </c>
      <c r="J57" s="3" t="s">
        <v>2</v>
      </c>
      <c r="K57" s="3" t="s">
        <v>127</v>
      </c>
    </row>
    <row r="58" spans="7:11" x14ac:dyDescent="0.3">
      <c r="G58" s="3" t="s">
        <v>59</v>
      </c>
      <c r="H58" s="4">
        <v>1.3585400000000001E-3</v>
      </c>
      <c r="I58" s="4">
        <v>9.3013009999999997E-4</v>
      </c>
      <c r="J58" s="3" t="s">
        <v>3</v>
      </c>
      <c r="K58" s="3" t="s">
        <v>127</v>
      </c>
    </row>
    <row r="59" spans="7:11" x14ac:dyDescent="0.3">
      <c r="G59" s="3" t="s">
        <v>60</v>
      </c>
      <c r="H59" s="4">
        <v>9.8731110000000005E-6</v>
      </c>
      <c r="I59" s="4">
        <v>2.9999999999999999E-7</v>
      </c>
      <c r="J59" s="3" t="s">
        <v>2</v>
      </c>
      <c r="K59" s="3" t="s">
        <v>127</v>
      </c>
    </row>
    <row r="60" spans="7:11" x14ac:dyDescent="0.3">
      <c r="G60" s="3" t="s">
        <v>61</v>
      </c>
      <c r="H60" s="4">
        <v>3.4555889999999998E-5</v>
      </c>
      <c r="I60" s="4">
        <v>2.9999999999999999E-7</v>
      </c>
      <c r="J60" s="3" t="s">
        <v>2</v>
      </c>
      <c r="K60" s="3" t="s">
        <v>127</v>
      </c>
    </row>
    <row r="61" spans="7:11" x14ac:dyDescent="0.3">
      <c r="G61" s="3" t="s">
        <v>62</v>
      </c>
      <c r="H61" s="4">
        <v>8.5896059999999996E-5</v>
      </c>
      <c r="I61" s="4">
        <v>2.9999999999999999E-7</v>
      </c>
      <c r="J61" s="3" t="s">
        <v>2</v>
      </c>
      <c r="K61" s="3" t="s">
        <v>127</v>
      </c>
    </row>
    <row r="62" spans="7:11" x14ac:dyDescent="0.3">
      <c r="G62" s="3" t="s">
        <v>63</v>
      </c>
      <c r="H62" s="4">
        <v>8.688337E-5</v>
      </c>
      <c r="I62" s="4">
        <v>2.9999999999999999E-7</v>
      </c>
      <c r="J62" s="3" t="s">
        <v>2</v>
      </c>
      <c r="K62" s="3" t="s">
        <v>127</v>
      </c>
    </row>
    <row r="63" spans="7:11" x14ac:dyDescent="0.3">
      <c r="G63" s="3" t="s">
        <v>64</v>
      </c>
      <c r="H63" s="4">
        <v>1.4612199999999999E-4</v>
      </c>
      <c r="I63" s="4">
        <v>2.9999999999999999E-7</v>
      </c>
      <c r="J63" s="3" t="s">
        <v>2</v>
      </c>
      <c r="K63" s="3" t="s">
        <v>127</v>
      </c>
    </row>
    <row r="64" spans="7:11" x14ac:dyDescent="0.3">
      <c r="G64" s="3" t="s">
        <v>65</v>
      </c>
      <c r="H64" s="4">
        <v>4.6768929999999997E-3</v>
      </c>
      <c r="I64" s="4">
        <v>3.4875079999999998E-3</v>
      </c>
      <c r="J64" s="3" t="s">
        <v>2</v>
      </c>
      <c r="K64" s="3" t="s">
        <v>127</v>
      </c>
    </row>
    <row r="65" spans="7:11" x14ac:dyDescent="0.3">
      <c r="G65" s="3" t="s">
        <v>66</v>
      </c>
      <c r="H65" s="4">
        <v>9.5950980000000002E-5</v>
      </c>
      <c r="I65" s="4">
        <v>1.060239E-5</v>
      </c>
      <c r="J65" s="3" t="s">
        <v>8</v>
      </c>
      <c r="K65" s="3" t="s">
        <v>128</v>
      </c>
    </row>
    <row r="66" spans="7:11" x14ac:dyDescent="0.3">
      <c r="G66" s="3" t="s">
        <v>67</v>
      </c>
      <c r="H66" s="4">
        <v>3.4268209999999999E-6</v>
      </c>
      <c r="I66" s="4">
        <v>2.9999999999999999E-7</v>
      </c>
      <c r="J66" s="3" t="s">
        <v>2</v>
      </c>
      <c r="K66" s="3" t="s">
        <v>128</v>
      </c>
    </row>
    <row r="67" spans="7:11" x14ac:dyDescent="0.3">
      <c r="G67" s="3" t="s">
        <v>68</v>
      </c>
      <c r="H67" s="4">
        <v>1.028046E-5</v>
      </c>
      <c r="I67" s="4">
        <v>2.9999999999999999E-7</v>
      </c>
      <c r="J67" s="3" t="s">
        <v>2</v>
      </c>
      <c r="K67" s="3" t="s">
        <v>128</v>
      </c>
    </row>
    <row r="68" spans="7:11" x14ac:dyDescent="0.3">
      <c r="G68" s="3" t="s">
        <v>69</v>
      </c>
      <c r="H68" s="4">
        <v>7.8816880000000006E-5</v>
      </c>
      <c r="I68" s="4">
        <v>1.060239E-5</v>
      </c>
      <c r="J68" s="3" t="s">
        <v>3</v>
      </c>
      <c r="K68" s="3" t="s">
        <v>128</v>
      </c>
    </row>
    <row r="69" spans="7:11" x14ac:dyDescent="0.3">
      <c r="G69" s="3" t="s">
        <v>70</v>
      </c>
      <c r="H69" s="4">
        <v>2.2845470000000001E-6</v>
      </c>
      <c r="I69" s="4">
        <v>2.9999999999999999E-7</v>
      </c>
      <c r="J69" s="3" t="s">
        <v>3</v>
      </c>
      <c r="K69" s="3" t="s">
        <v>128</v>
      </c>
    </row>
    <row r="70" spans="7:11" x14ac:dyDescent="0.3">
      <c r="G70" s="3" t="s">
        <v>71</v>
      </c>
      <c r="H70" s="4">
        <v>2.2845470000000001E-6</v>
      </c>
      <c r="I70" s="4">
        <v>2.9999999999999999E-7</v>
      </c>
      <c r="J70" s="3" t="s">
        <v>2</v>
      </c>
      <c r="K70" s="3" t="s">
        <v>128</v>
      </c>
    </row>
    <row r="71" spans="7:11" x14ac:dyDescent="0.3">
      <c r="G71" s="3" t="s">
        <v>72</v>
      </c>
      <c r="H71" s="4">
        <v>6.8536419999999998E-6</v>
      </c>
      <c r="I71" s="4">
        <v>2.9999999999999999E-7</v>
      </c>
      <c r="J71" s="3" t="s">
        <v>8</v>
      </c>
      <c r="K71" s="3" t="s">
        <v>128</v>
      </c>
    </row>
    <row r="72" spans="7:11" x14ac:dyDescent="0.3">
      <c r="G72" s="3" t="s">
        <v>73</v>
      </c>
      <c r="H72" s="4">
        <v>2.9999999999999999E-7</v>
      </c>
      <c r="I72" s="4">
        <v>1.1265040000000001E-5</v>
      </c>
      <c r="J72" s="3" t="s">
        <v>3</v>
      </c>
      <c r="K72" s="3" t="s">
        <v>128</v>
      </c>
    </row>
    <row r="73" spans="7:11" x14ac:dyDescent="0.3">
      <c r="G73" s="3" t="s">
        <v>74</v>
      </c>
      <c r="H73" s="4">
        <v>3.7695029999999999E-5</v>
      </c>
      <c r="I73" s="4">
        <v>2.9999999999999999E-7</v>
      </c>
      <c r="J73" s="3" t="s">
        <v>2</v>
      </c>
      <c r="K73" s="3" t="s">
        <v>128</v>
      </c>
    </row>
    <row r="74" spans="7:11" x14ac:dyDescent="0.3">
      <c r="G74" s="3" t="s">
        <v>75</v>
      </c>
      <c r="H74" s="4">
        <v>5.5971409999999998E-5</v>
      </c>
      <c r="I74" s="4">
        <v>2.9999999999999999E-7</v>
      </c>
      <c r="J74" s="3" t="s">
        <v>3</v>
      </c>
      <c r="K74" s="3" t="s">
        <v>128</v>
      </c>
    </row>
    <row r="75" spans="7:11" x14ac:dyDescent="0.3">
      <c r="G75" s="3" t="s">
        <v>76</v>
      </c>
      <c r="H75" s="4">
        <v>7.0820960000000002E-5</v>
      </c>
      <c r="I75" s="4">
        <v>2.9999999999999999E-7</v>
      </c>
      <c r="J75" s="3" t="s">
        <v>3</v>
      </c>
      <c r="K75" s="3" t="s">
        <v>128</v>
      </c>
    </row>
    <row r="76" spans="7:11" x14ac:dyDescent="0.3">
      <c r="G76" s="3" t="s">
        <v>77</v>
      </c>
      <c r="H76" s="4">
        <v>1.073737E-4</v>
      </c>
      <c r="I76" s="4">
        <v>1.2457810000000001E-4</v>
      </c>
      <c r="J76" s="3" t="s">
        <v>3</v>
      </c>
      <c r="K76" s="3" t="s">
        <v>128</v>
      </c>
    </row>
    <row r="77" spans="7:11" x14ac:dyDescent="0.3">
      <c r="G77" s="3" t="s">
        <v>78</v>
      </c>
      <c r="H77" s="4">
        <v>1.8162150000000001E-4</v>
      </c>
      <c r="I77" s="4">
        <v>3.9096330000000002E-4</v>
      </c>
      <c r="J77" s="3" t="s">
        <v>3</v>
      </c>
      <c r="K77" s="3" t="s">
        <v>128</v>
      </c>
    </row>
    <row r="78" spans="7:11" x14ac:dyDescent="0.3">
      <c r="G78" s="3" t="s">
        <v>79</v>
      </c>
      <c r="H78" s="4">
        <v>1.599183E-5</v>
      </c>
      <c r="I78" s="4">
        <v>3.5783079999999998E-5</v>
      </c>
      <c r="J78" s="3" t="s">
        <v>8</v>
      </c>
      <c r="K78" s="3" t="s">
        <v>128</v>
      </c>
    </row>
    <row r="79" spans="7:11" x14ac:dyDescent="0.3">
      <c r="G79" s="3" t="s">
        <v>80</v>
      </c>
      <c r="H79" s="4">
        <v>1.21081E-4</v>
      </c>
      <c r="I79" s="4">
        <v>2.9999999999999999E-7</v>
      </c>
      <c r="J79" s="3" t="s">
        <v>2</v>
      </c>
      <c r="K79" s="3" t="s">
        <v>128</v>
      </c>
    </row>
    <row r="80" spans="7:11" x14ac:dyDescent="0.3">
      <c r="G80" s="3" t="s">
        <v>81</v>
      </c>
      <c r="H80" s="4">
        <v>2.3987750000000001E-5</v>
      </c>
      <c r="I80" s="4">
        <v>2.9999999999999999E-7</v>
      </c>
      <c r="J80" s="3" t="s">
        <v>3</v>
      </c>
      <c r="K80" s="3" t="s">
        <v>128</v>
      </c>
    </row>
    <row r="81" spans="7:11" x14ac:dyDescent="0.3">
      <c r="G81" s="3" t="s">
        <v>82</v>
      </c>
      <c r="H81" s="4">
        <v>1.1194279999999999E-4</v>
      </c>
      <c r="I81" s="4">
        <v>2.9999999999999999E-7</v>
      </c>
      <c r="J81" s="3" t="s">
        <v>3</v>
      </c>
      <c r="K81" s="3" t="s">
        <v>128</v>
      </c>
    </row>
    <row r="82" spans="7:11" x14ac:dyDescent="0.3">
      <c r="G82" s="3" t="s">
        <v>83</v>
      </c>
      <c r="H82" s="4">
        <v>5.5971409999999998E-5</v>
      </c>
      <c r="I82" s="4">
        <v>2.9999999999999999E-7</v>
      </c>
      <c r="J82" s="3" t="s">
        <v>3</v>
      </c>
      <c r="K82" s="3" t="s">
        <v>128</v>
      </c>
    </row>
    <row r="83" spans="7:11" x14ac:dyDescent="0.3">
      <c r="G83" s="3" t="s">
        <v>84</v>
      </c>
      <c r="H83" s="4">
        <v>2.9999999999999999E-7</v>
      </c>
      <c r="I83" s="4">
        <v>8.2168560000000002E-5</v>
      </c>
      <c r="J83" s="3" t="s">
        <v>8</v>
      </c>
      <c r="K83" s="3" t="s">
        <v>128</v>
      </c>
    </row>
    <row r="84" spans="7:11" x14ac:dyDescent="0.3">
      <c r="G84" s="3" t="s">
        <v>85</v>
      </c>
      <c r="H84" s="4">
        <v>3.6552759999999997E-5</v>
      </c>
      <c r="I84" s="4">
        <v>2.9999999999999999E-7</v>
      </c>
      <c r="J84" s="3" t="s">
        <v>3</v>
      </c>
      <c r="K84" s="3" t="s">
        <v>128</v>
      </c>
    </row>
    <row r="85" spans="7:11" x14ac:dyDescent="0.3">
      <c r="G85" s="3" t="s">
        <v>86</v>
      </c>
      <c r="H85" s="4">
        <v>2.9699109999999999E-5</v>
      </c>
      <c r="I85" s="4">
        <v>5.3011969999999998E-5</v>
      </c>
      <c r="J85" s="3" t="s">
        <v>3</v>
      </c>
      <c r="K85" s="3" t="s">
        <v>128</v>
      </c>
    </row>
    <row r="86" spans="7:11" x14ac:dyDescent="0.3">
      <c r="G86" s="3" t="s">
        <v>87</v>
      </c>
      <c r="H86" s="4">
        <v>1.8276379999999999E-5</v>
      </c>
      <c r="I86" s="4">
        <v>2.9999999999999999E-7</v>
      </c>
      <c r="J86" s="3" t="s">
        <v>3</v>
      </c>
      <c r="K86" s="3" t="s">
        <v>128</v>
      </c>
    </row>
    <row r="87" spans="7:11" x14ac:dyDescent="0.3">
      <c r="G87" s="3" t="s">
        <v>88</v>
      </c>
      <c r="H87" s="4">
        <v>5.4829130000000002E-5</v>
      </c>
      <c r="I87" s="4">
        <v>2.9999999999999999E-7</v>
      </c>
      <c r="J87" s="3" t="s">
        <v>3</v>
      </c>
      <c r="K87" s="3" t="s">
        <v>128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07A9-C83A-4A6F-A2B4-68AA8B38C3BB}">
  <dimension ref="A1:H50"/>
  <sheetViews>
    <sheetView workbookViewId="0">
      <selection activeCell="A12" sqref="A12"/>
    </sheetView>
  </sheetViews>
  <sheetFormatPr defaultRowHeight="14" x14ac:dyDescent="0.3"/>
  <cols>
    <col min="1" max="1" width="72.08203125" customWidth="1"/>
    <col min="2" max="2" width="12.1640625" customWidth="1"/>
    <col min="3" max="3" width="14.58203125" customWidth="1"/>
    <col min="4" max="4" width="18.33203125" customWidth="1"/>
    <col min="5" max="5" width="66.58203125" customWidth="1"/>
    <col min="6" max="6" width="12.5" customWidth="1"/>
    <col min="7" max="7" width="12.33203125" customWidth="1"/>
    <col min="8" max="8" width="15.25" customWidth="1"/>
  </cols>
  <sheetData>
    <row r="1" spans="1:8" x14ac:dyDescent="0.3">
      <c r="A1" s="5" t="s">
        <v>160</v>
      </c>
      <c r="B1" s="5"/>
      <c r="C1" s="5"/>
      <c r="D1" s="5"/>
      <c r="E1" s="5" t="s">
        <v>161</v>
      </c>
      <c r="F1" s="5"/>
      <c r="G1" s="5"/>
      <c r="H1" s="5"/>
    </row>
    <row r="2" spans="1:8" x14ac:dyDescent="0.3">
      <c r="A2" s="5"/>
      <c r="B2" s="5"/>
      <c r="C2" s="5"/>
      <c r="D2" s="5"/>
      <c r="E2" s="5"/>
      <c r="F2" s="5"/>
      <c r="G2" s="5"/>
      <c r="H2" s="5"/>
    </row>
    <row r="3" spans="1:8" x14ac:dyDescent="0.3">
      <c r="A3" s="2" t="s">
        <v>157</v>
      </c>
      <c r="B3" s="2" t="s">
        <v>158</v>
      </c>
      <c r="C3" s="2" t="s">
        <v>159</v>
      </c>
      <c r="D3" s="2" t="s">
        <v>91</v>
      </c>
      <c r="E3" s="2" t="s">
        <v>157</v>
      </c>
      <c r="F3" s="2" t="s">
        <v>158</v>
      </c>
      <c r="G3" s="2" t="s">
        <v>159</v>
      </c>
      <c r="H3" s="2" t="s">
        <v>91</v>
      </c>
    </row>
    <row r="4" spans="1:8" x14ac:dyDescent="0.3">
      <c r="A4" s="2" t="s">
        <v>139</v>
      </c>
      <c r="B4" s="2">
        <v>3</v>
      </c>
      <c r="C4" s="2">
        <v>1</v>
      </c>
      <c r="D4" s="2" t="s">
        <v>153</v>
      </c>
      <c r="E4" s="2" t="s">
        <v>4</v>
      </c>
      <c r="F4" s="2">
        <v>42</v>
      </c>
      <c r="G4" s="2">
        <v>136</v>
      </c>
      <c r="H4" s="2" t="s">
        <v>155</v>
      </c>
    </row>
    <row r="5" spans="1:8" x14ac:dyDescent="0.3">
      <c r="A5" s="2" t="s">
        <v>140</v>
      </c>
      <c r="B5" s="2">
        <v>6</v>
      </c>
      <c r="C5" s="2">
        <v>2</v>
      </c>
      <c r="D5" s="2" t="s">
        <v>153</v>
      </c>
      <c r="E5" s="2" t="s">
        <v>162</v>
      </c>
      <c r="F5" s="2">
        <v>1</v>
      </c>
      <c r="G5" s="2">
        <v>4</v>
      </c>
      <c r="H5" s="2" t="s">
        <v>153</v>
      </c>
    </row>
    <row r="6" spans="1:8" x14ac:dyDescent="0.3">
      <c r="A6" s="2" t="s">
        <v>141</v>
      </c>
      <c r="B6" s="2">
        <v>1</v>
      </c>
      <c r="C6" s="2">
        <v>1</v>
      </c>
      <c r="D6" s="2" t="s">
        <v>153</v>
      </c>
      <c r="E6" s="2" t="s">
        <v>163</v>
      </c>
      <c r="F6" s="2">
        <v>1</v>
      </c>
      <c r="G6" s="2">
        <v>2</v>
      </c>
      <c r="H6" s="2" t="s">
        <v>153</v>
      </c>
    </row>
    <row r="7" spans="1:8" x14ac:dyDescent="0.3">
      <c r="A7" s="2" t="s">
        <v>69</v>
      </c>
      <c r="B7" s="2">
        <v>2</v>
      </c>
      <c r="C7" s="2">
        <v>48</v>
      </c>
      <c r="D7" s="2" t="s">
        <v>154</v>
      </c>
      <c r="E7" s="2" t="s">
        <v>164</v>
      </c>
      <c r="F7" s="2">
        <v>7</v>
      </c>
      <c r="G7" s="2">
        <v>4</v>
      </c>
      <c r="H7" s="2" t="s">
        <v>153</v>
      </c>
    </row>
    <row r="8" spans="1:8" x14ac:dyDescent="0.3">
      <c r="A8" s="2" t="s">
        <v>70</v>
      </c>
      <c r="B8" s="2">
        <v>14</v>
      </c>
      <c r="C8" s="2">
        <v>40</v>
      </c>
      <c r="D8" s="2" t="s">
        <v>155</v>
      </c>
      <c r="E8" s="2" t="s">
        <v>5</v>
      </c>
      <c r="F8" s="2">
        <v>13</v>
      </c>
      <c r="G8" s="2">
        <v>4</v>
      </c>
      <c r="H8" s="2" t="s">
        <v>154</v>
      </c>
    </row>
    <row r="9" spans="1:8" x14ac:dyDescent="0.3">
      <c r="A9" s="2" t="s">
        <v>142</v>
      </c>
      <c r="B9" s="2">
        <v>2</v>
      </c>
      <c r="C9" s="2">
        <v>6</v>
      </c>
      <c r="D9" s="2" t="s">
        <v>153</v>
      </c>
      <c r="E9" s="2" t="s">
        <v>6</v>
      </c>
      <c r="F9" s="2">
        <v>102</v>
      </c>
      <c r="G9" s="2">
        <v>126</v>
      </c>
      <c r="H9" s="2" t="s">
        <v>155</v>
      </c>
    </row>
    <row r="10" spans="1:8" x14ac:dyDescent="0.3">
      <c r="A10" s="2" t="s">
        <v>143</v>
      </c>
      <c r="B10" s="2">
        <v>3</v>
      </c>
      <c r="C10" s="2">
        <v>5</v>
      </c>
      <c r="D10" s="2" t="s">
        <v>153</v>
      </c>
      <c r="E10" s="2" t="s">
        <v>165</v>
      </c>
      <c r="F10" s="2">
        <v>18</v>
      </c>
      <c r="G10" s="2">
        <v>12</v>
      </c>
      <c r="H10" s="2" t="s">
        <v>153</v>
      </c>
    </row>
    <row r="11" spans="1:8" x14ac:dyDescent="0.3">
      <c r="A11" s="2" t="s">
        <v>73</v>
      </c>
      <c r="B11" s="2">
        <v>1</v>
      </c>
      <c r="C11" s="2">
        <v>4</v>
      </c>
      <c r="D11" s="2" t="s">
        <v>156</v>
      </c>
      <c r="E11" s="2" t="s">
        <v>166</v>
      </c>
      <c r="F11" s="2">
        <v>6</v>
      </c>
      <c r="G11" s="2">
        <v>4</v>
      </c>
      <c r="H11" s="2" t="s">
        <v>153</v>
      </c>
    </row>
    <row r="12" spans="1:8" x14ac:dyDescent="0.3">
      <c r="A12" s="2" t="s">
        <v>144</v>
      </c>
      <c r="B12" s="2">
        <v>1</v>
      </c>
      <c r="C12" s="2">
        <v>62</v>
      </c>
      <c r="D12" s="2" t="s">
        <v>153</v>
      </c>
      <c r="E12" s="2" t="s">
        <v>9</v>
      </c>
      <c r="F12" s="2">
        <v>6</v>
      </c>
      <c r="G12" s="2">
        <v>2</v>
      </c>
      <c r="H12" s="2" t="s">
        <v>155</v>
      </c>
    </row>
    <row r="13" spans="1:8" x14ac:dyDescent="0.3">
      <c r="A13" s="2" t="s">
        <v>145</v>
      </c>
      <c r="B13" s="2">
        <v>1</v>
      </c>
      <c r="C13" s="2">
        <v>1</v>
      </c>
      <c r="D13" s="2" t="s">
        <v>153</v>
      </c>
      <c r="E13" s="2" t="s">
        <v>10</v>
      </c>
      <c r="F13" s="2">
        <v>6</v>
      </c>
      <c r="G13" s="2">
        <v>4</v>
      </c>
      <c r="H13" s="2" t="s">
        <v>155</v>
      </c>
    </row>
    <row r="14" spans="1:8" x14ac:dyDescent="0.3">
      <c r="A14" s="2" t="s">
        <v>146</v>
      </c>
      <c r="B14" s="2">
        <v>3</v>
      </c>
      <c r="C14" s="2">
        <v>1</v>
      </c>
      <c r="D14" s="2" t="s">
        <v>153</v>
      </c>
      <c r="E14" s="2" t="s">
        <v>167</v>
      </c>
      <c r="F14" s="2">
        <v>3</v>
      </c>
      <c r="G14" s="2">
        <v>3</v>
      </c>
      <c r="H14" s="2" t="s">
        <v>153</v>
      </c>
    </row>
    <row r="15" spans="1:8" x14ac:dyDescent="0.3">
      <c r="A15" s="2" t="s">
        <v>147</v>
      </c>
      <c r="B15" s="2">
        <v>1</v>
      </c>
      <c r="C15" s="2">
        <v>1</v>
      </c>
      <c r="D15" s="2" t="s">
        <v>153</v>
      </c>
      <c r="E15" s="2" t="s">
        <v>11</v>
      </c>
      <c r="F15" s="2">
        <v>6</v>
      </c>
      <c r="G15" s="2">
        <v>8</v>
      </c>
      <c r="H15" s="2" t="s">
        <v>155</v>
      </c>
    </row>
    <row r="16" spans="1:8" x14ac:dyDescent="0.3">
      <c r="A16" s="2" t="s">
        <v>75</v>
      </c>
      <c r="B16" s="2">
        <v>14</v>
      </c>
      <c r="C16" s="2">
        <v>23</v>
      </c>
      <c r="D16" s="2" t="s">
        <v>155</v>
      </c>
      <c r="E16" s="2" t="s">
        <v>12</v>
      </c>
      <c r="F16" s="2">
        <v>1</v>
      </c>
      <c r="G16" s="2">
        <v>5</v>
      </c>
      <c r="H16" s="2" t="s">
        <v>155</v>
      </c>
    </row>
    <row r="17" spans="1:8" x14ac:dyDescent="0.3">
      <c r="A17" s="2" t="s">
        <v>76</v>
      </c>
      <c r="B17" s="2">
        <v>1</v>
      </c>
      <c r="C17" s="2">
        <v>8</v>
      </c>
      <c r="D17" s="2" t="s">
        <v>155</v>
      </c>
      <c r="E17" s="2" t="s">
        <v>15</v>
      </c>
      <c r="F17" s="2">
        <v>93</v>
      </c>
      <c r="G17" s="2">
        <v>53</v>
      </c>
      <c r="H17" s="2" t="s">
        <v>154</v>
      </c>
    </row>
    <row r="18" spans="1:8" x14ac:dyDescent="0.3">
      <c r="A18" s="2" t="s">
        <v>77</v>
      </c>
      <c r="B18" s="2">
        <v>50</v>
      </c>
      <c r="C18" s="2">
        <v>98</v>
      </c>
      <c r="D18" s="2" t="s">
        <v>154</v>
      </c>
      <c r="E18" s="2" t="s">
        <v>16</v>
      </c>
      <c r="F18" s="2">
        <v>10</v>
      </c>
      <c r="G18" s="2">
        <v>30</v>
      </c>
      <c r="H18" s="2" t="s">
        <v>155</v>
      </c>
    </row>
    <row r="19" spans="1:8" x14ac:dyDescent="0.3">
      <c r="A19" s="2" t="s">
        <v>78</v>
      </c>
      <c r="B19" s="2">
        <v>15</v>
      </c>
      <c r="C19" s="2">
        <v>9</v>
      </c>
      <c r="D19" s="2" t="s">
        <v>154</v>
      </c>
      <c r="E19" s="2" t="s">
        <v>168</v>
      </c>
      <c r="F19" s="2">
        <v>6</v>
      </c>
      <c r="G19" s="2">
        <v>8</v>
      </c>
      <c r="H19" s="2" t="s">
        <v>153</v>
      </c>
    </row>
    <row r="20" spans="1:8" x14ac:dyDescent="0.3">
      <c r="A20" s="2" t="s">
        <v>81</v>
      </c>
      <c r="B20" s="2">
        <v>5</v>
      </c>
      <c r="C20" s="2">
        <v>5</v>
      </c>
      <c r="D20" s="2" t="s">
        <v>155</v>
      </c>
      <c r="E20" s="2" t="s">
        <v>18</v>
      </c>
      <c r="F20" s="2">
        <v>7</v>
      </c>
      <c r="G20" s="2">
        <v>15</v>
      </c>
      <c r="H20" s="2" t="s">
        <v>155</v>
      </c>
    </row>
    <row r="21" spans="1:8" x14ac:dyDescent="0.3">
      <c r="A21" s="2" t="s">
        <v>82</v>
      </c>
      <c r="B21" s="2">
        <v>7</v>
      </c>
      <c r="C21" s="2">
        <v>1</v>
      </c>
      <c r="D21" s="2" t="s">
        <v>155</v>
      </c>
      <c r="E21" s="2" t="s">
        <v>20</v>
      </c>
      <c r="F21" s="2">
        <v>12</v>
      </c>
      <c r="G21" s="2">
        <v>10</v>
      </c>
      <c r="H21" s="2" t="s">
        <v>155</v>
      </c>
    </row>
    <row r="22" spans="1:8" x14ac:dyDescent="0.3">
      <c r="A22" s="2" t="s">
        <v>83</v>
      </c>
      <c r="B22" s="2">
        <v>2</v>
      </c>
      <c r="C22" s="2">
        <v>2</v>
      </c>
      <c r="D22" s="2" t="s">
        <v>155</v>
      </c>
      <c r="E22" s="2" t="s">
        <v>21</v>
      </c>
      <c r="F22" s="2">
        <v>26</v>
      </c>
      <c r="G22" s="2">
        <v>32</v>
      </c>
      <c r="H22" s="2" t="s">
        <v>155</v>
      </c>
    </row>
    <row r="23" spans="1:8" x14ac:dyDescent="0.3">
      <c r="A23" s="2" t="s">
        <v>148</v>
      </c>
      <c r="B23" s="2">
        <v>4</v>
      </c>
      <c r="C23" s="2">
        <v>9</v>
      </c>
      <c r="D23" s="2" t="s">
        <v>153</v>
      </c>
      <c r="E23" s="2" t="s">
        <v>169</v>
      </c>
      <c r="F23" s="2">
        <v>4</v>
      </c>
      <c r="G23" s="2">
        <v>3</v>
      </c>
      <c r="H23" s="2" t="s">
        <v>153</v>
      </c>
    </row>
    <row r="24" spans="1:8" x14ac:dyDescent="0.3">
      <c r="A24" s="2" t="s">
        <v>85</v>
      </c>
      <c r="B24" s="2">
        <v>3</v>
      </c>
      <c r="C24" s="2">
        <v>7</v>
      </c>
      <c r="D24" s="2" t="s">
        <v>155</v>
      </c>
      <c r="E24" s="2" t="s">
        <v>170</v>
      </c>
      <c r="F24" s="2">
        <v>41</v>
      </c>
      <c r="G24" s="2">
        <v>109</v>
      </c>
      <c r="H24" s="2" t="s">
        <v>153</v>
      </c>
    </row>
    <row r="25" spans="1:8" x14ac:dyDescent="0.3">
      <c r="A25" s="2" t="s">
        <v>86</v>
      </c>
      <c r="B25" s="2">
        <v>22</v>
      </c>
      <c r="C25" s="2">
        <v>28</v>
      </c>
      <c r="D25" s="2" t="s">
        <v>154</v>
      </c>
      <c r="E25" s="2" t="s">
        <v>24</v>
      </c>
      <c r="F25" s="2">
        <v>125</v>
      </c>
      <c r="G25" s="2">
        <v>53</v>
      </c>
      <c r="H25" s="2" t="s">
        <v>154</v>
      </c>
    </row>
    <row r="26" spans="1:8" x14ac:dyDescent="0.3">
      <c r="A26" s="2" t="s">
        <v>87</v>
      </c>
      <c r="B26" s="2">
        <v>11</v>
      </c>
      <c r="C26" s="2">
        <v>50</v>
      </c>
      <c r="D26" s="2" t="s">
        <v>155</v>
      </c>
      <c r="E26" s="2" t="s">
        <v>25</v>
      </c>
      <c r="F26" s="2">
        <v>681</v>
      </c>
      <c r="G26" s="2">
        <v>481</v>
      </c>
      <c r="H26" s="2" t="s">
        <v>155</v>
      </c>
    </row>
    <row r="27" spans="1:8" x14ac:dyDescent="0.3">
      <c r="A27" s="2" t="s">
        <v>149</v>
      </c>
      <c r="B27" s="2">
        <v>2</v>
      </c>
      <c r="C27" s="2">
        <v>1</v>
      </c>
      <c r="D27" s="2" t="s">
        <v>153</v>
      </c>
      <c r="E27" s="2" t="s">
        <v>26</v>
      </c>
      <c r="F27" s="2">
        <v>25</v>
      </c>
      <c r="G27" s="2">
        <v>45</v>
      </c>
      <c r="H27" s="2" t="s">
        <v>155</v>
      </c>
    </row>
    <row r="28" spans="1:8" x14ac:dyDescent="0.3">
      <c r="A28" s="2" t="s">
        <v>150</v>
      </c>
      <c r="B28" s="2">
        <v>8</v>
      </c>
      <c r="C28" s="2">
        <v>2</v>
      </c>
      <c r="D28" s="2" t="s">
        <v>153</v>
      </c>
      <c r="E28" s="2" t="s">
        <v>27</v>
      </c>
      <c r="F28" s="2">
        <v>9</v>
      </c>
      <c r="G28" s="2">
        <v>4</v>
      </c>
      <c r="H28" s="2" t="s">
        <v>155</v>
      </c>
    </row>
    <row r="29" spans="1:8" x14ac:dyDescent="0.3">
      <c r="A29" s="2" t="s">
        <v>88</v>
      </c>
      <c r="B29" s="2">
        <v>2</v>
      </c>
      <c r="C29" s="2">
        <v>2</v>
      </c>
      <c r="D29" s="2" t="s">
        <v>155</v>
      </c>
      <c r="E29" s="2" t="s">
        <v>28</v>
      </c>
      <c r="F29" s="2">
        <v>7</v>
      </c>
      <c r="G29" s="2">
        <v>17</v>
      </c>
      <c r="H29" s="2" t="s">
        <v>155</v>
      </c>
    </row>
    <row r="30" spans="1:8" x14ac:dyDescent="0.3">
      <c r="A30" s="2" t="s">
        <v>151</v>
      </c>
      <c r="B30" s="2">
        <v>2</v>
      </c>
      <c r="C30" s="2">
        <v>3</v>
      </c>
      <c r="D30" s="2" t="s">
        <v>153</v>
      </c>
      <c r="E30" s="2" t="s">
        <v>171</v>
      </c>
      <c r="F30" s="2">
        <v>2</v>
      </c>
      <c r="G30" s="2">
        <v>9</v>
      </c>
      <c r="H30" s="2" t="s">
        <v>153</v>
      </c>
    </row>
    <row r="31" spans="1:8" x14ac:dyDescent="0.3">
      <c r="A31" s="2" t="s">
        <v>152</v>
      </c>
      <c r="B31" s="2">
        <v>1</v>
      </c>
      <c r="C31" s="2">
        <v>8</v>
      </c>
      <c r="D31" s="2" t="s">
        <v>153</v>
      </c>
      <c r="E31" s="2" t="s">
        <v>29</v>
      </c>
      <c r="F31" s="2">
        <v>993</v>
      </c>
      <c r="G31" s="2">
        <v>718</v>
      </c>
      <c r="H31" s="2" t="s">
        <v>154</v>
      </c>
    </row>
    <row r="32" spans="1:8" x14ac:dyDescent="0.3">
      <c r="A32" s="2"/>
      <c r="B32" s="2"/>
      <c r="C32" s="2"/>
      <c r="D32" s="2"/>
      <c r="E32" s="2" t="s">
        <v>172</v>
      </c>
      <c r="F32" s="2">
        <v>4</v>
      </c>
      <c r="G32" s="2">
        <v>1</v>
      </c>
      <c r="H32" s="2" t="s">
        <v>153</v>
      </c>
    </row>
    <row r="33" spans="1:8" x14ac:dyDescent="0.3">
      <c r="A33" s="2"/>
      <c r="B33" s="2"/>
      <c r="C33" s="2"/>
      <c r="D33" s="2"/>
      <c r="E33" s="2" t="s">
        <v>30</v>
      </c>
      <c r="F33" s="2">
        <v>58</v>
      </c>
      <c r="G33" s="2">
        <v>38</v>
      </c>
      <c r="H33" s="2" t="s">
        <v>155</v>
      </c>
    </row>
    <row r="34" spans="1:8" x14ac:dyDescent="0.3">
      <c r="A34" s="2"/>
      <c r="B34" s="2"/>
      <c r="C34" s="2"/>
      <c r="D34" s="2"/>
      <c r="E34" s="2" t="s">
        <v>173</v>
      </c>
      <c r="F34" s="2">
        <v>2</v>
      </c>
      <c r="G34" s="2">
        <v>1</v>
      </c>
      <c r="H34" s="2" t="s">
        <v>153</v>
      </c>
    </row>
    <row r="35" spans="1:8" x14ac:dyDescent="0.3">
      <c r="A35" s="2"/>
      <c r="B35" s="2"/>
      <c r="C35" s="2"/>
      <c r="D35" s="2"/>
      <c r="E35" s="2" t="s">
        <v>31</v>
      </c>
      <c r="F35" s="2">
        <v>14</v>
      </c>
      <c r="G35" s="2">
        <v>15</v>
      </c>
      <c r="H35" s="2" t="s">
        <v>154</v>
      </c>
    </row>
    <row r="36" spans="1:8" x14ac:dyDescent="0.3">
      <c r="A36" s="2"/>
      <c r="B36" s="2"/>
      <c r="C36" s="2"/>
      <c r="D36" s="2"/>
      <c r="E36" s="2" t="s">
        <v>32</v>
      </c>
      <c r="F36" s="2">
        <v>1043</v>
      </c>
      <c r="G36" s="2">
        <v>708</v>
      </c>
      <c r="H36" s="2" t="s">
        <v>154</v>
      </c>
    </row>
    <row r="37" spans="1:8" x14ac:dyDescent="0.3">
      <c r="A37" s="2"/>
      <c r="B37" s="2"/>
      <c r="C37" s="2"/>
      <c r="D37" s="2"/>
      <c r="E37" s="2" t="s">
        <v>174</v>
      </c>
      <c r="F37" s="2">
        <v>15</v>
      </c>
      <c r="G37" s="2">
        <v>7</v>
      </c>
      <c r="H37" s="2" t="s">
        <v>153</v>
      </c>
    </row>
    <row r="38" spans="1:8" x14ac:dyDescent="0.3">
      <c r="A38" s="2"/>
      <c r="B38" s="2"/>
      <c r="C38" s="2"/>
      <c r="D38" s="2"/>
      <c r="E38" s="2" t="s">
        <v>175</v>
      </c>
      <c r="F38" s="2">
        <v>39</v>
      </c>
      <c r="G38" s="2">
        <v>46</v>
      </c>
      <c r="H38" s="2" t="s">
        <v>153</v>
      </c>
    </row>
    <row r="39" spans="1:8" x14ac:dyDescent="0.3">
      <c r="A39" s="2"/>
      <c r="B39" s="2"/>
      <c r="C39" s="2"/>
      <c r="D39" s="2"/>
      <c r="E39" s="2" t="s">
        <v>34</v>
      </c>
      <c r="F39" s="2">
        <v>46</v>
      </c>
      <c r="G39" s="2">
        <v>26</v>
      </c>
      <c r="H39" s="2" t="s">
        <v>154</v>
      </c>
    </row>
    <row r="40" spans="1:8" x14ac:dyDescent="0.3">
      <c r="A40" s="2"/>
      <c r="B40" s="2"/>
      <c r="C40" s="2"/>
      <c r="D40" s="2"/>
      <c r="E40" s="2" t="s">
        <v>35</v>
      </c>
      <c r="F40" s="2">
        <v>85</v>
      </c>
      <c r="G40" s="2">
        <v>37</v>
      </c>
      <c r="H40" s="2" t="s">
        <v>155</v>
      </c>
    </row>
    <row r="41" spans="1:8" x14ac:dyDescent="0.3">
      <c r="A41" s="2"/>
      <c r="B41" s="2"/>
      <c r="C41" s="2"/>
      <c r="D41" s="2"/>
      <c r="E41" s="2" t="s">
        <v>36</v>
      </c>
      <c r="F41" s="2">
        <v>3</v>
      </c>
      <c r="G41" s="2">
        <v>4</v>
      </c>
      <c r="H41" s="2" t="s">
        <v>154</v>
      </c>
    </row>
    <row r="42" spans="1:8" x14ac:dyDescent="0.3">
      <c r="A42" s="2"/>
      <c r="B42" s="2"/>
      <c r="C42" s="2"/>
      <c r="D42" s="2"/>
      <c r="E42" s="2" t="s">
        <v>176</v>
      </c>
      <c r="F42" s="2">
        <v>1</v>
      </c>
      <c r="G42" s="2">
        <v>3</v>
      </c>
      <c r="H42" s="2" t="s">
        <v>153</v>
      </c>
    </row>
    <row r="43" spans="1:8" x14ac:dyDescent="0.3">
      <c r="A43" s="2"/>
      <c r="B43" s="2"/>
      <c r="C43" s="2"/>
      <c r="D43" s="2"/>
      <c r="E43" s="2" t="s">
        <v>37</v>
      </c>
      <c r="F43" s="2">
        <v>6</v>
      </c>
      <c r="G43" s="2">
        <v>1</v>
      </c>
      <c r="H43" s="2" t="s">
        <v>155</v>
      </c>
    </row>
    <row r="44" spans="1:8" x14ac:dyDescent="0.3">
      <c r="A44" s="2"/>
      <c r="B44" s="2"/>
      <c r="C44" s="2"/>
      <c r="D44" s="2"/>
      <c r="E44" s="2" t="s">
        <v>38</v>
      </c>
      <c r="F44" s="2">
        <v>114</v>
      </c>
      <c r="G44" s="2">
        <v>53</v>
      </c>
      <c r="H44" s="2" t="s">
        <v>155</v>
      </c>
    </row>
    <row r="45" spans="1:8" x14ac:dyDescent="0.3">
      <c r="A45" s="2"/>
      <c r="B45" s="2"/>
      <c r="C45" s="2"/>
      <c r="D45" s="2"/>
      <c r="E45" s="2" t="s">
        <v>39</v>
      </c>
      <c r="F45" s="2">
        <v>9</v>
      </c>
      <c r="G45" s="2">
        <v>7</v>
      </c>
      <c r="H45" s="2" t="s">
        <v>155</v>
      </c>
    </row>
    <row r="46" spans="1:8" x14ac:dyDescent="0.3">
      <c r="A46" s="2"/>
      <c r="B46" s="2"/>
      <c r="C46" s="2"/>
      <c r="D46" s="2"/>
      <c r="E46" s="2" t="s">
        <v>40</v>
      </c>
      <c r="F46" s="2">
        <v>33</v>
      </c>
      <c r="G46" s="2">
        <v>47</v>
      </c>
      <c r="H46" s="2" t="s">
        <v>155</v>
      </c>
    </row>
    <row r="47" spans="1:8" x14ac:dyDescent="0.3">
      <c r="A47" s="2"/>
      <c r="B47" s="2"/>
      <c r="C47" s="2"/>
      <c r="D47" s="2"/>
      <c r="E47" s="2" t="s">
        <v>177</v>
      </c>
      <c r="F47" s="2">
        <v>4</v>
      </c>
      <c r="G47" s="2">
        <v>6</v>
      </c>
      <c r="H47" s="2" t="s">
        <v>153</v>
      </c>
    </row>
    <row r="48" spans="1:8" x14ac:dyDescent="0.3">
      <c r="A48" s="2"/>
      <c r="B48" s="2"/>
      <c r="C48" s="2"/>
      <c r="D48" s="2"/>
      <c r="E48" s="2" t="s">
        <v>41</v>
      </c>
      <c r="F48" s="2">
        <v>16</v>
      </c>
      <c r="G48" s="2">
        <v>6</v>
      </c>
      <c r="H48" s="2" t="s">
        <v>155</v>
      </c>
    </row>
    <row r="49" spans="1:8" x14ac:dyDescent="0.3">
      <c r="A49" s="2"/>
      <c r="B49" s="2"/>
      <c r="C49" s="2"/>
      <c r="D49" s="2"/>
      <c r="E49" s="2" t="s">
        <v>42</v>
      </c>
      <c r="F49" s="2">
        <v>4</v>
      </c>
      <c r="G49" s="2">
        <v>6</v>
      </c>
      <c r="H49" s="2" t="s">
        <v>155</v>
      </c>
    </row>
    <row r="50" spans="1:8" x14ac:dyDescent="0.3">
      <c r="A50" s="2"/>
      <c r="B50" s="2"/>
      <c r="C50" s="2"/>
      <c r="D50" s="2"/>
      <c r="E50" s="2" t="s">
        <v>43</v>
      </c>
      <c r="F50" s="2">
        <v>38</v>
      </c>
      <c r="G50" s="2">
        <v>45</v>
      </c>
      <c r="H50" s="2" t="s">
        <v>155</v>
      </c>
    </row>
  </sheetData>
  <mergeCells count="2">
    <mergeCell ref="A1:D2"/>
    <mergeCell ref="E1: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DEDA-53D9-4711-8C0E-589D05BA2F83}">
  <dimension ref="B1:I25"/>
  <sheetViews>
    <sheetView workbookViewId="0">
      <selection activeCell="B14" sqref="B14"/>
    </sheetView>
  </sheetViews>
  <sheetFormatPr defaultRowHeight="14" x14ac:dyDescent="0.3"/>
  <cols>
    <col min="1" max="1" width="13.75" customWidth="1"/>
    <col min="2" max="2" width="39.5" customWidth="1"/>
    <col min="3" max="3" width="26.08203125" customWidth="1"/>
    <col min="4" max="4" width="33.83203125" customWidth="1"/>
    <col min="5" max="5" width="17.33203125" customWidth="1"/>
  </cols>
  <sheetData>
    <row r="1" spans="2:9" x14ac:dyDescent="0.3">
      <c r="B1" s="1" t="s">
        <v>121</v>
      </c>
      <c r="C1" s="1" t="s">
        <v>123</v>
      </c>
      <c r="D1" s="1" t="s">
        <v>122</v>
      </c>
      <c r="E1" s="1" t="s">
        <v>119</v>
      </c>
      <c r="F1" s="1" t="s">
        <v>120</v>
      </c>
    </row>
    <row r="2" spans="2:9" x14ac:dyDescent="0.3">
      <c r="B2" s="1">
        <v>32</v>
      </c>
      <c r="C2" s="1">
        <v>5</v>
      </c>
      <c r="D2" s="1">
        <v>12</v>
      </c>
      <c r="E2" s="1" t="s">
        <v>92</v>
      </c>
      <c r="F2" s="1" t="s">
        <v>93</v>
      </c>
    </row>
    <row r="3" spans="2:9" x14ac:dyDescent="0.3">
      <c r="B3" s="1">
        <v>32</v>
      </c>
      <c r="C3" s="1">
        <v>25</v>
      </c>
      <c r="D3" s="1">
        <v>7</v>
      </c>
      <c r="E3" s="1" t="s">
        <v>94</v>
      </c>
      <c r="F3" s="1" t="s">
        <v>93</v>
      </c>
      <c r="H3" s="6" t="s">
        <v>124</v>
      </c>
      <c r="I3" s="6"/>
    </row>
    <row r="4" spans="2:9" x14ac:dyDescent="0.3">
      <c r="B4" s="1">
        <v>45</v>
      </c>
      <c r="C4" s="1">
        <v>17</v>
      </c>
      <c r="D4" s="1">
        <v>27</v>
      </c>
      <c r="E4" s="1" t="s">
        <v>95</v>
      </c>
      <c r="F4" s="1" t="s">
        <v>93</v>
      </c>
      <c r="H4" s="6"/>
      <c r="I4" s="6"/>
    </row>
    <row r="5" spans="2:9" x14ac:dyDescent="0.3">
      <c r="B5" s="1">
        <v>6</v>
      </c>
      <c r="C5" s="1">
        <v>41</v>
      </c>
      <c r="D5" s="1">
        <v>7</v>
      </c>
      <c r="E5" s="1" t="s">
        <v>96</v>
      </c>
      <c r="F5" s="1" t="s">
        <v>93</v>
      </c>
      <c r="H5" s="6"/>
      <c r="I5" s="6"/>
    </row>
    <row r="6" spans="2:9" x14ac:dyDescent="0.3">
      <c r="B6" s="1">
        <v>68</v>
      </c>
      <c r="C6" s="1">
        <v>1</v>
      </c>
      <c r="D6" s="1">
        <v>54</v>
      </c>
      <c r="E6" s="1" t="s">
        <v>97</v>
      </c>
      <c r="F6" s="1" t="s">
        <v>93</v>
      </c>
      <c r="H6" s="6"/>
      <c r="I6" s="6"/>
    </row>
    <row r="7" spans="2:9" x14ac:dyDescent="0.3">
      <c r="B7" s="1">
        <v>15</v>
      </c>
      <c r="C7" s="1">
        <v>6</v>
      </c>
      <c r="D7" s="1">
        <v>11</v>
      </c>
      <c r="E7" s="1" t="s">
        <v>98</v>
      </c>
      <c r="F7" s="1" t="s">
        <v>93</v>
      </c>
    </row>
    <row r="8" spans="2:9" x14ac:dyDescent="0.3">
      <c r="B8" s="1">
        <v>19</v>
      </c>
      <c r="C8" s="1">
        <v>20</v>
      </c>
      <c r="D8" s="1">
        <v>16</v>
      </c>
      <c r="E8" s="1" t="s">
        <v>99</v>
      </c>
      <c r="F8" s="1" t="s">
        <v>93</v>
      </c>
    </row>
    <row r="9" spans="2:9" x14ac:dyDescent="0.3">
      <c r="B9" s="1">
        <v>10</v>
      </c>
      <c r="C9" s="1">
        <v>18</v>
      </c>
      <c r="D9" s="1">
        <v>6</v>
      </c>
      <c r="E9" s="1" t="s">
        <v>100</v>
      </c>
      <c r="F9" s="1" t="s">
        <v>93</v>
      </c>
    </row>
    <row r="10" spans="2:9" x14ac:dyDescent="0.3">
      <c r="B10" s="1">
        <v>15</v>
      </c>
      <c r="C10" s="1">
        <v>1</v>
      </c>
      <c r="D10" s="1">
        <v>10</v>
      </c>
      <c r="E10" s="1" t="s">
        <v>101</v>
      </c>
      <c r="F10" s="1" t="s">
        <v>93</v>
      </c>
    </row>
    <row r="11" spans="2:9" x14ac:dyDescent="0.3">
      <c r="B11" s="1">
        <v>0</v>
      </c>
      <c r="C11" s="1">
        <v>135</v>
      </c>
      <c r="D11" s="1">
        <v>0</v>
      </c>
      <c r="E11" s="1" t="s">
        <v>102</v>
      </c>
      <c r="F11" s="1" t="s">
        <v>103</v>
      </c>
    </row>
    <row r="12" spans="2:9" x14ac:dyDescent="0.3">
      <c r="B12" s="1">
        <v>0</v>
      </c>
      <c r="C12" s="1">
        <v>2</v>
      </c>
      <c r="D12" s="1">
        <v>0</v>
      </c>
      <c r="E12" s="1" t="s">
        <v>104</v>
      </c>
      <c r="F12" s="1" t="s">
        <v>103</v>
      </c>
    </row>
    <row r="13" spans="2:9" x14ac:dyDescent="0.3">
      <c r="B13" s="1">
        <v>0</v>
      </c>
      <c r="C13" s="1">
        <v>0</v>
      </c>
      <c r="D13" s="1">
        <v>0</v>
      </c>
      <c r="E13" s="1" t="s">
        <v>105</v>
      </c>
      <c r="F13" s="1" t="s">
        <v>103</v>
      </c>
    </row>
    <row r="14" spans="2:9" x14ac:dyDescent="0.3">
      <c r="B14" s="1">
        <v>1</v>
      </c>
      <c r="C14" s="1">
        <v>10</v>
      </c>
      <c r="D14" s="1">
        <v>0</v>
      </c>
      <c r="E14" s="1" t="s">
        <v>106</v>
      </c>
      <c r="F14" s="1" t="s">
        <v>103</v>
      </c>
    </row>
    <row r="15" spans="2:9" x14ac:dyDescent="0.3">
      <c r="B15" s="1">
        <v>1</v>
      </c>
      <c r="C15" s="1">
        <v>0</v>
      </c>
      <c r="D15" s="1">
        <v>0</v>
      </c>
      <c r="E15" s="1" t="s">
        <v>107</v>
      </c>
      <c r="F15" s="1" t="s">
        <v>103</v>
      </c>
    </row>
    <row r="16" spans="2:9" x14ac:dyDescent="0.3">
      <c r="B16" s="1">
        <v>1</v>
      </c>
      <c r="C16" s="1">
        <v>6</v>
      </c>
      <c r="D16" s="1">
        <v>1</v>
      </c>
      <c r="E16" s="1" t="s">
        <v>108</v>
      </c>
      <c r="F16" s="1" t="s">
        <v>103</v>
      </c>
    </row>
    <row r="17" spans="2:6" x14ac:dyDescent="0.3">
      <c r="B17" s="1">
        <v>4</v>
      </c>
      <c r="C17" s="1">
        <v>0</v>
      </c>
      <c r="D17" s="1">
        <v>0</v>
      </c>
      <c r="E17" s="1" t="s">
        <v>109</v>
      </c>
      <c r="F17" s="1" t="s">
        <v>103</v>
      </c>
    </row>
    <row r="18" spans="2:6" x14ac:dyDescent="0.3">
      <c r="B18" s="1">
        <v>7</v>
      </c>
      <c r="C18" s="1">
        <v>1</v>
      </c>
      <c r="D18" s="1">
        <v>0</v>
      </c>
      <c r="E18" s="1" t="s">
        <v>110</v>
      </c>
      <c r="F18" s="1" t="s">
        <v>103</v>
      </c>
    </row>
    <row r="19" spans="2:6" x14ac:dyDescent="0.3">
      <c r="B19" s="1">
        <v>109</v>
      </c>
      <c r="C19" s="1">
        <v>39</v>
      </c>
      <c r="D19" s="1">
        <v>104</v>
      </c>
      <c r="E19" s="1" t="s">
        <v>111</v>
      </c>
      <c r="F19" s="1" t="s">
        <v>103</v>
      </c>
    </row>
    <row r="20" spans="2:6" x14ac:dyDescent="0.3">
      <c r="B20" s="1">
        <v>0</v>
      </c>
      <c r="C20" s="1">
        <v>6</v>
      </c>
      <c r="D20" s="1">
        <v>0</v>
      </c>
      <c r="E20" s="1" t="s">
        <v>112</v>
      </c>
      <c r="F20" s="1" t="s">
        <v>103</v>
      </c>
    </row>
    <row r="21" spans="2:6" x14ac:dyDescent="0.3">
      <c r="B21" s="1">
        <v>2</v>
      </c>
      <c r="C21" s="1">
        <v>2</v>
      </c>
      <c r="D21" s="1">
        <v>0</v>
      </c>
      <c r="E21" s="1" t="s">
        <v>113</v>
      </c>
      <c r="F21" s="1" t="s">
        <v>103</v>
      </c>
    </row>
    <row r="22" spans="2:6" x14ac:dyDescent="0.3">
      <c r="B22" s="1">
        <v>18</v>
      </c>
      <c r="C22" s="1">
        <v>80</v>
      </c>
      <c r="D22" s="1">
        <v>20</v>
      </c>
      <c r="E22" s="1" t="s">
        <v>114</v>
      </c>
      <c r="F22" s="1" t="s">
        <v>115</v>
      </c>
    </row>
    <row r="23" spans="2:6" x14ac:dyDescent="0.3">
      <c r="B23" s="1">
        <v>34</v>
      </c>
      <c r="C23" s="1">
        <v>12</v>
      </c>
      <c r="D23" s="1">
        <v>15</v>
      </c>
      <c r="E23" s="1" t="s">
        <v>116</v>
      </c>
      <c r="F23" s="1" t="s">
        <v>115</v>
      </c>
    </row>
    <row r="24" spans="2:6" x14ac:dyDescent="0.3">
      <c r="B24" s="1">
        <v>97</v>
      </c>
      <c r="C24" s="1">
        <v>1</v>
      </c>
      <c r="D24" s="1">
        <v>1</v>
      </c>
      <c r="E24" s="1" t="s">
        <v>117</v>
      </c>
      <c r="F24" s="1" t="s">
        <v>115</v>
      </c>
    </row>
    <row r="25" spans="2:6" x14ac:dyDescent="0.3">
      <c r="B25" s="1">
        <v>7</v>
      </c>
      <c r="C25" s="1">
        <v>1</v>
      </c>
      <c r="D25" s="1">
        <v>1</v>
      </c>
      <c r="E25" s="1" t="s">
        <v>118</v>
      </c>
      <c r="F25" s="1" t="s">
        <v>115</v>
      </c>
    </row>
  </sheetData>
  <mergeCells count="1">
    <mergeCell ref="H3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6c-e</vt:lpstr>
      <vt:lpstr>Fig. 6g</vt:lpstr>
      <vt:lpstr>Fig. 6l,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2021-10-06T08:38:21Z</dcterms:modified>
</cp:coreProperties>
</file>