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8_{E56F1397-CAC9-4A58-AA04-D765DB5306CC}" xr6:coauthVersionLast="47" xr6:coauthVersionMax="47" xr10:uidLastSave="{00000000-0000-0000-0000-000000000000}"/>
  <bookViews>
    <workbookView xWindow="-108" yWindow="-108" windowWidth="23256" windowHeight="12576" tabRatio="799" xr2:uid="{0297BB86-D3BD-4A32-99C2-BB02B1BF217C}"/>
  </bookViews>
  <sheets>
    <sheet name="Extended Data Fig. 7a" sheetId="44" r:id="rId1"/>
    <sheet name="Extended Data Fig. 7b" sheetId="45" r:id="rId2"/>
    <sheet name="Extended Data Fig. 7c" sheetId="46" r:id="rId3"/>
    <sheet name="Extended Data Fig. 7d" sheetId="47" r:id="rId4"/>
    <sheet name="Extended Data Fig. 7e" sheetId="48" r:id="rId5"/>
    <sheet name="Extended Data Fig. 7f" sheetId="49" r:id="rId6"/>
    <sheet name="Extended Data Fig. 7g" sheetId="50" r:id="rId7"/>
    <sheet name="Extended Data Fig. 7h" sheetId="5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3" i="49" l="1"/>
  <c r="B22" i="49" s="1"/>
  <c r="B21" i="49" s="1"/>
  <c r="B20" i="49" s="1"/>
  <c r="B19" i="49" s="1"/>
  <c r="B24" i="49"/>
  <c r="L17" i="49"/>
  <c r="K17" i="49" s="1"/>
  <c r="J17" i="49" s="1"/>
  <c r="I17" i="49" s="1"/>
  <c r="H17" i="49" s="1"/>
  <c r="G17" i="49" s="1"/>
  <c r="F17" i="49" s="1"/>
  <c r="E17" i="49" s="1"/>
  <c r="D17" i="49" s="1"/>
  <c r="L17" i="48" l="1"/>
  <c r="K17" i="48" s="1"/>
  <c r="J17" i="48" s="1"/>
  <c r="I17" i="48" s="1"/>
  <c r="H17" i="48" s="1"/>
  <c r="G17" i="48" s="1"/>
  <c r="F17" i="48" s="1"/>
  <c r="E17" i="48" s="1"/>
  <c r="D17" i="48" s="1"/>
</calcChain>
</file>

<file path=xl/sharedStrings.xml><?xml version="1.0" encoding="utf-8"?>
<sst xmlns="http://schemas.openxmlformats.org/spreadsheetml/2006/main" count="574" uniqueCount="187">
  <si>
    <t>P value</t>
  </si>
  <si>
    <t>P value summary</t>
  </si>
  <si>
    <t>**</t>
  </si>
  <si>
    <t>Yes</t>
  </si>
  <si>
    <t>F (DFn, DFd)</t>
  </si>
  <si>
    <t>&lt;0.0001</t>
  </si>
  <si>
    <t>****</t>
  </si>
  <si>
    <t>ANOVA table</t>
  </si>
  <si>
    <t>SS</t>
  </si>
  <si>
    <t>DF</t>
  </si>
  <si>
    <t>MS</t>
  </si>
  <si>
    <t>Data summary</t>
  </si>
  <si>
    <t>Number of families</t>
  </si>
  <si>
    <t>Number of comparisons per family</t>
  </si>
  <si>
    <t>Alpha</t>
  </si>
  <si>
    <t>Mean Diff.</t>
  </si>
  <si>
    <t>95.00% CI of diff.</t>
  </si>
  <si>
    <t>Below threshold?</t>
  </si>
  <si>
    <t>Summary</t>
  </si>
  <si>
    <t>*</t>
  </si>
  <si>
    <t>No</t>
  </si>
  <si>
    <t>ns</t>
  </si>
  <si>
    <t>Test details</t>
  </si>
  <si>
    <t>Mean 1</t>
  </si>
  <si>
    <t>Mean 2</t>
  </si>
  <si>
    <t>SE of diff.</t>
  </si>
  <si>
    <t>q</t>
  </si>
  <si>
    <t>Multiple comparisons</t>
  </si>
  <si>
    <t>P&lt;0.0001</t>
  </si>
  <si>
    <t>Tukey's multiple comparisons test</t>
  </si>
  <si>
    <t>Two-way ANOVA</t>
  </si>
  <si>
    <t>Ordinary</t>
  </si>
  <si>
    <t>Source of Variation</t>
  </si>
  <si>
    <t>% of total variation</t>
  </si>
  <si>
    <t>Significant?</t>
  </si>
  <si>
    <t>Interaction</t>
  </si>
  <si>
    <t>Row Factor</t>
  </si>
  <si>
    <t>Column Factor</t>
  </si>
  <si>
    <t>Residual</t>
  </si>
  <si>
    <t>Difference between means</t>
  </si>
  <si>
    <t>SE of difference</t>
  </si>
  <si>
    <t>95% CI of difference</t>
  </si>
  <si>
    <t>Number of columns (Column Factor)</t>
  </si>
  <si>
    <t>Number of rows (Row Factor)</t>
  </si>
  <si>
    <t>Number of values</t>
  </si>
  <si>
    <t>Adjusted P Value</t>
  </si>
  <si>
    <t>N1</t>
  </si>
  <si>
    <t>N2</t>
  </si>
  <si>
    <t>Independent experiment #1 (representative)</t>
  </si>
  <si>
    <t>Independent experiment #2</t>
  </si>
  <si>
    <t>DMSO</t>
  </si>
  <si>
    <t>&gt;0.9999</t>
  </si>
  <si>
    <t>***</t>
  </si>
  <si>
    <t>0</t>
  </si>
  <si>
    <t>Independent experiment #3</t>
  </si>
  <si>
    <t>72h</t>
  </si>
  <si>
    <t>96h</t>
  </si>
  <si>
    <t>Difference between row means</t>
  </si>
  <si>
    <t>0.20</t>
  </si>
  <si>
    <t>0.39</t>
  </si>
  <si>
    <t>0.78</t>
  </si>
  <si>
    <t>1.56</t>
  </si>
  <si>
    <t>3.13</t>
  </si>
  <si>
    <t>6.25</t>
  </si>
  <si>
    <t>12.5</t>
  </si>
  <si>
    <t>25</t>
  </si>
  <si>
    <t>50</t>
  </si>
  <si>
    <t>[TH7299]; µM</t>
  </si>
  <si>
    <t>[VE-821]; µM</t>
  </si>
  <si>
    <t>0.05</t>
  </si>
  <si>
    <t>[TH9619]; µM</t>
  </si>
  <si>
    <t>[VE-822]; nM</t>
  </si>
  <si>
    <t>TH9619 50 nM</t>
  </si>
  <si>
    <t>VE-822 50 nM</t>
  </si>
  <si>
    <t>VE-822 100 nM</t>
  </si>
  <si>
    <t>VE-822 250 nM</t>
  </si>
  <si>
    <t>VE-822 500 nM</t>
  </si>
  <si>
    <t>TH9619+VE-822 100 nM</t>
  </si>
  <si>
    <t>TH9619+VE-822 250 nM</t>
  </si>
  <si>
    <t>TH9619+VE-822 500 nM</t>
  </si>
  <si>
    <t>F (7, 16) = 13.68</t>
  </si>
  <si>
    <t>F (1, 16) = 85.52</t>
  </si>
  <si>
    <t>F (7, 16) = 153.2</t>
  </si>
  <si>
    <t>Mean of 72h</t>
  </si>
  <si>
    <t>Mean of 96h</t>
  </si>
  <si>
    <t>-7.786 to -4.882</t>
  </si>
  <si>
    <t>DMSO vs. TH9619 50 nM</t>
  </si>
  <si>
    <t>-7.039 to 6.375</t>
  </si>
  <si>
    <t>DMSO vs. VE-822 100 nM</t>
  </si>
  <si>
    <t>-7.575 to 5.839</t>
  </si>
  <si>
    <t>DMSO vs. VE-822 250 nM</t>
  </si>
  <si>
    <t>-12.36 to 1.053</t>
  </si>
  <si>
    <t>DMSO vs. VE-822 500 nM</t>
  </si>
  <si>
    <t>-15.36 to -1.942</t>
  </si>
  <si>
    <t>DMSO vs. TH9619+VE-822 100 nM</t>
  </si>
  <si>
    <t>-19.89 to -6.478</t>
  </si>
  <si>
    <t>DMSO vs. TH9619+VE-822 250 nM</t>
  </si>
  <si>
    <t>-27.47 to -14.05</t>
  </si>
  <si>
    <t>DMSO vs. TH9619+VE-822 500 nM</t>
  </si>
  <si>
    <t>-32.42 to -19.01</t>
  </si>
  <si>
    <t>TH9619 50 nM vs. VE-822 100 nM</t>
  </si>
  <si>
    <t>-7.244 to 6.170</t>
  </si>
  <si>
    <t>TH9619 50 nM vs. VE-822 250 nM</t>
  </si>
  <si>
    <t>-12.03 to 1.385</t>
  </si>
  <si>
    <t>TH9619 50 nM vs. VE-822 500 nM</t>
  </si>
  <si>
    <t>-15.02 to -1.610</t>
  </si>
  <si>
    <t>TH9619 50 nM vs. TH9619+VE-822 100 nM</t>
  </si>
  <si>
    <t>-19.56 to -6.147</t>
  </si>
  <si>
    <t>TH9619 50 nM vs. TH9619+VE-822 250 nM</t>
  </si>
  <si>
    <t>-27.14 to -13.72</t>
  </si>
  <si>
    <t>TH9619 50 nM vs. TH9619+VE-822 500 nM</t>
  </si>
  <si>
    <t>-32.09 to -18.68</t>
  </si>
  <si>
    <t>VE-822 100 nM vs. VE-822 250 nM</t>
  </si>
  <si>
    <t>-11.49 to 1.922</t>
  </si>
  <si>
    <t>VE-822 100 nM vs. VE-822 500 nM</t>
  </si>
  <si>
    <t>-14.49 to -1.074</t>
  </si>
  <si>
    <t>VE-822 100 nM vs. TH9619+VE-822 100 nM</t>
  </si>
  <si>
    <t>-19.02 to -5.610</t>
  </si>
  <si>
    <t>VE-822 100 nM vs. TH9619+VE-822 250 nM</t>
  </si>
  <si>
    <t>-26.60 to -13.19</t>
  </si>
  <si>
    <t>VE-822 100 nM vs. TH9619+VE-822 500 nM</t>
  </si>
  <si>
    <t>-31.56 to -18.14</t>
  </si>
  <si>
    <t>VE-822 250 nM vs. VE-822 500 nM</t>
  </si>
  <si>
    <t>-9.702 to 3.712</t>
  </si>
  <si>
    <t>VE-822 250 nM vs. TH9619+VE-822 100 nM</t>
  </si>
  <si>
    <t>-14.24 to -0.8248</t>
  </si>
  <si>
    <t>VE-822 250 nM vs. TH9619+VE-822 250 nM</t>
  </si>
  <si>
    <t>-21.81 to -8.400</t>
  </si>
  <si>
    <t>VE-822 250 nM vs. TH9619+VE-822 500 nM</t>
  </si>
  <si>
    <t>-26.77 to -13.36</t>
  </si>
  <si>
    <t>VE-822 500 nM vs. TH9619+VE-822 100 nM</t>
  </si>
  <si>
    <t>-11.24 to 2.170</t>
  </si>
  <si>
    <t>VE-822 500 nM vs. TH9619+VE-822 250 nM</t>
  </si>
  <si>
    <t>-18.82 to -5.405</t>
  </si>
  <si>
    <t>VE-822 500 nM vs. TH9619+VE-822 500 nM</t>
  </si>
  <si>
    <t>-23.78 to -10.36</t>
  </si>
  <si>
    <t>TH9619+VE-822 100 nM vs. TH9619+VE-822 250 nM</t>
  </si>
  <si>
    <t>-14.28 to -0.8687</t>
  </si>
  <si>
    <t>TH9619+VE-822 100 nM vs. TH9619+VE-822 500 nM</t>
  </si>
  <si>
    <t>-19.24 to -5.825</t>
  </si>
  <si>
    <t>TH9619+VE-822 250 nM vs. TH9619+VE-822 500 nM</t>
  </si>
  <si>
    <t>-11.66 to 1.751</t>
  </si>
  <si>
    <t>-7.451 to 5.963</t>
  </si>
  <si>
    <t>-8.958 to 4.456</t>
  </si>
  <si>
    <t>-21.15 to -7.735</t>
  </si>
  <si>
    <t>-34.13 to -20.72</t>
  </si>
  <si>
    <t>-20.01 to -6.595</t>
  </si>
  <si>
    <t>-34.61 to -21.20</t>
  </si>
  <si>
    <t>-46.47 to -33.06</t>
  </si>
  <si>
    <t>-8.214 to 5.200</t>
  </si>
  <si>
    <t>-20.40 to -6.991</t>
  </si>
  <si>
    <t>-33.39 to -19.97</t>
  </si>
  <si>
    <t>-19.27 to -5.851</t>
  </si>
  <si>
    <t>-33.87 to -20.46</t>
  </si>
  <si>
    <t>-45.73 to -32.32</t>
  </si>
  <si>
    <t>-18.90 to -5.484</t>
  </si>
  <si>
    <t>-31.88 to -18.47</t>
  </si>
  <si>
    <t>-17.76 to -4.344</t>
  </si>
  <si>
    <t>-32.36 to -18.95</t>
  </si>
  <si>
    <t>-44.22 to -30.81</t>
  </si>
  <si>
    <t>-19.69 to -6.274</t>
  </si>
  <si>
    <t>-5.567 to 7.846</t>
  </si>
  <si>
    <t>-20.17 to -6.758</t>
  </si>
  <si>
    <t>-32.03 to -18.62</t>
  </si>
  <si>
    <t>7.414 to 20.83</t>
  </si>
  <si>
    <t>-7.191 to 6.223</t>
  </si>
  <si>
    <t>-19.05 to -5.637</t>
  </si>
  <si>
    <t>-21.31 to -7.898</t>
  </si>
  <si>
    <t>-33.17 to -19.76</t>
  </si>
  <si>
    <t>-18.57 to -5.154</t>
  </si>
  <si>
    <t>TH9619 100 nM</t>
  </si>
  <si>
    <t>TH9619 50 nM + VE-822 50 nM</t>
  </si>
  <si>
    <t>TH9619 100 nM + VE-822 50 nM</t>
  </si>
  <si>
    <t>TH9619 50 nM + VE-822 100 nM</t>
  </si>
  <si>
    <t>TH9619 100 nM + VE-822 100 nM</t>
  </si>
  <si>
    <t>Independent experiment #4</t>
  </si>
  <si>
    <t>0.40</t>
  </si>
  <si>
    <t>100</t>
  </si>
  <si>
    <t>[CHK1i]; µM</t>
  </si>
  <si>
    <t>[WEE1i]; µM</t>
  </si>
  <si>
    <t>0.01</t>
  </si>
  <si>
    <t>0.04</t>
  </si>
  <si>
    <t>0.11</t>
  </si>
  <si>
    <t>0.33</t>
  </si>
  <si>
    <t>1</t>
  </si>
  <si>
    <t>3</t>
  </si>
  <si>
    <t>[VE-822];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</si>
</sst>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/>
    <xf numFmtId="0" fontId="1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Border="1"/>
    <xf numFmtId="0" fontId="1" fillId="0" borderId="0" xfId="0" applyFont="1" applyAlignment="1">
      <alignment horizontal="center"/>
    </xf>
    <xf numFmtId="0" fontId="4" fillId="0" borderId="0" xfId="0" applyFont="1" applyBorder="1"/>
    <xf numFmtId="0" fontId="1" fillId="0" borderId="0" xfId="0" applyFont="1"/>
    <xf numFmtId="0" fontId="7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4" applyFont="1"/>
    <xf numFmtId="0" fontId="3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9877E-915F-4D86-B90F-297B9057109C}">
  <dimension ref="A1:L25"/>
  <sheetViews>
    <sheetView tabSelected="1" workbookViewId="0">
      <selection activeCell="M1" sqref="M1"/>
    </sheetView>
  </sheetViews>
  <sheetFormatPr defaultColWidth="8.88671875" defaultRowHeight="14.4" x14ac:dyDescent="0.3"/>
  <cols>
    <col min="1" max="1" width="12.109375" style="10" bestFit="1" customWidth="1"/>
  </cols>
  <sheetData>
    <row r="1" spans="1:12" x14ac:dyDescent="0.3">
      <c r="A1" s="3" t="s">
        <v>48</v>
      </c>
    </row>
    <row r="2" spans="1:12" x14ac:dyDescent="0.3">
      <c r="C2" s="23" t="s">
        <v>68</v>
      </c>
      <c r="D2" s="23"/>
      <c r="E2" s="23"/>
      <c r="F2" s="23"/>
      <c r="G2" s="23"/>
      <c r="H2" s="23"/>
      <c r="I2" s="23"/>
      <c r="J2" s="23"/>
      <c r="K2" s="23"/>
      <c r="L2" s="23"/>
    </row>
    <row r="3" spans="1:12" x14ac:dyDescent="0.3">
      <c r="B3" s="6"/>
      <c r="C3" s="12" t="s">
        <v>53</v>
      </c>
      <c r="D3" s="12" t="s">
        <v>58</v>
      </c>
      <c r="E3" s="12" t="s">
        <v>59</v>
      </c>
      <c r="F3" s="12" t="s">
        <v>60</v>
      </c>
      <c r="G3" s="12" t="s">
        <v>61</v>
      </c>
      <c r="H3" s="12" t="s">
        <v>62</v>
      </c>
      <c r="I3" s="12" t="s">
        <v>63</v>
      </c>
      <c r="J3" s="12" t="s">
        <v>64</v>
      </c>
      <c r="K3" s="12" t="s">
        <v>65</v>
      </c>
      <c r="L3" s="12" t="s">
        <v>66</v>
      </c>
    </row>
    <row r="4" spans="1:12" x14ac:dyDescent="0.3">
      <c r="A4" s="25" t="s">
        <v>67</v>
      </c>
      <c r="B4" s="4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</row>
    <row r="5" spans="1:12" x14ac:dyDescent="0.3">
      <c r="A5" s="25"/>
      <c r="B5" s="4">
        <v>0.05</v>
      </c>
      <c r="C5" s="8">
        <v>0</v>
      </c>
      <c r="D5" s="8">
        <v>0.40031600000000001</v>
      </c>
      <c r="E5" s="8">
        <v>1.990888</v>
      </c>
      <c r="F5" s="8">
        <v>4.3111730000000001</v>
      </c>
      <c r="G5" s="8">
        <v>-2.5756899999999998</v>
      </c>
      <c r="H5" s="8">
        <v>-7.87235</v>
      </c>
      <c r="I5" s="8">
        <v>4.5700539999999998</v>
      </c>
      <c r="J5" s="8">
        <v>0.98056600000000005</v>
      </c>
      <c r="K5" s="8">
        <v>-0.99283999999999994</v>
      </c>
      <c r="L5" s="8">
        <v>4.2034450000000003</v>
      </c>
    </row>
    <row r="6" spans="1:12" x14ac:dyDescent="0.3">
      <c r="A6" s="25"/>
      <c r="B6" s="4">
        <v>0.14000000000000001</v>
      </c>
      <c r="C6" s="8">
        <v>0</v>
      </c>
      <c r="D6" s="8">
        <v>-1.27311</v>
      </c>
      <c r="E6" s="8">
        <v>1.01827</v>
      </c>
      <c r="F6" s="8">
        <v>4.0167659999999996</v>
      </c>
      <c r="G6" s="8">
        <v>-4.8352399999999998</v>
      </c>
      <c r="H6" s="8">
        <v>-5.7125399999999997</v>
      </c>
      <c r="I6" s="8">
        <v>9.1179939999999995</v>
      </c>
      <c r="J6" s="8">
        <v>-1.32978</v>
      </c>
      <c r="K6" s="8">
        <v>-3.3517700000000001</v>
      </c>
      <c r="L6" s="8">
        <v>2.9300649999999999</v>
      </c>
    </row>
    <row r="7" spans="1:12" x14ac:dyDescent="0.3">
      <c r="A7" s="25"/>
      <c r="B7" s="4">
        <v>0.41</v>
      </c>
      <c r="C7" s="8">
        <v>0</v>
      </c>
      <c r="D7" s="8">
        <v>-8.9277899999999999</v>
      </c>
      <c r="E7" s="8">
        <v>-2.5428600000000001</v>
      </c>
      <c r="F7" s="8">
        <v>3.0220889999999998</v>
      </c>
      <c r="G7" s="8">
        <v>-2.34049</v>
      </c>
      <c r="H7" s="8">
        <v>12.58033</v>
      </c>
      <c r="I7" s="8">
        <v>12.606059999999999</v>
      </c>
      <c r="J7" s="8">
        <v>-0.67691999999999997</v>
      </c>
      <c r="K7" s="8">
        <v>2.885027</v>
      </c>
      <c r="L7" s="8">
        <v>6.4530510000000003</v>
      </c>
    </row>
    <row r="8" spans="1:12" x14ac:dyDescent="0.3">
      <c r="A8" s="25"/>
      <c r="B8" s="4">
        <v>1.22</v>
      </c>
      <c r="C8" s="8">
        <v>0</v>
      </c>
      <c r="D8" s="8">
        <v>3.5728200000000001</v>
      </c>
      <c r="E8" s="8">
        <v>12.582240000000001</v>
      </c>
      <c r="F8" s="8">
        <v>16.467780000000001</v>
      </c>
      <c r="G8" s="8">
        <v>23.810659999999999</v>
      </c>
      <c r="H8" s="8">
        <v>22.871469999999999</v>
      </c>
      <c r="I8" s="8">
        <v>13.88538</v>
      </c>
      <c r="J8" s="8">
        <v>7.6030819999999997</v>
      </c>
      <c r="K8" s="8">
        <v>8.4499139999999997</v>
      </c>
      <c r="L8" s="8">
        <v>7.7769959999999996</v>
      </c>
    </row>
    <row r="9" spans="1:12" x14ac:dyDescent="0.3">
      <c r="A9" s="25"/>
      <c r="B9" s="4">
        <v>3.67</v>
      </c>
      <c r="C9" s="8">
        <v>0</v>
      </c>
      <c r="D9" s="8">
        <v>2.7079970000000002</v>
      </c>
      <c r="E9" s="8">
        <v>2.9344139999999999</v>
      </c>
      <c r="F9" s="8">
        <v>5.0357560000000001</v>
      </c>
      <c r="G9" s="8">
        <v>6.2994260000000004</v>
      </c>
      <c r="H9" s="8">
        <v>7.2370080000000003</v>
      </c>
      <c r="I9" s="8">
        <v>4.7084219999999997</v>
      </c>
      <c r="J9" s="8">
        <v>3.0748280000000001</v>
      </c>
      <c r="K9" s="8">
        <v>2.5651739999999998</v>
      </c>
      <c r="L9" s="8">
        <v>2.8163149999999999</v>
      </c>
    </row>
    <row r="10" spans="1:12" x14ac:dyDescent="0.3">
      <c r="A10" s="25"/>
      <c r="B10" s="4">
        <v>11</v>
      </c>
      <c r="C10" s="8">
        <v>0</v>
      </c>
      <c r="D10" s="8">
        <v>4.4571E-2</v>
      </c>
      <c r="E10" s="8">
        <v>0.173705</v>
      </c>
      <c r="F10" s="8">
        <v>2.0332249999999998</v>
      </c>
      <c r="G10" s="8">
        <v>2.8739219999999999</v>
      </c>
      <c r="H10" s="8">
        <v>4.3161680000000002</v>
      </c>
      <c r="I10" s="8">
        <v>3.0209320000000002</v>
      </c>
      <c r="J10" s="8">
        <v>2.02142</v>
      </c>
      <c r="K10" s="8">
        <v>1.675462</v>
      </c>
      <c r="L10" s="8">
        <v>1.9605090000000001</v>
      </c>
    </row>
    <row r="11" spans="1:12" x14ac:dyDescent="0.3">
      <c r="A11" s="25"/>
      <c r="B11" s="4">
        <v>33</v>
      </c>
      <c r="C11" s="8">
        <v>0</v>
      </c>
      <c r="D11" s="8">
        <v>-0.59162000000000003</v>
      </c>
      <c r="E11" s="8">
        <v>-0.48997000000000002</v>
      </c>
      <c r="F11" s="8">
        <v>1.440561</v>
      </c>
      <c r="G11" s="8">
        <v>2.8530850000000001</v>
      </c>
      <c r="H11" s="8">
        <v>3.913106</v>
      </c>
      <c r="I11" s="8">
        <v>2.6538379999999999</v>
      </c>
      <c r="J11" s="8">
        <v>1.74942</v>
      </c>
      <c r="K11" s="8">
        <v>1.4282109999999999</v>
      </c>
      <c r="L11" s="8">
        <v>1.7183219999999999</v>
      </c>
    </row>
    <row r="13" spans="1:12" s="10" customFormat="1" x14ac:dyDescent="0.3"/>
    <row r="15" spans="1:12" x14ac:dyDescent="0.3">
      <c r="A15" s="3" t="s">
        <v>49</v>
      </c>
    </row>
    <row r="16" spans="1:12" x14ac:dyDescent="0.3">
      <c r="B16" s="10"/>
      <c r="C16" s="23" t="s">
        <v>67</v>
      </c>
      <c r="D16" s="23"/>
      <c r="E16" s="23"/>
      <c r="F16" s="23"/>
      <c r="G16" s="23"/>
      <c r="H16" s="23"/>
      <c r="I16" s="23"/>
      <c r="J16" s="23"/>
      <c r="K16" s="23"/>
      <c r="L16" s="23"/>
    </row>
    <row r="17" spans="1:12" x14ac:dyDescent="0.3">
      <c r="B17" s="6"/>
      <c r="C17" s="12" t="s">
        <v>53</v>
      </c>
      <c r="D17" s="12" t="s">
        <v>58</v>
      </c>
      <c r="E17" s="12" t="s">
        <v>59</v>
      </c>
      <c r="F17" s="12" t="s">
        <v>60</v>
      </c>
      <c r="G17" s="12" t="s">
        <v>61</v>
      </c>
      <c r="H17" s="12" t="s">
        <v>62</v>
      </c>
      <c r="I17" s="12" t="s">
        <v>63</v>
      </c>
      <c r="J17" s="12" t="s">
        <v>64</v>
      </c>
      <c r="K17" s="12" t="s">
        <v>65</v>
      </c>
      <c r="L17" s="12" t="s">
        <v>66</v>
      </c>
    </row>
    <row r="18" spans="1:12" x14ac:dyDescent="0.3">
      <c r="A18" s="25" t="s">
        <v>68</v>
      </c>
      <c r="B18" s="4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x14ac:dyDescent="0.3">
      <c r="A19" s="25"/>
      <c r="B19" s="4">
        <v>0.24691399999999999</v>
      </c>
      <c r="C19" s="8">
        <v>0</v>
      </c>
      <c r="D19" s="8">
        <v>8.4336699999999993</v>
      </c>
      <c r="E19" s="8">
        <v>7.0407140000000004</v>
      </c>
      <c r="F19" s="8">
        <v>9.0400790000000004</v>
      </c>
      <c r="G19" s="8">
        <v>11.287430000000001</v>
      </c>
      <c r="H19" s="8">
        <v>14.215579999999999</v>
      </c>
      <c r="I19" s="8">
        <v>10.706910000000001</v>
      </c>
      <c r="J19" s="8">
        <v>13.139799999999999</v>
      </c>
      <c r="K19" s="8">
        <v>6.2281690000000003</v>
      </c>
      <c r="L19" s="8">
        <v>7.4757199999999999</v>
      </c>
    </row>
    <row r="20" spans="1:12" x14ac:dyDescent="0.3">
      <c r="A20" s="25"/>
      <c r="B20" s="4">
        <v>0.74074099999999998</v>
      </c>
      <c r="C20" s="8">
        <v>0</v>
      </c>
      <c r="D20" s="8">
        <v>-1.9650399999999999</v>
      </c>
      <c r="E20" s="8">
        <v>-2.3481200000000002</v>
      </c>
      <c r="F20" s="8">
        <v>15.368539999999999</v>
      </c>
      <c r="G20" s="8">
        <v>24.21537</v>
      </c>
      <c r="H20" s="8">
        <v>24.17483</v>
      </c>
      <c r="I20" s="8">
        <v>15.98016</v>
      </c>
      <c r="J20" s="8">
        <v>18.636199999999999</v>
      </c>
      <c r="K20" s="8">
        <v>10.378690000000001</v>
      </c>
      <c r="L20" s="8">
        <v>13.119450000000001</v>
      </c>
    </row>
    <row r="21" spans="1:12" x14ac:dyDescent="0.3">
      <c r="A21" s="25"/>
      <c r="B21" s="4">
        <v>2.2222219999999999</v>
      </c>
      <c r="C21" s="8">
        <v>0</v>
      </c>
      <c r="D21" s="8">
        <v>1.768054</v>
      </c>
      <c r="E21" s="8">
        <v>5.1868280000000002</v>
      </c>
      <c r="F21" s="8">
        <v>14.34369</v>
      </c>
      <c r="G21" s="8">
        <v>21.92193</v>
      </c>
      <c r="H21" s="8">
        <v>32.866280000000003</v>
      </c>
      <c r="I21" s="8">
        <v>26.86392</v>
      </c>
      <c r="J21" s="8">
        <v>24.951499999999999</v>
      </c>
      <c r="K21" s="8">
        <v>19.098579999999998</v>
      </c>
      <c r="L21" s="8">
        <v>21.839089999999999</v>
      </c>
    </row>
    <row r="22" spans="1:12" x14ac:dyDescent="0.3">
      <c r="A22" s="25"/>
      <c r="B22" s="4">
        <v>6.6666670000000003</v>
      </c>
      <c r="C22" s="8">
        <v>0</v>
      </c>
      <c r="D22" s="8">
        <v>3.8136450000000002</v>
      </c>
      <c r="E22" s="8">
        <v>6.8430460000000002</v>
      </c>
      <c r="F22" s="8">
        <v>14.15086</v>
      </c>
      <c r="G22" s="8">
        <v>19.324950000000001</v>
      </c>
      <c r="H22" s="8">
        <v>26.950559999999999</v>
      </c>
      <c r="I22" s="8">
        <v>27.605350000000001</v>
      </c>
      <c r="J22" s="8">
        <v>27.387899999999998</v>
      </c>
      <c r="K22" s="8">
        <v>25.142160000000001</v>
      </c>
      <c r="L22" s="8">
        <v>23.754449999999999</v>
      </c>
    </row>
    <row r="23" spans="1:12" x14ac:dyDescent="0.3">
      <c r="A23" s="25"/>
      <c r="B23" s="4">
        <v>20</v>
      </c>
      <c r="C23" s="8">
        <v>0</v>
      </c>
      <c r="D23" s="8">
        <v>1.6831700000000001</v>
      </c>
      <c r="E23" s="8">
        <v>4.224539</v>
      </c>
      <c r="F23" s="8">
        <v>11.10281</v>
      </c>
      <c r="G23" s="8">
        <v>15.801600000000001</v>
      </c>
      <c r="H23" s="8">
        <v>24.415890000000001</v>
      </c>
      <c r="I23" s="8">
        <v>26.334430000000001</v>
      </c>
      <c r="J23" s="8">
        <v>27.188220000000001</v>
      </c>
      <c r="K23" s="8">
        <v>23.92136</v>
      </c>
      <c r="L23" s="8">
        <v>22.726780000000002</v>
      </c>
    </row>
    <row r="24" spans="1:12" x14ac:dyDescent="0.3">
      <c r="A24" s="15"/>
      <c r="B24" s="4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3">
      <c r="A25" s="15"/>
      <c r="B25" s="4"/>
      <c r="C25" s="8"/>
      <c r="D25" s="8"/>
      <c r="E25" s="8"/>
      <c r="F25" s="8"/>
      <c r="G25" s="8"/>
      <c r="H25" s="8"/>
      <c r="I25" s="8"/>
      <c r="J25" s="8"/>
      <c r="K25" s="8"/>
      <c r="L25" s="8"/>
    </row>
  </sheetData>
  <mergeCells count="4">
    <mergeCell ref="C2:L2"/>
    <mergeCell ref="A4:A11"/>
    <mergeCell ref="C16:L16"/>
    <mergeCell ref="A18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C479-E894-4F77-A3DA-FD4115D117A2}">
  <dimension ref="A1:L21"/>
  <sheetViews>
    <sheetView workbookViewId="0">
      <selection activeCell="G26" sqref="G26"/>
    </sheetView>
  </sheetViews>
  <sheetFormatPr defaultColWidth="8.88671875" defaultRowHeight="14.4" x14ac:dyDescent="0.3"/>
  <cols>
    <col min="1" max="1" width="12.88671875" customWidth="1"/>
  </cols>
  <sheetData>
    <row r="1" spans="1:12" x14ac:dyDescent="0.3">
      <c r="A1" s="3" t="s">
        <v>48</v>
      </c>
    </row>
    <row r="2" spans="1:12" x14ac:dyDescent="0.3">
      <c r="A2" s="10"/>
      <c r="B2" s="10"/>
      <c r="C2" s="23" t="s">
        <v>67</v>
      </c>
      <c r="D2" s="23"/>
      <c r="E2" s="23"/>
      <c r="F2" s="23"/>
      <c r="G2" s="23"/>
      <c r="H2" s="23"/>
      <c r="I2" s="23"/>
      <c r="J2" s="23"/>
      <c r="K2" s="23"/>
      <c r="L2" s="23"/>
    </row>
    <row r="3" spans="1:12" x14ac:dyDescent="0.3">
      <c r="A3" s="10"/>
      <c r="B3" s="6"/>
      <c r="C3" s="12" t="s">
        <v>53</v>
      </c>
      <c r="D3" s="12" t="s">
        <v>58</v>
      </c>
      <c r="E3" s="12" t="s">
        <v>59</v>
      </c>
      <c r="F3" s="12" t="s">
        <v>60</v>
      </c>
      <c r="G3" s="12" t="s">
        <v>61</v>
      </c>
      <c r="H3" s="12" t="s">
        <v>62</v>
      </c>
      <c r="I3" s="12" t="s">
        <v>63</v>
      </c>
      <c r="J3" s="12" t="s">
        <v>64</v>
      </c>
      <c r="K3" s="12" t="s">
        <v>65</v>
      </c>
      <c r="L3" s="12" t="s">
        <v>66</v>
      </c>
    </row>
    <row r="4" spans="1:12" x14ac:dyDescent="0.3">
      <c r="A4" s="25" t="s">
        <v>68</v>
      </c>
      <c r="B4" s="4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</row>
    <row r="5" spans="1:12" x14ac:dyDescent="0.3">
      <c r="A5" s="25"/>
      <c r="B5" s="4">
        <v>0.24691399999999999</v>
      </c>
      <c r="C5" s="8">
        <v>0</v>
      </c>
      <c r="D5" s="8">
        <v>7.834276</v>
      </c>
      <c r="E5" s="8">
        <v>7.85982</v>
      </c>
      <c r="F5" s="8">
        <v>13.50329</v>
      </c>
      <c r="G5" s="8">
        <v>17.41282</v>
      </c>
      <c r="H5" s="8">
        <v>17.528829999999999</v>
      </c>
      <c r="I5" s="8">
        <v>16.5444</v>
      </c>
      <c r="J5" s="8">
        <v>11.98508</v>
      </c>
      <c r="K5" s="8">
        <v>8.9611409999999996</v>
      </c>
      <c r="L5" s="8">
        <v>10.04457</v>
      </c>
    </row>
    <row r="6" spans="1:12" x14ac:dyDescent="0.3">
      <c r="A6" s="25"/>
      <c r="B6" s="4">
        <v>0.74074099999999998</v>
      </c>
      <c r="C6" s="8">
        <v>0</v>
      </c>
      <c r="D6" s="8">
        <v>1.698275</v>
      </c>
      <c r="E6" s="8">
        <v>2.2103579999999998</v>
      </c>
      <c r="F6" s="8">
        <v>12.31709</v>
      </c>
      <c r="G6" s="8">
        <v>20.923439999999999</v>
      </c>
      <c r="H6" s="8">
        <v>28.853680000000001</v>
      </c>
      <c r="I6" s="8">
        <v>15.66738</v>
      </c>
      <c r="J6" s="8">
        <v>15.267379999999999</v>
      </c>
      <c r="K6" s="8">
        <v>8.5526909999999994</v>
      </c>
      <c r="L6" s="8">
        <v>9.8000769999999999</v>
      </c>
    </row>
    <row r="7" spans="1:12" x14ac:dyDescent="0.3">
      <c r="A7" s="25"/>
      <c r="B7" s="4">
        <v>2.2222219999999999</v>
      </c>
      <c r="C7" s="8">
        <v>0</v>
      </c>
      <c r="D7" s="8">
        <v>-1.2074499999999999</v>
      </c>
      <c r="E7" s="8">
        <v>-3.9739999999999998E-2</v>
      </c>
      <c r="F7" s="8">
        <v>3.8748969999999998</v>
      </c>
      <c r="G7" s="8">
        <v>6.8864049999999999</v>
      </c>
      <c r="H7" s="8">
        <v>13.699949999999999</v>
      </c>
      <c r="I7" s="8">
        <v>7.8208479999999998</v>
      </c>
      <c r="J7" s="8">
        <v>7.4527239999999999</v>
      </c>
      <c r="K7" s="8">
        <v>3.005258</v>
      </c>
      <c r="L7" s="8">
        <v>3.431314</v>
      </c>
    </row>
    <row r="8" spans="1:12" x14ac:dyDescent="0.3">
      <c r="A8" s="25"/>
      <c r="B8" s="4">
        <v>6.6666670000000003</v>
      </c>
      <c r="C8" s="8">
        <v>0</v>
      </c>
      <c r="D8" s="8">
        <v>4.9836260000000001</v>
      </c>
      <c r="E8" s="8">
        <v>3.7697280000000002</v>
      </c>
      <c r="F8" s="8">
        <v>5.2165520000000001</v>
      </c>
      <c r="G8" s="8">
        <v>3.2954759999999998</v>
      </c>
      <c r="H8" s="8">
        <v>2.4997099999999999</v>
      </c>
      <c r="I8" s="8">
        <v>1.842768</v>
      </c>
      <c r="J8" s="8">
        <v>2.3863400000000001</v>
      </c>
      <c r="K8" s="8">
        <v>2.618411</v>
      </c>
      <c r="L8" s="8">
        <v>3.0164780000000002</v>
      </c>
    </row>
    <row r="9" spans="1:12" x14ac:dyDescent="0.3">
      <c r="A9" s="25"/>
      <c r="B9" s="4">
        <v>20</v>
      </c>
      <c r="C9" s="8">
        <v>0</v>
      </c>
      <c r="D9" s="8">
        <v>-1.4104099999999999</v>
      </c>
      <c r="E9" s="8">
        <v>-2.6758600000000001</v>
      </c>
      <c r="F9" s="8">
        <v>-1.2304299999999999</v>
      </c>
      <c r="G9" s="8">
        <v>-3.07633</v>
      </c>
      <c r="H9" s="8">
        <v>-3.4542799999999998</v>
      </c>
      <c r="I9" s="8">
        <v>-2.3803899999999998</v>
      </c>
      <c r="J9" s="8">
        <v>-1.21787</v>
      </c>
      <c r="K9" s="8">
        <v>-1.0548200000000001</v>
      </c>
      <c r="L9" s="8">
        <v>-0.56506000000000001</v>
      </c>
    </row>
    <row r="13" spans="1:12" x14ac:dyDescent="0.3">
      <c r="A13" s="3" t="s">
        <v>49</v>
      </c>
    </row>
    <row r="14" spans="1:12" x14ac:dyDescent="0.3">
      <c r="A14" s="10"/>
      <c r="B14" s="10"/>
      <c r="C14" s="23" t="s">
        <v>67</v>
      </c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3">
      <c r="A15" s="10"/>
      <c r="B15" s="6"/>
      <c r="C15" s="12" t="s">
        <v>53</v>
      </c>
      <c r="D15" s="12" t="s">
        <v>58</v>
      </c>
      <c r="E15" s="12" t="s">
        <v>59</v>
      </c>
      <c r="F15" s="12" t="s">
        <v>60</v>
      </c>
      <c r="G15" s="12" t="s">
        <v>61</v>
      </c>
      <c r="H15" s="12" t="s">
        <v>62</v>
      </c>
      <c r="I15" s="12" t="s">
        <v>63</v>
      </c>
      <c r="J15" s="12" t="s">
        <v>64</v>
      </c>
      <c r="K15" s="12" t="s">
        <v>65</v>
      </c>
      <c r="L15" s="12" t="s">
        <v>66</v>
      </c>
    </row>
    <row r="16" spans="1:12" x14ac:dyDescent="0.3">
      <c r="A16" s="25" t="s">
        <v>68</v>
      </c>
      <c r="B16" s="4">
        <v>0</v>
      </c>
      <c r="C16" s="2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3">
      <c r="A17" s="25"/>
      <c r="B17" s="4">
        <v>0.24691399999999999</v>
      </c>
      <c r="C17" s="2">
        <v>0</v>
      </c>
      <c r="D17" s="7">
        <v>8.3506471262856206</v>
      </c>
      <c r="E17" s="7">
        <v>7.2114778946958698</v>
      </c>
      <c r="F17" s="7">
        <v>12.8924103714319</v>
      </c>
      <c r="G17" s="7">
        <v>7.4668025417907797</v>
      </c>
      <c r="H17" s="7">
        <v>13.6449246378399</v>
      </c>
      <c r="I17" s="7">
        <v>13.569367629158601</v>
      </c>
      <c r="J17" s="7">
        <v>10.192443453464</v>
      </c>
      <c r="K17" s="7">
        <v>6.19415895906734</v>
      </c>
      <c r="L17" s="7">
        <v>6.6843042779107797</v>
      </c>
    </row>
    <row r="18" spans="1:12" x14ac:dyDescent="0.3">
      <c r="A18" s="25"/>
      <c r="B18" s="4">
        <v>0.74074099999999998</v>
      </c>
      <c r="C18" s="2">
        <v>0</v>
      </c>
      <c r="D18" s="7">
        <v>6.6633050931880398</v>
      </c>
      <c r="E18" s="7">
        <v>6.3983356676347301</v>
      </c>
      <c r="F18" s="7">
        <v>18.467420967406898</v>
      </c>
      <c r="G18" s="7">
        <v>35.249968040489897</v>
      </c>
      <c r="H18" s="7">
        <v>31.177773101464499</v>
      </c>
      <c r="I18" s="7">
        <v>13.3075088350336</v>
      </c>
      <c r="J18" s="7">
        <v>10.513053242288001</v>
      </c>
      <c r="K18" s="7">
        <v>6.99308795977326</v>
      </c>
      <c r="L18" s="7">
        <v>7.4262627613148</v>
      </c>
    </row>
    <row r="19" spans="1:12" x14ac:dyDescent="0.3">
      <c r="A19" s="25"/>
      <c r="B19" s="4">
        <v>2.2222219999999999</v>
      </c>
      <c r="C19" s="2">
        <v>0</v>
      </c>
      <c r="D19" s="7">
        <v>2.4160641139590999</v>
      </c>
      <c r="E19" s="7">
        <v>-0.65700820829906803</v>
      </c>
      <c r="F19" s="7">
        <v>5.9197530208439799</v>
      </c>
      <c r="G19" s="7">
        <v>14.092426511674599</v>
      </c>
      <c r="H19" s="7">
        <v>14.9493032339081</v>
      </c>
      <c r="I19" s="7">
        <v>4.6498867804376296</v>
      </c>
      <c r="J19" s="7">
        <v>3.5576031203065202</v>
      </c>
      <c r="K19" s="7">
        <v>1.86731021908571</v>
      </c>
      <c r="L19" s="7">
        <v>1.6505311271079299</v>
      </c>
    </row>
    <row r="20" spans="1:12" x14ac:dyDescent="0.3">
      <c r="A20" s="25"/>
      <c r="B20" s="4">
        <v>6.6666670000000003</v>
      </c>
      <c r="C20" s="2">
        <v>0</v>
      </c>
      <c r="D20" s="7">
        <v>7.1956600418482601</v>
      </c>
      <c r="E20" s="7">
        <v>5.7125124826117997</v>
      </c>
      <c r="F20" s="7">
        <v>7.0166901369330903</v>
      </c>
      <c r="G20" s="7">
        <v>2.6490431334263298</v>
      </c>
      <c r="H20" s="7">
        <v>2.80838974528994</v>
      </c>
      <c r="I20" s="7">
        <v>0.37593630751106799</v>
      </c>
      <c r="J20" s="7">
        <v>2.69801402925486</v>
      </c>
      <c r="K20" s="7">
        <v>2.8676762088097298</v>
      </c>
      <c r="L20" s="7">
        <v>3.8900492127602599</v>
      </c>
    </row>
    <row r="21" spans="1:12" x14ac:dyDescent="0.3">
      <c r="A21" s="25"/>
      <c r="B21" s="4">
        <v>20</v>
      </c>
      <c r="C21" s="2">
        <v>0</v>
      </c>
      <c r="D21" s="7">
        <v>0.26662403440040799</v>
      </c>
      <c r="E21" s="7">
        <v>-1.1948492396910799</v>
      </c>
      <c r="F21" s="7">
        <v>0.27271710271128302</v>
      </c>
      <c r="G21" s="7">
        <v>-3.7443426664097901</v>
      </c>
      <c r="H21" s="7">
        <v>-2.7362220729190199</v>
      </c>
      <c r="I21" s="7">
        <v>-3.74330690590791</v>
      </c>
      <c r="J21" s="7">
        <v>4.8007509921660599E-2</v>
      </c>
      <c r="K21" s="7">
        <v>-0.225508454712156</v>
      </c>
      <c r="L21" s="7">
        <v>0.77142450761381598</v>
      </c>
    </row>
  </sheetData>
  <mergeCells count="4">
    <mergeCell ref="C2:L2"/>
    <mergeCell ref="A4:A9"/>
    <mergeCell ref="C14:L14"/>
    <mergeCell ref="A16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00A0-AED7-4444-9C3B-E853B3AD06EC}">
  <dimension ref="A1:L31"/>
  <sheetViews>
    <sheetView workbookViewId="0">
      <selection activeCell="M22" sqref="M22"/>
    </sheetView>
  </sheetViews>
  <sheetFormatPr defaultColWidth="8.88671875" defaultRowHeight="14.4" x14ac:dyDescent="0.3"/>
  <cols>
    <col min="1" max="1" width="12.109375" bestFit="1" customWidth="1"/>
  </cols>
  <sheetData>
    <row r="1" spans="1:12" x14ac:dyDescent="0.3">
      <c r="A1" s="3" t="s">
        <v>48</v>
      </c>
    </row>
    <row r="2" spans="1:12" x14ac:dyDescent="0.3">
      <c r="C2" s="23" t="s">
        <v>71</v>
      </c>
      <c r="D2" s="23"/>
      <c r="E2" s="23"/>
      <c r="F2" s="23"/>
      <c r="G2" s="23"/>
      <c r="H2" s="23"/>
      <c r="I2" s="23"/>
      <c r="J2" s="16"/>
      <c r="K2" s="16"/>
      <c r="L2" s="16"/>
    </row>
    <row r="3" spans="1:12" x14ac:dyDescent="0.3">
      <c r="B3" s="11"/>
      <c r="C3" s="12" t="s">
        <v>53</v>
      </c>
      <c r="D3" s="12" t="s">
        <v>69</v>
      </c>
      <c r="E3" s="12" t="s">
        <v>58</v>
      </c>
      <c r="F3" s="12" t="s">
        <v>60</v>
      </c>
      <c r="G3" s="12" t="s">
        <v>62</v>
      </c>
      <c r="H3" s="12" t="s">
        <v>64</v>
      </c>
      <c r="I3" s="12" t="s">
        <v>66</v>
      </c>
    </row>
    <row r="4" spans="1:12" x14ac:dyDescent="0.3">
      <c r="A4" s="25" t="s">
        <v>70</v>
      </c>
      <c r="B4" s="4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</row>
    <row r="5" spans="1:12" x14ac:dyDescent="0.3">
      <c r="A5" s="25"/>
      <c r="B5" s="4">
        <v>0.01</v>
      </c>
      <c r="C5" s="2">
        <v>0</v>
      </c>
      <c r="D5" s="2">
        <v>12.999549999999999</v>
      </c>
      <c r="E5" s="2">
        <v>15.90213</v>
      </c>
      <c r="F5" s="2">
        <v>10.288019999999999</v>
      </c>
      <c r="G5" s="2">
        <v>-1.53329</v>
      </c>
      <c r="H5" s="2">
        <v>1.4860469999999999</v>
      </c>
      <c r="I5" s="2">
        <v>-0.72160000000000002</v>
      </c>
    </row>
    <row r="6" spans="1:12" x14ac:dyDescent="0.3">
      <c r="A6" s="25"/>
      <c r="B6" s="4">
        <v>0.01</v>
      </c>
      <c r="C6" s="2">
        <v>0</v>
      </c>
      <c r="D6" s="2">
        <v>13.230409999999999</v>
      </c>
      <c r="E6" s="2">
        <v>13.511419999999999</v>
      </c>
      <c r="F6" s="2">
        <v>10.87933</v>
      </c>
      <c r="G6" s="2">
        <v>-0.90259999999999996</v>
      </c>
      <c r="H6" s="2">
        <v>2.087755</v>
      </c>
      <c r="I6" s="2">
        <v>-0.12299</v>
      </c>
    </row>
    <row r="7" spans="1:12" x14ac:dyDescent="0.3">
      <c r="A7" s="25"/>
      <c r="B7" s="4">
        <v>0.02</v>
      </c>
      <c r="C7" s="2">
        <v>0</v>
      </c>
      <c r="D7" s="2">
        <v>11.797140000000001</v>
      </c>
      <c r="E7" s="2">
        <v>15.09784</v>
      </c>
      <c r="F7" s="2">
        <v>10.724170000000001</v>
      </c>
      <c r="G7" s="2">
        <v>-0.88827999999999996</v>
      </c>
      <c r="H7" s="2">
        <v>2.0701369999999999</v>
      </c>
      <c r="I7" s="2">
        <v>-0.12592</v>
      </c>
    </row>
    <row r="8" spans="1:12" x14ac:dyDescent="0.3">
      <c r="A8" s="25"/>
      <c r="B8" s="4">
        <v>7.0000000000000007E-2</v>
      </c>
      <c r="C8" s="2">
        <v>0</v>
      </c>
      <c r="D8" s="2">
        <v>36.01155</v>
      </c>
      <c r="E8" s="2">
        <v>13.069649999999999</v>
      </c>
      <c r="F8" s="2">
        <v>7.3026160000000004</v>
      </c>
      <c r="G8" s="2">
        <v>-0.78425</v>
      </c>
      <c r="H8" s="2">
        <v>2.5184419999999998</v>
      </c>
      <c r="I8" s="2">
        <v>0.55753600000000003</v>
      </c>
    </row>
    <row r="9" spans="1:12" x14ac:dyDescent="0.3">
      <c r="A9" s="25"/>
      <c r="B9" s="4">
        <v>0.21</v>
      </c>
      <c r="C9" s="2">
        <v>0</v>
      </c>
      <c r="D9" s="2">
        <v>29.249749999999999</v>
      </c>
      <c r="E9" s="2">
        <v>8.8139249999999993</v>
      </c>
      <c r="F9" s="2">
        <v>-3.9317600000000001</v>
      </c>
      <c r="G9" s="2">
        <v>-6.7057900000000004</v>
      </c>
      <c r="H9" s="2">
        <v>3.4254690000000001</v>
      </c>
      <c r="I9" s="2">
        <v>2.6695899999999999</v>
      </c>
    </row>
    <row r="10" spans="1:12" x14ac:dyDescent="0.3">
      <c r="A10" s="25"/>
      <c r="B10" s="4">
        <v>0.62</v>
      </c>
      <c r="C10" s="2">
        <v>0</v>
      </c>
      <c r="D10" s="2">
        <v>23.018609999999999</v>
      </c>
      <c r="E10" s="2">
        <v>8.0471599999999999</v>
      </c>
      <c r="F10" s="2">
        <v>-2.1769400000000001</v>
      </c>
      <c r="G10" s="2">
        <v>-5.1188399999999996</v>
      </c>
      <c r="H10" s="2">
        <v>2.9804810000000002</v>
      </c>
      <c r="I10" s="2">
        <v>2.3055080000000001</v>
      </c>
    </row>
    <row r="11" spans="1:12" x14ac:dyDescent="0.3">
      <c r="A11" s="25"/>
      <c r="B11" s="4">
        <v>1.85</v>
      </c>
      <c r="C11" s="2">
        <v>0</v>
      </c>
      <c r="D11" s="2">
        <v>22.930420000000002</v>
      </c>
      <c r="E11" s="2">
        <v>8.3443070000000006</v>
      </c>
      <c r="F11" s="2">
        <v>-1.6481399999999999</v>
      </c>
      <c r="G11" s="2">
        <v>-4.6681699999999999</v>
      </c>
      <c r="H11" s="2">
        <v>2.5920239999999999</v>
      </c>
      <c r="I11" s="2">
        <v>2.460277</v>
      </c>
    </row>
    <row r="12" spans="1:12" x14ac:dyDescent="0.3">
      <c r="A12" s="25"/>
      <c r="B12" s="4">
        <v>5.56</v>
      </c>
      <c r="C12" s="2">
        <v>0</v>
      </c>
      <c r="D12" s="2">
        <v>23.37143</v>
      </c>
      <c r="E12" s="2">
        <v>8.8118730000000003</v>
      </c>
      <c r="F12" s="2">
        <v>-1.20838</v>
      </c>
      <c r="G12" s="2">
        <v>-4.3512199999999996</v>
      </c>
      <c r="H12" s="2">
        <v>2.5754929999999998</v>
      </c>
      <c r="I12" s="2">
        <v>2.4601479999999998</v>
      </c>
    </row>
    <row r="13" spans="1:12" x14ac:dyDescent="0.3">
      <c r="A13" s="25"/>
      <c r="B13" s="4">
        <v>16.670000000000002</v>
      </c>
      <c r="C13" s="2">
        <v>0</v>
      </c>
      <c r="D13" s="2">
        <v>22.500119999999999</v>
      </c>
      <c r="E13" s="2">
        <v>8.0253750000000004</v>
      </c>
      <c r="F13" s="2">
        <v>-1.6857899999999999</v>
      </c>
      <c r="G13" s="2">
        <v>-3.94645</v>
      </c>
      <c r="H13" s="2">
        <v>2.9874339999999999</v>
      </c>
      <c r="I13" s="2">
        <v>2.236367</v>
      </c>
    </row>
    <row r="14" spans="1:12" x14ac:dyDescent="0.3">
      <c r="A14" s="25"/>
      <c r="B14" s="4">
        <v>50</v>
      </c>
      <c r="C14" s="2">
        <v>0</v>
      </c>
      <c r="D14" s="2">
        <v>11.83742</v>
      </c>
      <c r="E14" s="2">
        <v>9.4914769999999997</v>
      </c>
      <c r="F14" s="2">
        <v>3.107148</v>
      </c>
      <c r="G14" s="2">
        <v>-2.2367599999999999</v>
      </c>
      <c r="H14" s="2">
        <v>0.42347400000000002</v>
      </c>
      <c r="I14" s="2">
        <v>-0.74450000000000005</v>
      </c>
    </row>
    <row r="18" spans="1:9" x14ac:dyDescent="0.3">
      <c r="A18" s="3" t="s">
        <v>49</v>
      </c>
    </row>
    <row r="19" spans="1:9" x14ac:dyDescent="0.3">
      <c r="A19" s="10"/>
      <c r="B19" s="10"/>
      <c r="C19" s="23" t="s">
        <v>71</v>
      </c>
      <c r="D19" s="23"/>
      <c r="E19" s="23"/>
      <c r="F19" s="23"/>
      <c r="G19" s="23"/>
      <c r="H19" s="23"/>
      <c r="I19" s="23"/>
    </row>
    <row r="20" spans="1:9" x14ac:dyDescent="0.3">
      <c r="A20" s="10"/>
      <c r="B20" s="11"/>
      <c r="C20" s="12" t="s">
        <v>53</v>
      </c>
      <c r="D20" s="12" t="s">
        <v>69</v>
      </c>
      <c r="E20" s="12" t="s">
        <v>58</v>
      </c>
      <c r="F20" s="12" t="s">
        <v>60</v>
      </c>
      <c r="G20" s="12" t="s">
        <v>62</v>
      </c>
      <c r="H20" s="12" t="s">
        <v>64</v>
      </c>
      <c r="I20" s="12" t="s">
        <v>66</v>
      </c>
    </row>
    <row r="21" spans="1:9" x14ac:dyDescent="0.3">
      <c r="A21" s="25" t="s">
        <v>70</v>
      </c>
      <c r="B21" s="4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3">
      <c r="A22" s="25"/>
      <c r="B22" s="4">
        <v>0.01</v>
      </c>
      <c r="C22" s="2">
        <v>0</v>
      </c>
      <c r="D22" s="2">
        <v>12.58601</v>
      </c>
      <c r="E22" s="2">
        <v>9.8217990000000004</v>
      </c>
      <c r="F22" s="2">
        <v>2.922857</v>
      </c>
      <c r="G22" s="2">
        <v>3.698251</v>
      </c>
      <c r="H22" s="2">
        <v>5.2423820000000001</v>
      </c>
      <c r="I22" s="2">
        <v>-3.2223899999999999</v>
      </c>
    </row>
    <row r="23" spans="1:9" x14ac:dyDescent="0.3">
      <c r="A23" s="25"/>
      <c r="B23" s="4">
        <v>0.01</v>
      </c>
      <c r="C23" s="2">
        <v>0</v>
      </c>
      <c r="D23" s="2">
        <v>13.83408</v>
      </c>
      <c r="E23" s="2">
        <v>12.68881</v>
      </c>
      <c r="F23" s="2">
        <v>4.6425260000000002</v>
      </c>
      <c r="G23" s="2">
        <v>-1.66408</v>
      </c>
      <c r="H23" s="2">
        <v>4.3329459999999997</v>
      </c>
      <c r="I23" s="2">
        <v>-2.6195400000000002</v>
      </c>
    </row>
    <row r="24" spans="1:9" x14ac:dyDescent="0.3">
      <c r="A24" s="25"/>
      <c r="B24" s="4">
        <v>0.02</v>
      </c>
      <c r="C24" s="2">
        <v>0</v>
      </c>
      <c r="D24" s="2">
        <v>20.583950000000002</v>
      </c>
      <c r="E24" s="2">
        <v>21.697109999999999</v>
      </c>
      <c r="F24" s="2">
        <v>4.618125</v>
      </c>
      <c r="G24" s="2">
        <v>-3.2978499999999999</v>
      </c>
      <c r="H24" s="2">
        <v>3.3414600000000001</v>
      </c>
      <c r="I24" s="2">
        <v>-2.2050299999999998</v>
      </c>
    </row>
    <row r="25" spans="1:9" x14ac:dyDescent="0.3">
      <c r="A25" s="25"/>
      <c r="B25" s="4">
        <v>7.0000000000000007E-2</v>
      </c>
      <c r="C25" s="2">
        <v>0</v>
      </c>
      <c r="D25" s="2">
        <v>19.64817</v>
      </c>
      <c r="E25" s="2">
        <v>19.601030000000002</v>
      </c>
      <c r="F25" s="2">
        <v>8.9119060000000001</v>
      </c>
      <c r="G25" s="2">
        <v>3.571685</v>
      </c>
      <c r="H25" s="2">
        <v>3.1434410000000002</v>
      </c>
      <c r="I25" s="2">
        <v>-1.85118</v>
      </c>
    </row>
    <row r="26" spans="1:9" x14ac:dyDescent="0.3">
      <c r="A26" s="25"/>
      <c r="B26" s="4">
        <v>0.21</v>
      </c>
      <c r="C26" s="2">
        <v>0</v>
      </c>
      <c r="D26" s="2">
        <v>12.619949999999999</v>
      </c>
      <c r="E26" s="2">
        <v>12.90762</v>
      </c>
      <c r="F26" s="2">
        <v>5.7530239999999999</v>
      </c>
      <c r="G26" s="2">
        <v>4.585331</v>
      </c>
      <c r="H26" s="2">
        <v>2.6625429999999999</v>
      </c>
      <c r="I26" s="2">
        <v>-1.7285299999999999</v>
      </c>
    </row>
    <row r="27" spans="1:9" x14ac:dyDescent="0.3">
      <c r="A27" s="25"/>
      <c r="B27" s="4">
        <v>0.62</v>
      </c>
      <c r="C27" s="2">
        <v>0</v>
      </c>
      <c r="D27" s="2">
        <v>10.613569999999999</v>
      </c>
      <c r="E27" s="2">
        <v>11.125019999999999</v>
      </c>
      <c r="F27" s="2">
        <v>4.6658559999999998</v>
      </c>
      <c r="G27" s="2">
        <v>3.0802860000000001</v>
      </c>
      <c r="H27" s="2">
        <v>2.4856850000000001</v>
      </c>
      <c r="I27" s="2">
        <v>-1.4708399999999999</v>
      </c>
    </row>
    <row r="28" spans="1:9" x14ac:dyDescent="0.3">
      <c r="A28" s="25"/>
      <c r="B28" s="4">
        <v>1.85</v>
      </c>
      <c r="C28" s="2">
        <v>0</v>
      </c>
      <c r="D28" s="2">
        <v>8.2253469999999993</v>
      </c>
      <c r="E28" s="2">
        <v>8.9269639999999999</v>
      </c>
      <c r="F28" s="2">
        <v>3.2189719999999999</v>
      </c>
      <c r="G28" s="2">
        <v>3.1366520000000002</v>
      </c>
      <c r="H28" s="2">
        <v>2.3718370000000002</v>
      </c>
      <c r="I28" s="2">
        <v>-1.32392</v>
      </c>
    </row>
    <row r="29" spans="1:9" x14ac:dyDescent="0.3">
      <c r="A29" s="25"/>
      <c r="B29" s="4">
        <v>5.56</v>
      </c>
      <c r="C29" s="2">
        <v>0</v>
      </c>
      <c r="D29" s="2">
        <v>6.3736550000000003</v>
      </c>
      <c r="E29" s="2">
        <v>7.1568259999999997</v>
      </c>
      <c r="F29" s="2">
        <v>1.754575</v>
      </c>
      <c r="G29" s="2">
        <v>2.3387370000000001</v>
      </c>
      <c r="H29" s="2">
        <v>2.1761409999999999</v>
      </c>
      <c r="I29" s="2">
        <v>-1.3482700000000001</v>
      </c>
    </row>
    <row r="30" spans="1:9" x14ac:dyDescent="0.3">
      <c r="A30" s="25"/>
      <c r="B30" s="4">
        <v>16.670000000000002</v>
      </c>
      <c r="C30" s="2">
        <v>0</v>
      </c>
      <c r="D30" s="2">
        <v>5.5655390000000002</v>
      </c>
      <c r="E30" s="2">
        <v>6.3494890000000002</v>
      </c>
      <c r="F30" s="2">
        <v>0.84837200000000001</v>
      </c>
      <c r="G30" s="2">
        <v>0.46760699999999999</v>
      </c>
      <c r="H30" s="2">
        <v>2.1544249999999998</v>
      </c>
      <c r="I30" s="2">
        <v>-1.2318800000000001</v>
      </c>
    </row>
    <row r="31" spans="1:9" x14ac:dyDescent="0.3">
      <c r="A31" s="25"/>
      <c r="B31" s="4">
        <v>50</v>
      </c>
      <c r="C31" s="2">
        <v>0</v>
      </c>
      <c r="D31" s="2">
        <v>5.9169330000000002</v>
      </c>
      <c r="E31" s="2">
        <v>6.7008080000000003</v>
      </c>
      <c r="F31" s="2">
        <v>1.1063000000000001</v>
      </c>
      <c r="G31" s="2">
        <v>-0.65988999999999998</v>
      </c>
      <c r="H31" s="2">
        <v>2.0525850000000001</v>
      </c>
      <c r="I31" s="2">
        <v>-1.1613899999999999</v>
      </c>
    </row>
  </sheetData>
  <mergeCells count="4">
    <mergeCell ref="A21:A31"/>
    <mergeCell ref="C2:I2"/>
    <mergeCell ref="A4:A14"/>
    <mergeCell ref="C19:I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C65C-2BBB-4327-903B-EAB10881B1EA}">
  <dimension ref="A1:AA156"/>
  <sheetViews>
    <sheetView workbookViewId="0"/>
  </sheetViews>
  <sheetFormatPr defaultColWidth="8.88671875" defaultRowHeight="14.4" x14ac:dyDescent="0.3"/>
  <cols>
    <col min="3" max="3" width="13" bestFit="1" customWidth="1"/>
    <col min="4" max="4" width="14" bestFit="1" customWidth="1"/>
    <col min="5" max="5" width="12.33203125" bestFit="1" customWidth="1"/>
    <col min="6" max="6" width="13.33203125" bestFit="1" customWidth="1"/>
    <col min="7" max="7" width="26.88671875" bestFit="1" customWidth="1"/>
    <col min="8" max="9" width="27.88671875" bestFit="1" customWidth="1"/>
    <col min="10" max="10" width="28.88671875" bestFit="1" customWidth="1"/>
    <col min="13" max="13" width="11.6640625" bestFit="1" customWidth="1"/>
    <col min="15" max="15" width="11.6640625" bestFit="1" customWidth="1"/>
    <col min="17" max="17" width="11.6640625" bestFit="1" customWidth="1"/>
    <col min="19" max="19" width="44.44140625" bestFit="1" customWidth="1"/>
    <col min="20" max="20" width="15.6640625" bestFit="1" customWidth="1"/>
    <col min="21" max="22" width="14.6640625" bestFit="1" customWidth="1"/>
    <col min="23" max="23" width="14.33203125" bestFit="1" customWidth="1"/>
    <col min="24" max="24" width="14.6640625" bestFit="1" customWidth="1"/>
  </cols>
  <sheetData>
    <row r="1" spans="1:24" x14ac:dyDescent="0.3">
      <c r="A1" s="3" t="s">
        <v>48</v>
      </c>
      <c r="S1" s="4" t="s">
        <v>30</v>
      </c>
      <c r="T1" s="2" t="s">
        <v>31</v>
      </c>
      <c r="U1" s="2"/>
      <c r="V1" s="2"/>
      <c r="W1" s="2"/>
      <c r="X1" s="2"/>
    </row>
    <row r="2" spans="1:24" x14ac:dyDescent="0.3">
      <c r="S2" s="1" t="s">
        <v>14</v>
      </c>
      <c r="T2" s="2">
        <v>0.05</v>
      </c>
      <c r="U2" s="2"/>
      <c r="V2" s="2"/>
      <c r="W2" s="2"/>
      <c r="X2" s="2"/>
    </row>
    <row r="3" spans="1:24" s="9" customFormat="1" x14ac:dyDescent="0.3">
      <c r="A3" s="12"/>
      <c r="B3" s="24" t="s">
        <v>50</v>
      </c>
      <c r="C3" s="24"/>
      <c r="D3" s="24" t="s">
        <v>72</v>
      </c>
      <c r="E3" s="24"/>
      <c r="F3" s="24" t="s">
        <v>74</v>
      </c>
      <c r="G3" s="24"/>
      <c r="H3" s="24" t="s">
        <v>75</v>
      </c>
      <c r="I3" s="24"/>
      <c r="J3" s="24" t="s">
        <v>76</v>
      </c>
      <c r="K3" s="24"/>
      <c r="L3" s="24" t="s">
        <v>77</v>
      </c>
      <c r="M3" s="24"/>
      <c r="N3" s="24" t="s">
        <v>78</v>
      </c>
      <c r="O3" s="24"/>
      <c r="P3" s="24" t="s">
        <v>79</v>
      </c>
      <c r="Q3" s="24"/>
      <c r="S3" s="1"/>
      <c r="T3" s="2"/>
      <c r="U3" s="2"/>
      <c r="V3" s="2"/>
      <c r="W3" s="2"/>
      <c r="X3" s="2"/>
    </row>
    <row r="4" spans="1:24" x14ac:dyDescent="0.3">
      <c r="A4" s="4" t="s">
        <v>55</v>
      </c>
      <c r="B4" s="2">
        <v>1.1512195119999999</v>
      </c>
      <c r="C4" s="2">
        <v>0.84878048800000006</v>
      </c>
      <c r="D4" s="2">
        <v>1.52195122</v>
      </c>
      <c r="E4" s="2">
        <v>1.141463415</v>
      </c>
      <c r="F4" s="2">
        <v>1.629268293</v>
      </c>
      <c r="G4" s="2">
        <v>2.1073170729999999</v>
      </c>
      <c r="H4" s="2">
        <v>5.7268292680000004</v>
      </c>
      <c r="I4" s="2">
        <v>7.5804878049999997</v>
      </c>
      <c r="J4" s="2">
        <v>9.4341463409999999</v>
      </c>
      <c r="K4" s="2">
        <v>9.8634146339999997</v>
      </c>
      <c r="L4" s="2">
        <v>13.57073171</v>
      </c>
      <c r="M4" s="2">
        <v>14.8</v>
      </c>
      <c r="N4" s="2">
        <v>23.892682929999999</v>
      </c>
      <c r="O4" s="2">
        <v>19.629268289999999</v>
      </c>
      <c r="P4" s="2">
        <v>23.990243899999999</v>
      </c>
      <c r="Q4" s="2">
        <v>29.443902439999999</v>
      </c>
      <c r="S4" s="4" t="s">
        <v>32</v>
      </c>
      <c r="T4" s="2" t="s">
        <v>33</v>
      </c>
      <c r="U4" s="2" t="s">
        <v>0</v>
      </c>
      <c r="V4" s="2" t="s">
        <v>1</v>
      </c>
      <c r="W4" s="2" t="s">
        <v>34</v>
      </c>
      <c r="X4" s="2"/>
    </row>
    <row r="5" spans="1:24" x14ac:dyDescent="0.3">
      <c r="A5" s="4" t="s">
        <v>56</v>
      </c>
      <c r="B5" s="2">
        <v>1.0139534880000001</v>
      </c>
      <c r="C5" s="2">
        <v>0.98604651200000004</v>
      </c>
      <c r="D5" s="2">
        <v>1.9441860470000001</v>
      </c>
      <c r="E5" s="2">
        <v>1.544186047</v>
      </c>
      <c r="F5" s="2">
        <v>3.6093023259999999</v>
      </c>
      <c r="G5" s="2">
        <v>2.8930232560000002</v>
      </c>
      <c r="H5" s="2">
        <v>15.5255814</v>
      </c>
      <c r="I5" s="2">
        <v>15.358139530000001</v>
      </c>
      <c r="J5" s="2">
        <v>30.260465119999999</v>
      </c>
      <c r="K5" s="2">
        <v>26.586046509999999</v>
      </c>
      <c r="L5" s="2">
        <v>13.61860465</v>
      </c>
      <c r="M5" s="2">
        <v>14.98604651</v>
      </c>
      <c r="N5" s="2">
        <v>31.925581399999999</v>
      </c>
      <c r="O5" s="2">
        <v>25.888372090000001</v>
      </c>
      <c r="P5" s="2">
        <v>38.89302326</v>
      </c>
      <c r="Q5" s="2">
        <v>42.641860469999997</v>
      </c>
      <c r="S5" s="1" t="s">
        <v>35</v>
      </c>
      <c r="T5" s="2">
        <v>7.5419999999999998</v>
      </c>
      <c r="U5" s="2" t="s">
        <v>5</v>
      </c>
      <c r="V5" s="2" t="s">
        <v>6</v>
      </c>
      <c r="W5" s="2" t="s">
        <v>3</v>
      </c>
      <c r="X5" s="2"/>
    </row>
    <row r="6" spans="1:24" x14ac:dyDescent="0.3">
      <c r="S6" s="1" t="s">
        <v>36</v>
      </c>
      <c r="T6" s="2">
        <v>6.7359999999999998</v>
      </c>
      <c r="U6" s="2" t="s">
        <v>5</v>
      </c>
      <c r="V6" s="2" t="s">
        <v>6</v>
      </c>
      <c r="W6" s="2" t="s">
        <v>3</v>
      </c>
      <c r="X6" s="2"/>
    </row>
    <row r="7" spans="1:24" x14ac:dyDescent="0.3">
      <c r="S7" s="1" t="s">
        <v>37</v>
      </c>
      <c r="T7" s="2">
        <v>84.46</v>
      </c>
      <c r="U7" s="2" t="s">
        <v>5</v>
      </c>
      <c r="V7" s="2" t="s">
        <v>6</v>
      </c>
      <c r="W7" s="2" t="s">
        <v>3</v>
      </c>
      <c r="X7" s="2"/>
    </row>
    <row r="8" spans="1:24" x14ac:dyDescent="0.3">
      <c r="S8" s="1"/>
      <c r="T8" s="2"/>
      <c r="U8" s="2"/>
      <c r="V8" s="2"/>
      <c r="W8" s="2"/>
      <c r="X8" s="2"/>
    </row>
    <row r="9" spans="1:24" x14ac:dyDescent="0.3">
      <c r="A9" s="3" t="s">
        <v>49</v>
      </c>
      <c r="S9" s="4" t="s">
        <v>7</v>
      </c>
      <c r="T9" s="2" t="s">
        <v>8</v>
      </c>
      <c r="U9" s="2" t="s">
        <v>9</v>
      </c>
      <c r="V9" s="2" t="s">
        <v>10</v>
      </c>
      <c r="W9" s="2" t="s">
        <v>4</v>
      </c>
      <c r="X9" s="2" t="s">
        <v>0</v>
      </c>
    </row>
    <row r="10" spans="1:24" x14ac:dyDescent="0.3">
      <c r="S10" s="1" t="s">
        <v>35</v>
      </c>
      <c r="T10" s="2">
        <v>359.3</v>
      </c>
      <c r="U10" s="2">
        <v>7</v>
      </c>
      <c r="V10" s="2">
        <v>51.33</v>
      </c>
      <c r="W10" s="2" t="s">
        <v>80</v>
      </c>
      <c r="X10" s="2" t="s">
        <v>28</v>
      </c>
    </row>
    <row r="11" spans="1:24" x14ac:dyDescent="0.3">
      <c r="B11" s="12" t="s">
        <v>50</v>
      </c>
      <c r="C11" s="12" t="s">
        <v>72</v>
      </c>
      <c r="D11" s="12" t="s">
        <v>170</v>
      </c>
      <c r="E11" s="12" t="s">
        <v>73</v>
      </c>
      <c r="F11" s="12" t="s">
        <v>74</v>
      </c>
      <c r="G11" s="12" t="s">
        <v>171</v>
      </c>
      <c r="H11" s="12" t="s">
        <v>172</v>
      </c>
      <c r="I11" s="12" t="s">
        <v>173</v>
      </c>
      <c r="J11" s="12" t="s">
        <v>174</v>
      </c>
      <c r="K11" s="9"/>
      <c r="S11" s="1" t="s">
        <v>36</v>
      </c>
      <c r="T11" s="2">
        <v>320.89999999999998</v>
      </c>
      <c r="U11" s="2">
        <v>1</v>
      </c>
      <c r="V11" s="2">
        <v>320.89999999999998</v>
      </c>
      <c r="W11" s="2" t="s">
        <v>81</v>
      </c>
      <c r="X11" s="2" t="s">
        <v>28</v>
      </c>
    </row>
    <row r="12" spans="1:24" x14ac:dyDescent="0.3">
      <c r="A12" s="22" t="s">
        <v>55</v>
      </c>
      <c r="B12" s="2">
        <v>4.67</v>
      </c>
      <c r="C12" s="2">
        <v>6.65</v>
      </c>
      <c r="D12" s="2">
        <v>6.86</v>
      </c>
      <c r="E12" s="2">
        <v>6.32</v>
      </c>
      <c r="F12" s="2">
        <v>11.75</v>
      </c>
      <c r="G12" s="2">
        <v>18.79</v>
      </c>
      <c r="H12" s="2">
        <v>34.82</v>
      </c>
      <c r="I12" s="2">
        <v>34.020000000000003</v>
      </c>
      <c r="J12" s="2">
        <v>45.16</v>
      </c>
      <c r="S12" s="1" t="s">
        <v>37</v>
      </c>
      <c r="T12" s="2">
        <v>4024</v>
      </c>
      <c r="U12" s="2">
        <v>7</v>
      </c>
      <c r="V12" s="2">
        <v>574.9</v>
      </c>
      <c r="W12" s="2" t="s">
        <v>82</v>
      </c>
      <c r="X12" s="2" t="s">
        <v>28</v>
      </c>
    </row>
    <row r="13" spans="1:24" x14ac:dyDescent="0.3">
      <c r="A13" s="22"/>
      <c r="B13" s="2">
        <v>4.42</v>
      </c>
      <c r="C13" s="2">
        <v>5.39</v>
      </c>
      <c r="D13" s="2">
        <v>12.57</v>
      </c>
      <c r="E13" s="2">
        <v>9.08</v>
      </c>
      <c r="F13" s="2">
        <v>10.24</v>
      </c>
      <c r="G13" s="2">
        <v>22.89</v>
      </c>
      <c r="H13" s="2">
        <v>35.28</v>
      </c>
      <c r="I13" s="2">
        <v>30.88</v>
      </c>
      <c r="J13" s="2">
        <v>43.98</v>
      </c>
      <c r="S13" s="1" t="s">
        <v>38</v>
      </c>
      <c r="T13" s="2">
        <v>60.05</v>
      </c>
      <c r="U13" s="2">
        <v>16</v>
      </c>
      <c r="V13" s="2">
        <v>3.7530000000000001</v>
      </c>
      <c r="W13" s="2"/>
      <c r="X13" s="2"/>
    </row>
    <row r="14" spans="1:24" x14ac:dyDescent="0.3">
      <c r="A14" s="22" t="s">
        <v>56</v>
      </c>
      <c r="B14" s="2">
        <v>7.98</v>
      </c>
      <c r="C14" s="2">
        <v>7.94</v>
      </c>
      <c r="D14" s="2">
        <v>9.64</v>
      </c>
      <c r="E14" s="2">
        <v>14.63</v>
      </c>
      <c r="F14" s="2">
        <v>11.88</v>
      </c>
      <c r="G14" s="2">
        <v>17.14</v>
      </c>
      <c r="H14" s="2">
        <v>45.93</v>
      </c>
      <c r="I14" s="2">
        <v>33.380000000000003</v>
      </c>
      <c r="J14" s="2">
        <v>42.09</v>
      </c>
      <c r="S14" s="1"/>
      <c r="T14" s="2"/>
      <c r="U14" s="2"/>
      <c r="V14" s="2"/>
      <c r="W14" s="2"/>
      <c r="X14" s="2"/>
    </row>
    <row r="15" spans="1:24" x14ac:dyDescent="0.3">
      <c r="A15" s="22"/>
      <c r="B15" s="2">
        <v>4.13</v>
      </c>
      <c r="C15" s="2">
        <v>9.02</v>
      </c>
      <c r="D15" s="2">
        <v>17.12</v>
      </c>
      <c r="E15" s="2">
        <v>11.92</v>
      </c>
      <c r="F15" s="2">
        <v>14.07</v>
      </c>
      <c r="G15" s="2">
        <v>19.149999999999999</v>
      </c>
      <c r="H15" s="2">
        <v>36.51</v>
      </c>
      <c r="I15" s="2">
        <v>26.81</v>
      </c>
      <c r="J15" s="2">
        <v>34.54</v>
      </c>
      <c r="S15" s="4" t="s">
        <v>57</v>
      </c>
      <c r="T15" s="2"/>
      <c r="U15" s="2"/>
      <c r="V15" s="2"/>
      <c r="W15" s="2"/>
      <c r="X15" s="2"/>
    </row>
    <row r="16" spans="1:24" x14ac:dyDescent="0.3">
      <c r="S16" s="1" t="s">
        <v>83</v>
      </c>
      <c r="T16" s="2">
        <v>10.4</v>
      </c>
      <c r="U16" s="2"/>
      <c r="V16" s="2"/>
      <c r="W16" s="2"/>
      <c r="X16" s="2"/>
    </row>
    <row r="17" spans="1:27" x14ac:dyDescent="0.3">
      <c r="S17" s="1" t="s">
        <v>84</v>
      </c>
      <c r="T17" s="2">
        <v>16.73</v>
      </c>
      <c r="U17" s="2"/>
      <c r="V17" s="2"/>
      <c r="W17" s="2"/>
      <c r="X17" s="2"/>
    </row>
    <row r="18" spans="1:27" x14ac:dyDescent="0.3">
      <c r="S18" s="1" t="s">
        <v>39</v>
      </c>
      <c r="T18" s="2">
        <v>-6.3339999999999996</v>
      </c>
      <c r="U18" s="2"/>
      <c r="V18" s="2"/>
      <c r="W18" s="2"/>
      <c r="X18" s="2"/>
    </row>
    <row r="19" spans="1:27" x14ac:dyDescent="0.3">
      <c r="A19" s="3" t="s">
        <v>54</v>
      </c>
      <c r="S19" s="1" t="s">
        <v>40</v>
      </c>
      <c r="T19" s="2">
        <v>0.68489999999999995</v>
      </c>
      <c r="U19" s="2"/>
      <c r="V19" s="2"/>
      <c r="W19" s="2"/>
      <c r="X19" s="2"/>
    </row>
    <row r="20" spans="1:27" x14ac:dyDescent="0.3">
      <c r="S20" s="1" t="s">
        <v>41</v>
      </c>
      <c r="T20" s="2" t="s">
        <v>85</v>
      </c>
      <c r="U20" s="2"/>
      <c r="V20" s="2"/>
      <c r="W20" s="2"/>
      <c r="X20" s="2"/>
    </row>
    <row r="21" spans="1:27" x14ac:dyDescent="0.3">
      <c r="B21" s="12" t="s">
        <v>50</v>
      </c>
      <c r="C21" s="12" t="s">
        <v>72</v>
      </c>
      <c r="D21" s="12" t="s">
        <v>170</v>
      </c>
      <c r="E21" s="12" t="s">
        <v>73</v>
      </c>
      <c r="F21" s="12" t="s">
        <v>74</v>
      </c>
      <c r="G21" s="12" t="s">
        <v>171</v>
      </c>
      <c r="H21" s="12" t="s">
        <v>172</v>
      </c>
      <c r="I21" s="12" t="s">
        <v>173</v>
      </c>
      <c r="J21" s="12" t="s">
        <v>174</v>
      </c>
      <c r="S21" s="1"/>
      <c r="T21" s="2"/>
      <c r="U21" s="2"/>
      <c r="V21" s="2"/>
      <c r="W21" s="2"/>
      <c r="X21" s="2"/>
    </row>
    <row r="22" spans="1:27" x14ac:dyDescent="0.3">
      <c r="A22" s="22" t="s">
        <v>56</v>
      </c>
      <c r="B22" s="2">
        <v>4.62</v>
      </c>
      <c r="C22" s="2">
        <v>7.89</v>
      </c>
      <c r="D22" s="2">
        <v>10.08</v>
      </c>
      <c r="E22" s="2">
        <v>10.15</v>
      </c>
      <c r="F22" s="2">
        <v>10.33</v>
      </c>
      <c r="G22" s="2">
        <v>15.68</v>
      </c>
      <c r="H22" s="2">
        <v>26.25</v>
      </c>
      <c r="I22" s="2">
        <v>24.96</v>
      </c>
      <c r="J22" s="2">
        <v>32.71</v>
      </c>
      <c r="S22" s="4" t="s">
        <v>11</v>
      </c>
      <c r="T22" s="2"/>
      <c r="U22" s="2"/>
      <c r="V22" s="2"/>
      <c r="W22" s="2"/>
      <c r="X22" s="2"/>
    </row>
    <row r="23" spans="1:27" x14ac:dyDescent="0.3">
      <c r="A23" s="22"/>
      <c r="B23" s="2">
        <v>8.01</v>
      </c>
      <c r="C23" s="2">
        <v>7.19</v>
      </c>
      <c r="D23" s="2">
        <v>11.05</v>
      </c>
      <c r="E23" s="2">
        <v>9.16</v>
      </c>
      <c r="F23" s="2">
        <v>10.199999999999999</v>
      </c>
      <c r="G23" s="2">
        <v>27.29</v>
      </c>
      <c r="H23" s="2">
        <v>34.869999999999997</v>
      </c>
      <c r="I23" s="2">
        <v>26.05</v>
      </c>
      <c r="J23" s="2">
        <v>37.39</v>
      </c>
      <c r="S23" s="1" t="s">
        <v>42</v>
      </c>
      <c r="T23" s="2">
        <v>8</v>
      </c>
      <c r="U23" s="2"/>
      <c r="V23" s="2"/>
      <c r="W23" s="2"/>
      <c r="X23" s="2"/>
    </row>
    <row r="24" spans="1:27" x14ac:dyDescent="0.3">
      <c r="S24" s="1" t="s">
        <v>43</v>
      </c>
      <c r="T24" s="2">
        <v>2</v>
      </c>
      <c r="U24" s="2"/>
      <c r="V24" s="2"/>
      <c r="W24" s="2"/>
      <c r="X24" s="2"/>
    </row>
    <row r="25" spans="1:27" x14ac:dyDescent="0.3">
      <c r="S25" s="1" t="s">
        <v>44</v>
      </c>
      <c r="T25" s="2">
        <v>32</v>
      </c>
      <c r="U25" s="2"/>
      <c r="V25" s="2"/>
      <c r="W25" s="2"/>
      <c r="X25" s="2"/>
    </row>
    <row r="27" spans="1:27" x14ac:dyDescent="0.3">
      <c r="A27" s="3" t="s">
        <v>175</v>
      </c>
      <c r="S27" s="4" t="s">
        <v>27</v>
      </c>
    </row>
    <row r="28" spans="1:27" x14ac:dyDescent="0.3">
      <c r="S28" s="1" t="s">
        <v>12</v>
      </c>
      <c r="T28" s="2">
        <v>2</v>
      </c>
      <c r="U28" s="2"/>
      <c r="V28" s="2"/>
      <c r="W28" s="2"/>
      <c r="X28" s="2"/>
      <c r="Y28" s="2"/>
      <c r="Z28" s="2"/>
      <c r="AA28" s="2"/>
    </row>
    <row r="29" spans="1:27" x14ac:dyDescent="0.3">
      <c r="B29" s="12" t="s">
        <v>50</v>
      </c>
      <c r="C29" s="12" t="s">
        <v>72</v>
      </c>
      <c r="D29" s="12" t="s">
        <v>170</v>
      </c>
      <c r="E29" s="12" t="s">
        <v>73</v>
      </c>
      <c r="F29" s="12" t="s">
        <v>74</v>
      </c>
      <c r="G29" s="12" t="s">
        <v>171</v>
      </c>
      <c r="H29" s="12" t="s">
        <v>172</v>
      </c>
      <c r="I29" s="12" t="s">
        <v>173</v>
      </c>
      <c r="J29" s="12" t="s">
        <v>174</v>
      </c>
      <c r="S29" s="1" t="s">
        <v>13</v>
      </c>
      <c r="T29" s="2">
        <v>28</v>
      </c>
      <c r="U29" s="2"/>
      <c r="V29" s="2"/>
      <c r="W29" s="2"/>
      <c r="X29" s="2"/>
      <c r="Y29" s="2"/>
      <c r="Z29" s="2"/>
      <c r="AA29" s="2"/>
    </row>
    <row r="30" spans="1:27" x14ac:dyDescent="0.3">
      <c r="A30" s="22" t="s">
        <v>56</v>
      </c>
      <c r="B30" s="2">
        <v>4.3099999999999996</v>
      </c>
      <c r="C30" s="2">
        <v>6.31</v>
      </c>
      <c r="D30" s="2">
        <v>9.1</v>
      </c>
      <c r="E30" s="2">
        <v>9.7899999999999991</v>
      </c>
      <c r="F30" s="2">
        <v>11.95</v>
      </c>
      <c r="G30" s="2">
        <v>13.87</v>
      </c>
      <c r="H30" s="2">
        <v>28.8</v>
      </c>
      <c r="I30" s="2">
        <v>19.53</v>
      </c>
      <c r="J30" s="2">
        <v>34.53</v>
      </c>
      <c r="S30" s="1" t="s">
        <v>14</v>
      </c>
      <c r="T30" s="2">
        <v>0.05</v>
      </c>
      <c r="U30" s="2"/>
      <c r="V30" s="2"/>
      <c r="W30" s="2"/>
      <c r="X30" s="2"/>
      <c r="Y30" s="2"/>
      <c r="Z30" s="2"/>
      <c r="AA30" s="2"/>
    </row>
    <row r="31" spans="1:27" x14ac:dyDescent="0.3">
      <c r="A31" s="22"/>
      <c r="B31" s="2">
        <v>5.01</v>
      </c>
      <c r="C31" s="2">
        <v>5.38</v>
      </c>
      <c r="D31" s="2">
        <v>8.41</v>
      </c>
      <c r="E31" s="2">
        <v>7.15</v>
      </c>
      <c r="F31" s="2">
        <v>7.5</v>
      </c>
      <c r="G31" s="2">
        <v>19.989999999999998</v>
      </c>
      <c r="H31" s="2">
        <v>31.13</v>
      </c>
      <c r="I31" s="2">
        <v>18.7</v>
      </c>
      <c r="J31" s="2">
        <v>35.090000000000003</v>
      </c>
      <c r="S31" s="1"/>
      <c r="T31" s="2"/>
      <c r="U31" s="2"/>
      <c r="V31" s="2"/>
      <c r="W31" s="2"/>
      <c r="X31" s="2"/>
      <c r="Y31" s="2"/>
      <c r="Z31" s="2"/>
      <c r="AA31" s="2"/>
    </row>
    <row r="32" spans="1:27" x14ac:dyDescent="0.3">
      <c r="S32" s="4" t="s">
        <v>29</v>
      </c>
      <c r="T32" s="2" t="s">
        <v>15</v>
      </c>
      <c r="U32" s="2" t="s">
        <v>16</v>
      </c>
      <c r="V32" s="2" t="s">
        <v>17</v>
      </c>
      <c r="W32" s="2" t="s">
        <v>18</v>
      </c>
      <c r="X32" s="2" t="s">
        <v>45</v>
      </c>
      <c r="Y32" s="2"/>
      <c r="Z32" s="2"/>
      <c r="AA32" s="2"/>
    </row>
    <row r="33" spans="19:27" x14ac:dyDescent="0.3">
      <c r="S33" s="1"/>
      <c r="T33" s="2"/>
      <c r="U33" s="2"/>
      <c r="V33" s="2"/>
      <c r="W33" s="2"/>
      <c r="X33" s="2"/>
      <c r="Y33" s="2"/>
      <c r="Z33" s="2"/>
      <c r="AA33" s="2"/>
    </row>
    <row r="34" spans="19:27" x14ac:dyDescent="0.3">
      <c r="S34" s="4" t="s">
        <v>55</v>
      </c>
      <c r="T34" s="2"/>
      <c r="U34" s="2"/>
      <c r="V34" s="2"/>
      <c r="W34" s="2"/>
      <c r="X34" s="2"/>
      <c r="Y34" s="2"/>
      <c r="Z34" s="2"/>
      <c r="AA34" s="2"/>
    </row>
    <row r="35" spans="19:27" x14ac:dyDescent="0.3">
      <c r="S35" s="1" t="s">
        <v>86</v>
      </c>
      <c r="T35" s="2">
        <v>-0.33169999999999999</v>
      </c>
      <c r="U35" s="2" t="s">
        <v>87</v>
      </c>
      <c r="V35" s="2" t="s">
        <v>20</v>
      </c>
      <c r="W35" s="2" t="s">
        <v>21</v>
      </c>
      <c r="X35" s="2" t="s">
        <v>51</v>
      </c>
      <c r="Y35" s="2"/>
      <c r="Z35" s="2"/>
      <c r="AA35" s="2"/>
    </row>
    <row r="36" spans="19:27" x14ac:dyDescent="0.3">
      <c r="S36" s="1" t="s">
        <v>88</v>
      </c>
      <c r="T36" s="2">
        <v>-0.86829999999999996</v>
      </c>
      <c r="U36" s="2" t="s">
        <v>89</v>
      </c>
      <c r="V36" s="2" t="s">
        <v>20</v>
      </c>
      <c r="W36" s="2" t="s">
        <v>21</v>
      </c>
      <c r="X36" s="2">
        <v>0.99980000000000002</v>
      </c>
      <c r="Y36" s="2"/>
      <c r="Z36" s="2"/>
      <c r="AA36" s="2"/>
    </row>
    <row r="37" spans="19:27" x14ac:dyDescent="0.3">
      <c r="S37" s="1" t="s">
        <v>90</v>
      </c>
      <c r="T37" s="2">
        <v>-5.6539999999999999</v>
      </c>
      <c r="U37" s="2" t="s">
        <v>91</v>
      </c>
      <c r="V37" s="2" t="s">
        <v>20</v>
      </c>
      <c r="W37" s="2" t="s">
        <v>21</v>
      </c>
      <c r="X37" s="2">
        <v>0.1333</v>
      </c>
      <c r="Y37" s="2"/>
      <c r="Z37" s="2"/>
      <c r="AA37" s="2"/>
    </row>
    <row r="38" spans="19:27" x14ac:dyDescent="0.3">
      <c r="S38" s="1" t="s">
        <v>92</v>
      </c>
      <c r="T38" s="2">
        <v>-8.6489999999999991</v>
      </c>
      <c r="U38" s="2" t="s">
        <v>93</v>
      </c>
      <c r="V38" s="2" t="s">
        <v>3</v>
      </c>
      <c r="W38" s="2" t="s">
        <v>2</v>
      </c>
      <c r="X38" s="2">
        <v>7.1999999999999998E-3</v>
      </c>
      <c r="Y38" s="2"/>
      <c r="Z38" s="2"/>
      <c r="AA38" s="2"/>
    </row>
    <row r="39" spans="19:27" x14ac:dyDescent="0.3">
      <c r="S39" s="1" t="s">
        <v>94</v>
      </c>
      <c r="T39" s="2">
        <v>-13.19</v>
      </c>
      <c r="U39" s="2" t="s">
        <v>95</v>
      </c>
      <c r="V39" s="2" t="s">
        <v>3</v>
      </c>
      <c r="W39" s="2" t="s">
        <v>6</v>
      </c>
      <c r="X39" s="2" t="s">
        <v>5</v>
      </c>
      <c r="Y39" s="2"/>
      <c r="Z39" s="2"/>
      <c r="AA39" s="2"/>
    </row>
    <row r="40" spans="19:27" x14ac:dyDescent="0.3">
      <c r="S40" s="1" t="s">
        <v>96</v>
      </c>
      <c r="T40" s="2">
        <v>-20.76</v>
      </c>
      <c r="U40" s="2" t="s">
        <v>97</v>
      </c>
      <c r="V40" s="2" t="s">
        <v>3</v>
      </c>
      <c r="W40" s="2" t="s">
        <v>6</v>
      </c>
      <c r="X40" s="2" t="s">
        <v>5</v>
      </c>
      <c r="Y40" s="2"/>
      <c r="Z40" s="2"/>
      <c r="AA40" s="2"/>
    </row>
    <row r="41" spans="19:27" x14ac:dyDescent="0.3">
      <c r="S41" s="1" t="s">
        <v>98</v>
      </c>
      <c r="T41" s="2">
        <v>-25.72</v>
      </c>
      <c r="U41" s="2" t="s">
        <v>99</v>
      </c>
      <c r="V41" s="2" t="s">
        <v>3</v>
      </c>
      <c r="W41" s="2" t="s">
        <v>6</v>
      </c>
      <c r="X41" s="2" t="s">
        <v>5</v>
      </c>
      <c r="Y41" s="2"/>
      <c r="Z41" s="2"/>
      <c r="AA41" s="2"/>
    </row>
    <row r="42" spans="19:27" x14ac:dyDescent="0.3">
      <c r="S42" s="1" t="s">
        <v>100</v>
      </c>
      <c r="T42" s="2">
        <v>-0.53659999999999997</v>
      </c>
      <c r="U42" s="2" t="s">
        <v>101</v>
      </c>
      <c r="V42" s="2" t="s">
        <v>20</v>
      </c>
      <c r="W42" s="2" t="s">
        <v>21</v>
      </c>
      <c r="X42" s="2" t="s">
        <v>51</v>
      </c>
      <c r="Y42" s="2"/>
      <c r="Z42" s="2"/>
      <c r="AA42" s="2"/>
    </row>
    <row r="43" spans="19:27" x14ac:dyDescent="0.3">
      <c r="S43" s="1" t="s">
        <v>102</v>
      </c>
      <c r="T43" s="2">
        <v>-5.3220000000000001</v>
      </c>
      <c r="U43" s="2" t="s">
        <v>103</v>
      </c>
      <c r="V43" s="2" t="s">
        <v>20</v>
      </c>
      <c r="W43" s="2" t="s">
        <v>21</v>
      </c>
      <c r="X43" s="2">
        <v>0.17760000000000001</v>
      </c>
      <c r="Y43" s="2"/>
      <c r="Z43" s="2"/>
      <c r="AA43" s="2"/>
    </row>
    <row r="44" spans="19:27" x14ac:dyDescent="0.3">
      <c r="S44" s="1" t="s">
        <v>104</v>
      </c>
      <c r="T44" s="2">
        <v>-8.3170000000000002</v>
      </c>
      <c r="U44" s="2" t="s">
        <v>105</v>
      </c>
      <c r="V44" s="2" t="s">
        <v>3</v>
      </c>
      <c r="W44" s="2" t="s">
        <v>19</v>
      </c>
      <c r="X44" s="2">
        <v>1.01E-2</v>
      </c>
      <c r="Y44" s="2"/>
      <c r="Z44" s="2"/>
      <c r="AA44" s="2"/>
    </row>
    <row r="45" spans="19:27" x14ac:dyDescent="0.3">
      <c r="S45" s="1" t="s">
        <v>106</v>
      </c>
      <c r="T45" s="2">
        <v>-12.85</v>
      </c>
      <c r="U45" s="2" t="s">
        <v>107</v>
      </c>
      <c r="V45" s="2" t="s">
        <v>3</v>
      </c>
      <c r="W45" s="2" t="s">
        <v>52</v>
      </c>
      <c r="X45" s="2">
        <v>1E-4</v>
      </c>
      <c r="Y45" s="2"/>
      <c r="Z45" s="2"/>
      <c r="AA45" s="2"/>
    </row>
    <row r="46" spans="19:27" x14ac:dyDescent="0.3">
      <c r="S46" s="1" t="s">
        <v>108</v>
      </c>
      <c r="T46" s="2">
        <v>-20.43</v>
      </c>
      <c r="U46" s="2" t="s">
        <v>109</v>
      </c>
      <c r="V46" s="2" t="s">
        <v>3</v>
      </c>
      <c r="W46" s="2" t="s">
        <v>6</v>
      </c>
      <c r="X46" s="2" t="s">
        <v>5</v>
      </c>
      <c r="Y46" s="2"/>
      <c r="Z46" s="2"/>
      <c r="AA46" s="2"/>
    </row>
    <row r="47" spans="19:27" x14ac:dyDescent="0.3">
      <c r="S47" s="1" t="s">
        <v>110</v>
      </c>
      <c r="T47" s="2">
        <v>-25.39</v>
      </c>
      <c r="U47" s="2" t="s">
        <v>111</v>
      </c>
      <c r="V47" s="2" t="s">
        <v>3</v>
      </c>
      <c r="W47" s="2" t="s">
        <v>6</v>
      </c>
      <c r="X47" s="2" t="s">
        <v>5</v>
      </c>
      <c r="Y47" s="2"/>
      <c r="Z47" s="2"/>
      <c r="AA47" s="2"/>
    </row>
    <row r="48" spans="19:27" x14ac:dyDescent="0.3">
      <c r="S48" s="1" t="s">
        <v>112</v>
      </c>
      <c r="T48" s="2">
        <v>-4.7850000000000001</v>
      </c>
      <c r="U48" s="2" t="s">
        <v>113</v>
      </c>
      <c r="V48" s="2" t="s">
        <v>20</v>
      </c>
      <c r="W48" s="2" t="s">
        <v>21</v>
      </c>
      <c r="X48" s="2">
        <v>0.27429999999999999</v>
      </c>
      <c r="Y48" s="2"/>
      <c r="Z48" s="2"/>
      <c r="AA48" s="2"/>
    </row>
    <row r="49" spans="19:27" x14ac:dyDescent="0.3">
      <c r="S49" s="1" t="s">
        <v>114</v>
      </c>
      <c r="T49" s="2">
        <v>-7.78</v>
      </c>
      <c r="U49" s="2" t="s">
        <v>115</v>
      </c>
      <c r="V49" s="2" t="s">
        <v>3</v>
      </c>
      <c r="W49" s="2" t="s">
        <v>19</v>
      </c>
      <c r="X49" s="2">
        <v>1.7299999999999999E-2</v>
      </c>
      <c r="Y49" s="2"/>
      <c r="Z49" s="2"/>
      <c r="AA49" s="2"/>
    </row>
    <row r="50" spans="19:27" x14ac:dyDescent="0.3">
      <c r="S50" s="1" t="s">
        <v>116</v>
      </c>
      <c r="T50" s="2">
        <v>-12.32</v>
      </c>
      <c r="U50" s="2" t="s">
        <v>117</v>
      </c>
      <c r="V50" s="2" t="s">
        <v>3</v>
      </c>
      <c r="W50" s="2" t="s">
        <v>52</v>
      </c>
      <c r="X50" s="2">
        <v>2.0000000000000001E-4</v>
      </c>
      <c r="Y50" s="2"/>
      <c r="Z50" s="2"/>
      <c r="AA50" s="2"/>
    </row>
    <row r="51" spans="19:27" x14ac:dyDescent="0.3">
      <c r="S51" s="1" t="s">
        <v>118</v>
      </c>
      <c r="T51" s="2">
        <v>-19.89</v>
      </c>
      <c r="U51" s="2" t="s">
        <v>119</v>
      </c>
      <c r="V51" s="2" t="s">
        <v>3</v>
      </c>
      <c r="W51" s="2" t="s">
        <v>6</v>
      </c>
      <c r="X51" s="2" t="s">
        <v>5</v>
      </c>
      <c r="Y51" s="2"/>
      <c r="Z51" s="2"/>
      <c r="AA51" s="2"/>
    </row>
    <row r="52" spans="19:27" x14ac:dyDescent="0.3">
      <c r="S52" s="1" t="s">
        <v>120</v>
      </c>
      <c r="T52" s="2">
        <v>-24.85</v>
      </c>
      <c r="U52" s="2" t="s">
        <v>121</v>
      </c>
      <c r="V52" s="2" t="s">
        <v>3</v>
      </c>
      <c r="W52" s="2" t="s">
        <v>6</v>
      </c>
      <c r="X52" s="2" t="s">
        <v>5</v>
      </c>
      <c r="Y52" s="2"/>
      <c r="Z52" s="2"/>
      <c r="AA52" s="2"/>
    </row>
    <row r="53" spans="19:27" x14ac:dyDescent="0.3">
      <c r="S53" s="1" t="s">
        <v>122</v>
      </c>
      <c r="T53" s="2">
        <v>-2.9950000000000001</v>
      </c>
      <c r="U53" s="2" t="s">
        <v>123</v>
      </c>
      <c r="V53" s="2" t="s">
        <v>20</v>
      </c>
      <c r="W53" s="2" t="s">
        <v>21</v>
      </c>
      <c r="X53" s="2">
        <v>0.7732</v>
      </c>
      <c r="Y53" s="2"/>
      <c r="Z53" s="2"/>
      <c r="AA53" s="2"/>
    </row>
    <row r="54" spans="19:27" x14ac:dyDescent="0.3">
      <c r="S54" s="1" t="s">
        <v>124</v>
      </c>
      <c r="T54" s="2">
        <v>-7.532</v>
      </c>
      <c r="U54" s="2" t="s">
        <v>125</v>
      </c>
      <c r="V54" s="2" t="s">
        <v>3</v>
      </c>
      <c r="W54" s="2" t="s">
        <v>19</v>
      </c>
      <c r="X54" s="2">
        <v>2.2200000000000001E-2</v>
      </c>
      <c r="Y54" s="2"/>
      <c r="Z54" s="2"/>
      <c r="AA54" s="2"/>
    </row>
    <row r="55" spans="19:27" x14ac:dyDescent="0.3">
      <c r="S55" s="1" t="s">
        <v>126</v>
      </c>
      <c r="T55" s="2">
        <v>-15.11</v>
      </c>
      <c r="U55" s="2" t="s">
        <v>127</v>
      </c>
      <c r="V55" s="2" t="s">
        <v>3</v>
      </c>
      <c r="W55" s="2" t="s">
        <v>6</v>
      </c>
      <c r="X55" s="2" t="s">
        <v>5</v>
      </c>
      <c r="Y55" s="2"/>
      <c r="Z55" s="2"/>
      <c r="AA55" s="2"/>
    </row>
    <row r="56" spans="19:27" x14ac:dyDescent="0.3">
      <c r="S56" s="1" t="s">
        <v>128</v>
      </c>
      <c r="T56" s="2">
        <v>-20.059999999999999</v>
      </c>
      <c r="U56" s="2" t="s">
        <v>129</v>
      </c>
      <c r="V56" s="2" t="s">
        <v>3</v>
      </c>
      <c r="W56" s="2" t="s">
        <v>6</v>
      </c>
      <c r="X56" s="2" t="s">
        <v>5</v>
      </c>
      <c r="Y56" s="2"/>
      <c r="Z56" s="2"/>
      <c r="AA56" s="2"/>
    </row>
    <row r="57" spans="19:27" x14ac:dyDescent="0.3">
      <c r="S57" s="1" t="s">
        <v>130</v>
      </c>
      <c r="T57" s="2">
        <v>-4.5369999999999999</v>
      </c>
      <c r="U57" s="2" t="s">
        <v>131</v>
      </c>
      <c r="V57" s="2" t="s">
        <v>20</v>
      </c>
      <c r="W57" s="2" t="s">
        <v>21</v>
      </c>
      <c r="X57" s="2">
        <v>0.33040000000000003</v>
      </c>
      <c r="Y57" s="2"/>
      <c r="Z57" s="2"/>
      <c r="AA57" s="2"/>
    </row>
    <row r="58" spans="19:27" x14ac:dyDescent="0.3">
      <c r="S58" s="1" t="s">
        <v>132</v>
      </c>
      <c r="T58" s="2">
        <v>-12.11</v>
      </c>
      <c r="U58" s="2" t="s">
        <v>133</v>
      </c>
      <c r="V58" s="2" t="s">
        <v>3</v>
      </c>
      <c r="W58" s="2" t="s">
        <v>52</v>
      </c>
      <c r="X58" s="2">
        <v>2.0000000000000001E-4</v>
      </c>
      <c r="Y58" s="2"/>
      <c r="Z58" s="2"/>
      <c r="AA58" s="2"/>
    </row>
    <row r="59" spans="19:27" x14ac:dyDescent="0.3">
      <c r="S59" s="1" t="s">
        <v>134</v>
      </c>
      <c r="T59" s="2">
        <v>-17.07</v>
      </c>
      <c r="U59" s="2" t="s">
        <v>135</v>
      </c>
      <c r="V59" s="2" t="s">
        <v>3</v>
      </c>
      <c r="W59" s="2" t="s">
        <v>6</v>
      </c>
      <c r="X59" s="2" t="s">
        <v>5</v>
      </c>
      <c r="Y59" s="2"/>
      <c r="Z59" s="2"/>
      <c r="AA59" s="2"/>
    </row>
    <row r="60" spans="19:27" x14ac:dyDescent="0.3">
      <c r="S60" s="1" t="s">
        <v>136</v>
      </c>
      <c r="T60" s="2">
        <v>-7.5759999999999996</v>
      </c>
      <c r="U60" s="2" t="s">
        <v>137</v>
      </c>
      <c r="V60" s="2" t="s">
        <v>3</v>
      </c>
      <c r="W60" s="2" t="s">
        <v>19</v>
      </c>
      <c r="X60" s="2">
        <v>2.1299999999999999E-2</v>
      </c>
      <c r="Y60" s="2"/>
      <c r="Z60" s="2"/>
      <c r="AA60" s="2"/>
    </row>
    <row r="61" spans="19:27" x14ac:dyDescent="0.3">
      <c r="S61" s="1" t="s">
        <v>138</v>
      </c>
      <c r="T61" s="2">
        <v>-12.53</v>
      </c>
      <c r="U61" s="2" t="s">
        <v>139</v>
      </c>
      <c r="V61" s="2" t="s">
        <v>3</v>
      </c>
      <c r="W61" s="2" t="s">
        <v>52</v>
      </c>
      <c r="X61" s="2">
        <v>2.0000000000000001E-4</v>
      </c>
      <c r="Y61" s="2"/>
      <c r="Z61" s="2"/>
      <c r="AA61" s="2"/>
    </row>
    <row r="62" spans="19:27" x14ac:dyDescent="0.3">
      <c r="S62" s="1" t="s">
        <v>140</v>
      </c>
      <c r="T62" s="2">
        <v>-4.9560000000000004</v>
      </c>
      <c r="U62" s="2" t="s">
        <v>141</v>
      </c>
      <c r="V62" s="2" t="s">
        <v>20</v>
      </c>
      <c r="W62" s="2" t="s">
        <v>21</v>
      </c>
      <c r="X62" s="2">
        <v>0.24</v>
      </c>
      <c r="Y62" s="2"/>
      <c r="Z62" s="2"/>
      <c r="AA62" s="2"/>
    </row>
    <row r="63" spans="19:27" x14ac:dyDescent="0.3">
      <c r="S63" s="1"/>
      <c r="T63" s="2"/>
      <c r="U63" s="2"/>
      <c r="V63" s="2"/>
      <c r="W63" s="2"/>
      <c r="X63" s="2"/>
      <c r="Y63" s="2"/>
      <c r="Z63" s="2"/>
      <c r="AA63" s="2"/>
    </row>
    <row r="64" spans="19:27" x14ac:dyDescent="0.3">
      <c r="S64" s="4" t="s">
        <v>56</v>
      </c>
      <c r="T64" s="2"/>
      <c r="U64" s="2"/>
      <c r="V64" s="2"/>
      <c r="W64" s="2"/>
      <c r="X64" s="2"/>
      <c r="Y64" s="2"/>
      <c r="Z64" s="2"/>
      <c r="AA64" s="2"/>
    </row>
    <row r="65" spans="19:27" x14ac:dyDescent="0.3">
      <c r="S65" s="1" t="s">
        <v>86</v>
      </c>
      <c r="T65" s="2">
        <v>-0.74419999999999997</v>
      </c>
      <c r="U65" s="2" t="s">
        <v>142</v>
      </c>
      <c r="V65" s="2" t="s">
        <v>20</v>
      </c>
      <c r="W65" s="2" t="s">
        <v>21</v>
      </c>
      <c r="X65" s="2" t="s">
        <v>51</v>
      </c>
      <c r="Y65" s="2"/>
      <c r="Z65" s="2"/>
      <c r="AA65" s="2"/>
    </row>
    <row r="66" spans="19:27" x14ac:dyDescent="0.3">
      <c r="S66" s="1" t="s">
        <v>88</v>
      </c>
      <c r="T66" s="2">
        <v>-2.2509999999999999</v>
      </c>
      <c r="U66" s="2" t="s">
        <v>143</v>
      </c>
      <c r="V66" s="2" t="s">
        <v>20</v>
      </c>
      <c r="W66" s="2" t="s">
        <v>21</v>
      </c>
      <c r="X66" s="2">
        <v>0.93169999999999997</v>
      </c>
      <c r="Y66" s="2"/>
      <c r="Z66" s="2"/>
      <c r="AA66" s="2"/>
    </row>
    <row r="67" spans="19:27" x14ac:dyDescent="0.3">
      <c r="S67" s="1" t="s">
        <v>90</v>
      </c>
      <c r="T67" s="2">
        <v>-14.44</v>
      </c>
      <c r="U67" s="2" t="s">
        <v>144</v>
      </c>
      <c r="V67" s="2" t="s">
        <v>3</v>
      </c>
      <c r="W67" s="2" t="s">
        <v>6</v>
      </c>
      <c r="X67" s="2" t="s">
        <v>5</v>
      </c>
      <c r="Y67" s="2"/>
      <c r="Z67" s="2"/>
      <c r="AA67" s="2"/>
    </row>
    <row r="68" spans="19:27" x14ac:dyDescent="0.3">
      <c r="S68" s="1" t="s">
        <v>92</v>
      </c>
      <c r="T68" s="2">
        <v>-27.42</v>
      </c>
      <c r="U68" s="2" t="s">
        <v>145</v>
      </c>
      <c r="V68" s="2" t="s">
        <v>3</v>
      </c>
      <c r="W68" s="2" t="s">
        <v>6</v>
      </c>
      <c r="X68" s="2" t="s">
        <v>5</v>
      </c>
      <c r="Y68" s="2"/>
      <c r="Z68" s="2"/>
      <c r="AA68" s="2"/>
    </row>
    <row r="69" spans="19:27" x14ac:dyDescent="0.3">
      <c r="S69" s="1" t="s">
        <v>94</v>
      </c>
      <c r="T69" s="2">
        <v>-13.3</v>
      </c>
      <c r="U69" s="2" t="s">
        <v>146</v>
      </c>
      <c r="V69" s="2" t="s">
        <v>3</v>
      </c>
      <c r="W69" s="2" t="s">
        <v>6</v>
      </c>
      <c r="X69" s="2" t="s">
        <v>5</v>
      </c>
      <c r="Y69" s="2"/>
      <c r="Z69" s="2"/>
      <c r="AA69" s="2"/>
    </row>
    <row r="70" spans="19:27" x14ac:dyDescent="0.3">
      <c r="S70" s="1" t="s">
        <v>96</v>
      </c>
      <c r="T70" s="2">
        <v>-27.91</v>
      </c>
      <c r="U70" s="2" t="s">
        <v>147</v>
      </c>
      <c r="V70" s="2" t="s">
        <v>3</v>
      </c>
      <c r="W70" s="2" t="s">
        <v>6</v>
      </c>
      <c r="X70" s="2" t="s">
        <v>5</v>
      </c>
      <c r="Y70" s="2"/>
      <c r="Z70" s="2"/>
      <c r="AA70" s="2"/>
    </row>
    <row r="71" spans="19:27" x14ac:dyDescent="0.3">
      <c r="S71" s="1" t="s">
        <v>98</v>
      </c>
      <c r="T71" s="2">
        <v>-39.770000000000003</v>
      </c>
      <c r="U71" s="2" t="s">
        <v>148</v>
      </c>
      <c r="V71" s="2" t="s">
        <v>3</v>
      </c>
      <c r="W71" s="2" t="s">
        <v>6</v>
      </c>
      <c r="X71" s="2" t="s">
        <v>5</v>
      </c>
      <c r="Y71" s="2"/>
      <c r="Z71" s="2"/>
      <c r="AA71" s="2"/>
    </row>
    <row r="72" spans="19:27" x14ac:dyDescent="0.3">
      <c r="S72" s="1" t="s">
        <v>100</v>
      </c>
      <c r="T72" s="2">
        <v>-1.5069999999999999</v>
      </c>
      <c r="U72" s="2" t="s">
        <v>149</v>
      </c>
      <c r="V72" s="2" t="s">
        <v>20</v>
      </c>
      <c r="W72" s="2" t="s">
        <v>21</v>
      </c>
      <c r="X72" s="2">
        <v>0.99209999999999998</v>
      </c>
      <c r="Y72" s="2"/>
      <c r="Z72" s="2"/>
      <c r="AA72" s="2"/>
    </row>
    <row r="73" spans="19:27" x14ac:dyDescent="0.3">
      <c r="S73" s="1" t="s">
        <v>102</v>
      </c>
      <c r="T73" s="2">
        <v>-13.7</v>
      </c>
      <c r="U73" s="2" t="s">
        <v>150</v>
      </c>
      <c r="V73" s="2" t="s">
        <v>3</v>
      </c>
      <c r="W73" s="2" t="s">
        <v>6</v>
      </c>
      <c r="X73" s="2" t="s">
        <v>5</v>
      </c>
      <c r="Y73" s="2"/>
      <c r="Z73" s="2"/>
      <c r="AA73" s="2"/>
    </row>
    <row r="74" spans="19:27" x14ac:dyDescent="0.3">
      <c r="S74" s="1" t="s">
        <v>104</v>
      </c>
      <c r="T74" s="2">
        <v>-26.68</v>
      </c>
      <c r="U74" s="2" t="s">
        <v>151</v>
      </c>
      <c r="V74" s="2" t="s">
        <v>3</v>
      </c>
      <c r="W74" s="2" t="s">
        <v>6</v>
      </c>
      <c r="X74" s="2" t="s">
        <v>5</v>
      </c>
      <c r="Y74" s="2"/>
      <c r="Z74" s="2"/>
      <c r="AA74" s="2"/>
    </row>
    <row r="75" spans="19:27" x14ac:dyDescent="0.3">
      <c r="S75" s="1" t="s">
        <v>106</v>
      </c>
      <c r="T75" s="2">
        <v>-12.56</v>
      </c>
      <c r="U75" s="2" t="s">
        <v>152</v>
      </c>
      <c r="V75" s="2" t="s">
        <v>3</v>
      </c>
      <c r="W75" s="2" t="s">
        <v>52</v>
      </c>
      <c r="X75" s="2">
        <v>2.0000000000000001E-4</v>
      </c>
      <c r="Y75" s="2"/>
      <c r="Z75" s="2"/>
      <c r="AA75" s="2"/>
    </row>
    <row r="76" spans="19:27" x14ac:dyDescent="0.3">
      <c r="S76" s="1" t="s">
        <v>108</v>
      </c>
      <c r="T76" s="2">
        <v>-27.16</v>
      </c>
      <c r="U76" s="2" t="s">
        <v>153</v>
      </c>
      <c r="V76" s="2" t="s">
        <v>3</v>
      </c>
      <c r="W76" s="2" t="s">
        <v>6</v>
      </c>
      <c r="X76" s="2" t="s">
        <v>5</v>
      </c>
      <c r="Y76" s="2"/>
      <c r="Z76" s="2"/>
      <c r="AA76" s="2"/>
    </row>
    <row r="77" spans="19:27" x14ac:dyDescent="0.3">
      <c r="S77" s="1" t="s">
        <v>110</v>
      </c>
      <c r="T77" s="2">
        <v>-39.020000000000003</v>
      </c>
      <c r="U77" s="2" t="s">
        <v>154</v>
      </c>
      <c r="V77" s="2" t="s">
        <v>3</v>
      </c>
      <c r="W77" s="2" t="s">
        <v>6</v>
      </c>
      <c r="X77" s="2" t="s">
        <v>5</v>
      </c>
      <c r="Y77" s="2"/>
      <c r="Z77" s="2"/>
      <c r="AA77" s="2"/>
    </row>
    <row r="78" spans="19:27" x14ac:dyDescent="0.3">
      <c r="S78" s="1" t="s">
        <v>112</v>
      </c>
      <c r="T78" s="2">
        <v>-12.19</v>
      </c>
      <c r="U78" s="2" t="s">
        <v>155</v>
      </c>
      <c r="V78" s="2" t="s">
        <v>3</v>
      </c>
      <c r="W78" s="2" t="s">
        <v>52</v>
      </c>
      <c r="X78" s="2">
        <v>2.0000000000000001E-4</v>
      </c>
      <c r="Y78" s="2"/>
      <c r="Z78" s="2"/>
      <c r="AA78" s="2"/>
    </row>
    <row r="79" spans="19:27" x14ac:dyDescent="0.3">
      <c r="S79" s="1" t="s">
        <v>114</v>
      </c>
      <c r="T79" s="2">
        <v>-25.17</v>
      </c>
      <c r="U79" s="2" t="s">
        <v>156</v>
      </c>
      <c r="V79" s="2" t="s">
        <v>3</v>
      </c>
      <c r="W79" s="2" t="s">
        <v>6</v>
      </c>
      <c r="X79" s="2" t="s">
        <v>5</v>
      </c>
      <c r="Y79" s="2"/>
      <c r="Z79" s="2"/>
      <c r="AA79" s="2"/>
    </row>
    <row r="80" spans="19:27" x14ac:dyDescent="0.3">
      <c r="S80" s="1" t="s">
        <v>116</v>
      </c>
      <c r="T80" s="2">
        <v>-11.05</v>
      </c>
      <c r="U80" s="2" t="s">
        <v>157</v>
      </c>
      <c r="V80" s="2" t="s">
        <v>3</v>
      </c>
      <c r="W80" s="2" t="s">
        <v>52</v>
      </c>
      <c r="X80" s="2">
        <v>6.9999999999999999E-4</v>
      </c>
      <c r="Y80" s="2"/>
      <c r="Z80" s="2"/>
      <c r="AA80" s="2"/>
    </row>
    <row r="81" spans="19:27" x14ac:dyDescent="0.3">
      <c r="S81" s="1" t="s">
        <v>118</v>
      </c>
      <c r="T81" s="2">
        <v>-25.66</v>
      </c>
      <c r="U81" s="2" t="s">
        <v>158</v>
      </c>
      <c r="V81" s="2" t="s">
        <v>3</v>
      </c>
      <c r="W81" s="2" t="s">
        <v>6</v>
      </c>
      <c r="X81" s="2" t="s">
        <v>5</v>
      </c>
      <c r="Y81" s="2"/>
      <c r="Z81" s="2"/>
      <c r="AA81" s="2"/>
    </row>
    <row r="82" spans="19:27" x14ac:dyDescent="0.3">
      <c r="S82" s="1" t="s">
        <v>120</v>
      </c>
      <c r="T82" s="2">
        <v>-37.520000000000003</v>
      </c>
      <c r="U82" s="2" t="s">
        <v>159</v>
      </c>
      <c r="V82" s="2" t="s">
        <v>3</v>
      </c>
      <c r="W82" s="2" t="s">
        <v>6</v>
      </c>
      <c r="X82" s="2" t="s">
        <v>5</v>
      </c>
      <c r="Y82" s="2"/>
      <c r="Z82" s="2"/>
      <c r="AA82" s="2"/>
    </row>
    <row r="83" spans="19:27" x14ac:dyDescent="0.3">
      <c r="S83" s="1" t="s">
        <v>122</v>
      </c>
      <c r="T83" s="2">
        <v>-12.98</v>
      </c>
      <c r="U83" s="2" t="s">
        <v>160</v>
      </c>
      <c r="V83" s="2" t="s">
        <v>3</v>
      </c>
      <c r="W83" s="2" t="s">
        <v>52</v>
      </c>
      <c r="X83" s="2">
        <v>1E-4</v>
      </c>
      <c r="Y83" s="2"/>
      <c r="Z83" s="2"/>
      <c r="AA83" s="2"/>
    </row>
    <row r="84" spans="19:27" x14ac:dyDescent="0.3">
      <c r="S84" s="1" t="s">
        <v>124</v>
      </c>
      <c r="T84" s="2">
        <v>1.1399999999999999</v>
      </c>
      <c r="U84" s="2" t="s">
        <v>161</v>
      </c>
      <c r="V84" s="2" t="s">
        <v>20</v>
      </c>
      <c r="W84" s="2" t="s">
        <v>21</v>
      </c>
      <c r="X84" s="2">
        <v>0.99860000000000004</v>
      </c>
      <c r="Y84" s="2"/>
      <c r="Z84" s="2"/>
      <c r="AA84" s="2"/>
    </row>
    <row r="85" spans="19:27" x14ac:dyDescent="0.3">
      <c r="S85" s="1" t="s">
        <v>126</v>
      </c>
      <c r="T85" s="2">
        <v>-13.47</v>
      </c>
      <c r="U85" s="2" t="s">
        <v>162</v>
      </c>
      <c r="V85" s="2" t="s">
        <v>3</v>
      </c>
      <c r="W85" s="2" t="s">
        <v>6</v>
      </c>
      <c r="X85" s="2" t="s">
        <v>5</v>
      </c>
      <c r="Y85" s="2"/>
      <c r="Z85" s="2"/>
      <c r="AA85" s="2"/>
    </row>
    <row r="86" spans="19:27" x14ac:dyDescent="0.3">
      <c r="S86" s="1" t="s">
        <v>128</v>
      </c>
      <c r="T86" s="2">
        <v>-25.33</v>
      </c>
      <c r="U86" s="2" t="s">
        <v>163</v>
      </c>
      <c r="V86" s="2" t="s">
        <v>3</v>
      </c>
      <c r="W86" s="2" t="s">
        <v>6</v>
      </c>
      <c r="X86" s="2" t="s">
        <v>5</v>
      </c>
      <c r="Y86" s="2"/>
      <c r="Z86" s="2"/>
      <c r="AA86" s="2"/>
    </row>
    <row r="87" spans="19:27" x14ac:dyDescent="0.3">
      <c r="S87" s="1" t="s">
        <v>130</v>
      </c>
      <c r="T87" s="2">
        <v>14.12</v>
      </c>
      <c r="U87" s="2" t="s">
        <v>164</v>
      </c>
      <c r="V87" s="2" t="s">
        <v>3</v>
      </c>
      <c r="W87" s="2" t="s">
        <v>6</v>
      </c>
      <c r="X87" s="2" t="s">
        <v>5</v>
      </c>
      <c r="Y87" s="2"/>
      <c r="Z87" s="2"/>
      <c r="AA87" s="2"/>
    </row>
    <row r="88" spans="19:27" x14ac:dyDescent="0.3">
      <c r="S88" s="1" t="s">
        <v>132</v>
      </c>
      <c r="T88" s="2">
        <v>-0.48370000000000002</v>
      </c>
      <c r="U88" s="2" t="s">
        <v>165</v>
      </c>
      <c r="V88" s="2" t="s">
        <v>20</v>
      </c>
      <c r="W88" s="2" t="s">
        <v>21</v>
      </c>
      <c r="X88" s="2" t="s">
        <v>51</v>
      </c>
      <c r="Y88" s="2"/>
      <c r="Z88" s="2"/>
      <c r="AA88" s="2"/>
    </row>
    <row r="89" spans="19:27" x14ac:dyDescent="0.3">
      <c r="S89" s="1" t="s">
        <v>134</v>
      </c>
      <c r="T89" s="2">
        <v>-12.34</v>
      </c>
      <c r="U89" s="2" t="s">
        <v>166</v>
      </c>
      <c r="V89" s="2" t="s">
        <v>3</v>
      </c>
      <c r="W89" s="2" t="s">
        <v>52</v>
      </c>
      <c r="X89" s="2">
        <v>2.0000000000000001E-4</v>
      </c>
      <c r="Y89" s="2"/>
      <c r="Z89" s="2"/>
      <c r="AA89" s="2"/>
    </row>
    <row r="90" spans="19:27" x14ac:dyDescent="0.3">
      <c r="S90" s="1" t="s">
        <v>136</v>
      </c>
      <c r="T90" s="2">
        <v>-14.6</v>
      </c>
      <c r="U90" s="2" t="s">
        <v>167</v>
      </c>
      <c r="V90" s="2" t="s">
        <v>3</v>
      </c>
      <c r="W90" s="2" t="s">
        <v>6</v>
      </c>
      <c r="X90" s="2" t="s">
        <v>5</v>
      </c>
      <c r="Y90" s="2"/>
      <c r="Z90" s="2"/>
      <c r="AA90" s="2"/>
    </row>
    <row r="91" spans="19:27" x14ac:dyDescent="0.3">
      <c r="S91" s="1" t="s">
        <v>138</v>
      </c>
      <c r="T91" s="2">
        <v>-26.47</v>
      </c>
      <c r="U91" s="2" t="s">
        <v>168</v>
      </c>
      <c r="V91" s="2" t="s">
        <v>3</v>
      </c>
      <c r="W91" s="2" t="s">
        <v>6</v>
      </c>
      <c r="X91" s="2" t="s">
        <v>5</v>
      </c>
      <c r="Y91" s="2"/>
      <c r="Z91" s="2"/>
      <c r="AA91" s="2"/>
    </row>
    <row r="92" spans="19:27" x14ac:dyDescent="0.3">
      <c r="S92" s="1" t="s">
        <v>140</v>
      </c>
      <c r="T92" s="2">
        <v>-11.86</v>
      </c>
      <c r="U92" s="2" t="s">
        <v>169</v>
      </c>
      <c r="V92" s="2" t="s">
        <v>3</v>
      </c>
      <c r="W92" s="2" t="s">
        <v>52</v>
      </c>
      <c r="X92" s="2">
        <v>2.9999999999999997E-4</v>
      </c>
      <c r="Y92" s="2"/>
      <c r="Z92" s="2"/>
      <c r="AA92" s="2"/>
    </row>
    <row r="93" spans="19:27" x14ac:dyDescent="0.3">
      <c r="S93" s="1"/>
      <c r="T93" s="2"/>
      <c r="U93" s="2"/>
      <c r="V93" s="2"/>
      <c r="W93" s="2"/>
      <c r="X93" s="2"/>
      <c r="Y93" s="2"/>
      <c r="Z93" s="2"/>
      <c r="AA93" s="2"/>
    </row>
    <row r="94" spans="19:27" x14ac:dyDescent="0.3">
      <c r="S94" s="1"/>
      <c r="T94" s="2"/>
      <c r="U94" s="2"/>
      <c r="V94" s="2"/>
      <c r="W94" s="2"/>
      <c r="X94" s="2"/>
      <c r="Y94" s="2"/>
      <c r="Z94" s="2"/>
      <c r="AA94" s="2"/>
    </row>
    <row r="95" spans="19:27" x14ac:dyDescent="0.3">
      <c r="S95" s="4" t="s">
        <v>22</v>
      </c>
      <c r="T95" s="2" t="s">
        <v>23</v>
      </c>
      <c r="U95" s="2" t="s">
        <v>24</v>
      </c>
      <c r="V95" s="2" t="s">
        <v>15</v>
      </c>
      <c r="W95" s="2" t="s">
        <v>25</v>
      </c>
      <c r="X95" s="2" t="s">
        <v>46</v>
      </c>
      <c r="Y95" s="2" t="s">
        <v>47</v>
      </c>
      <c r="Z95" s="2" t="s">
        <v>26</v>
      </c>
      <c r="AA95" s="2" t="s">
        <v>9</v>
      </c>
    </row>
    <row r="96" spans="19:27" x14ac:dyDescent="0.3">
      <c r="S96" s="1"/>
      <c r="T96" s="2"/>
      <c r="U96" s="2"/>
      <c r="V96" s="2"/>
      <c r="W96" s="2"/>
      <c r="X96" s="2"/>
      <c r="Y96" s="2"/>
      <c r="Z96" s="2"/>
      <c r="AA96" s="2"/>
    </row>
    <row r="97" spans="19:27" x14ac:dyDescent="0.3">
      <c r="S97" s="4" t="s">
        <v>55</v>
      </c>
      <c r="T97" s="2"/>
      <c r="U97" s="2"/>
      <c r="V97" s="2"/>
      <c r="W97" s="2"/>
      <c r="X97" s="2"/>
      <c r="Y97" s="2"/>
      <c r="Z97" s="2"/>
      <c r="AA97" s="2"/>
    </row>
    <row r="98" spans="19:27" x14ac:dyDescent="0.3">
      <c r="S98" s="1" t="s">
        <v>86</v>
      </c>
      <c r="T98" s="2">
        <v>1</v>
      </c>
      <c r="U98" s="2">
        <v>1.3320000000000001</v>
      </c>
      <c r="V98" s="2">
        <v>-0.33169999999999999</v>
      </c>
      <c r="W98" s="2">
        <v>1.9370000000000001</v>
      </c>
      <c r="X98" s="2">
        <v>2</v>
      </c>
      <c r="Y98" s="2">
        <v>2</v>
      </c>
      <c r="Z98" s="2">
        <v>0.2422</v>
      </c>
      <c r="AA98" s="2">
        <v>16</v>
      </c>
    </row>
    <row r="99" spans="19:27" x14ac:dyDescent="0.3">
      <c r="S99" s="1" t="s">
        <v>88</v>
      </c>
      <c r="T99" s="2">
        <v>1</v>
      </c>
      <c r="U99" s="2">
        <v>1.8680000000000001</v>
      </c>
      <c r="V99" s="2">
        <v>-0.86829999999999996</v>
      </c>
      <c r="W99" s="2">
        <v>1.9370000000000001</v>
      </c>
      <c r="X99" s="2">
        <v>2</v>
      </c>
      <c r="Y99" s="2">
        <v>2</v>
      </c>
      <c r="Z99" s="2">
        <v>0.63390000000000002</v>
      </c>
      <c r="AA99" s="2">
        <v>16</v>
      </c>
    </row>
    <row r="100" spans="19:27" x14ac:dyDescent="0.3">
      <c r="S100" s="1" t="s">
        <v>90</v>
      </c>
      <c r="T100" s="2">
        <v>1</v>
      </c>
      <c r="U100" s="2">
        <v>6.6539999999999999</v>
      </c>
      <c r="V100" s="2">
        <v>-5.6539999999999999</v>
      </c>
      <c r="W100" s="2">
        <v>1.9370000000000001</v>
      </c>
      <c r="X100" s="2">
        <v>2</v>
      </c>
      <c r="Y100" s="2">
        <v>2</v>
      </c>
      <c r="Z100" s="2">
        <v>4.1269999999999998</v>
      </c>
      <c r="AA100" s="2">
        <v>16</v>
      </c>
    </row>
    <row r="101" spans="19:27" x14ac:dyDescent="0.3">
      <c r="S101" s="1" t="s">
        <v>92</v>
      </c>
      <c r="T101" s="2">
        <v>1</v>
      </c>
      <c r="U101" s="2">
        <v>9.6489999999999991</v>
      </c>
      <c r="V101" s="2">
        <v>-8.6489999999999991</v>
      </c>
      <c r="W101" s="2">
        <v>1.9370000000000001</v>
      </c>
      <c r="X101" s="2">
        <v>2</v>
      </c>
      <c r="Y101" s="2">
        <v>2</v>
      </c>
      <c r="Z101" s="2">
        <v>6.3140000000000001</v>
      </c>
      <c r="AA101" s="2">
        <v>16</v>
      </c>
    </row>
    <row r="102" spans="19:27" x14ac:dyDescent="0.3">
      <c r="S102" s="1" t="s">
        <v>94</v>
      </c>
      <c r="T102" s="2">
        <v>1</v>
      </c>
      <c r="U102" s="2">
        <v>14.19</v>
      </c>
      <c r="V102" s="2">
        <v>-13.19</v>
      </c>
      <c r="W102" s="2">
        <v>1.9370000000000001</v>
      </c>
      <c r="X102" s="2">
        <v>2</v>
      </c>
      <c r="Y102" s="2">
        <v>2</v>
      </c>
      <c r="Z102" s="2">
        <v>9.6259999999999994</v>
      </c>
      <c r="AA102" s="2">
        <v>16</v>
      </c>
    </row>
    <row r="103" spans="19:27" x14ac:dyDescent="0.3">
      <c r="S103" s="1" t="s">
        <v>96</v>
      </c>
      <c r="T103" s="2">
        <v>1</v>
      </c>
      <c r="U103" s="2">
        <v>21.76</v>
      </c>
      <c r="V103" s="2">
        <v>-20.76</v>
      </c>
      <c r="W103" s="2">
        <v>1.9370000000000001</v>
      </c>
      <c r="X103" s="2">
        <v>2</v>
      </c>
      <c r="Y103" s="2">
        <v>2</v>
      </c>
      <c r="Z103" s="2">
        <v>15.16</v>
      </c>
      <c r="AA103" s="2">
        <v>16</v>
      </c>
    </row>
    <row r="104" spans="19:27" x14ac:dyDescent="0.3">
      <c r="S104" s="1" t="s">
        <v>98</v>
      </c>
      <c r="T104" s="2">
        <v>1</v>
      </c>
      <c r="U104" s="2">
        <v>26.72</v>
      </c>
      <c r="V104" s="2">
        <v>-25.72</v>
      </c>
      <c r="W104" s="2">
        <v>1.9370000000000001</v>
      </c>
      <c r="X104" s="2">
        <v>2</v>
      </c>
      <c r="Y104" s="2">
        <v>2</v>
      </c>
      <c r="Z104" s="2">
        <v>18.77</v>
      </c>
      <c r="AA104" s="2">
        <v>16</v>
      </c>
    </row>
    <row r="105" spans="19:27" x14ac:dyDescent="0.3">
      <c r="S105" s="1" t="s">
        <v>100</v>
      </c>
      <c r="T105" s="2">
        <v>1.3320000000000001</v>
      </c>
      <c r="U105" s="2">
        <v>1.8680000000000001</v>
      </c>
      <c r="V105" s="2">
        <v>-0.53659999999999997</v>
      </c>
      <c r="W105" s="2">
        <v>1.9370000000000001</v>
      </c>
      <c r="X105" s="2">
        <v>2</v>
      </c>
      <c r="Y105" s="2">
        <v>2</v>
      </c>
      <c r="Z105" s="2">
        <v>0.39169999999999999</v>
      </c>
      <c r="AA105" s="2">
        <v>16</v>
      </c>
    </row>
    <row r="106" spans="19:27" x14ac:dyDescent="0.3">
      <c r="S106" s="1" t="s">
        <v>102</v>
      </c>
      <c r="T106" s="2">
        <v>1.3320000000000001</v>
      </c>
      <c r="U106" s="2">
        <v>6.6539999999999999</v>
      </c>
      <c r="V106" s="2">
        <v>-5.3220000000000001</v>
      </c>
      <c r="W106" s="2">
        <v>1.9370000000000001</v>
      </c>
      <c r="X106" s="2">
        <v>2</v>
      </c>
      <c r="Y106" s="2">
        <v>2</v>
      </c>
      <c r="Z106" s="2">
        <v>3.8849999999999998</v>
      </c>
      <c r="AA106" s="2">
        <v>16</v>
      </c>
    </row>
    <row r="107" spans="19:27" x14ac:dyDescent="0.3">
      <c r="S107" s="1" t="s">
        <v>104</v>
      </c>
      <c r="T107" s="2">
        <v>1.3320000000000001</v>
      </c>
      <c r="U107" s="2">
        <v>9.6489999999999991</v>
      </c>
      <c r="V107" s="2">
        <v>-8.3170000000000002</v>
      </c>
      <c r="W107" s="2">
        <v>1.9370000000000001</v>
      </c>
      <c r="X107" s="2">
        <v>2</v>
      </c>
      <c r="Y107" s="2">
        <v>2</v>
      </c>
      <c r="Z107" s="2">
        <v>6.0720000000000001</v>
      </c>
      <c r="AA107" s="2">
        <v>16</v>
      </c>
    </row>
    <row r="108" spans="19:27" x14ac:dyDescent="0.3">
      <c r="S108" s="1" t="s">
        <v>106</v>
      </c>
      <c r="T108" s="2">
        <v>1.3320000000000001</v>
      </c>
      <c r="U108" s="2">
        <v>14.19</v>
      </c>
      <c r="V108" s="2">
        <v>-12.85</v>
      </c>
      <c r="W108" s="2">
        <v>1.9370000000000001</v>
      </c>
      <c r="X108" s="2">
        <v>2</v>
      </c>
      <c r="Y108" s="2">
        <v>2</v>
      </c>
      <c r="Z108" s="2">
        <v>9.3829999999999991</v>
      </c>
      <c r="AA108" s="2">
        <v>16</v>
      </c>
    </row>
    <row r="109" spans="19:27" x14ac:dyDescent="0.3">
      <c r="S109" s="1" t="s">
        <v>108</v>
      </c>
      <c r="T109" s="2">
        <v>1.3320000000000001</v>
      </c>
      <c r="U109" s="2">
        <v>21.76</v>
      </c>
      <c r="V109" s="2">
        <v>-20.43</v>
      </c>
      <c r="W109" s="2">
        <v>1.9370000000000001</v>
      </c>
      <c r="X109" s="2">
        <v>2</v>
      </c>
      <c r="Y109" s="2">
        <v>2</v>
      </c>
      <c r="Z109" s="2">
        <v>14.91</v>
      </c>
      <c r="AA109" s="2">
        <v>16</v>
      </c>
    </row>
    <row r="110" spans="19:27" x14ac:dyDescent="0.3">
      <c r="S110" s="1" t="s">
        <v>110</v>
      </c>
      <c r="T110" s="2">
        <v>1.3320000000000001</v>
      </c>
      <c r="U110" s="2">
        <v>26.72</v>
      </c>
      <c r="V110" s="2">
        <v>-25.39</v>
      </c>
      <c r="W110" s="2">
        <v>1.9370000000000001</v>
      </c>
      <c r="X110" s="2">
        <v>2</v>
      </c>
      <c r="Y110" s="2">
        <v>2</v>
      </c>
      <c r="Z110" s="2">
        <v>18.53</v>
      </c>
      <c r="AA110" s="2">
        <v>16</v>
      </c>
    </row>
    <row r="111" spans="19:27" x14ac:dyDescent="0.3">
      <c r="S111" s="1" t="s">
        <v>112</v>
      </c>
      <c r="T111" s="2">
        <v>1.8680000000000001</v>
      </c>
      <c r="U111" s="2">
        <v>6.6539999999999999</v>
      </c>
      <c r="V111" s="2">
        <v>-4.7850000000000001</v>
      </c>
      <c r="W111" s="2">
        <v>1.9370000000000001</v>
      </c>
      <c r="X111" s="2">
        <v>2</v>
      </c>
      <c r="Y111" s="2">
        <v>2</v>
      </c>
      <c r="Z111" s="2">
        <v>3.4929999999999999</v>
      </c>
      <c r="AA111" s="2">
        <v>16</v>
      </c>
    </row>
    <row r="112" spans="19:27" x14ac:dyDescent="0.3">
      <c r="S112" s="1" t="s">
        <v>114</v>
      </c>
      <c r="T112" s="2">
        <v>1.8680000000000001</v>
      </c>
      <c r="U112" s="2">
        <v>9.6489999999999991</v>
      </c>
      <c r="V112" s="2">
        <v>-7.78</v>
      </c>
      <c r="W112" s="2">
        <v>1.9370000000000001</v>
      </c>
      <c r="X112" s="2">
        <v>2</v>
      </c>
      <c r="Y112" s="2">
        <v>2</v>
      </c>
      <c r="Z112" s="2">
        <v>5.68</v>
      </c>
      <c r="AA112" s="2">
        <v>16</v>
      </c>
    </row>
    <row r="113" spans="19:27" x14ac:dyDescent="0.3">
      <c r="S113" s="1" t="s">
        <v>116</v>
      </c>
      <c r="T113" s="2">
        <v>1.8680000000000001</v>
      </c>
      <c r="U113" s="2">
        <v>14.19</v>
      </c>
      <c r="V113" s="2">
        <v>-12.32</v>
      </c>
      <c r="W113" s="2">
        <v>1.9370000000000001</v>
      </c>
      <c r="X113" s="2">
        <v>2</v>
      </c>
      <c r="Y113" s="2">
        <v>2</v>
      </c>
      <c r="Z113" s="2">
        <v>8.9920000000000009</v>
      </c>
      <c r="AA113" s="2">
        <v>16</v>
      </c>
    </row>
    <row r="114" spans="19:27" x14ac:dyDescent="0.3">
      <c r="S114" s="1" t="s">
        <v>118</v>
      </c>
      <c r="T114" s="2">
        <v>1.8680000000000001</v>
      </c>
      <c r="U114" s="2">
        <v>21.76</v>
      </c>
      <c r="V114" s="2">
        <v>-19.89</v>
      </c>
      <c r="W114" s="2">
        <v>1.9370000000000001</v>
      </c>
      <c r="X114" s="2">
        <v>2</v>
      </c>
      <c r="Y114" s="2">
        <v>2</v>
      </c>
      <c r="Z114" s="2">
        <v>14.52</v>
      </c>
      <c r="AA114" s="2">
        <v>16</v>
      </c>
    </row>
    <row r="115" spans="19:27" x14ac:dyDescent="0.3">
      <c r="S115" s="1" t="s">
        <v>120</v>
      </c>
      <c r="T115" s="2">
        <v>1.8680000000000001</v>
      </c>
      <c r="U115" s="2">
        <v>26.72</v>
      </c>
      <c r="V115" s="2">
        <v>-24.85</v>
      </c>
      <c r="W115" s="2">
        <v>1.9370000000000001</v>
      </c>
      <c r="X115" s="2">
        <v>2</v>
      </c>
      <c r="Y115" s="2">
        <v>2</v>
      </c>
      <c r="Z115" s="2">
        <v>18.14</v>
      </c>
      <c r="AA115" s="2">
        <v>16</v>
      </c>
    </row>
    <row r="116" spans="19:27" x14ac:dyDescent="0.3">
      <c r="S116" s="1" t="s">
        <v>122</v>
      </c>
      <c r="T116" s="2">
        <v>6.6539999999999999</v>
      </c>
      <c r="U116" s="2">
        <v>9.6489999999999991</v>
      </c>
      <c r="V116" s="2">
        <v>-2.9950000000000001</v>
      </c>
      <c r="W116" s="2">
        <v>1.9370000000000001</v>
      </c>
      <c r="X116" s="2">
        <v>2</v>
      </c>
      <c r="Y116" s="2">
        <v>2</v>
      </c>
      <c r="Z116" s="2">
        <v>2.1869999999999998</v>
      </c>
      <c r="AA116" s="2">
        <v>16</v>
      </c>
    </row>
    <row r="117" spans="19:27" x14ac:dyDescent="0.3">
      <c r="S117" s="1" t="s">
        <v>124</v>
      </c>
      <c r="T117" s="2">
        <v>6.6539999999999999</v>
      </c>
      <c r="U117" s="2">
        <v>14.19</v>
      </c>
      <c r="V117" s="2">
        <v>-7.532</v>
      </c>
      <c r="W117" s="2">
        <v>1.9370000000000001</v>
      </c>
      <c r="X117" s="2">
        <v>2</v>
      </c>
      <c r="Y117" s="2">
        <v>2</v>
      </c>
      <c r="Z117" s="2">
        <v>5.4980000000000002</v>
      </c>
      <c r="AA117" s="2">
        <v>16</v>
      </c>
    </row>
    <row r="118" spans="19:27" x14ac:dyDescent="0.3">
      <c r="S118" s="1" t="s">
        <v>126</v>
      </c>
      <c r="T118" s="2">
        <v>6.6539999999999999</v>
      </c>
      <c r="U118" s="2">
        <v>21.76</v>
      </c>
      <c r="V118" s="2">
        <v>-15.11</v>
      </c>
      <c r="W118" s="2">
        <v>1.9370000000000001</v>
      </c>
      <c r="X118" s="2">
        <v>2</v>
      </c>
      <c r="Y118" s="2">
        <v>2</v>
      </c>
      <c r="Z118" s="2">
        <v>11.03</v>
      </c>
      <c r="AA118" s="2">
        <v>16</v>
      </c>
    </row>
    <row r="119" spans="19:27" x14ac:dyDescent="0.3">
      <c r="S119" s="1" t="s">
        <v>128</v>
      </c>
      <c r="T119" s="2">
        <v>6.6539999999999999</v>
      </c>
      <c r="U119" s="2">
        <v>26.72</v>
      </c>
      <c r="V119" s="2">
        <v>-20.059999999999999</v>
      </c>
      <c r="W119" s="2">
        <v>1.9370000000000001</v>
      </c>
      <c r="X119" s="2">
        <v>2</v>
      </c>
      <c r="Y119" s="2">
        <v>2</v>
      </c>
      <c r="Z119" s="2">
        <v>14.65</v>
      </c>
      <c r="AA119" s="2">
        <v>16</v>
      </c>
    </row>
    <row r="120" spans="19:27" x14ac:dyDescent="0.3">
      <c r="S120" s="1" t="s">
        <v>130</v>
      </c>
      <c r="T120" s="2">
        <v>9.6489999999999991</v>
      </c>
      <c r="U120" s="2">
        <v>14.19</v>
      </c>
      <c r="V120" s="2">
        <v>-4.5369999999999999</v>
      </c>
      <c r="W120" s="2">
        <v>1.9370000000000001</v>
      </c>
      <c r="X120" s="2">
        <v>2</v>
      </c>
      <c r="Y120" s="2">
        <v>2</v>
      </c>
      <c r="Z120" s="2">
        <v>3.3119999999999998</v>
      </c>
      <c r="AA120" s="2">
        <v>16</v>
      </c>
    </row>
    <row r="121" spans="19:27" x14ac:dyDescent="0.3">
      <c r="S121" s="1" t="s">
        <v>132</v>
      </c>
      <c r="T121" s="2">
        <v>9.6489999999999991</v>
      </c>
      <c r="U121" s="2">
        <v>21.76</v>
      </c>
      <c r="V121" s="2">
        <v>-12.11</v>
      </c>
      <c r="W121" s="2">
        <v>1.9370000000000001</v>
      </c>
      <c r="X121" s="2">
        <v>2</v>
      </c>
      <c r="Y121" s="2">
        <v>2</v>
      </c>
      <c r="Z121" s="2">
        <v>8.8420000000000005</v>
      </c>
      <c r="AA121" s="2">
        <v>16</v>
      </c>
    </row>
    <row r="122" spans="19:27" x14ac:dyDescent="0.3">
      <c r="S122" s="1" t="s">
        <v>134</v>
      </c>
      <c r="T122" s="2">
        <v>9.6489999999999991</v>
      </c>
      <c r="U122" s="2">
        <v>26.72</v>
      </c>
      <c r="V122" s="2">
        <v>-17.07</v>
      </c>
      <c r="W122" s="2">
        <v>1.9370000000000001</v>
      </c>
      <c r="X122" s="2">
        <v>2</v>
      </c>
      <c r="Y122" s="2">
        <v>2</v>
      </c>
      <c r="Z122" s="2">
        <v>12.46</v>
      </c>
      <c r="AA122" s="2">
        <v>16</v>
      </c>
    </row>
    <row r="123" spans="19:27" x14ac:dyDescent="0.3">
      <c r="S123" s="1" t="s">
        <v>136</v>
      </c>
      <c r="T123" s="2">
        <v>14.19</v>
      </c>
      <c r="U123" s="2">
        <v>21.76</v>
      </c>
      <c r="V123" s="2">
        <v>-7.5759999999999996</v>
      </c>
      <c r="W123" s="2">
        <v>1.9370000000000001</v>
      </c>
      <c r="X123" s="2">
        <v>2</v>
      </c>
      <c r="Y123" s="2">
        <v>2</v>
      </c>
      <c r="Z123" s="2">
        <v>5.53</v>
      </c>
      <c r="AA123" s="2">
        <v>16</v>
      </c>
    </row>
    <row r="124" spans="19:27" x14ac:dyDescent="0.3">
      <c r="S124" s="1" t="s">
        <v>138</v>
      </c>
      <c r="T124" s="2">
        <v>14.19</v>
      </c>
      <c r="U124" s="2">
        <v>26.72</v>
      </c>
      <c r="V124" s="2">
        <v>-12.53</v>
      </c>
      <c r="W124" s="2">
        <v>1.9370000000000001</v>
      </c>
      <c r="X124" s="2">
        <v>2</v>
      </c>
      <c r="Y124" s="2">
        <v>2</v>
      </c>
      <c r="Z124" s="2">
        <v>9.1479999999999997</v>
      </c>
      <c r="AA124" s="2">
        <v>16</v>
      </c>
    </row>
    <row r="125" spans="19:27" x14ac:dyDescent="0.3">
      <c r="S125" s="1" t="s">
        <v>140</v>
      </c>
      <c r="T125" s="2">
        <v>21.76</v>
      </c>
      <c r="U125" s="2">
        <v>26.72</v>
      </c>
      <c r="V125" s="2">
        <v>-4.9560000000000004</v>
      </c>
      <c r="W125" s="2">
        <v>1.9370000000000001</v>
      </c>
      <c r="X125" s="2">
        <v>2</v>
      </c>
      <c r="Y125" s="2">
        <v>2</v>
      </c>
      <c r="Z125" s="2">
        <v>3.6179999999999999</v>
      </c>
      <c r="AA125" s="2">
        <v>16</v>
      </c>
    </row>
    <row r="126" spans="19:27" x14ac:dyDescent="0.3">
      <c r="S126" s="1"/>
      <c r="T126" s="2"/>
      <c r="U126" s="2"/>
      <c r="V126" s="2"/>
      <c r="W126" s="2"/>
      <c r="X126" s="2"/>
      <c r="Y126" s="2"/>
      <c r="Z126" s="2"/>
      <c r="AA126" s="2"/>
    </row>
    <row r="127" spans="19:27" x14ac:dyDescent="0.3">
      <c r="S127" s="4" t="s">
        <v>56</v>
      </c>
      <c r="T127" s="2"/>
      <c r="U127" s="2"/>
      <c r="V127" s="2"/>
      <c r="W127" s="2"/>
      <c r="X127" s="2"/>
      <c r="Y127" s="2"/>
      <c r="Z127" s="2"/>
      <c r="AA127" s="2"/>
    </row>
    <row r="128" spans="19:27" x14ac:dyDescent="0.3">
      <c r="S128" s="1" t="s">
        <v>86</v>
      </c>
      <c r="T128" s="2">
        <v>1</v>
      </c>
      <c r="U128" s="2">
        <v>1.744</v>
      </c>
      <c r="V128" s="2">
        <v>-0.74419999999999997</v>
      </c>
      <c r="W128" s="2">
        <v>1.9370000000000001</v>
      </c>
      <c r="X128" s="2">
        <v>2</v>
      </c>
      <c r="Y128" s="2">
        <v>2</v>
      </c>
      <c r="Z128" s="2">
        <v>0.54330000000000001</v>
      </c>
      <c r="AA128" s="2">
        <v>16</v>
      </c>
    </row>
    <row r="129" spans="19:27" x14ac:dyDescent="0.3">
      <c r="S129" s="1" t="s">
        <v>88</v>
      </c>
      <c r="T129" s="2">
        <v>1</v>
      </c>
      <c r="U129" s="2">
        <v>3.2509999999999999</v>
      </c>
      <c r="V129" s="2">
        <v>-2.2509999999999999</v>
      </c>
      <c r="W129" s="2">
        <v>1.9370000000000001</v>
      </c>
      <c r="X129" s="2">
        <v>2</v>
      </c>
      <c r="Y129" s="2">
        <v>2</v>
      </c>
      <c r="Z129" s="2">
        <v>1.643</v>
      </c>
      <c r="AA129" s="2">
        <v>16</v>
      </c>
    </row>
    <row r="130" spans="19:27" x14ac:dyDescent="0.3">
      <c r="S130" s="1" t="s">
        <v>90</v>
      </c>
      <c r="T130" s="2">
        <v>1</v>
      </c>
      <c r="U130" s="2">
        <v>15.44</v>
      </c>
      <c r="V130" s="2">
        <v>-14.44</v>
      </c>
      <c r="W130" s="2">
        <v>1.9370000000000001</v>
      </c>
      <c r="X130" s="2">
        <v>2</v>
      </c>
      <c r="Y130" s="2">
        <v>2</v>
      </c>
      <c r="Z130" s="2">
        <v>10.54</v>
      </c>
      <c r="AA130" s="2">
        <v>16</v>
      </c>
    </row>
    <row r="131" spans="19:27" x14ac:dyDescent="0.3">
      <c r="S131" s="1" t="s">
        <v>92</v>
      </c>
      <c r="T131" s="2">
        <v>1</v>
      </c>
      <c r="U131" s="2">
        <v>28.42</v>
      </c>
      <c r="V131" s="2">
        <v>-27.42</v>
      </c>
      <c r="W131" s="2">
        <v>1.9370000000000001</v>
      </c>
      <c r="X131" s="2">
        <v>2</v>
      </c>
      <c r="Y131" s="2">
        <v>2</v>
      </c>
      <c r="Z131" s="2">
        <v>20.02</v>
      </c>
      <c r="AA131" s="2">
        <v>16</v>
      </c>
    </row>
    <row r="132" spans="19:27" x14ac:dyDescent="0.3">
      <c r="S132" s="1" t="s">
        <v>94</v>
      </c>
      <c r="T132" s="2">
        <v>1</v>
      </c>
      <c r="U132" s="2">
        <v>14.3</v>
      </c>
      <c r="V132" s="2">
        <v>-13.3</v>
      </c>
      <c r="W132" s="2">
        <v>1.9370000000000001</v>
      </c>
      <c r="X132" s="2">
        <v>2</v>
      </c>
      <c r="Y132" s="2">
        <v>2</v>
      </c>
      <c r="Z132" s="2">
        <v>9.7110000000000003</v>
      </c>
      <c r="AA132" s="2">
        <v>16</v>
      </c>
    </row>
    <row r="133" spans="19:27" x14ac:dyDescent="0.3">
      <c r="S133" s="1" t="s">
        <v>96</v>
      </c>
      <c r="T133" s="2">
        <v>1</v>
      </c>
      <c r="U133" s="2">
        <v>28.91</v>
      </c>
      <c r="V133" s="2">
        <v>-27.91</v>
      </c>
      <c r="W133" s="2">
        <v>1.9370000000000001</v>
      </c>
      <c r="X133" s="2">
        <v>2</v>
      </c>
      <c r="Y133" s="2">
        <v>2</v>
      </c>
      <c r="Z133" s="2">
        <v>20.37</v>
      </c>
      <c r="AA133" s="2">
        <v>16</v>
      </c>
    </row>
    <row r="134" spans="19:27" x14ac:dyDescent="0.3">
      <c r="S134" s="1" t="s">
        <v>98</v>
      </c>
      <c r="T134" s="2">
        <v>1</v>
      </c>
      <c r="U134" s="2">
        <v>40.770000000000003</v>
      </c>
      <c r="V134" s="2">
        <v>-39.770000000000003</v>
      </c>
      <c r="W134" s="2">
        <v>1.9370000000000001</v>
      </c>
      <c r="X134" s="2">
        <v>2</v>
      </c>
      <c r="Y134" s="2">
        <v>2</v>
      </c>
      <c r="Z134" s="2">
        <v>29.03</v>
      </c>
      <c r="AA134" s="2">
        <v>16</v>
      </c>
    </row>
    <row r="135" spans="19:27" x14ac:dyDescent="0.3">
      <c r="S135" s="1" t="s">
        <v>100</v>
      </c>
      <c r="T135" s="2">
        <v>1.744</v>
      </c>
      <c r="U135" s="2">
        <v>3.2509999999999999</v>
      </c>
      <c r="V135" s="2">
        <v>-1.5069999999999999</v>
      </c>
      <c r="W135" s="2">
        <v>1.9370000000000001</v>
      </c>
      <c r="X135" s="2">
        <v>2</v>
      </c>
      <c r="Y135" s="2">
        <v>2</v>
      </c>
      <c r="Z135" s="2">
        <v>1.1000000000000001</v>
      </c>
      <c r="AA135" s="2">
        <v>16</v>
      </c>
    </row>
    <row r="136" spans="19:27" x14ac:dyDescent="0.3">
      <c r="S136" s="1" t="s">
        <v>102</v>
      </c>
      <c r="T136" s="2">
        <v>1.744</v>
      </c>
      <c r="U136" s="2">
        <v>15.44</v>
      </c>
      <c r="V136" s="2">
        <v>-13.7</v>
      </c>
      <c r="W136" s="2">
        <v>1.9370000000000001</v>
      </c>
      <c r="X136" s="2">
        <v>2</v>
      </c>
      <c r="Y136" s="2">
        <v>2</v>
      </c>
      <c r="Z136" s="2">
        <v>10</v>
      </c>
      <c r="AA136" s="2">
        <v>16</v>
      </c>
    </row>
    <row r="137" spans="19:27" x14ac:dyDescent="0.3">
      <c r="S137" s="1" t="s">
        <v>104</v>
      </c>
      <c r="T137" s="2">
        <v>1.744</v>
      </c>
      <c r="U137" s="2">
        <v>28.42</v>
      </c>
      <c r="V137" s="2">
        <v>-26.68</v>
      </c>
      <c r="W137" s="2">
        <v>1.9370000000000001</v>
      </c>
      <c r="X137" s="2">
        <v>2</v>
      </c>
      <c r="Y137" s="2">
        <v>2</v>
      </c>
      <c r="Z137" s="2">
        <v>19.48</v>
      </c>
      <c r="AA137" s="2">
        <v>16</v>
      </c>
    </row>
    <row r="138" spans="19:27" x14ac:dyDescent="0.3">
      <c r="S138" s="1" t="s">
        <v>106</v>
      </c>
      <c r="T138" s="2">
        <v>1.744</v>
      </c>
      <c r="U138" s="2">
        <v>14.3</v>
      </c>
      <c r="V138" s="2">
        <v>-12.56</v>
      </c>
      <c r="W138" s="2">
        <v>1.9370000000000001</v>
      </c>
      <c r="X138" s="2">
        <v>2</v>
      </c>
      <c r="Y138" s="2">
        <v>2</v>
      </c>
      <c r="Z138" s="2">
        <v>9.1679999999999993</v>
      </c>
      <c r="AA138" s="2">
        <v>16</v>
      </c>
    </row>
    <row r="139" spans="19:27" x14ac:dyDescent="0.3">
      <c r="S139" s="1" t="s">
        <v>108</v>
      </c>
      <c r="T139" s="2">
        <v>1.744</v>
      </c>
      <c r="U139" s="2">
        <v>28.91</v>
      </c>
      <c r="V139" s="2">
        <v>-27.16</v>
      </c>
      <c r="W139" s="2">
        <v>1.9370000000000001</v>
      </c>
      <c r="X139" s="2">
        <v>2</v>
      </c>
      <c r="Y139" s="2">
        <v>2</v>
      </c>
      <c r="Z139" s="2">
        <v>19.829999999999998</v>
      </c>
      <c r="AA139" s="2">
        <v>16</v>
      </c>
    </row>
    <row r="140" spans="19:27" x14ac:dyDescent="0.3">
      <c r="S140" s="1" t="s">
        <v>110</v>
      </c>
      <c r="T140" s="2">
        <v>1.744</v>
      </c>
      <c r="U140" s="2">
        <v>40.770000000000003</v>
      </c>
      <c r="V140" s="2">
        <v>-39.020000000000003</v>
      </c>
      <c r="W140" s="2">
        <v>1.9370000000000001</v>
      </c>
      <c r="X140" s="2">
        <v>2</v>
      </c>
      <c r="Y140" s="2">
        <v>2</v>
      </c>
      <c r="Z140" s="2">
        <v>28.49</v>
      </c>
      <c r="AA140" s="2">
        <v>16</v>
      </c>
    </row>
    <row r="141" spans="19:27" x14ac:dyDescent="0.3">
      <c r="S141" s="1" t="s">
        <v>112</v>
      </c>
      <c r="T141" s="2">
        <v>3.2509999999999999</v>
      </c>
      <c r="U141" s="2">
        <v>15.44</v>
      </c>
      <c r="V141" s="2">
        <v>-12.19</v>
      </c>
      <c r="W141" s="2">
        <v>1.9370000000000001</v>
      </c>
      <c r="X141" s="2">
        <v>2</v>
      </c>
      <c r="Y141" s="2">
        <v>2</v>
      </c>
      <c r="Z141" s="2">
        <v>8.8989999999999991</v>
      </c>
      <c r="AA141" s="2">
        <v>16</v>
      </c>
    </row>
    <row r="142" spans="19:27" x14ac:dyDescent="0.3">
      <c r="S142" s="1" t="s">
        <v>114</v>
      </c>
      <c r="T142" s="2">
        <v>3.2509999999999999</v>
      </c>
      <c r="U142" s="2">
        <v>28.42</v>
      </c>
      <c r="V142" s="2">
        <v>-25.17</v>
      </c>
      <c r="W142" s="2">
        <v>1.9370000000000001</v>
      </c>
      <c r="X142" s="2">
        <v>2</v>
      </c>
      <c r="Y142" s="2">
        <v>2</v>
      </c>
      <c r="Z142" s="2">
        <v>18.38</v>
      </c>
      <c r="AA142" s="2">
        <v>16</v>
      </c>
    </row>
    <row r="143" spans="19:27" x14ac:dyDescent="0.3">
      <c r="S143" s="1" t="s">
        <v>116</v>
      </c>
      <c r="T143" s="2">
        <v>3.2509999999999999</v>
      </c>
      <c r="U143" s="2">
        <v>14.3</v>
      </c>
      <c r="V143" s="2">
        <v>-11.05</v>
      </c>
      <c r="W143" s="2">
        <v>1.9370000000000001</v>
      </c>
      <c r="X143" s="2">
        <v>2</v>
      </c>
      <c r="Y143" s="2">
        <v>2</v>
      </c>
      <c r="Z143" s="2">
        <v>8.0679999999999996</v>
      </c>
      <c r="AA143" s="2">
        <v>16</v>
      </c>
    </row>
    <row r="144" spans="19:27" x14ac:dyDescent="0.3">
      <c r="S144" s="1" t="s">
        <v>118</v>
      </c>
      <c r="T144" s="2">
        <v>3.2509999999999999</v>
      </c>
      <c r="U144" s="2">
        <v>28.91</v>
      </c>
      <c r="V144" s="2">
        <v>-25.66</v>
      </c>
      <c r="W144" s="2">
        <v>1.9370000000000001</v>
      </c>
      <c r="X144" s="2">
        <v>2</v>
      </c>
      <c r="Y144" s="2">
        <v>2</v>
      </c>
      <c r="Z144" s="2">
        <v>18.73</v>
      </c>
      <c r="AA144" s="2">
        <v>16</v>
      </c>
    </row>
    <row r="145" spans="19:27" x14ac:dyDescent="0.3">
      <c r="S145" s="1" t="s">
        <v>120</v>
      </c>
      <c r="T145" s="2">
        <v>3.2509999999999999</v>
      </c>
      <c r="U145" s="2">
        <v>40.770000000000003</v>
      </c>
      <c r="V145" s="2">
        <v>-37.520000000000003</v>
      </c>
      <c r="W145" s="2">
        <v>1.9370000000000001</v>
      </c>
      <c r="X145" s="2">
        <v>2</v>
      </c>
      <c r="Y145" s="2">
        <v>2</v>
      </c>
      <c r="Z145" s="2">
        <v>27.39</v>
      </c>
      <c r="AA145" s="2">
        <v>16</v>
      </c>
    </row>
    <row r="146" spans="19:27" x14ac:dyDescent="0.3">
      <c r="S146" s="1" t="s">
        <v>122</v>
      </c>
      <c r="T146" s="2">
        <v>15.44</v>
      </c>
      <c r="U146" s="2">
        <v>28.42</v>
      </c>
      <c r="V146" s="2">
        <v>-12.98</v>
      </c>
      <c r="W146" s="2">
        <v>1.9370000000000001</v>
      </c>
      <c r="X146" s="2">
        <v>2</v>
      </c>
      <c r="Y146" s="2">
        <v>2</v>
      </c>
      <c r="Z146" s="2">
        <v>9.4770000000000003</v>
      </c>
      <c r="AA146" s="2">
        <v>16</v>
      </c>
    </row>
    <row r="147" spans="19:27" x14ac:dyDescent="0.3">
      <c r="S147" s="1" t="s">
        <v>124</v>
      </c>
      <c r="T147" s="2">
        <v>15.44</v>
      </c>
      <c r="U147" s="2">
        <v>14.3</v>
      </c>
      <c r="V147" s="2">
        <v>1.1399999999999999</v>
      </c>
      <c r="W147" s="2">
        <v>1.9370000000000001</v>
      </c>
      <c r="X147" s="2">
        <v>2</v>
      </c>
      <c r="Y147" s="2">
        <v>2</v>
      </c>
      <c r="Z147" s="2">
        <v>0.83189999999999997</v>
      </c>
      <c r="AA147" s="2">
        <v>16</v>
      </c>
    </row>
    <row r="148" spans="19:27" x14ac:dyDescent="0.3">
      <c r="S148" s="1" t="s">
        <v>126</v>
      </c>
      <c r="T148" s="2">
        <v>15.44</v>
      </c>
      <c r="U148" s="2">
        <v>28.91</v>
      </c>
      <c r="V148" s="2">
        <v>-13.47</v>
      </c>
      <c r="W148" s="2">
        <v>1.9370000000000001</v>
      </c>
      <c r="X148" s="2">
        <v>2</v>
      </c>
      <c r="Y148" s="2">
        <v>2</v>
      </c>
      <c r="Z148" s="2">
        <v>9.83</v>
      </c>
      <c r="AA148" s="2">
        <v>16</v>
      </c>
    </row>
    <row r="149" spans="19:27" x14ac:dyDescent="0.3">
      <c r="S149" s="1" t="s">
        <v>128</v>
      </c>
      <c r="T149" s="2">
        <v>15.44</v>
      </c>
      <c r="U149" s="2">
        <v>40.770000000000003</v>
      </c>
      <c r="V149" s="2">
        <v>-25.33</v>
      </c>
      <c r="W149" s="2">
        <v>1.9370000000000001</v>
      </c>
      <c r="X149" s="2">
        <v>2</v>
      </c>
      <c r="Y149" s="2">
        <v>2</v>
      </c>
      <c r="Z149" s="2">
        <v>18.489999999999998</v>
      </c>
      <c r="AA149" s="2">
        <v>16</v>
      </c>
    </row>
    <row r="150" spans="19:27" x14ac:dyDescent="0.3">
      <c r="S150" s="1" t="s">
        <v>130</v>
      </c>
      <c r="T150" s="2">
        <v>28.42</v>
      </c>
      <c r="U150" s="2">
        <v>14.3</v>
      </c>
      <c r="V150" s="2">
        <v>14.12</v>
      </c>
      <c r="W150" s="2">
        <v>1.9370000000000001</v>
      </c>
      <c r="X150" s="2">
        <v>2</v>
      </c>
      <c r="Y150" s="2">
        <v>2</v>
      </c>
      <c r="Z150" s="2">
        <v>10.31</v>
      </c>
      <c r="AA150" s="2">
        <v>16</v>
      </c>
    </row>
    <row r="151" spans="19:27" x14ac:dyDescent="0.3">
      <c r="S151" s="1" t="s">
        <v>132</v>
      </c>
      <c r="T151" s="2">
        <v>28.42</v>
      </c>
      <c r="U151" s="2">
        <v>28.91</v>
      </c>
      <c r="V151" s="2">
        <v>-0.48370000000000002</v>
      </c>
      <c r="W151" s="2">
        <v>1.9370000000000001</v>
      </c>
      <c r="X151" s="2">
        <v>2</v>
      </c>
      <c r="Y151" s="2">
        <v>2</v>
      </c>
      <c r="Z151" s="2">
        <v>0.35310000000000002</v>
      </c>
      <c r="AA151" s="2">
        <v>16</v>
      </c>
    </row>
    <row r="152" spans="19:27" x14ac:dyDescent="0.3">
      <c r="S152" s="1" t="s">
        <v>134</v>
      </c>
      <c r="T152" s="2">
        <v>28.42</v>
      </c>
      <c r="U152" s="2">
        <v>40.770000000000003</v>
      </c>
      <c r="V152" s="2">
        <v>-12.34</v>
      </c>
      <c r="W152" s="2">
        <v>1.9370000000000001</v>
      </c>
      <c r="X152" s="2">
        <v>2</v>
      </c>
      <c r="Y152" s="2">
        <v>2</v>
      </c>
      <c r="Z152" s="2">
        <v>9.0120000000000005</v>
      </c>
      <c r="AA152" s="2">
        <v>16</v>
      </c>
    </row>
    <row r="153" spans="19:27" x14ac:dyDescent="0.3">
      <c r="S153" s="1" t="s">
        <v>136</v>
      </c>
      <c r="T153" s="2">
        <v>14.3</v>
      </c>
      <c r="U153" s="2">
        <v>28.91</v>
      </c>
      <c r="V153" s="2">
        <v>-14.6</v>
      </c>
      <c r="W153" s="2">
        <v>1.9370000000000001</v>
      </c>
      <c r="X153" s="2">
        <v>2</v>
      </c>
      <c r="Y153" s="2">
        <v>2</v>
      </c>
      <c r="Z153" s="2">
        <v>10.66</v>
      </c>
      <c r="AA153" s="2">
        <v>16</v>
      </c>
    </row>
    <row r="154" spans="19:27" x14ac:dyDescent="0.3">
      <c r="S154" s="1" t="s">
        <v>138</v>
      </c>
      <c r="T154" s="2">
        <v>14.3</v>
      </c>
      <c r="U154" s="2">
        <v>40.770000000000003</v>
      </c>
      <c r="V154" s="2">
        <v>-26.47</v>
      </c>
      <c r="W154" s="2">
        <v>1.9370000000000001</v>
      </c>
      <c r="X154" s="2">
        <v>2</v>
      </c>
      <c r="Y154" s="2">
        <v>2</v>
      </c>
      <c r="Z154" s="2">
        <v>19.32</v>
      </c>
      <c r="AA154" s="2">
        <v>16</v>
      </c>
    </row>
    <row r="155" spans="19:27" x14ac:dyDescent="0.3">
      <c r="S155" s="1" t="s">
        <v>140</v>
      </c>
      <c r="T155" s="2">
        <v>28.91</v>
      </c>
      <c r="U155" s="2">
        <v>40.770000000000003</v>
      </c>
      <c r="V155" s="2">
        <v>-11.86</v>
      </c>
      <c r="W155" s="2">
        <v>1.9370000000000001</v>
      </c>
      <c r="X155" s="2">
        <v>2</v>
      </c>
      <c r="Y155" s="2">
        <v>2</v>
      </c>
      <c r="Z155" s="2">
        <v>8.6579999999999995</v>
      </c>
      <c r="AA155" s="2">
        <v>16</v>
      </c>
    </row>
    <row r="156" spans="19:27" x14ac:dyDescent="0.3">
      <c r="S156" s="1"/>
      <c r="T156" s="2"/>
      <c r="U156" s="2"/>
      <c r="V156" s="2"/>
      <c r="W156" s="2"/>
      <c r="X156" s="2"/>
      <c r="Y156" s="2"/>
      <c r="Z156" s="2"/>
      <c r="AA156" s="2"/>
    </row>
  </sheetData>
  <mergeCells count="12">
    <mergeCell ref="A22:A23"/>
    <mergeCell ref="A30:A31"/>
    <mergeCell ref="L3:M3"/>
    <mergeCell ref="N3:O3"/>
    <mergeCell ref="P3:Q3"/>
    <mergeCell ref="A14:A15"/>
    <mergeCell ref="A12:A1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5C16-4D16-4A79-8578-F7E270E92D3C}">
  <dimension ref="A1:M33"/>
  <sheetViews>
    <sheetView workbookViewId="0"/>
  </sheetViews>
  <sheetFormatPr defaultColWidth="8.88671875" defaultRowHeight="14.4" x14ac:dyDescent="0.3"/>
  <cols>
    <col min="1" max="1" width="11.6640625" bestFit="1" customWidth="1"/>
  </cols>
  <sheetData>
    <row r="1" spans="1:13" x14ac:dyDescent="0.3">
      <c r="A1" s="3" t="s">
        <v>48</v>
      </c>
    </row>
    <row r="2" spans="1:13" x14ac:dyDescent="0.3">
      <c r="C2" s="23" t="s">
        <v>70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3">
      <c r="B3" s="14"/>
      <c r="C3" s="14" t="s">
        <v>53</v>
      </c>
      <c r="D3" s="14" t="s">
        <v>58</v>
      </c>
      <c r="E3" s="14" t="s">
        <v>176</v>
      </c>
      <c r="F3" s="14" t="s">
        <v>60</v>
      </c>
      <c r="G3" s="14" t="s">
        <v>61</v>
      </c>
      <c r="H3" s="14" t="s">
        <v>62</v>
      </c>
      <c r="I3" s="14" t="s">
        <v>63</v>
      </c>
      <c r="J3" s="14" t="s">
        <v>64</v>
      </c>
      <c r="K3" s="14" t="s">
        <v>65</v>
      </c>
      <c r="L3" s="14" t="s">
        <v>66</v>
      </c>
      <c r="M3" s="14" t="s">
        <v>177</v>
      </c>
    </row>
    <row r="4" spans="1:13" x14ac:dyDescent="0.3">
      <c r="A4" s="25" t="s">
        <v>178</v>
      </c>
      <c r="B4" s="4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</row>
    <row r="5" spans="1:13" x14ac:dyDescent="0.3">
      <c r="A5" s="25"/>
      <c r="B5" s="4">
        <v>0.16</v>
      </c>
      <c r="C5" s="2">
        <v>0</v>
      </c>
      <c r="D5" s="2">
        <v>2.4498060000000002</v>
      </c>
      <c r="E5" s="2">
        <v>4.7243760000000004</v>
      </c>
      <c r="F5" s="2">
        <v>6.4055799999999996</v>
      </c>
      <c r="G5" s="2">
        <v>9.3518740000000005</v>
      </c>
      <c r="H5" s="2">
        <v>10.60341</v>
      </c>
      <c r="I5" s="2">
        <v>10.47264</v>
      </c>
      <c r="J5" s="2">
        <v>7.1404389999999998</v>
      </c>
      <c r="K5" s="2">
        <v>5.7513589999999999</v>
      </c>
      <c r="L5" s="2">
        <v>5.8440240000000001</v>
      </c>
      <c r="M5" s="2">
        <v>6.267118</v>
      </c>
    </row>
    <row r="6" spans="1:13" x14ac:dyDescent="0.3">
      <c r="A6" s="25"/>
      <c r="B6" s="4">
        <v>0.31</v>
      </c>
      <c r="C6" s="2">
        <v>0</v>
      </c>
      <c r="D6" s="2">
        <v>5.0607049999999996</v>
      </c>
      <c r="E6" s="2">
        <v>7.7739710000000004</v>
      </c>
      <c r="F6" s="2">
        <v>9.9385250000000003</v>
      </c>
      <c r="G6" s="2">
        <v>13.85993</v>
      </c>
      <c r="H6" s="2">
        <v>17.497409999999999</v>
      </c>
      <c r="I6" s="2">
        <v>20.351120000000002</v>
      </c>
      <c r="J6" s="2">
        <v>10.44149</v>
      </c>
      <c r="K6" s="2">
        <v>8.2364320000000006</v>
      </c>
      <c r="L6" s="2">
        <v>8.1001619999999992</v>
      </c>
      <c r="M6" s="2">
        <v>8.4485650000000003</v>
      </c>
    </row>
    <row r="7" spans="1:13" x14ac:dyDescent="0.3">
      <c r="A7" s="25"/>
      <c r="B7" s="4">
        <v>0.63</v>
      </c>
      <c r="C7" s="2">
        <v>0</v>
      </c>
      <c r="D7" s="2">
        <v>3.3466909999999999</v>
      </c>
      <c r="E7" s="2">
        <v>6.1034550000000003</v>
      </c>
      <c r="F7" s="2">
        <v>8.4863900000000001</v>
      </c>
      <c r="G7" s="2">
        <v>13.320550000000001</v>
      </c>
      <c r="H7" s="2">
        <v>24.325299999999999</v>
      </c>
      <c r="I7" s="2">
        <v>35.520850000000003</v>
      </c>
      <c r="J7" s="2">
        <v>14.26491</v>
      </c>
      <c r="K7" s="2">
        <v>10.738340000000001</v>
      </c>
      <c r="L7" s="2">
        <v>10.22268</v>
      </c>
      <c r="M7" s="2">
        <v>10.378360000000001</v>
      </c>
    </row>
    <row r="8" spans="1:13" x14ac:dyDescent="0.3">
      <c r="A8" s="25"/>
      <c r="B8" s="4">
        <v>1.25</v>
      </c>
      <c r="C8" s="2">
        <v>0</v>
      </c>
      <c r="D8" s="2">
        <v>7.338654</v>
      </c>
      <c r="E8" s="2">
        <v>6.335439</v>
      </c>
      <c r="F8" s="2">
        <v>9.398555</v>
      </c>
      <c r="G8" s="2">
        <v>16.024619999999999</v>
      </c>
      <c r="H8" s="2">
        <v>33.762970000000003</v>
      </c>
      <c r="I8" s="2">
        <v>28.865690000000001</v>
      </c>
      <c r="J8" s="2">
        <v>11.515700000000001</v>
      </c>
      <c r="K8" s="2">
        <v>8.5216809999999992</v>
      </c>
      <c r="L8" s="2">
        <v>8.1611510000000003</v>
      </c>
      <c r="M8" s="2">
        <v>8.1122449999999997</v>
      </c>
    </row>
    <row r="9" spans="1:13" x14ac:dyDescent="0.3">
      <c r="A9" s="25"/>
      <c r="B9" s="4">
        <v>2.5</v>
      </c>
      <c r="C9" s="2">
        <v>0</v>
      </c>
      <c r="D9" s="2">
        <v>1.698005</v>
      </c>
      <c r="E9" s="2">
        <v>-0.31294</v>
      </c>
      <c r="F9" s="2">
        <v>-0.37179000000000001</v>
      </c>
      <c r="G9" s="2">
        <v>0.449239</v>
      </c>
      <c r="H9" s="2">
        <v>4.7342639999999996</v>
      </c>
      <c r="I9" s="2">
        <v>3.383651</v>
      </c>
      <c r="J9" s="2">
        <v>0.92061000000000004</v>
      </c>
      <c r="K9" s="2">
        <v>0.372257</v>
      </c>
      <c r="L9" s="2">
        <v>0.51589200000000002</v>
      </c>
      <c r="M9" s="2">
        <v>0.471279</v>
      </c>
    </row>
    <row r="10" spans="1:13" x14ac:dyDescent="0.3">
      <c r="A10" s="25"/>
      <c r="B10" s="4">
        <v>5</v>
      </c>
      <c r="C10" s="2">
        <v>0</v>
      </c>
      <c r="D10" s="2">
        <v>0.15432100000000001</v>
      </c>
      <c r="E10" s="2">
        <v>1.3533010000000001</v>
      </c>
      <c r="F10" s="2">
        <v>1.214915</v>
      </c>
      <c r="G10" s="2">
        <v>1.161654</v>
      </c>
      <c r="H10" s="2">
        <v>0.75370800000000004</v>
      </c>
      <c r="I10" s="2">
        <v>-0.18387999999999999</v>
      </c>
      <c r="J10" s="2">
        <v>-0.38113000000000002</v>
      </c>
      <c r="K10" s="2">
        <v>-0.40493000000000001</v>
      </c>
      <c r="L10" s="2">
        <v>-0.18898000000000001</v>
      </c>
      <c r="M10" s="2">
        <v>-0.22503000000000001</v>
      </c>
    </row>
    <row r="11" spans="1:13" x14ac:dyDescent="0.3">
      <c r="A11" s="25"/>
      <c r="B11" s="4">
        <v>10</v>
      </c>
      <c r="C11" s="2">
        <v>0</v>
      </c>
      <c r="D11" s="2">
        <v>-0.25405</v>
      </c>
      <c r="E11" s="2">
        <v>0.98616300000000001</v>
      </c>
      <c r="F11" s="2">
        <v>0.88136099999999995</v>
      </c>
      <c r="G11" s="2">
        <v>0.88730399999999998</v>
      </c>
      <c r="H11" s="2">
        <v>0.58007799999999998</v>
      </c>
      <c r="I11" s="2">
        <v>-0.1447</v>
      </c>
      <c r="J11" s="2">
        <v>-0.42938999999999999</v>
      </c>
      <c r="K11" s="2">
        <v>-0.59401999999999999</v>
      </c>
      <c r="L11" s="2">
        <v>-0.39215</v>
      </c>
      <c r="M11" s="2">
        <v>-0.42806</v>
      </c>
    </row>
    <row r="15" spans="1:13" x14ac:dyDescent="0.3">
      <c r="A15" s="3" t="s">
        <v>49</v>
      </c>
    </row>
    <row r="16" spans="1:13" x14ac:dyDescent="0.3">
      <c r="A16" s="10"/>
      <c r="B16" s="10"/>
      <c r="C16" s="23" t="s">
        <v>70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x14ac:dyDescent="0.3">
      <c r="A17" s="10"/>
      <c r="B17" s="11"/>
      <c r="C17" s="14" t="s">
        <v>53</v>
      </c>
      <c r="D17" s="20">
        <f t="shared" ref="D17:K17" si="0">E17/3</f>
        <v>5.0805263425290849E-4</v>
      </c>
      <c r="E17" s="20">
        <f t="shared" si="0"/>
        <v>1.5241579027587256E-3</v>
      </c>
      <c r="F17" s="20">
        <f t="shared" si="0"/>
        <v>4.5724737082761769E-3</v>
      </c>
      <c r="G17" s="20">
        <f t="shared" si="0"/>
        <v>1.3717421124828532E-2</v>
      </c>
      <c r="H17" s="20">
        <f t="shared" si="0"/>
        <v>4.1152263374485597E-2</v>
      </c>
      <c r="I17" s="20">
        <f t="shared" si="0"/>
        <v>0.1234567901234568</v>
      </c>
      <c r="J17" s="20">
        <f t="shared" si="0"/>
        <v>0.37037037037037041</v>
      </c>
      <c r="K17" s="20">
        <f t="shared" si="0"/>
        <v>1.1111111111111112</v>
      </c>
      <c r="L17" s="20">
        <f>M17/3</f>
        <v>3.3333333333333335</v>
      </c>
      <c r="M17" s="14">
        <v>10</v>
      </c>
    </row>
    <row r="18" spans="1:13" x14ac:dyDescent="0.3">
      <c r="A18" s="25" t="s">
        <v>178</v>
      </c>
      <c r="B18" s="18">
        <v>0</v>
      </c>
      <c r="C18" s="5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</row>
    <row r="19" spans="1:13" x14ac:dyDescent="0.3">
      <c r="A19" s="25"/>
      <c r="B19" s="19">
        <v>1.5089163237311401E-2</v>
      </c>
      <c r="C19" s="5">
        <v>0</v>
      </c>
      <c r="D19" s="7">
        <v>3.8509695320459101</v>
      </c>
      <c r="E19" s="7">
        <v>9.5446776520112699</v>
      </c>
      <c r="F19" s="7">
        <v>16.523209939774699</v>
      </c>
      <c r="G19" s="7">
        <v>4.0782627667279598</v>
      </c>
      <c r="H19" s="7">
        <v>0.66908445269595496</v>
      </c>
      <c r="I19" s="7">
        <v>0.60330962093611595</v>
      </c>
      <c r="J19" s="7">
        <v>1.02875215720583</v>
      </c>
      <c r="K19" s="7">
        <v>1.42732689052228</v>
      </c>
      <c r="L19" s="7">
        <v>1.71086558505068</v>
      </c>
      <c r="M19" s="7">
        <v>1.4021712357293401</v>
      </c>
    </row>
    <row r="20" spans="1:13" x14ac:dyDescent="0.3">
      <c r="A20" s="25"/>
      <c r="B20" s="19">
        <v>4.52674897119342E-2</v>
      </c>
      <c r="C20" s="5">
        <v>0</v>
      </c>
      <c r="D20" s="7">
        <v>4.4471451112133202</v>
      </c>
      <c r="E20" s="7">
        <v>10.383538187175301</v>
      </c>
      <c r="F20" s="7">
        <v>17.518315525480102</v>
      </c>
      <c r="G20" s="7">
        <v>4.0004063436371</v>
      </c>
      <c r="H20" s="7">
        <v>0.79580128566343</v>
      </c>
      <c r="I20" s="7">
        <v>0.74037178264926196</v>
      </c>
      <c r="J20" s="7">
        <v>1.18608995891304</v>
      </c>
      <c r="K20" s="7">
        <v>1.58354488761218</v>
      </c>
      <c r="L20" s="7">
        <v>1.8629392601793</v>
      </c>
      <c r="M20" s="7">
        <v>1.56105335898049</v>
      </c>
    </row>
    <row r="21" spans="1:13" x14ac:dyDescent="0.3">
      <c r="A21" s="25"/>
      <c r="B21" s="19">
        <v>0.13580246913580199</v>
      </c>
      <c r="C21" s="5">
        <v>0</v>
      </c>
      <c r="D21" s="7">
        <v>3.2861944028318999</v>
      </c>
      <c r="E21" s="7">
        <v>9.7812709014548105</v>
      </c>
      <c r="F21" s="7">
        <v>17.595037519394602</v>
      </c>
      <c r="G21" s="7">
        <v>5.1438544746575898</v>
      </c>
      <c r="H21" s="7">
        <v>1.1946759112757399</v>
      </c>
      <c r="I21" s="7">
        <v>1.1666275311034899</v>
      </c>
      <c r="J21" s="7">
        <v>1.6748384730668799</v>
      </c>
      <c r="K21" s="7">
        <v>2.06375303298368</v>
      </c>
      <c r="L21" s="7">
        <v>2.3288463129435302</v>
      </c>
      <c r="M21" s="7">
        <v>2.0498053517110901</v>
      </c>
    </row>
    <row r="22" spans="1:13" x14ac:dyDescent="0.3">
      <c r="A22" s="25"/>
      <c r="B22" s="19">
        <v>0.407407407407407</v>
      </c>
      <c r="C22" s="5">
        <v>0</v>
      </c>
      <c r="D22" s="7">
        <v>4.2171387683799502</v>
      </c>
      <c r="E22" s="7">
        <v>13.752179018611301</v>
      </c>
      <c r="F22" s="7">
        <v>26.378419451229799</v>
      </c>
      <c r="G22" s="7">
        <v>10.6075934131783</v>
      </c>
      <c r="H22" s="7">
        <v>1.5278084854742999</v>
      </c>
      <c r="I22" s="7">
        <v>1.6256134789685901</v>
      </c>
      <c r="J22" s="7">
        <v>2.3104054087158801</v>
      </c>
      <c r="K22" s="7">
        <v>2.62525524930011</v>
      </c>
      <c r="L22" s="7">
        <v>2.83345341707673</v>
      </c>
      <c r="M22" s="7">
        <v>2.6394048705561302</v>
      </c>
    </row>
    <row r="23" spans="1:13" x14ac:dyDescent="0.3">
      <c r="A23" s="25"/>
      <c r="B23" s="19">
        <v>1.2222222222222199</v>
      </c>
      <c r="C23" s="5">
        <v>0</v>
      </c>
      <c r="D23" s="7">
        <v>5.3806339333392899</v>
      </c>
      <c r="E23" s="7">
        <v>10.9799931241614</v>
      </c>
      <c r="F23" s="7">
        <v>29.478336459145201</v>
      </c>
      <c r="G23" s="7">
        <v>9.7578768395269702</v>
      </c>
      <c r="H23" s="7">
        <v>1.59584761471756</v>
      </c>
      <c r="I23" s="7">
        <v>1.46519031350527</v>
      </c>
      <c r="J23" s="7">
        <v>1.83631746477002</v>
      </c>
      <c r="K23" s="7">
        <v>1.78105381969478</v>
      </c>
      <c r="L23" s="7">
        <v>1.8040008890553201</v>
      </c>
      <c r="M23" s="7">
        <v>1.83455754845043</v>
      </c>
    </row>
    <row r="24" spans="1:13" x14ac:dyDescent="0.3">
      <c r="A24" s="25"/>
      <c r="B24" s="19">
        <v>3.6666666666666701</v>
      </c>
      <c r="C24" s="5">
        <v>0</v>
      </c>
      <c r="D24" s="7">
        <v>0.34651845736547698</v>
      </c>
      <c r="E24" s="7">
        <v>0.20557320631169801</v>
      </c>
      <c r="F24" s="7">
        <v>0.84373202944990999</v>
      </c>
      <c r="G24" s="7">
        <v>-1.5920532732269801</v>
      </c>
      <c r="H24" s="7">
        <v>-1.1522890362999001</v>
      </c>
      <c r="I24" s="7">
        <v>-0.61391053378736204</v>
      </c>
      <c r="J24" s="7">
        <v>-0.65296102813932999</v>
      </c>
      <c r="K24" s="7">
        <v>-0.66100485668310704</v>
      </c>
      <c r="L24" s="7">
        <v>-0.65013631251244397</v>
      </c>
      <c r="M24" s="7">
        <v>-0.69976981798909299</v>
      </c>
    </row>
    <row r="25" spans="1:13" x14ac:dyDescent="0.3">
      <c r="A25" s="25"/>
      <c r="B25" s="18">
        <v>11</v>
      </c>
      <c r="C25" s="5">
        <v>0</v>
      </c>
      <c r="D25" s="7">
        <v>-2.5351061535474201E-2</v>
      </c>
      <c r="E25" s="7">
        <v>0.31592588433866797</v>
      </c>
      <c r="F25" s="7">
        <v>0.53107607832046699</v>
      </c>
      <c r="G25" s="7">
        <v>-1.29436413380063</v>
      </c>
      <c r="H25" s="7">
        <v>-1.0698873974416501</v>
      </c>
      <c r="I25" s="7">
        <v>-0.64107748417265498</v>
      </c>
      <c r="J25" s="7">
        <v>-0.67414240192553598</v>
      </c>
      <c r="K25" s="7">
        <v>-0.66723729196824899</v>
      </c>
      <c r="L25" s="7">
        <v>-0.63217372959870499</v>
      </c>
      <c r="M25" s="7">
        <v>-0.71440881978914195</v>
      </c>
    </row>
    <row r="27" spans="1:13" x14ac:dyDescent="0.3">
      <c r="B27" s="7"/>
    </row>
    <row r="28" spans="1:13" x14ac:dyDescent="0.3">
      <c r="B28" s="7"/>
      <c r="C28" s="10"/>
    </row>
    <row r="29" spans="1:13" x14ac:dyDescent="0.3">
      <c r="B29" s="7"/>
      <c r="C29" s="10"/>
    </row>
    <row r="30" spans="1:13" x14ac:dyDescent="0.3">
      <c r="B30" s="7"/>
      <c r="C30" s="10"/>
    </row>
    <row r="31" spans="1:13" x14ac:dyDescent="0.3">
      <c r="B31" s="7"/>
      <c r="C31" s="10"/>
    </row>
    <row r="32" spans="1:13" x14ac:dyDescent="0.3">
      <c r="B32" s="7"/>
      <c r="C32" s="10"/>
    </row>
    <row r="33" spans="2:3" x14ac:dyDescent="0.3">
      <c r="B33" s="7"/>
      <c r="C33" s="10"/>
    </row>
  </sheetData>
  <mergeCells count="4">
    <mergeCell ref="C2:M2"/>
    <mergeCell ref="A4:A11"/>
    <mergeCell ref="C16:M16"/>
    <mergeCell ref="A18:A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5C32-9F02-4D22-BBA6-F803380079B1}">
  <dimension ref="A1:M25"/>
  <sheetViews>
    <sheetView workbookViewId="0"/>
  </sheetViews>
  <sheetFormatPr defaultColWidth="8.88671875" defaultRowHeight="14.4" x14ac:dyDescent="0.3"/>
  <cols>
    <col min="1" max="1" width="11.6640625" bestFit="1" customWidth="1"/>
  </cols>
  <sheetData>
    <row r="1" spans="1:13" x14ac:dyDescent="0.3">
      <c r="A1" s="3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10"/>
      <c r="B2" s="10"/>
      <c r="C2" s="23" t="s">
        <v>70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3">
      <c r="A3" s="10"/>
      <c r="B3" s="11"/>
      <c r="C3" s="14" t="s">
        <v>53</v>
      </c>
      <c r="D3" s="14" t="s">
        <v>58</v>
      </c>
      <c r="E3" s="14" t="s">
        <v>176</v>
      </c>
      <c r="F3" s="14" t="s">
        <v>60</v>
      </c>
      <c r="G3" s="14" t="s">
        <v>61</v>
      </c>
      <c r="H3" s="14" t="s">
        <v>62</v>
      </c>
      <c r="I3" s="14" t="s">
        <v>63</v>
      </c>
      <c r="J3" s="14" t="s">
        <v>64</v>
      </c>
      <c r="K3" s="14" t="s">
        <v>65</v>
      </c>
      <c r="L3" s="14" t="s">
        <v>66</v>
      </c>
      <c r="M3" s="14" t="s">
        <v>177</v>
      </c>
    </row>
    <row r="4" spans="1:13" x14ac:dyDescent="0.3">
      <c r="A4" s="25" t="s">
        <v>179</v>
      </c>
      <c r="B4" s="4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</row>
    <row r="5" spans="1:13" x14ac:dyDescent="0.3">
      <c r="A5" s="25"/>
      <c r="B5" s="4">
        <v>0.02</v>
      </c>
      <c r="C5" s="8">
        <v>0</v>
      </c>
      <c r="D5" s="8">
        <v>2.5664500000000001</v>
      </c>
      <c r="E5" s="8">
        <v>3.95356</v>
      </c>
      <c r="F5" s="8">
        <v>4.6149529999999999</v>
      </c>
      <c r="G5" s="8">
        <v>5.844322</v>
      </c>
      <c r="H5" s="8">
        <v>5.2301589999999996</v>
      </c>
      <c r="I5" s="8">
        <v>7.7901790000000002</v>
      </c>
      <c r="J5" s="8">
        <v>11.825609999999999</v>
      </c>
      <c r="K5" s="8">
        <v>6.1227530000000003</v>
      </c>
      <c r="L5" s="8">
        <v>3.3422420000000002</v>
      </c>
      <c r="M5" s="8">
        <v>3.0982880000000002</v>
      </c>
    </row>
    <row r="6" spans="1:13" x14ac:dyDescent="0.3">
      <c r="A6" s="25"/>
      <c r="B6" s="4">
        <v>0.03</v>
      </c>
      <c r="C6" s="8">
        <v>0</v>
      </c>
      <c r="D6" s="8">
        <v>4.0229530000000002</v>
      </c>
      <c r="E6" s="8">
        <v>5.7738009999999997</v>
      </c>
      <c r="F6" s="8">
        <v>6.7777409999999998</v>
      </c>
      <c r="G6" s="8">
        <v>8.7654750000000003</v>
      </c>
      <c r="H6" s="8">
        <v>9.8891200000000001</v>
      </c>
      <c r="I6" s="8">
        <v>15.86185</v>
      </c>
      <c r="J6" s="8">
        <v>15.894030000000001</v>
      </c>
      <c r="K6" s="8">
        <v>7.7878540000000003</v>
      </c>
      <c r="L6" s="8">
        <v>4.7938960000000002</v>
      </c>
      <c r="M6" s="8">
        <v>4.4002150000000002</v>
      </c>
    </row>
    <row r="7" spans="1:13" x14ac:dyDescent="0.3">
      <c r="A7" s="25"/>
      <c r="B7" s="4">
        <v>0.06</v>
      </c>
      <c r="C7" s="8">
        <v>0</v>
      </c>
      <c r="D7" s="8">
        <v>2.111094</v>
      </c>
      <c r="E7" s="8">
        <v>4.4283440000000001</v>
      </c>
      <c r="F7" s="8">
        <v>5.6204109999999998</v>
      </c>
      <c r="G7" s="8">
        <v>8.0576880000000006</v>
      </c>
      <c r="H7" s="8">
        <v>11.09886</v>
      </c>
      <c r="I7" s="8">
        <v>23.95833</v>
      </c>
      <c r="J7" s="8">
        <v>19.927569999999999</v>
      </c>
      <c r="K7" s="8">
        <v>9.6803779999999993</v>
      </c>
      <c r="L7" s="8">
        <v>6.3252059999999997</v>
      </c>
      <c r="M7" s="8">
        <v>5.5910669999999998</v>
      </c>
    </row>
    <row r="8" spans="1:13" x14ac:dyDescent="0.3">
      <c r="A8" s="25"/>
      <c r="B8" s="4">
        <v>0.13</v>
      </c>
      <c r="C8" s="8">
        <v>0</v>
      </c>
      <c r="D8" s="8">
        <v>0.14636399999999999</v>
      </c>
      <c r="E8" s="8">
        <v>3.9462679999999999</v>
      </c>
      <c r="F8" s="8">
        <v>5.8479359999999998</v>
      </c>
      <c r="G8" s="8">
        <v>9.2840989999999994</v>
      </c>
      <c r="H8" s="8">
        <v>16.707879999999999</v>
      </c>
      <c r="I8" s="8">
        <v>34.60266</v>
      </c>
      <c r="J8" s="8">
        <v>22.432960000000001</v>
      </c>
      <c r="K8" s="8">
        <v>11.60464</v>
      </c>
      <c r="L8" s="8">
        <v>8.1014379999999999</v>
      </c>
      <c r="M8" s="8">
        <v>6.8269979999999997</v>
      </c>
    </row>
    <row r="9" spans="1:13" x14ac:dyDescent="0.3">
      <c r="A9" s="25"/>
      <c r="B9" s="4">
        <v>0.25</v>
      </c>
      <c r="C9" s="8">
        <v>0</v>
      </c>
      <c r="D9" s="8">
        <v>-3.8767200000000002</v>
      </c>
      <c r="E9" s="8">
        <v>-3.31073</v>
      </c>
      <c r="F9" s="8">
        <v>-2.0469499999999998</v>
      </c>
      <c r="G9" s="8">
        <v>-1.7456199999999999</v>
      </c>
      <c r="H9" s="8">
        <v>13.59361</v>
      </c>
      <c r="I9" s="8">
        <v>21.396850000000001</v>
      </c>
      <c r="J9" s="8">
        <v>10.809710000000001</v>
      </c>
      <c r="K9" s="8">
        <v>5.0885170000000004</v>
      </c>
      <c r="L9" s="8">
        <v>3.3014199999999998</v>
      </c>
      <c r="M9" s="8">
        <v>2.330911</v>
      </c>
    </row>
    <row r="10" spans="1:13" x14ac:dyDescent="0.3">
      <c r="A10" s="25"/>
      <c r="B10" s="4">
        <v>0.5</v>
      </c>
      <c r="C10" s="8">
        <v>0</v>
      </c>
      <c r="D10" s="8">
        <v>2.509439</v>
      </c>
      <c r="E10" s="8">
        <v>2.1169190000000002</v>
      </c>
      <c r="F10" s="8">
        <v>1.8692839999999999</v>
      </c>
      <c r="G10" s="8">
        <v>1.7723930000000001</v>
      </c>
      <c r="H10" s="8">
        <v>2.6476579999999998</v>
      </c>
      <c r="I10" s="8">
        <v>1.5876779999999999</v>
      </c>
      <c r="J10" s="8">
        <v>0.81589</v>
      </c>
      <c r="K10" s="8">
        <v>4.9926999999999999E-2</v>
      </c>
      <c r="L10" s="8">
        <v>-7.4490000000000001E-2</v>
      </c>
      <c r="M10" s="8">
        <v>-8.4370000000000001E-2</v>
      </c>
    </row>
    <row r="11" spans="1:13" x14ac:dyDescent="0.3">
      <c r="A11" s="25"/>
      <c r="B11" s="4">
        <v>1</v>
      </c>
      <c r="C11" s="8">
        <v>0</v>
      </c>
      <c r="D11" s="8">
        <v>-1.4969600000000001</v>
      </c>
      <c r="E11" s="8">
        <v>-1.1360300000000001</v>
      </c>
      <c r="F11" s="8">
        <v>-1.4895499999999999</v>
      </c>
      <c r="G11" s="8">
        <v>-0.78271000000000002</v>
      </c>
      <c r="H11" s="8">
        <v>-1.3529899999999999</v>
      </c>
      <c r="I11" s="8">
        <v>-2.0695299999999999</v>
      </c>
      <c r="J11" s="8">
        <v>-1.64812</v>
      </c>
      <c r="K11" s="8">
        <v>-1.19665</v>
      </c>
      <c r="L11" s="8">
        <v>-0.89993999999999996</v>
      </c>
      <c r="M11" s="8">
        <v>-0.71684000000000003</v>
      </c>
    </row>
    <row r="12" spans="1:13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3" t="s">
        <v>49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10"/>
      <c r="B16" s="10"/>
      <c r="C16" s="23" t="s">
        <v>70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x14ac:dyDescent="0.3">
      <c r="A17" s="10"/>
      <c r="B17" s="13"/>
      <c r="C17" s="14" t="s">
        <v>53</v>
      </c>
      <c r="D17" s="20">
        <f t="shared" ref="D17:K17" si="0">E17/3</f>
        <v>5.0805263425290849E-4</v>
      </c>
      <c r="E17" s="20">
        <f t="shared" si="0"/>
        <v>1.5241579027587256E-3</v>
      </c>
      <c r="F17" s="20">
        <f t="shared" si="0"/>
        <v>4.5724737082761769E-3</v>
      </c>
      <c r="G17" s="20">
        <f t="shared" si="0"/>
        <v>1.3717421124828532E-2</v>
      </c>
      <c r="H17" s="20">
        <f t="shared" si="0"/>
        <v>4.1152263374485597E-2</v>
      </c>
      <c r="I17" s="20">
        <f t="shared" si="0"/>
        <v>0.1234567901234568</v>
      </c>
      <c r="J17" s="20">
        <f t="shared" si="0"/>
        <v>0.37037037037037041</v>
      </c>
      <c r="K17" s="20">
        <f t="shared" si="0"/>
        <v>1.1111111111111112</v>
      </c>
      <c r="L17" s="20">
        <f>M17/3</f>
        <v>3.3333333333333335</v>
      </c>
      <c r="M17" s="14">
        <v>10</v>
      </c>
    </row>
    <row r="18" spans="1:13" x14ac:dyDescent="0.3">
      <c r="A18" s="25" t="s">
        <v>179</v>
      </c>
      <c r="B18" s="4">
        <v>0</v>
      </c>
      <c r="C18" s="8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</row>
    <row r="19" spans="1:13" x14ac:dyDescent="0.3">
      <c r="A19" s="25"/>
      <c r="B19" s="21">
        <f t="shared" ref="B19:B23" si="1">B20/3</f>
        <v>5.4869684499314125E-3</v>
      </c>
      <c r="C19" s="8">
        <v>0</v>
      </c>
      <c r="D19" s="17">
        <v>1.57540964611506</v>
      </c>
      <c r="E19" s="17">
        <v>3.2626675609518498</v>
      </c>
      <c r="F19" s="17">
        <v>11.5968356370081</v>
      </c>
      <c r="G19" s="17">
        <v>2.7954210607478598</v>
      </c>
      <c r="H19" s="17">
        <v>0.15256073210913701</v>
      </c>
      <c r="I19" s="17">
        <v>6.2784808280781604E-2</v>
      </c>
      <c r="J19" s="17">
        <v>0.34572594655303102</v>
      </c>
      <c r="K19" s="17">
        <v>0.82002037908428305</v>
      </c>
      <c r="L19" s="17">
        <v>1.16455779102691</v>
      </c>
      <c r="M19" s="17">
        <v>1.1147500525380001</v>
      </c>
    </row>
    <row r="20" spans="1:13" x14ac:dyDescent="0.3">
      <c r="A20" s="25"/>
      <c r="B20" s="21">
        <f t="shared" si="1"/>
        <v>1.6460905349794237E-2</v>
      </c>
      <c r="C20" s="8">
        <v>0</v>
      </c>
      <c r="D20" s="17">
        <v>3.5554897734875102</v>
      </c>
      <c r="E20" s="17">
        <v>5.7992925210170103</v>
      </c>
      <c r="F20" s="17">
        <v>15.9345347391949</v>
      </c>
      <c r="G20" s="17">
        <v>1.9006995549005701</v>
      </c>
      <c r="H20" s="17">
        <v>0.37211170585042902</v>
      </c>
      <c r="I20" s="17">
        <v>0.28990063259445298</v>
      </c>
      <c r="J20" s="17">
        <v>0.59004037597301795</v>
      </c>
      <c r="K20" s="17">
        <v>1.0717576735749601</v>
      </c>
      <c r="L20" s="17">
        <v>1.4107884523300001</v>
      </c>
      <c r="M20" s="17">
        <v>1.3611699525309999</v>
      </c>
    </row>
    <row r="21" spans="1:13" x14ac:dyDescent="0.3">
      <c r="A21" s="25"/>
      <c r="B21" s="21">
        <f t="shared" si="1"/>
        <v>4.9382716049382713E-2</v>
      </c>
      <c r="C21" s="8">
        <v>0</v>
      </c>
      <c r="D21" s="17">
        <v>3.9471796656260398</v>
      </c>
      <c r="E21" s="17">
        <v>6.7761596756072899</v>
      </c>
      <c r="F21" s="17">
        <v>19.497161601399402</v>
      </c>
      <c r="G21" s="17">
        <v>3.2570831365361199</v>
      </c>
      <c r="H21" s="17">
        <v>1.2264774175730899</v>
      </c>
      <c r="I21" s="17">
        <v>1.16586298579786</v>
      </c>
      <c r="J21" s="17">
        <v>1.5209826200993199</v>
      </c>
      <c r="K21" s="17">
        <v>2.02070800550577</v>
      </c>
      <c r="L21" s="17">
        <v>2.3400493170013901</v>
      </c>
      <c r="M21" s="17">
        <v>2.2913456108638099</v>
      </c>
    </row>
    <row r="22" spans="1:13" x14ac:dyDescent="0.3">
      <c r="A22" s="25"/>
      <c r="B22" s="21">
        <f t="shared" si="1"/>
        <v>0.14814814814814814</v>
      </c>
      <c r="C22" s="8">
        <v>0</v>
      </c>
      <c r="D22" s="17">
        <v>5.0670118856560098</v>
      </c>
      <c r="E22" s="17">
        <v>11.800883799922801</v>
      </c>
      <c r="F22" s="17">
        <v>36.610386122260401</v>
      </c>
      <c r="G22" s="17">
        <v>11.107849715495901</v>
      </c>
      <c r="H22" s="17">
        <v>0.53813991681485596</v>
      </c>
      <c r="I22" s="17">
        <v>0.60373579817915901</v>
      </c>
      <c r="J22" s="17">
        <v>1.1306012584060701</v>
      </c>
      <c r="K22" s="17">
        <v>1.6327091938835401</v>
      </c>
      <c r="L22" s="17">
        <v>1.86673773980029</v>
      </c>
      <c r="M22" s="17">
        <v>1.8240738368609</v>
      </c>
    </row>
    <row r="23" spans="1:13" x14ac:dyDescent="0.3">
      <c r="A23" s="25"/>
      <c r="B23" s="21">
        <f t="shared" si="1"/>
        <v>0.44444444444444442</v>
      </c>
      <c r="C23" s="8">
        <v>0</v>
      </c>
      <c r="D23" s="17">
        <v>3.8529499073376897E-2</v>
      </c>
      <c r="E23" s="17">
        <v>-0.49510858979488098</v>
      </c>
      <c r="F23" s="17">
        <v>3.1768449636951699</v>
      </c>
      <c r="G23" s="17">
        <v>-2.2430344236508102</v>
      </c>
      <c r="H23" s="17">
        <v>-1.7817536216897201</v>
      </c>
      <c r="I23" s="17">
        <v>-1.65180589824185</v>
      </c>
      <c r="J23" s="17">
        <v>-1.62300384458601</v>
      </c>
      <c r="K23" s="17">
        <v>-1.4771572783009601</v>
      </c>
      <c r="L23" s="17">
        <v>-1.57027202153763</v>
      </c>
      <c r="M23" s="17">
        <v>-1.56954383444122</v>
      </c>
    </row>
    <row r="24" spans="1:13" x14ac:dyDescent="0.3">
      <c r="A24" s="25"/>
      <c r="B24" s="21">
        <f>B25/3</f>
        <v>1.3333333333333333</v>
      </c>
      <c r="C24" s="8">
        <v>0</v>
      </c>
      <c r="D24" s="17">
        <v>0.53295097599451002</v>
      </c>
      <c r="E24" s="17">
        <v>0.79571914572323998</v>
      </c>
      <c r="F24" s="17">
        <v>-0.38211370546530099</v>
      </c>
      <c r="G24" s="17">
        <v>-1.5269075621607</v>
      </c>
      <c r="H24" s="17">
        <v>-1.16489755820231</v>
      </c>
      <c r="I24" s="17">
        <v>-0.76661703542592396</v>
      </c>
      <c r="J24" s="17">
        <v>-0.81412389461557699</v>
      </c>
      <c r="K24" s="17">
        <v>-0.58850015903770703</v>
      </c>
      <c r="L24" s="17">
        <v>-0.72042316596969203</v>
      </c>
      <c r="M24" s="17">
        <v>-0.62241264958353804</v>
      </c>
    </row>
    <row r="25" spans="1:13" x14ac:dyDescent="0.3">
      <c r="A25" s="25"/>
      <c r="B25" s="4">
        <v>4</v>
      </c>
      <c r="C25" s="8">
        <v>0</v>
      </c>
      <c r="D25" s="17">
        <v>0.76150083132814905</v>
      </c>
      <c r="E25" s="17">
        <v>1.02088575929085</v>
      </c>
      <c r="F25" s="17">
        <v>-0.16614341891016701</v>
      </c>
      <c r="G25" s="17">
        <v>-1.3278591245026099</v>
      </c>
      <c r="H25" s="17">
        <v>-1.08285627144642</v>
      </c>
      <c r="I25" s="17">
        <v>-0.83224230227557405</v>
      </c>
      <c r="J25" s="17">
        <v>-0.77046847504969695</v>
      </c>
      <c r="K25" s="17">
        <v>-0.49574669363747098</v>
      </c>
      <c r="L25" s="17">
        <v>-0.58415805750314598</v>
      </c>
      <c r="M25" s="17">
        <v>-0.47639144052111199</v>
      </c>
    </row>
  </sheetData>
  <mergeCells count="4">
    <mergeCell ref="C2:M2"/>
    <mergeCell ref="A4:A11"/>
    <mergeCell ref="C16:M16"/>
    <mergeCell ref="A18: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18E7-30B6-4DC8-987F-269A664BF0D3}">
  <dimension ref="A1:M31"/>
  <sheetViews>
    <sheetView workbookViewId="0"/>
  </sheetViews>
  <sheetFormatPr defaultColWidth="8.88671875" defaultRowHeight="14.4" x14ac:dyDescent="0.3"/>
  <cols>
    <col min="1" max="1" width="12.109375" bestFit="1" customWidth="1"/>
  </cols>
  <sheetData>
    <row r="1" spans="1:13" x14ac:dyDescent="0.3">
      <c r="A1" s="3" t="s">
        <v>48</v>
      </c>
    </row>
    <row r="2" spans="1:13" x14ac:dyDescent="0.3">
      <c r="C2" s="23" t="s">
        <v>186</v>
      </c>
      <c r="D2" s="23"/>
      <c r="E2" s="23"/>
      <c r="F2" s="23"/>
      <c r="G2" s="23"/>
      <c r="H2" s="23"/>
      <c r="I2" s="23"/>
      <c r="J2" s="16"/>
      <c r="K2" s="16"/>
      <c r="L2" s="16"/>
      <c r="M2" s="16"/>
    </row>
    <row r="3" spans="1:13" x14ac:dyDescent="0.3">
      <c r="B3" s="6"/>
      <c r="C3" s="14" t="s">
        <v>53</v>
      </c>
      <c r="D3" s="14" t="s">
        <v>180</v>
      </c>
      <c r="E3" s="14" t="s">
        <v>181</v>
      </c>
      <c r="F3" s="14" t="s">
        <v>182</v>
      </c>
      <c r="G3" s="14" t="s">
        <v>183</v>
      </c>
      <c r="H3" s="14" t="s">
        <v>184</v>
      </c>
      <c r="I3" s="14" t="s">
        <v>185</v>
      </c>
    </row>
    <row r="4" spans="1:13" x14ac:dyDescent="0.3">
      <c r="A4" s="25" t="s">
        <v>70</v>
      </c>
      <c r="B4" s="4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</row>
    <row r="5" spans="1:13" x14ac:dyDescent="0.3">
      <c r="A5" s="25"/>
      <c r="B5" s="4">
        <v>0.01</v>
      </c>
      <c r="C5" s="8">
        <v>0</v>
      </c>
      <c r="D5" s="8">
        <v>2.5891009999999999</v>
      </c>
      <c r="E5" s="8">
        <v>0.38006099999999998</v>
      </c>
      <c r="F5" s="8">
        <v>2.3465699999999998</v>
      </c>
      <c r="G5" s="8">
        <v>-1.3415299999999999</v>
      </c>
      <c r="H5" s="8">
        <v>3.7808619999999999</v>
      </c>
      <c r="I5" s="8">
        <v>-0.64066999999999996</v>
      </c>
    </row>
    <row r="6" spans="1:13" x14ac:dyDescent="0.3">
      <c r="A6" s="25"/>
      <c r="B6" s="4">
        <v>0.01</v>
      </c>
      <c r="C6" s="8">
        <v>0</v>
      </c>
      <c r="D6" s="8">
        <v>3.3880810000000001</v>
      </c>
      <c r="E6" s="8">
        <v>1.2039770000000001</v>
      </c>
      <c r="F6" s="8">
        <v>3.2463769999999998</v>
      </c>
      <c r="G6" s="8">
        <v>-0.52324999999999999</v>
      </c>
      <c r="H6" s="8">
        <v>-2.0852900000000001</v>
      </c>
      <c r="I6" s="8">
        <v>-1.76135</v>
      </c>
    </row>
    <row r="7" spans="1:13" x14ac:dyDescent="0.3">
      <c r="A7" s="25"/>
      <c r="B7" s="4">
        <v>0.02</v>
      </c>
      <c r="C7" s="8">
        <v>0</v>
      </c>
      <c r="D7" s="8">
        <v>3.6289889999999998</v>
      </c>
      <c r="E7" s="8">
        <v>1.4677210000000001</v>
      </c>
      <c r="F7" s="8">
        <v>3.6316660000000001</v>
      </c>
      <c r="G7" s="8">
        <v>0.27196900000000002</v>
      </c>
      <c r="H7" s="8">
        <v>0.49389100000000002</v>
      </c>
      <c r="I7" s="8">
        <v>-3.7118199999999999</v>
      </c>
    </row>
    <row r="8" spans="1:13" x14ac:dyDescent="0.3">
      <c r="A8" s="25"/>
      <c r="B8" s="4">
        <v>7.0000000000000007E-2</v>
      </c>
      <c r="C8" s="8">
        <v>0</v>
      </c>
      <c r="D8" s="8">
        <v>3.3417979999999998</v>
      </c>
      <c r="E8" s="8">
        <v>1.172364</v>
      </c>
      <c r="F8" s="8">
        <v>3.4470160000000001</v>
      </c>
      <c r="G8" s="8">
        <v>0.36321199999999998</v>
      </c>
      <c r="H8" s="8">
        <v>6.7988059999999999</v>
      </c>
      <c r="I8" s="8">
        <v>4.7343060000000001</v>
      </c>
    </row>
    <row r="9" spans="1:13" x14ac:dyDescent="0.3">
      <c r="A9" s="25"/>
      <c r="B9" s="4">
        <v>0.21</v>
      </c>
      <c r="C9" s="8">
        <v>0</v>
      </c>
      <c r="D9" s="8">
        <v>2.8023380000000002</v>
      </c>
      <c r="E9" s="8">
        <v>0.62613099999999999</v>
      </c>
      <c r="F9" s="8">
        <v>3.3181150000000001</v>
      </c>
      <c r="G9" s="8">
        <v>1.900577</v>
      </c>
      <c r="H9" s="8">
        <v>32.874049999999997</v>
      </c>
      <c r="I9" s="8">
        <v>21.065349999999999</v>
      </c>
    </row>
    <row r="10" spans="1:13" x14ac:dyDescent="0.3">
      <c r="A10" s="25"/>
      <c r="B10" s="4">
        <v>0.62</v>
      </c>
      <c r="C10" s="8">
        <v>0</v>
      </c>
      <c r="D10" s="8">
        <v>1.1187229999999999</v>
      </c>
      <c r="E10" s="8">
        <v>-1.11069</v>
      </c>
      <c r="F10" s="8">
        <v>3.1003289999999999</v>
      </c>
      <c r="G10" s="8">
        <v>29.151409999999998</v>
      </c>
      <c r="H10" s="8">
        <v>52.323680000000003</v>
      </c>
      <c r="I10" s="8">
        <v>32.44408</v>
      </c>
    </row>
    <row r="11" spans="1:13" x14ac:dyDescent="0.3">
      <c r="A11" s="25"/>
      <c r="B11" s="4">
        <v>1.85</v>
      </c>
      <c r="C11" s="8">
        <v>0</v>
      </c>
      <c r="D11" s="8">
        <v>-0.30985000000000001</v>
      </c>
      <c r="E11" s="8">
        <v>-2.75936</v>
      </c>
      <c r="F11" s="8">
        <v>5.6528590000000003</v>
      </c>
      <c r="G11" s="8">
        <v>36.310189999999999</v>
      </c>
      <c r="H11" s="8">
        <v>52.740389999999998</v>
      </c>
      <c r="I11" s="8">
        <v>33.841700000000003</v>
      </c>
    </row>
    <row r="12" spans="1:13" x14ac:dyDescent="0.3">
      <c r="A12" s="25"/>
      <c r="B12" s="4">
        <v>5.56</v>
      </c>
      <c r="C12" s="8">
        <v>0</v>
      </c>
      <c r="D12" s="8">
        <v>0.500278</v>
      </c>
      <c r="E12" s="8">
        <v>-1.53834</v>
      </c>
      <c r="F12" s="8">
        <v>11.917719999999999</v>
      </c>
      <c r="G12" s="8">
        <v>37.374580000000002</v>
      </c>
      <c r="H12" s="8">
        <v>51.534260000000003</v>
      </c>
      <c r="I12" s="8">
        <v>33.179510000000001</v>
      </c>
    </row>
    <row r="13" spans="1:13" x14ac:dyDescent="0.3">
      <c r="A13" s="25"/>
      <c r="B13" s="4">
        <v>16.670000000000002</v>
      </c>
      <c r="C13" s="8">
        <v>0</v>
      </c>
      <c r="D13" s="8">
        <v>8.3296799999999998</v>
      </c>
      <c r="E13" s="8">
        <v>9.2866820000000008</v>
      </c>
      <c r="F13" s="8">
        <v>17.558309999999999</v>
      </c>
      <c r="G13" s="8">
        <v>39.735700000000001</v>
      </c>
      <c r="H13" s="8">
        <v>50.679299999999998</v>
      </c>
      <c r="I13" s="8">
        <v>32.630690000000001</v>
      </c>
    </row>
    <row r="14" spans="1:13" x14ac:dyDescent="0.3">
      <c r="A14" s="25"/>
      <c r="B14" s="4">
        <v>50</v>
      </c>
      <c r="C14" s="8">
        <v>0</v>
      </c>
      <c r="D14" s="8">
        <v>8.715738</v>
      </c>
      <c r="E14" s="8">
        <v>7.1634989999999998</v>
      </c>
      <c r="F14" s="8">
        <v>15.577500000000001</v>
      </c>
      <c r="G14" s="8">
        <v>41.994100000000003</v>
      </c>
      <c r="H14" s="8">
        <v>50.849310000000003</v>
      </c>
      <c r="I14" s="8">
        <v>32.663719999999998</v>
      </c>
    </row>
    <row r="18" spans="1:12" x14ac:dyDescent="0.3">
      <c r="A18" s="3" t="s">
        <v>49</v>
      </c>
      <c r="B18" s="10"/>
      <c r="C18" s="10"/>
      <c r="D18" s="10"/>
      <c r="E18" s="10"/>
      <c r="F18" s="10"/>
      <c r="G18" s="10"/>
      <c r="H18" s="10"/>
      <c r="I18" s="10"/>
    </row>
    <row r="19" spans="1:12" x14ac:dyDescent="0.3">
      <c r="A19" s="10"/>
      <c r="B19" s="10"/>
      <c r="C19" s="23" t="s">
        <v>186</v>
      </c>
      <c r="D19" s="23"/>
      <c r="E19" s="23"/>
      <c r="F19" s="23"/>
      <c r="G19" s="23"/>
      <c r="H19" s="23"/>
      <c r="I19" s="23"/>
    </row>
    <row r="20" spans="1:12" x14ac:dyDescent="0.3">
      <c r="A20" s="10"/>
      <c r="B20" s="6"/>
      <c r="C20" s="14" t="s">
        <v>53</v>
      </c>
      <c r="D20" s="14" t="s">
        <v>180</v>
      </c>
      <c r="E20" s="14" t="s">
        <v>181</v>
      </c>
      <c r="F20" s="14" t="s">
        <v>182</v>
      </c>
      <c r="G20" s="14" t="s">
        <v>183</v>
      </c>
      <c r="H20" s="14" t="s">
        <v>184</v>
      </c>
      <c r="I20" s="14" t="s">
        <v>185</v>
      </c>
    </row>
    <row r="21" spans="1:12" x14ac:dyDescent="0.3">
      <c r="A21" s="25" t="s">
        <v>70</v>
      </c>
      <c r="B21" s="4">
        <v>0</v>
      </c>
      <c r="C21" s="8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12" x14ac:dyDescent="0.3">
      <c r="A22" s="25"/>
      <c r="B22" s="4">
        <v>0.01</v>
      </c>
      <c r="C22" s="8">
        <v>0</v>
      </c>
      <c r="D22" s="7">
        <v>1.2237179366868101</v>
      </c>
      <c r="E22" s="7">
        <v>-1.22481643374617</v>
      </c>
      <c r="F22" s="7">
        <v>0.62118857334260702</v>
      </c>
      <c r="G22" s="7">
        <v>-3.69004497173845</v>
      </c>
      <c r="H22" s="7">
        <v>3.0528036242696799</v>
      </c>
      <c r="I22" s="7">
        <v>6.3830266540921503</v>
      </c>
      <c r="J22" s="7"/>
      <c r="K22" s="7"/>
      <c r="L22" s="7"/>
    </row>
    <row r="23" spans="1:12" x14ac:dyDescent="0.3">
      <c r="A23" s="25"/>
      <c r="B23" s="4">
        <v>0.01</v>
      </c>
      <c r="C23" s="8">
        <v>0</v>
      </c>
      <c r="D23" s="7">
        <v>2.9408742719697498</v>
      </c>
      <c r="E23" s="7">
        <v>-0.66016418486897499</v>
      </c>
      <c r="F23" s="7">
        <v>1.31905603187936</v>
      </c>
      <c r="G23" s="7">
        <v>2.65012760262668</v>
      </c>
      <c r="H23" s="7">
        <v>9.5786520576966794</v>
      </c>
      <c r="I23" s="7">
        <v>12.8100229628443</v>
      </c>
      <c r="J23" s="7"/>
      <c r="K23" s="7"/>
      <c r="L23" s="7"/>
    </row>
    <row r="24" spans="1:12" x14ac:dyDescent="0.3">
      <c r="A24" s="25"/>
      <c r="B24" s="4">
        <v>0.02</v>
      </c>
      <c r="C24" s="8">
        <v>0</v>
      </c>
      <c r="D24" s="7">
        <v>13.6926362488558</v>
      </c>
      <c r="E24" s="7">
        <v>1.1511544806027001</v>
      </c>
      <c r="F24" s="7">
        <v>0.66680132808431802</v>
      </c>
      <c r="G24" s="7">
        <v>-0.28103590787493898</v>
      </c>
      <c r="H24" s="7">
        <v>7.2709412047190796</v>
      </c>
      <c r="I24" s="7">
        <v>13.2766348484784</v>
      </c>
      <c r="J24" s="7"/>
      <c r="K24" s="7"/>
      <c r="L24" s="7"/>
    </row>
    <row r="25" spans="1:12" x14ac:dyDescent="0.3">
      <c r="A25" s="25"/>
      <c r="B25" s="4">
        <v>7.0000000000000007E-2</v>
      </c>
      <c r="C25" s="8">
        <v>0</v>
      </c>
      <c r="D25" s="7">
        <v>12.8251261705812</v>
      </c>
      <c r="E25" s="7">
        <v>1.51872172284868E-2</v>
      </c>
      <c r="F25" s="7">
        <v>1.93267461272343</v>
      </c>
      <c r="G25" s="7">
        <v>8.1392282515257204</v>
      </c>
      <c r="H25" s="7">
        <v>15.8390997902824</v>
      </c>
      <c r="I25" s="7">
        <v>21.5740671617252</v>
      </c>
      <c r="J25" s="7"/>
      <c r="K25" s="7"/>
      <c r="L25" s="7"/>
    </row>
    <row r="26" spans="1:12" x14ac:dyDescent="0.3">
      <c r="A26" s="25"/>
      <c r="B26" s="4">
        <v>0.21</v>
      </c>
      <c r="C26" s="8">
        <v>0</v>
      </c>
      <c r="D26" s="7">
        <v>16.990529021786401</v>
      </c>
      <c r="E26" s="7">
        <v>0.91850399653807802</v>
      </c>
      <c r="F26" s="7">
        <v>2.0408984023456198</v>
      </c>
      <c r="G26" s="7">
        <v>6.1016024265072604</v>
      </c>
      <c r="H26" s="7">
        <v>13.739222095906699</v>
      </c>
      <c r="I26" s="7">
        <v>19.7943826457008</v>
      </c>
      <c r="J26" s="7"/>
      <c r="K26" s="7"/>
      <c r="L26" s="7"/>
    </row>
    <row r="27" spans="1:12" x14ac:dyDescent="0.3">
      <c r="A27" s="25"/>
      <c r="B27" s="4">
        <v>0.62</v>
      </c>
      <c r="C27" s="8">
        <v>0</v>
      </c>
      <c r="D27" s="7">
        <v>8.7803539488134401</v>
      </c>
      <c r="E27" s="7">
        <v>-0.71279164921409699</v>
      </c>
      <c r="F27" s="7">
        <v>1.1866781310557399</v>
      </c>
      <c r="G27" s="7">
        <v>7.3327214087382</v>
      </c>
      <c r="H27" s="7">
        <v>14.606484599242499</v>
      </c>
      <c r="I27" s="7">
        <v>19.249635903944199</v>
      </c>
      <c r="J27" s="7"/>
      <c r="K27" s="7"/>
      <c r="L27" s="7"/>
    </row>
    <row r="28" spans="1:12" x14ac:dyDescent="0.3">
      <c r="A28" s="25"/>
      <c r="B28" s="4">
        <v>1.85</v>
      </c>
      <c r="C28" s="8">
        <v>0</v>
      </c>
      <c r="D28" s="7">
        <v>2.8779290987186199</v>
      </c>
      <c r="E28" s="7">
        <v>-1.99797024003269</v>
      </c>
      <c r="F28" s="7">
        <v>0.49369769449066297</v>
      </c>
      <c r="G28" s="7">
        <v>12.389281032687499</v>
      </c>
      <c r="H28" s="7">
        <v>19.966116079921299</v>
      </c>
      <c r="I28" s="7">
        <v>26.063894617431099</v>
      </c>
      <c r="J28" s="7"/>
      <c r="K28" s="7"/>
      <c r="L28" s="7"/>
    </row>
    <row r="29" spans="1:12" x14ac:dyDescent="0.3">
      <c r="A29" s="25"/>
      <c r="B29" s="4">
        <v>5.56</v>
      </c>
      <c r="C29" s="8">
        <v>0</v>
      </c>
      <c r="D29" s="7">
        <v>-4.5125069970591101</v>
      </c>
      <c r="E29" s="7">
        <v>-2.7375806164727798</v>
      </c>
      <c r="F29" s="7">
        <v>0.483145277665187</v>
      </c>
      <c r="G29" s="7">
        <v>10.587914766385399</v>
      </c>
      <c r="H29" s="7">
        <v>16.1717824496885</v>
      </c>
      <c r="I29" s="7">
        <v>17.202841864852601</v>
      </c>
      <c r="J29" s="7"/>
      <c r="K29" s="7"/>
      <c r="L29" s="7"/>
    </row>
    <row r="30" spans="1:12" x14ac:dyDescent="0.3">
      <c r="A30" s="25"/>
      <c r="B30" s="4">
        <v>16.670000000000002</v>
      </c>
      <c r="C30" s="8">
        <v>0</v>
      </c>
      <c r="D30" s="7">
        <v>-8.6084365981053992</v>
      </c>
      <c r="E30" s="7">
        <v>-1.8940023720529799</v>
      </c>
      <c r="F30" s="7">
        <v>1.1804599378604601</v>
      </c>
      <c r="G30" s="7">
        <v>14.4969097865738</v>
      </c>
      <c r="H30" s="7">
        <v>17.546093572161301</v>
      </c>
      <c r="I30" s="7">
        <v>10.473538337655199</v>
      </c>
      <c r="J30" s="7"/>
      <c r="K30" s="7"/>
      <c r="L30" s="7"/>
    </row>
    <row r="31" spans="1:12" x14ac:dyDescent="0.3">
      <c r="A31" s="25"/>
      <c r="B31" s="4">
        <v>50</v>
      </c>
      <c r="C31" s="8">
        <v>0</v>
      </c>
      <c r="D31" s="7">
        <v>-7.4210190122533399</v>
      </c>
      <c r="E31" s="7">
        <v>-1.73616329606104</v>
      </c>
      <c r="F31" s="7">
        <v>1.1843211449507001</v>
      </c>
      <c r="G31" s="7">
        <v>16.372549334216899</v>
      </c>
      <c r="H31" s="7">
        <v>14.3674810904671</v>
      </c>
      <c r="I31" s="7">
        <v>10.3508617982441</v>
      </c>
      <c r="J31" s="7"/>
      <c r="K31" s="7"/>
      <c r="L31" s="7"/>
    </row>
  </sheetData>
  <mergeCells count="4">
    <mergeCell ref="A4:A14"/>
    <mergeCell ref="C2:I2"/>
    <mergeCell ref="C19:I19"/>
    <mergeCell ref="A21:A31"/>
  </mergeCells>
  <conditionalFormatting sqref="J22:L3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13A5-434E-43B2-8AD8-246662D5F328}">
  <dimension ref="A1:I31"/>
  <sheetViews>
    <sheetView workbookViewId="0"/>
  </sheetViews>
  <sheetFormatPr defaultColWidth="8.88671875" defaultRowHeight="14.4" x14ac:dyDescent="0.3"/>
  <cols>
    <col min="1" max="1" width="12.109375" bestFit="1" customWidth="1"/>
  </cols>
  <sheetData>
    <row r="1" spans="1:9" x14ac:dyDescent="0.3">
      <c r="A1" s="3" t="s">
        <v>48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10"/>
      <c r="B2" s="10"/>
      <c r="C2" s="23" t="s">
        <v>186</v>
      </c>
      <c r="D2" s="23"/>
      <c r="E2" s="23"/>
      <c r="F2" s="23"/>
      <c r="G2" s="23"/>
      <c r="H2" s="23"/>
      <c r="I2" s="23"/>
    </row>
    <row r="3" spans="1:9" x14ac:dyDescent="0.3">
      <c r="A3" s="10"/>
      <c r="B3" s="6"/>
      <c r="C3" s="14" t="s">
        <v>53</v>
      </c>
      <c r="D3" s="14" t="s">
        <v>180</v>
      </c>
      <c r="E3" s="14" t="s">
        <v>181</v>
      </c>
      <c r="F3" s="14" t="s">
        <v>182</v>
      </c>
      <c r="G3" s="14" t="s">
        <v>183</v>
      </c>
      <c r="H3" s="14" t="s">
        <v>184</v>
      </c>
      <c r="I3" s="14" t="s">
        <v>185</v>
      </c>
    </row>
    <row r="4" spans="1:9" x14ac:dyDescent="0.3">
      <c r="A4" s="25" t="s">
        <v>70</v>
      </c>
      <c r="B4" s="4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</row>
    <row r="5" spans="1:9" x14ac:dyDescent="0.3">
      <c r="A5" s="25"/>
      <c r="B5" s="4">
        <v>0.01</v>
      </c>
      <c r="C5" s="8">
        <v>0</v>
      </c>
      <c r="D5" s="8">
        <v>6.9123380000000001</v>
      </c>
      <c r="E5" s="8">
        <v>4.932302</v>
      </c>
      <c r="F5" s="8">
        <v>4.612025</v>
      </c>
      <c r="G5" s="8">
        <v>0.17993999999999999</v>
      </c>
      <c r="H5" s="8">
        <v>4.1778409999999999</v>
      </c>
      <c r="I5" s="8">
        <v>1.55267</v>
      </c>
    </row>
    <row r="6" spans="1:9" x14ac:dyDescent="0.3">
      <c r="A6" s="25"/>
      <c r="B6" s="4">
        <v>0.01</v>
      </c>
      <c r="C6" s="8">
        <v>0</v>
      </c>
      <c r="D6" s="8">
        <v>4.6943729999999997</v>
      </c>
      <c r="E6" s="8">
        <v>2.8981499999999998</v>
      </c>
      <c r="F6" s="8">
        <v>6.0192350000000001</v>
      </c>
      <c r="G6" s="8">
        <v>11.130129999999999</v>
      </c>
      <c r="H6" s="8">
        <v>8.5295590000000008</v>
      </c>
      <c r="I6" s="8">
        <v>-1.00509</v>
      </c>
    </row>
    <row r="7" spans="1:9" x14ac:dyDescent="0.3">
      <c r="A7" s="25"/>
      <c r="B7" s="4">
        <v>0.02</v>
      </c>
      <c r="C7" s="8">
        <v>0</v>
      </c>
      <c r="D7" s="8">
        <v>6.2822420000000001</v>
      </c>
      <c r="E7" s="8">
        <v>7.8697290000000004</v>
      </c>
      <c r="F7" s="8">
        <v>43.37885</v>
      </c>
      <c r="G7" s="8">
        <v>40.294600000000003</v>
      </c>
      <c r="H7" s="8">
        <v>21.586290000000002</v>
      </c>
      <c r="I7" s="8">
        <v>10.39828</v>
      </c>
    </row>
    <row r="8" spans="1:9" x14ac:dyDescent="0.3">
      <c r="A8" s="25"/>
      <c r="B8" s="4">
        <v>7.0000000000000007E-2</v>
      </c>
      <c r="C8" s="8">
        <v>0</v>
      </c>
      <c r="D8" s="8">
        <v>23.087540000000001</v>
      </c>
      <c r="E8" s="8">
        <v>32.179929999999999</v>
      </c>
      <c r="F8" s="8">
        <v>41.518540000000002</v>
      </c>
      <c r="G8" s="8">
        <v>32.197890000000001</v>
      </c>
      <c r="H8" s="8">
        <v>17.808979999999998</v>
      </c>
      <c r="I8" s="8">
        <v>9.0019910000000003</v>
      </c>
    </row>
    <row r="9" spans="1:9" x14ac:dyDescent="0.3">
      <c r="A9" s="25"/>
      <c r="B9" s="4">
        <v>0.21</v>
      </c>
      <c r="C9" s="8">
        <v>0</v>
      </c>
      <c r="D9" s="8">
        <v>5.4413590000000003</v>
      </c>
      <c r="E9" s="8">
        <v>8.2076840000000004</v>
      </c>
      <c r="F9" s="8">
        <v>12.50967</v>
      </c>
      <c r="G9" s="8">
        <v>11.36533</v>
      </c>
      <c r="H9" s="8">
        <v>5.8608070000000003</v>
      </c>
      <c r="I9" s="8">
        <v>2.9565760000000001</v>
      </c>
    </row>
    <row r="10" spans="1:9" x14ac:dyDescent="0.3">
      <c r="A10" s="25"/>
      <c r="B10" s="4">
        <v>0.62</v>
      </c>
      <c r="C10" s="8">
        <v>0</v>
      </c>
      <c r="D10" s="8">
        <v>4.3068119999999999</v>
      </c>
      <c r="E10" s="8">
        <v>7.6632499999999997</v>
      </c>
      <c r="F10" s="8">
        <v>11.368790000000001</v>
      </c>
      <c r="G10" s="8">
        <v>9.7830130000000004</v>
      </c>
      <c r="H10" s="8">
        <v>4.9355960000000003</v>
      </c>
      <c r="I10" s="8">
        <v>2.4659840000000002</v>
      </c>
    </row>
    <row r="11" spans="1:9" x14ac:dyDescent="0.3">
      <c r="A11" s="25"/>
      <c r="B11" s="4">
        <v>1.85</v>
      </c>
      <c r="C11" s="8">
        <v>0</v>
      </c>
      <c r="D11" s="8">
        <v>4.7401730000000004</v>
      </c>
      <c r="E11" s="8">
        <v>7.9401219999999997</v>
      </c>
      <c r="F11" s="8">
        <v>11.26362</v>
      </c>
      <c r="G11" s="8">
        <v>9.7713059999999992</v>
      </c>
      <c r="H11" s="8">
        <v>4.9514329999999998</v>
      </c>
      <c r="I11" s="8">
        <v>2.499927</v>
      </c>
    </row>
    <row r="12" spans="1:9" x14ac:dyDescent="0.3">
      <c r="A12" s="25"/>
      <c r="B12" s="4">
        <v>5.56</v>
      </c>
      <c r="C12" s="8">
        <v>0</v>
      </c>
      <c r="D12" s="8">
        <v>5.2270399999999997</v>
      </c>
      <c r="E12" s="8">
        <v>8.4240840000000006</v>
      </c>
      <c r="F12" s="8">
        <v>11.339499999999999</v>
      </c>
      <c r="G12" s="8">
        <v>9.7810670000000002</v>
      </c>
      <c r="H12" s="8">
        <v>4.9622970000000004</v>
      </c>
      <c r="I12" s="8">
        <v>2.5115229999999999</v>
      </c>
    </row>
    <row r="13" spans="1:9" x14ac:dyDescent="0.3">
      <c r="A13" s="25"/>
      <c r="B13" s="4">
        <v>16.670000000000002</v>
      </c>
      <c r="C13" s="8">
        <v>0</v>
      </c>
      <c r="D13" s="8">
        <v>5.7317010000000002</v>
      </c>
      <c r="E13" s="8">
        <v>8.8961030000000001</v>
      </c>
      <c r="F13" s="8">
        <v>11.474299999999999</v>
      </c>
      <c r="G13" s="8">
        <v>9.8655819999999999</v>
      </c>
      <c r="H13" s="8">
        <v>5.0468489999999999</v>
      </c>
      <c r="I13" s="8">
        <v>2.5961050000000001</v>
      </c>
    </row>
    <row r="14" spans="1:9" x14ac:dyDescent="0.3">
      <c r="A14" s="25"/>
      <c r="B14" s="4">
        <v>50</v>
      </c>
      <c r="C14" s="8">
        <v>0</v>
      </c>
      <c r="D14" s="8">
        <v>6.1204229999999997</v>
      </c>
      <c r="E14" s="8">
        <v>9.2925149999999999</v>
      </c>
      <c r="F14" s="8">
        <v>11.583780000000001</v>
      </c>
      <c r="G14" s="8">
        <v>9.9098830000000007</v>
      </c>
      <c r="H14" s="8">
        <v>5.0911160000000004</v>
      </c>
      <c r="I14" s="8">
        <v>2.6403720000000002</v>
      </c>
    </row>
    <row r="18" spans="1:9" x14ac:dyDescent="0.3">
      <c r="A18" s="3" t="s">
        <v>49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3">
      <c r="A19" s="10"/>
      <c r="B19" s="10"/>
      <c r="C19" s="23" t="s">
        <v>186</v>
      </c>
      <c r="D19" s="23"/>
      <c r="E19" s="23"/>
      <c r="F19" s="23"/>
      <c r="G19" s="23"/>
      <c r="H19" s="23"/>
      <c r="I19" s="23"/>
    </row>
    <row r="20" spans="1:9" x14ac:dyDescent="0.3">
      <c r="A20" s="10"/>
      <c r="B20" s="6"/>
      <c r="C20" s="14" t="s">
        <v>53</v>
      </c>
      <c r="D20" s="14" t="s">
        <v>180</v>
      </c>
      <c r="E20" s="14" t="s">
        <v>181</v>
      </c>
      <c r="F20" s="14" t="s">
        <v>182</v>
      </c>
      <c r="G20" s="14" t="s">
        <v>183</v>
      </c>
      <c r="H20" s="14" t="s">
        <v>184</v>
      </c>
      <c r="I20" s="14" t="s">
        <v>185</v>
      </c>
    </row>
    <row r="21" spans="1:9" x14ac:dyDescent="0.3">
      <c r="A21" s="25" t="s">
        <v>70</v>
      </c>
      <c r="B21" s="4">
        <v>0</v>
      </c>
      <c r="C21" s="2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</row>
    <row r="22" spans="1:9" x14ac:dyDescent="0.3">
      <c r="A22" s="25"/>
      <c r="B22" s="4">
        <v>0.01</v>
      </c>
      <c r="C22" s="2">
        <v>0</v>
      </c>
      <c r="D22" s="17">
        <v>5.3759581972084503</v>
      </c>
      <c r="E22" s="17">
        <v>-0.388177463444833</v>
      </c>
      <c r="F22" s="17">
        <v>-5.0758535485265597</v>
      </c>
      <c r="G22" s="17">
        <v>3.8910423989765399</v>
      </c>
      <c r="H22" s="17">
        <v>3.23234295433436</v>
      </c>
      <c r="I22" s="17">
        <v>-3.8008181039576701</v>
      </c>
    </row>
    <row r="23" spans="1:9" x14ac:dyDescent="0.3">
      <c r="A23" s="25"/>
      <c r="B23" s="4">
        <v>0.01</v>
      </c>
      <c r="C23" s="2">
        <v>0</v>
      </c>
      <c r="D23" s="17">
        <v>1.04627228591301</v>
      </c>
      <c r="E23" s="17">
        <v>-5.1143260335814702</v>
      </c>
      <c r="F23" s="17">
        <v>-11.3267344430816</v>
      </c>
      <c r="G23" s="17">
        <v>1.2444436077398999</v>
      </c>
      <c r="H23" s="17">
        <v>3.51801212275923</v>
      </c>
      <c r="I23" s="17">
        <v>-3.4872429103125899</v>
      </c>
    </row>
    <row r="24" spans="1:9" x14ac:dyDescent="0.3">
      <c r="A24" s="25"/>
      <c r="B24" s="4">
        <v>0.02</v>
      </c>
      <c r="C24" s="2">
        <v>0</v>
      </c>
      <c r="D24" s="17">
        <v>-1.9405365431213399</v>
      </c>
      <c r="E24" s="17">
        <v>-7.3806195675287602</v>
      </c>
      <c r="F24" s="17">
        <v>1.32916499256308</v>
      </c>
      <c r="G24" s="17">
        <v>20.2377880568542</v>
      </c>
      <c r="H24" s="17">
        <v>3.8463577217946701</v>
      </c>
      <c r="I24" s="17">
        <v>-3.5836937469212402</v>
      </c>
    </row>
    <row r="25" spans="1:9" x14ac:dyDescent="0.3">
      <c r="A25" s="25"/>
      <c r="B25" s="4">
        <v>7.0000000000000007E-2</v>
      </c>
      <c r="C25" s="2">
        <v>0</v>
      </c>
      <c r="D25" s="17">
        <v>3.2241710404058699</v>
      </c>
      <c r="E25" s="17">
        <v>-0.113319948831478</v>
      </c>
      <c r="F25" s="17">
        <v>3.4657520060890699</v>
      </c>
      <c r="G25" s="17">
        <v>26.431122846334201</v>
      </c>
      <c r="H25" s="17">
        <v>8.6521597525613707</v>
      </c>
      <c r="I25" s="17">
        <v>-0.61891478964494695</v>
      </c>
    </row>
    <row r="26" spans="1:9" x14ac:dyDescent="0.3">
      <c r="A26" s="25"/>
      <c r="B26" s="4">
        <v>0.21</v>
      </c>
      <c r="C26" s="2">
        <v>0</v>
      </c>
      <c r="D26" s="17">
        <v>-3.3134071926974098</v>
      </c>
      <c r="E26" s="17">
        <v>-5.65666810932907</v>
      </c>
      <c r="F26" s="17">
        <v>9.2249117928422599</v>
      </c>
      <c r="G26" s="17">
        <v>26.000114230033201</v>
      </c>
      <c r="H26" s="17">
        <v>8.8477276550441708</v>
      </c>
      <c r="I26" s="17">
        <v>-0.70471340323794596</v>
      </c>
    </row>
    <row r="27" spans="1:9" x14ac:dyDescent="0.3">
      <c r="A27" s="25"/>
      <c r="B27" s="4">
        <v>0.62</v>
      </c>
      <c r="C27" s="2">
        <v>0</v>
      </c>
      <c r="D27" s="17">
        <v>-7.2919531533660598</v>
      </c>
      <c r="E27" s="17">
        <v>-10.8034557294331</v>
      </c>
      <c r="F27" s="17">
        <v>7.9334973738447404E-2</v>
      </c>
      <c r="G27" s="17">
        <v>23.703963623286899</v>
      </c>
      <c r="H27" s="17">
        <v>8.0980252793141592</v>
      </c>
      <c r="I27" s="17">
        <v>-0.706064729711954</v>
      </c>
    </row>
    <row r="28" spans="1:9" x14ac:dyDescent="0.3">
      <c r="A28" s="25"/>
      <c r="B28" s="4">
        <v>1.85</v>
      </c>
      <c r="C28" s="2">
        <v>0</v>
      </c>
      <c r="D28" s="17">
        <v>-8.8011558819778006</v>
      </c>
      <c r="E28" s="17">
        <v>-13.252315858157001</v>
      </c>
      <c r="F28" s="17">
        <v>10.329889377099899</v>
      </c>
      <c r="G28" s="17">
        <v>20.700950600192598</v>
      </c>
      <c r="H28" s="17">
        <v>6.8650114277619299</v>
      </c>
      <c r="I28" s="17">
        <v>-1.01853273661456</v>
      </c>
    </row>
    <row r="29" spans="1:9" x14ac:dyDescent="0.3">
      <c r="A29" s="25"/>
      <c r="B29" s="4">
        <v>5.56</v>
      </c>
      <c r="C29" s="2">
        <v>0</v>
      </c>
      <c r="D29" s="17">
        <v>7.2751193417666098</v>
      </c>
      <c r="E29" s="17">
        <v>5.7134380491450001</v>
      </c>
      <c r="F29" s="17">
        <v>20.985605324222</v>
      </c>
      <c r="G29" s="17">
        <v>17.6802157936885</v>
      </c>
      <c r="H29" s="17">
        <v>6.0312595803680198</v>
      </c>
      <c r="I29" s="17">
        <v>-0.77975908032988195</v>
      </c>
    </row>
    <row r="30" spans="1:9" x14ac:dyDescent="0.3">
      <c r="A30" s="25"/>
      <c r="B30" s="4">
        <v>16.670000000000002</v>
      </c>
      <c r="C30" s="2">
        <v>0</v>
      </c>
      <c r="D30" s="17">
        <v>7.3376660994552898</v>
      </c>
      <c r="E30" s="17">
        <v>13.703775616084</v>
      </c>
      <c r="F30" s="17">
        <v>20.084903443009399</v>
      </c>
      <c r="G30" s="17">
        <v>14.1970766356288</v>
      </c>
      <c r="H30" s="17">
        <v>4.8337717008857997</v>
      </c>
      <c r="I30" s="17">
        <v>-0.79990279668562903</v>
      </c>
    </row>
    <row r="31" spans="1:9" x14ac:dyDescent="0.3">
      <c r="A31" s="25"/>
      <c r="B31" s="4">
        <v>50</v>
      </c>
      <c r="C31" s="2">
        <v>0</v>
      </c>
      <c r="D31" s="17">
        <v>4.2475564733625601</v>
      </c>
      <c r="E31" s="17">
        <v>10.6988104284946</v>
      </c>
      <c r="F31" s="17">
        <v>14.0683096481034</v>
      </c>
      <c r="G31" s="17">
        <v>10.8873431193187</v>
      </c>
      <c r="H31" s="17">
        <v>3.95238610640796</v>
      </c>
      <c r="I31" s="17">
        <v>-0.47045146990137698</v>
      </c>
    </row>
  </sheetData>
  <mergeCells count="4">
    <mergeCell ref="C2:I2"/>
    <mergeCell ref="A4:A14"/>
    <mergeCell ref="C19:I19"/>
    <mergeCell ref="A21:A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Fig. 7a</vt:lpstr>
      <vt:lpstr>Extended Data Fig. 7b</vt:lpstr>
      <vt:lpstr>Extended Data Fig. 7c</vt:lpstr>
      <vt:lpstr>Extended Data Fig. 7d</vt:lpstr>
      <vt:lpstr>Extended Data Fig. 7e</vt:lpstr>
      <vt:lpstr>Extended Data Fig. 7f</vt:lpstr>
      <vt:lpstr>Extended Data Fig. 7g</vt:lpstr>
      <vt:lpstr>Extended Data Fig. 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2021-11-28T13:10:25Z</dcterms:modified>
</cp:coreProperties>
</file>