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sakai\OneDrive - 愛媛大学\Project X\(論文化) t-DAC_Cu-Pt-Re\20250315-_Final revision\upload files\"/>
    </mc:Choice>
  </mc:AlternateContent>
  <xr:revisionPtr revIDLastSave="0" documentId="13_ncr:1_{8EB5E6C1-0705-488C-B825-15792CEDA4C7}" xr6:coauthVersionLast="47" xr6:coauthVersionMax="47" xr10:uidLastSave="{00000000-0000-0000-0000-000000000000}"/>
  <bookViews>
    <workbookView xWindow="-108" yWindow="-108" windowWidth="23256" windowHeight="12456" tabRatio="999" xr2:uid="{00000000-000D-0000-FFFF-FFFF00000000}"/>
  </bookViews>
  <sheets>
    <sheet name="Table S1, run#1" sheetId="1" r:id="rId1"/>
    <sheet name="Table S2, run#2" sheetId="2" r:id="rId2"/>
    <sheet name="Table S3, run#3" sheetId="3" r:id="rId3"/>
    <sheet name="Table S4, run#4" sheetId="4" r:id="rId4"/>
    <sheet name="Table S5, run#5" sheetId="5" r:id="rId5"/>
    <sheet name="Table S6, run#6" sheetId="6" r:id="rId6"/>
    <sheet name="Table S7, run#7" sheetId="7" r:id="rId7"/>
    <sheet name="Table S8" sheetId="14" r:id="rId8"/>
    <sheet name="Table S9, V-V" sheetId="12" r:id="rId9"/>
    <sheet name="Table S10" sheetId="9" r:id="rId10"/>
    <sheet name="Table S11" sheetId="10" r:id="rId11"/>
    <sheet name="Table S12" sheetId="11" r:id="rId12"/>
    <sheet name="Table S13" sheetId="15" r:id="rId13"/>
    <sheet name="Table S14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6" l="1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8" i="16"/>
  <c r="E9" i="16"/>
  <c r="E10" i="16"/>
  <c r="E11" i="16"/>
  <c r="E12" i="16"/>
  <c r="E13" i="16"/>
  <c r="E14" i="16"/>
  <c r="E15" i="16"/>
  <c r="E16" i="16"/>
  <c r="E7" i="16"/>
  <c r="B8" i="9"/>
</calcChain>
</file>

<file path=xl/sharedStrings.xml><?xml version="1.0" encoding="utf-8"?>
<sst xmlns="http://schemas.openxmlformats.org/spreadsheetml/2006/main" count="362" uniqueCount="147">
  <si>
    <t>Run #1</t>
    <phoneticPr fontId="3"/>
  </si>
  <si>
    <t>Cu</t>
    <phoneticPr fontId="3"/>
  </si>
  <si>
    <t>Re</t>
    <phoneticPr fontId="3"/>
  </si>
  <si>
    <t>Volume</t>
    <phoneticPr fontId="3"/>
  </si>
  <si>
    <t>err.</t>
    <phoneticPr fontId="3"/>
  </si>
  <si>
    <r>
      <t>(</t>
    </r>
    <r>
      <rPr>
        <sz val="11"/>
        <color theme="1"/>
        <rFont val="Yu Gothic"/>
        <family val="3"/>
        <charset val="128"/>
      </rPr>
      <t>Å</t>
    </r>
    <r>
      <rPr>
        <vertAlign val="superscript"/>
        <sz val="11"/>
        <color theme="1"/>
        <rFont val="Yu Gothic"/>
        <family val="3"/>
        <charset val="128"/>
      </rPr>
      <t>3</t>
    </r>
    <r>
      <rPr>
        <sz val="11"/>
        <color theme="1"/>
        <rFont val="Yu Gothic"/>
        <family val="3"/>
        <charset val="128"/>
      </rPr>
      <t>/cell)</t>
    </r>
    <phoneticPr fontId="3"/>
  </si>
  <si>
    <t>Conventional</t>
    <phoneticPr fontId="3"/>
  </si>
  <si>
    <r>
      <t xml:space="preserve">culet: 300 </t>
    </r>
    <r>
      <rPr>
        <sz val="11"/>
        <color theme="1"/>
        <rFont val="Yu Gothic"/>
        <family val="3"/>
        <charset val="128"/>
      </rPr>
      <t>μ</t>
    </r>
    <r>
      <rPr>
        <sz val="11"/>
        <color theme="1"/>
        <rFont val="Yu Gothic"/>
        <family val="2"/>
        <scheme val="minor"/>
      </rPr>
      <t>m</t>
    </r>
    <phoneticPr fontId="3"/>
  </si>
  <si>
    <t>Run #2</t>
    <phoneticPr fontId="3"/>
  </si>
  <si>
    <t>Pt</t>
    <phoneticPr fontId="3"/>
  </si>
  <si>
    <t>Run #3</t>
    <phoneticPr fontId="3"/>
  </si>
  <si>
    <t>W</t>
    <phoneticPr fontId="3"/>
  </si>
  <si>
    <t>Run #4</t>
    <phoneticPr fontId="3"/>
  </si>
  <si>
    <t>Au</t>
    <phoneticPr fontId="3"/>
  </si>
  <si>
    <t>Run #5</t>
    <phoneticPr fontId="3"/>
  </si>
  <si>
    <t>Mo</t>
    <phoneticPr fontId="3"/>
  </si>
  <si>
    <t>Run #6</t>
    <phoneticPr fontId="3"/>
  </si>
  <si>
    <t>Fe</t>
    <phoneticPr fontId="3"/>
  </si>
  <si>
    <t>Table S7. Volume data of experiments for platinum and magnesium oxide, and its uniaxial stress.</t>
    <phoneticPr fontId="3"/>
  </si>
  <si>
    <t>Run #7</t>
    <phoneticPr fontId="3"/>
  </si>
  <si>
    <t>MgO</t>
    <phoneticPr fontId="3"/>
  </si>
  <si>
    <t>Uniaxial stress, t</t>
    <phoneticPr fontId="3"/>
  </si>
  <si>
    <t>t (Pt)</t>
  </si>
  <si>
    <t>t (MgO)</t>
  </si>
  <si>
    <t>(GPa)</t>
    <phoneticPr fontId="3"/>
  </si>
  <si>
    <r>
      <t xml:space="preserve">culet: 100 </t>
    </r>
    <r>
      <rPr>
        <sz val="11"/>
        <color theme="1"/>
        <rFont val="Yu Gothic"/>
        <family val="3"/>
        <charset val="128"/>
      </rPr>
      <t>μ</t>
    </r>
    <r>
      <rPr>
        <sz val="11"/>
        <color theme="1"/>
        <rFont val="Yu Gothic"/>
        <family val="2"/>
        <scheme val="minor"/>
      </rPr>
      <t>m</t>
    </r>
    <phoneticPr fontId="3"/>
  </si>
  <si>
    <r>
      <t xml:space="preserve">culet: 40 </t>
    </r>
    <r>
      <rPr>
        <sz val="11"/>
        <color theme="1"/>
        <rFont val="Yu Gothic"/>
        <family val="3"/>
        <charset val="128"/>
      </rPr>
      <t>μ</t>
    </r>
    <r>
      <rPr>
        <sz val="11"/>
        <color theme="1"/>
        <rFont val="Yu Gothic"/>
        <family val="2"/>
        <scheme val="minor"/>
      </rPr>
      <t>m</t>
    </r>
    <phoneticPr fontId="3"/>
  </si>
  <si>
    <t>Experimental (300 K, ~440 GPa)</t>
    <phoneticPr fontId="3"/>
  </si>
  <si>
    <t>Ab initio (0 K, ~1 TPa)</t>
    <phoneticPr fontId="3"/>
  </si>
  <si>
    <t>GGA</t>
    <phoneticPr fontId="3"/>
  </si>
  <si>
    <t>LDA</t>
    <phoneticPr fontId="3"/>
  </si>
  <si>
    <t>PBEsol</t>
  </si>
  <si>
    <t>R-S</t>
    <phoneticPr fontId="3"/>
  </si>
  <si>
    <t>3BM</t>
    <phoneticPr fontId="3"/>
  </si>
  <si>
    <t>Vinet</t>
    <phoneticPr fontId="3"/>
  </si>
  <si>
    <t>AP2</t>
    <phoneticPr fontId="3"/>
  </si>
  <si>
    <r>
      <t>V</t>
    </r>
    <r>
      <rPr>
        <vertAlign val="subscript"/>
        <sz val="11"/>
        <color theme="1"/>
        <rFont val="Yu Gothic"/>
        <family val="3"/>
        <charset val="128"/>
        <scheme val="minor"/>
      </rPr>
      <t>0</t>
    </r>
    <phoneticPr fontId="3"/>
  </si>
  <si>
    <t>29.74(3)</t>
    <phoneticPr fontId="3"/>
  </si>
  <si>
    <t>28.58(2)</t>
    <phoneticPr fontId="3"/>
  </si>
  <si>
    <t>29.08(2)</t>
    <phoneticPr fontId="3"/>
  </si>
  <si>
    <r>
      <t>K</t>
    </r>
    <r>
      <rPr>
        <vertAlign val="subscript"/>
        <sz val="11"/>
        <color theme="1"/>
        <rFont val="Yu Gothic"/>
        <family val="3"/>
        <charset val="128"/>
        <scheme val="minor"/>
      </rPr>
      <t>0</t>
    </r>
    <phoneticPr fontId="3"/>
  </si>
  <si>
    <t>390.3(5.6)</t>
    <phoneticPr fontId="3"/>
  </si>
  <si>
    <t>419.3(4.6)</t>
    <phoneticPr fontId="3"/>
  </si>
  <si>
    <t>409.1(4.1)</t>
    <phoneticPr fontId="3"/>
  </si>
  <si>
    <r>
      <t>K'</t>
    </r>
    <r>
      <rPr>
        <vertAlign val="subscript"/>
        <sz val="11"/>
        <color theme="1"/>
        <rFont val="Yu Gothic"/>
        <family val="3"/>
        <charset val="128"/>
        <scheme val="minor"/>
      </rPr>
      <t>0</t>
    </r>
    <phoneticPr fontId="3"/>
  </si>
  <si>
    <t>4.410(9)</t>
    <phoneticPr fontId="3"/>
  </si>
  <si>
    <t>4.274(10)</t>
    <phoneticPr fontId="3"/>
  </si>
  <si>
    <t>4.271(8)</t>
    <phoneticPr fontId="3"/>
  </si>
  <si>
    <t>4.553(8)</t>
    <phoneticPr fontId="3"/>
  </si>
  <si>
    <t>4.362(9)</t>
    <phoneticPr fontId="3"/>
  </si>
  <si>
    <t>3.85(8)</t>
    <phoneticPr fontId="3"/>
  </si>
  <si>
    <t>3.96(7)</t>
    <phoneticPr fontId="3"/>
  </si>
  <si>
    <t>3.96(6)</t>
    <phoneticPr fontId="3"/>
  </si>
  <si>
    <r>
      <t>K'</t>
    </r>
    <r>
      <rPr>
        <vertAlign val="subscript"/>
        <sz val="11"/>
        <color theme="1"/>
        <rFont val="Yu Gothic UI"/>
        <family val="3"/>
        <charset val="128"/>
      </rPr>
      <t>∞</t>
    </r>
    <phoneticPr fontId="3"/>
  </si>
  <si>
    <t>3.0*</t>
    <phoneticPr fontId="3"/>
  </si>
  <si>
    <t>2/3*</t>
    <phoneticPr fontId="3"/>
  </si>
  <si>
    <t>5/3*</t>
    <phoneticPr fontId="3"/>
  </si>
  <si>
    <t>2.60(19)</t>
    <phoneticPr fontId="3"/>
  </si>
  <si>
    <t>2.41(17)</t>
    <phoneticPr fontId="3"/>
  </si>
  <si>
    <t>2.62(15)</t>
    <phoneticPr fontId="3"/>
  </si>
  <si>
    <t>underline: fixed parameter; * : EoS corresponds to this value.</t>
    <phoneticPr fontId="3"/>
  </si>
  <si>
    <t>P range</t>
    <phoneticPr fontId="3"/>
  </si>
  <si>
    <r>
      <t>(</t>
    </r>
    <r>
      <rPr>
        <sz val="8"/>
        <color theme="1"/>
        <rFont val="游ゴシック"/>
        <family val="3"/>
        <charset val="128"/>
      </rPr>
      <t>Å</t>
    </r>
    <r>
      <rPr>
        <vertAlign val="superscript"/>
        <sz val="8"/>
        <color theme="1"/>
        <rFont val="Yu Gothic"/>
        <family val="3"/>
        <charset val="128"/>
      </rPr>
      <t>3</t>
    </r>
    <r>
      <rPr>
        <sz val="8"/>
        <color theme="1"/>
        <rFont val="Yu Gothic"/>
        <family val="3"/>
        <charset val="128"/>
      </rPr>
      <t>/cell)</t>
    </r>
    <phoneticPr fontId="3"/>
  </si>
  <si>
    <t>-</t>
    <phoneticPr fontId="3"/>
  </si>
  <si>
    <t>PBEsol</t>
    <phoneticPr fontId="3"/>
  </si>
  <si>
    <t>Pressure</t>
    <phoneticPr fontId="3"/>
  </si>
  <si>
    <t>Table S12. P-V data of the ab initio calculations at 0 K.</t>
    <phoneticPr fontId="3"/>
  </si>
  <si>
    <t>Table S11. Pressure range dependency of EoS parameters.</t>
    <phoneticPr fontId="3"/>
  </si>
  <si>
    <t>Table S10. EoS parameters of rhenium.</t>
    <phoneticPr fontId="3"/>
  </si>
  <si>
    <t>Cu</t>
    <phoneticPr fontId="17"/>
  </si>
  <si>
    <t>NaCl-B2</t>
    <phoneticPr fontId="3"/>
  </si>
  <si>
    <r>
      <t>V</t>
    </r>
    <r>
      <rPr>
        <vertAlign val="subscript"/>
        <sz val="11"/>
        <color theme="1"/>
        <rFont val="Yu Gothic"/>
        <family val="3"/>
        <charset val="128"/>
        <scheme val="minor"/>
      </rPr>
      <t>0</t>
    </r>
    <r>
      <rPr>
        <sz val="11"/>
        <color theme="1"/>
        <rFont val="Yu Gothic"/>
        <family val="2"/>
        <scheme val="minor"/>
      </rPr>
      <t xml:space="preserve"> (</t>
    </r>
    <r>
      <rPr>
        <sz val="11"/>
        <color theme="1"/>
        <rFont val="Yu Gothic"/>
        <family val="3"/>
        <charset val="128"/>
      </rPr>
      <t>Å</t>
    </r>
    <r>
      <rPr>
        <vertAlign val="superscript"/>
        <sz val="11"/>
        <color theme="1"/>
        <rFont val="Yu Gothic"/>
        <family val="3"/>
        <charset val="128"/>
        <scheme val="minor"/>
      </rPr>
      <t>3</t>
    </r>
    <r>
      <rPr>
        <sz val="11"/>
        <color theme="1"/>
        <rFont val="Yu Gothic"/>
        <family val="2"/>
        <scheme val="minor"/>
      </rPr>
      <t>/cell)</t>
    </r>
    <phoneticPr fontId="3"/>
  </si>
  <si>
    <t>[GPa]</t>
  </si>
  <si>
    <r>
      <t>V/V</t>
    </r>
    <r>
      <rPr>
        <vertAlign val="subscript"/>
        <sz val="11"/>
        <color theme="1"/>
        <rFont val="Yu Gothic"/>
        <family val="3"/>
        <charset val="128"/>
        <scheme val="minor"/>
      </rPr>
      <t>0</t>
    </r>
    <phoneticPr fontId="17"/>
  </si>
  <si>
    <t>a</t>
    <phoneticPr fontId="3"/>
  </si>
  <si>
    <t>c</t>
    <phoneticPr fontId="3"/>
  </si>
  <si>
    <t>c/a</t>
    <phoneticPr fontId="3"/>
  </si>
  <si>
    <r>
      <t>(</t>
    </r>
    <r>
      <rPr>
        <sz val="11"/>
        <color theme="1"/>
        <rFont val="Yu Gothic"/>
        <family val="3"/>
        <charset val="128"/>
      </rPr>
      <t>Å)</t>
    </r>
    <phoneticPr fontId="3"/>
  </si>
  <si>
    <t>#1a</t>
    <phoneticPr fontId="3"/>
  </si>
  <si>
    <t>#1b</t>
    <phoneticPr fontId="3"/>
  </si>
  <si>
    <t>Run#7c</t>
    <phoneticPr fontId="3"/>
  </si>
  <si>
    <t>Run#7b</t>
    <phoneticPr fontId="3"/>
  </si>
  <si>
    <t>Run#7a</t>
    <phoneticPr fontId="3"/>
  </si>
  <si>
    <t>#2</t>
    <phoneticPr fontId="3"/>
  </si>
  <si>
    <t>IPPS-Ruby2020</t>
    <phoneticPr fontId="3"/>
  </si>
  <si>
    <t>Ishimatsu+2020</t>
    <phoneticPr fontId="3"/>
  </si>
  <si>
    <t>Dewaele+2015</t>
    <phoneticPr fontId="3"/>
  </si>
  <si>
    <t>Dewaele+2008</t>
    <phoneticPr fontId="3"/>
  </si>
  <si>
    <t>NaCl</t>
    <phoneticPr fontId="3"/>
  </si>
  <si>
    <t>Fei+2016</t>
    <phoneticPr fontId="3"/>
  </si>
  <si>
    <t>Sakai+2014</t>
    <phoneticPr fontId="3"/>
  </si>
  <si>
    <t>Dewaele+2006</t>
    <phoneticPr fontId="3"/>
  </si>
  <si>
    <t>This study</t>
    <phoneticPr fontId="3"/>
  </si>
  <si>
    <t>Reference point</t>
    <phoneticPr fontId="3"/>
  </si>
  <si>
    <t>Matsui+2012</t>
    <phoneticPr fontId="3"/>
  </si>
  <si>
    <t>Dorfman+2012</t>
    <phoneticPr fontId="3"/>
  </si>
  <si>
    <t>Sata+2002</t>
    <phoneticPr fontId="3"/>
  </si>
  <si>
    <t>Sakai+2011</t>
    <phoneticPr fontId="3"/>
  </si>
  <si>
    <t>Takemura&amp;Dewaele2008</t>
    <phoneticPr fontId="3"/>
  </si>
  <si>
    <t>Dewaele+2004</t>
  </si>
  <si>
    <t>Dewaele+2004</t>
    <phoneticPr fontId="3"/>
  </si>
  <si>
    <t>Dewaele+2000</t>
    <phoneticPr fontId="3"/>
  </si>
  <si>
    <t>Run #7a-c</t>
    <phoneticPr fontId="3"/>
  </si>
  <si>
    <t>Sakai+2018</t>
    <phoneticPr fontId="3"/>
  </si>
  <si>
    <t>Run3 in ref. 41</t>
    <phoneticPr fontId="3"/>
  </si>
  <si>
    <t>Anzellini+2014</t>
    <phoneticPr fontId="3"/>
  </si>
  <si>
    <t>Run1 in ref. 41</t>
    <phoneticPr fontId="3"/>
  </si>
  <si>
    <t>Run #1ab</t>
    <phoneticPr fontId="3"/>
  </si>
  <si>
    <t>Diamond-Raman gauge</t>
    <phoneticPr fontId="3"/>
  </si>
  <si>
    <t>Diamond</t>
    <phoneticPr fontId="3"/>
  </si>
  <si>
    <t>Eremets+2023</t>
    <phoneticPr fontId="3"/>
  </si>
  <si>
    <t>Cu etc.</t>
    <phoneticPr fontId="3"/>
  </si>
  <si>
    <t>Ruby</t>
    <phoneticPr fontId="3"/>
  </si>
  <si>
    <t>Shen+2020</t>
    <phoneticPr fontId="3"/>
  </si>
  <si>
    <t>used as primary scale</t>
    <phoneticPr fontId="3"/>
  </si>
  <si>
    <t>Furatanduono+2020</t>
    <phoneticPr fontId="3"/>
  </si>
  <si>
    <t>Note</t>
    <phoneticPr fontId="3"/>
  </si>
  <si>
    <t>P calibrant</t>
    <phoneticPr fontId="3"/>
  </si>
  <si>
    <t>Material</t>
    <phoneticPr fontId="3"/>
  </si>
  <si>
    <t>Ref. No.</t>
    <phoneticPr fontId="3"/>
  </si>
  <si>
    <t>Reference</t>
    <phoneticPr fontId="3"/>
  </si>
  <si>
    <t>Dewaele+2018</t>
    <phoneticPr fontId="3"/>
  </si>
  <si>
    <t>Hirose+2008</t>
    <phoneticPr fontId="3"/>
  </si>
  <si>
    <r>
      <t xml:space="preserve">P=32.3 GPa, V=27.25 </t>
    </r>
    <r>
      <rPr>
        <sz val="11"/>
        <rFont val="游ゴシック"/>
        <family val="3"/>
        <charset val="128"/>
      </rPr>
      <t>Å</t>
    </r>
    <r>
      <rPr>
        <vertAlign val="superscript"/>
        <sz val="11"/>
        <rFont val="游ゴシック"/>
        <family val="3"/>
        <charset val="128"/>
      </rPr>
      <t>3</t>
    </r>
    <r>
      <rPr>
        <sz val="11"/>
        <rFont val="Yu Gothic"/>
        <family val="2"/>
        <scheme val="minor"/>
      </rPr>
      <t>, ultra-sonic</t>
    </r>
    <phoneticPr fontId="3"/>
  </si>
  <si>
    <t>Table S9. Volume-volume relationship among metals and oxide, alkali haride.</t>
    <phoneticPr fontId="3"/>
  </si>
  <si>
    <t>t-DAC</t>
    <phoneticPr fontId="3"/>
  </si>
  <si>
    <t>ISSP-Ruby2020</t>
    <phoneticPr fontId="3"/>
  </si>
  <si>
    <t>unpub.</t>
    <phoneticPr fontId="3"/>
  </si>
  <si>
    <t>Ref. 44</t>
    <phoneticPr fontId="3"/>
  </si>
  <si>
    <r>
      <t>(</t>
    </r>
    <r>
      <rPr>
        <sz val="11"/>
        <rFont val="Yu Gothic"/>
        <family val="3"/>
        <charset val="128"/>
      </rPr>
      <t>Å</t>
    </r>
    <r>
      <rPr>
        <vertAlign val="superscript"/>
        <sz val="11"/>
        <rFont val="Yu Gothic"/>
        <family val="3"/>
        <charset val="128"/>
      </rPr>
      <t>3</t>
    </r>
    <r>
      <rPr>
        <sz val="11"/>
        <rFont val="Yu Gothic"/>
        <family val="3"/>
        <charset val="128"/>
      </rPr>
      <t>/cell)</t>
    </r>
    <phoneticPr fontId="3"/>
  </si>
  <si>
    <t>Toroidal</t>
    <phoneticPr fontId="3"/>
  </si>
  <si>
    <t>Table S13. Volume data of iron and the ISSP-Ruby2020 pressure 
(The data from Ref.44 with the unpublished decompression data).</t>
    <phoneticPr fontId="3"/>
  </si>
  <si>
    <r>
      <t xml:space="preserve">Table </t>
    </r>
    <r>
      <rPr>
        <sz val="11"/>
        <rFont val="Yu Gothic"/>
        <family val="3"/>
        <charset val="128"/>
        <scheme val="minor"/>
      </rPr>
      <t>S8</t>
    </r>
    <r>
      <rPr>
        <sz val="11"/>
        <rFont val="Yu Gothic"/>
        <family val="2"/>
        <scheme val="minor"/>
      </rPr>
      <t>. All experimental data and pressure scales used for the equation of state or Ruby/Diamond scale calibrations.</t>
    </r>
    <phoneticPr fontId="3"/>
  </si>
  <si>
    <t>Table S6. Volume data of experiments for iron and tungsten.</t>
    <phoneticPr fontId="3"/>
  </si>
  <si>
    <t>Table S5. Volume data of experiments for molybdenum and tungsten.</t>
    <phoneticPr fontId="3"/>
  </si>
  <si>
    <t>Table S4. Volume data of experiments for gold and tungsten.</t>
    <phoneticPr fontId="3"/>
  </si>
  <si>
    <t>Table S3. Volume data of experiments for copper and tungsten.</t>
    <phoneticPr fontId="3"/>
  </si>
  <si>
    <t>Table S2. Volume data of experiments for platinum and rhenium.</t>
    <phoneticPr fontId="3"/>
  </si>
  <si>
    <t>Table S1. Volume data of experiments for copper and rhenium.</t>
    <phoneticPr fontId="3"/>
  </si>
  <si>
    <t>Includes unpublished data (Table S13).</t>
    <phoneticPr fontId="3"/>
  </si>
  <si>
    <t>Table S14. Source data of Figure S5.</t>
    <phoneticPr fontId="3"/>
  </si>
  <si>
    <r>
      <t>(</t>
    </r>
    <r>
      <rPr>
        <sz val="11"/>
        <color theme="1"/>
        <rFont val="Yu Gothic"/>
        <family val="3"/>
        <charset val="128"/>
      </rPr>
      <t>GPa)</t>
    </r>
    <phoneticPr fontId="3"/>
  </si>
  <si>
    <t>(Ref. 21)</t>
    <phoneticPr fontId="3"/>
  </si>
  <si>
    <t>R-S EoS (This study)</t>
    <phoneticPr fontId="3"/>
  </si>
  <si>
    <r>
      <t>V/V</t>
    </r>
    <r>
      <rPr>
        <vertAlign val="subscript"/>
        <sz val="11"/>
        <color theme="1"/>
        <rFont val="Yu Gothic"/>
        <family val="3"/>
        <charset val="128"/>
        <scheme val="minor"/>
      </rPr>
      <t>0</t>
    </r>
    <phoneticPr fontId="3"/>
  </si>
  <si>
    <t>IPPS-Ruby2020 (Ref. 24, 33)</t>
    <phoneticPr fontId="3"/>
  </si>
  <si>
    <t>(Ref. 33)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</si>
</sst>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"/>
    <numFmt numFmtId="177" formatCode="0.0"/>
    <numFmt numFmtId="178" formatCode="?/?"/>
    <numFmt numFmtId="179" formatCode="0.0000"/>
    <numFmt numFmtId="180" formatCode="0.000000"/>
    <numFmt numFmtId="181" formatCode="0.00000"/>
  </numFmts>
  <fonts count="2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</font>
    <font>
      <vertAlign val="superscript"/>
      <sz val="11"/>
      <color theme="1"/>
      <name val="Yu Gothic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vertAlign val="subscript"/>
      <sz val="11"/>
      <color theme="1"/>
      <name val="Yu Gothic"/>
      <family val="3"/>
      <charset val="128"/>
      <scheme val="minor"/>
    </font>
    <font>
      <b/>
      <u/>
      <sz val="11"/>
      <color theme="1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  <font>
      <vertAlign val="subscript"/>
      <sz val="11"/>
      <color theme="1"/>
      <name val="Yu Gothic UI"/>
      <family val="3"/>
      <charset val="128"/>
    </font>
    <font>
      <sz val="8"/>
      <color theme="1"/>
      <name val="Yu Gothic"/>
      <family val="2"/>
      <scheme val="minor"/>
    </font>
    <font>
      <sz val="8"/>
      <color theme="1"/>
      <name val="游ゴシック"/>
      <family val="3"/>
      <charset val="128"/>
    </font>
    <font>
      <vertAlign val="superscript"/>
      <sz val="8"/>
      <color theme="1"/>
      <name val="Yu Gothic"/>
      <family val="3"/>
      <charset val="128"/>
    </font>
    <font>
      <sz val="8"/>
      <color theme="1"/>
      <name val="Yu Gothic"/>
      <family val="3"/>
      <charset val="128"/>
    </font>
    <font>
      <sz val="6"/>
      <name val="Yu Gothic"/>
      <family val="2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  <font>
      <sz val="10"/>
      <color theme="1"/>
      <name val="Arial Unicode MS"/>
      <family val="3"/>
      <charset val="128"/>
    </font>
    <font>
      <sz val="11"/>
      <name val="Yu Gothic"/>
      <family val="2"/>
      <scheme val="minor"/>
    </font>
    <font>
      <sz val="11"/>
      <name val="游ゴシック"/>
      <family val="3"/>
      <charset val="128"/>
    </font>
    <font>
      <vertAlign val="superscript"/>
      <sz val="11"/>
      <name val="游ゴシック"/>
      <family val="3"/>
      <charset val="128"/>
    </font>
    <font>
      <sz val="11"/>
      <name val="Yu Gothic"/>
      <family val="3"/>
      <charset val="128"/>
    </font>
    <font>
      <vertAlign val="superscript"/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0" fillId="2" borderId="3" xfId="0" applyFill="1" applyBorder="1"/>
    <xf numFmtId="0" fontId="0" fillId="2" borderId="0" xfId="0" applyFill="1"/>
    <xf numFmtId="0" fontId="7" fillId="2" borderId="1" xfId="0" applyFont="1" applyFill="1" applyBorder="1"/>
    <xf numFmtId="0" fontId="7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7" fillId="2" borderId="0" xfId="0" applyFont="1" applyFill="1"/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77" fontId="10" fillId="2" borderId="0" xfId="0" applyNumberFormat="1" applyFont="1" applyFill="1" applyAlignment="1">
      <alignment horizontal="center" vertical="center"/>
    </xf>
    <xf numFmtId="177" fontId="11" fillId="2" borderId="0" xfId="0" applyNumberFormat="1" applyFont="1" applyFill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0" fontId="0" fillId="2" borderId="3" xfId="0" applyFill="1" applyBorder="1" applyAlignment="1">
      <alignment horizontal="center"/>
    </xf>
    <xf numFmtId="178" fontId="10" fillId="2" borderId="3" xfId="0" applyNumberFormat="1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/>
    </xf>
    <xf numFmtId="177" fontId="7" fillId="2" borderId="3" xfId="0" quotePrefix="1" applyNumberFormat="1" applyFont="1" applyFill="1" applyBorder="1" applyAlignment="1">
      <alignment horizontal="center" vertical="center"/>
    </xf>
    <xf numFmtId="178" fontId="7" fillId="2" borderId="3" xfId="0" quotePrefix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177" fontId="0" fillId="2" borderId="0" xfId="0" applyNumberFormat="1" applyFill="1" applyAlignment="1">
      <alignment horizontal="center"/>
    </xf>
    <xf numFmtId="2" fontId="0" fillId="2" borderId="3" xfId="0" applyNumberFormat="1" applyFill="1" applyBorder="1" applyAlignment="1">
      <alignment horizontal="center"/>
    </xf>
    <xf numFmtId="177" fontId="0" fillId="2" borderId="3" xfId="0" applyNumberFormat="1" applyFill="1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6" fontId="0" fillId="2" borderId="0" xfId="0" applyNumberFormat="1" applyFill="1" applyAlignment="1">
      <alignment horizontal="center"/>
    </xf>
    <xf numFmtId="179" fontId="0" fillId="2" borderId="0" xfId="0" applyNumberFormat="1" applyFill="1" applyAlignment="1">
      <alignment horizontal="center"/>
    </xf>
    <xf numFmtId="179" fontId="0" fillId="2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176" fontId="0" fillId="2" borderId="0" xfId="0" applyNumberFormat="1" applyFill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2" fontId="0" fillId="0" borderId="0" xfId="0" applyNumberFormat="1"/>
    <xf numFmtId="2" fontId="0" fillId="2" borderId="0" xfId="0" applyNumberFormat="1" applyFill="1" applyAlignment="1">
      <alignment horizontal="center" vertical="center"/>
    </xf>
    <xf numFmtId="176" fontId="7" fillId="2" borderId="0" xfId="0" applyNumberFormat="1" applyFont="1" applyFill="1" applyAlignment="1">
      <alignment horizontal="center"/>
    </xf>
    <xf numFmtId="179" fontId="7" fillId="2" borderId="0" xfId="0" applyNumberFormat="1" applyFont="1" applyFill="1" applyAlignment="1">
      <alignment horizontal="center" vertical="center"/>
    </xf>
    <xf numFmtId="180" fontId="7" fillId="2" borderId="0" xfId="0" applyNumberFormat="1" applyFont="1" applyFill="1" applyAlignment="1">
      <alignment horizontal="center" vertical="center"/>
    </xf>
    <xf numFmtId="181" fontId="7" fillId="2" borderId="0" xfId="0" applyNumberFormat="1" applyFont="1" applyFill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2" xfId="0" applyFont="1" applyFill="1" applyBorder="1"/>
    <xf numFmtId="0" fontId="20" fillId="0" borderId="0" xfId="0" applyFont="1"/>
    <xf numFmtId="0" fontId="20" fillId="2" borderId="5" xfId="0" applyFont="1" applyFill="1" applyBorder="1"/>
    <xf numFmtId="0" fontId="20" fillId="2" borderId="5" xfId="0" applyFont="1" applyFill="1" applyBorder="1" applyAlignment="1">
      <alignment horizontal="center" vertical="center"/>
    </xf>
    <xf numFmtId="0" fontId="20" fillId="2" borderId="0" xfId="0" applyFont="1" applyFill="1"/>
    <xf numFmtId="0" fontId="20" fillId="2" borderId="3" xfId="0" applyFont="1" applyFill="1" applyBorder="1"/>
    <xf numFmtId="0" fontId="20" fillId="2" borderId="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9" fontId="0" fillId="2" borderId="0" xfId="0" applyNumberFormat="1" applyFill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177" fontId="0" fillId="2" borderId="3" xfId="0" applyNumberFormat="1" applyFill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/>
  </cellXfs>
  <cellStyles count="3">
    <cellStyle name="標準" xfId="0" builtinId="0"/>
    <cellStyle name="標準 2 2" xfId="2" xr:uid="{B837035E-F246-4B39-9662-A3B51516D1E5}"/>
    <cellStyle name="標準 2 3" xfId="1" xr:uid="{26EA6C9F-EB15-48F6-A6C8-3C39F91B88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4"/>
  <sheetViews>
    <sheetView tabSelected="1" zoomScaleNormal="100" workbookViewId="0"/>
  </sheetViews>
  <sheetFormatPr defaultRowHeight="18"/>
  <cols>
    <col min="1" max="5" width="14.09765625" customWidth="1"/>
  </cols>
  <sheetData>
    <row r="1" spans="1:11">
      <c r="A1" s="3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6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/>
      <c r="J2" s="7"/>
      <c r="K2" s="7"/>
    </row>
    <row r="3" spans="1:11">
      <c r="A3" s="3"/>
      <c r="B3" s="9" t="s">
        <v>3</v>
      </c>
      <c r="C3" s="9" t="s">
        <v>4</v>
      </c>
      <c r="D3" s="9" t="s">
        <v>3</v>
      </c>
      <c r="E3" s="9" t="s">
        <v>4</v>
      </c>
      <c r="F3" s="9" t="s">
        <v>74</v>
      </c>
      <c r="G3" s="9" t="s">
        <v>4</v>
      </c>
      <c r="H3" s="9" t="s">
        <v>75</v>
      </c>
      <c r="I3" s="9" t="s">
        <v>4</v>
      </c>
      <c r="J3" s="9" t="s">
        <v>76</v>
      </c>
      <c r="K3" s="9" t="s">
        <v>4</v>
      </c>
    </row>
    <row r="4" spans="1:11" ht="20.399999999999999" thickBot="1">
      <c r="A4" s="40"/>
      <c r="B4" s="39" t="s">
        <v>5</v>
      </c>
      <c r="C4" s="39"/>
      <c r="D4" s="39" t="s">
        <v>5</v>
      </c>
      <c r="E4" s="39"/>
      <c r="F4" s="39" t="s">
        <v>77</v>
      </c>
      <c r="G4" s="39"/>
      <c r="H4" s="39" t="s">
        <v>77</v>
      </c>
      <c r="I4" s="39"/>
      <c r="J4" s="39"/>
      <c r="K4" s="39"/>
    </row>
    <row r="5" spans="1:11" ht="18.600000000000001" thickTop="1">
      <c r="A5" s="3" t="s">
        <v>78</v>
      </c>
      <c r="B5" s="45">
        <v>46.761648999999998</v>
      </c>
      <c r="C5" s="45">
        <v>5.2243999999999999E-2</v>
      </c>
      <c r="D5" s="45">
        <v>29.200771</v>
      </c>
      <c r="E5" s="45">
        <v>0.20227200000000001</v>
      </c>
      <c r="F5" s="19">
        <v>2.7550889999999999</v>
      </c>
      <c r="G5" s="19">
        <v>6.0599999999999998E-4</v>
      </c>
      <c r="H5" s="19">
        <v>4.4421429999999997</v>
      </c>
      <c r="I5" s="19">
        <v>8.4069999999999995E-3</v>
      </c>
      <c r="J5" s="46">
        <v>1.6123410169326653</v>
      </c>
      <c r="K5" s="46">
        <v>3.0719837300702897E-3</v>
      </c>
    </row>
    <row r="6" spans="1:11">
      <c r="A6" s="3" t="s">
        <v>130</v>
      </c>
      <c r="B6" s="45">
        <v>46.393436999999999</v>
      </c>
      <c r="C6" s="45">
        <v>4.3976000000000001E-2</v>
      </c>
      <c r="D6" s="45">
        <v>29.170652</v>
      </c>
      <c r="E6" s="45">
        <v>0.119643</v>
      </c>
      <c r="F6" s="19">
        <v>2.7538149999999999</v>
      </c>
      <c r="G6" s="19">
        <v>3.59E-4</v>
      </c>
      <c r="H6" s="19">
        <v>4.4416679999999999</v>
      </c>
      <c r="I6" s="19">
        <v>4.9750000000000003E-3</v>
      </c>
      <c r="J6" s="46">
        <v>1.6129144477751773</v>
      </c>
      <c r="K6" s="46">
        <v>1.8187799233436214E-3</v>
      </c>
    </row>
    <row r="7" spans="1:11">
      <c r="A7" s="3"/>
      <c r="B7" s="45">
        <v>45.564560999999998</v>
      </c>
      <c r="C7" s="45">
        <v>5.1506999999999997E-2</v>
      </c>
      <c r="D7" s="45">
        <v>28.920815999999999</v>
      </c>
      <c r="E7" s="45">
        <v>6.8905999999999995E-2</v>
      </c>
      <c r="F7" s="19">
        <v>2.7468599999999999</v>
      </c>
      <c r="G7" s="19">
        <v>2.0799999999999999E-4</v>
      </c>
      <c r="H7" s="19">
        <v>4.4259529999999998</v>
      </c>
      <c r="I7" s="19">
        <v>2.8730000000000001E-3</v>
      </c>
      <c r="J7" s="46">
        <v>1.6112772401942581</v>
      </c>
      <c r="K7" s="46">
        <v>1.053013955230944E-3</v>
      </c>
    </row>
    <row r="8" spans="1:11">
      <c r="A8" s="3"/>
      <c r="B8" s="45">
        <v>44.817449000000003</v>
      </c>
      <c r="C8" s="45">
        <v>3.7149000000000001E-2</v>
      </c>
      <c r="D8" s="45">
        <v>28.689678000000001</v>
      </c>
      <c r="E8" s="45">
        <v>0.17648800000000001</v>
      </c>
      <c r="F8" s="19">
        <v>2.7410760000000001</v>
      </c>
      <c r="G8" s="19">
        <v>5.3499999999999999E-4</v>
      </c>
      <c r="H8" s="19">
        <v>4.4091310000000004</v>
      </c>
      <c r="I8" s="19">
        <v>7.3720000000000001E-3</v>
      </c>
      <c r="J8" s="46">
        <v>1.608540222890573</v>
      </c>
      <c r="K8" s="46">
        <v>2.7077174139255923E-3</v>
      </c>
    </row>
    <row r="9" spans="1:11">
      <c r="A9" s="3"/>
      <c r="B9" s="45">
        <v>43.635471000000003</v>
      </c>
      <c r="C9" s="45">
        <v>5.4446000000000001E-2</v>
      </c>
      <c r="D9" s="45">
        <v>28.558499999999999</v>
      </c>
      <c r="E9" s="45">
        <v>0.32763599999999998</v>
      </c>
      <c r="F9" s="19">
        <v>2.732793</v>
      </c>
      <c r="G9" s="19">
        <v>1.5499999999999999E-3</v>
      </c>
      <c r="H9" s="19">
        <v>4.4156149999999998</v>
      </c>
      <c r="I9" s="19">
        <v>1.3561E-2</v>
      </c>
      <c r="J9" s="46">
        <v>1.6157883162025077</v>
      </c>
      <c r="K9" s="46">
        <v>5.0462388976474058E-3</v>
      </c>
    </row>
    <row r="10" spans="1:11">
      <c r="A10" s="3"/>
      <c r="B10" s="45">
        <v>42.275156000000003</v>
      </c>
      <c r="C10" s="45">
        <v>1.4433E-2</v>
      </c>
      <c r="D10" s="45">
        <v>28.05453</v>
      </c>
      <c r="E10" s="45">
        <v>3.1766999999999997E-2</v>
      </c>
      <c r="F10" s="19">
        <v>2.7254</v>
      </c>
      <c r="G10" s="19">
        <v>9.7999999999999997E-5</v>
      </c>
      <c r="H10" s="19">
        <v>4.3612599999999997</v>
      </c>
      <c r="I10" s="19">
        <v>1.3339999999999999E-3</v>
      </c>
      <c r="J10" s="46">
        <v>1.6002274895428192</v>
      </c>
      <c r="K10" s="46">
        <v>4.9284003222659165E-4</v>
      </c>
    </row>
    <row r="11" spans="1:11">
      <c r="A11" s="3"/>
      <c r="B11" s="45">
        <v>42.358460999999998</v>
      </c>
      <c r="C11" s="45">
        <v>8.7336999999999998E-2</v>
      </c>
      <c r="D11" s="45">
        <v>28.161396</v>
      </c>
      <c r="E11" s="45">
        <v>0.484875</v>
      </c>
      <c r="F11" s="19">
        <v>2.7218149999999999</v>
      </c>
      <c r="G11" s="19">
        <v>1.4710000000000001E-3</v>
      </c>
      <c r="H11" s="19">
        <v>4.3894130000000002</v>
      </c>
      <c r="I11" s="19">
        <v>2.0400000000000001E-2</v>
      </c>
      <c r="J11" s="46">
        <v>1.6126786721360564</v>
      </c>
      <c r="K11" s="46">
        <v>7.5455045648878056E-3</v>
      </c>
    </row>
    <row r="12" spans="1:11">
      <c r="A12" s="3"/>
      <c r="B12" s="45">
        <v>41.765881999999998</v>
      </c>
      <c r="C12" s="45">
        <v>5.4377000000000002E-2</v>
      </c>
      <c r="D12" s="45">
        <v>27.834295000000001</v>
      </c>
      <c r="E12" s="45">
        <v>0.67723199999999995</v>
      </c>
      <c r="F12" s="19">
        <v>2.7197490000000002</v>
      </c>
      <c r="G12" s="19">
        <v>2.1099999999999999E-3</v>
      </c>
      <c r="H12" s="19">
        <v>4.3450220000000002</v>
      </c>
      <c r="I12" s="19">
        <v>2.8504000000000002E-2</v>
      </c>
      <c r="J12" s="46">
        <v>1.5975819827491433</v>
      </c>
      <c r="K12" s="46">
        <v>1.0553411364507385E-2</v>
      </c>
    </row>
    <row r="13" spans="1:11">
      <c r="A13" s="3"/>
      <c r="B13" s="45">
        <v>41.062280000000001</v>
      </c>
      <c r="C13" s="45">
        <v>8.7278999999999995E-2</v>
      </c>
      <c r="D13" s="45">
        <v>27.666072</v>
      </c>
      <c r="E13" s="45">
        <v>0.78491100000000003</v>
      </c>
      <c r="F13" s="19">
        <v>2.7133780000000001</v>
      </c>
      <c r="G13" s="19">
        <v>2.444E-3</v>
      </c>
      <c r="H13" s="19">
        <v>4.339067</v>
      </c>
      <c r="I13" s="19">
        <v>3.3114999999999999E-2</v>
      </c>
      <c r="J13" s="46">
        <v>1.599138417131708</v>
      </c>
      <c r="K13" s="46">
        <v>1.2289048750869858E-2</v>
      </c>
    </row>
    <row r="14" spans="1:11">
      <c r="A14" s="3"/>
      <c r="B14" s="45">
        <v>40.096421999999997</v>
      </c>
      <c r="C14" s="45">
        <v>7.7453999999999995E-2</v>
      </c>
      <c r="D14" s="45">
        <v>27.226880999999999</v>
      </c>
      <c r="E14" s="45">
        <v>0.41125200000000001</v>
      </c>
      <c r="F14" s="19">
        <v>2.7018260000000001</v>
      </c>
      <c r="G14" s="19">
        <v>1.2979999999999999E-3</v>
      </c>
      <c r="H14" s="19">
        <v>4.3067780000000004</v>
      </c>
      <c r="I14" s="19">
        <v>1.7423000000000001E-2</v>
      </c>
      <c r="J14" s="46">
        <v>1.5940249298067308</v>
      </c>
      <c r="K14" s="46">
        <v>6.4939130615091403E-3</v>
      </c>
    </row>
    <row r="15" spans="1:11">
      <c r="A15" s="3"/>
      <c r="B15" s="45">
        <v>38.830930000000002</v>
      </c>
      <c r="C15" s="45">
        <v>2.5763000000000001E-2</v>
      </c>
      <c r="D15" s="45">
        <v>26.594913999999999</v>
      </c>
      <c r="E15" s="45">
        <v>0.148206</v>
      </c>
      <c r="F15" s="19">
        <v>2.689988</v>
      </c>
      <c r="G15" s="19">
        <v>4.8299999999999998E-4</v>
      </c>
      <c r="H15" s="19">
        <v>4.2439200000000001</v>
      </c>
      <c r="I15" s="19">
        <v>6.3039999999999997E-3</v>
      </c>
      <c r="J15" s="46">
        <v>1.5776724654533776</v>
      </c>
      <c r="K15" s="46">
        <v>2.3605638795830357E-3</v>
      </c>
    </row>
    <row r="16" spans="1:11">
      <c r="A16" s="3"/>
      <c r="B16" s="45">
        <v>37.062396999999997</v>
      </c>
      <c r="C16" s="45">
        <v>3.8268000000000003E-2</v>
      </c>
      <c r="D16" s="45">
        <v>25.821546000000001</v>
      </c>
      <c r="E16" s="45">
        <v>7.0596999999999993E-2</v>
      </c>
      <c r="F16" s="19">
        <v>2.6693920000000002</v>
      </c>
      <c r="G16" s="19">
        <v>2.3599999999999999E-4</v>
      </c>
      <c r="H16" s="19">
        <v>4.1843399999999997</v>
      </c>
      <c r="I16" s="19">
        <v>3.0249999999999999E-3</v>
      </c>
      <c r="J16" s="46">
        <v>1.5675254889502925</v>
      </c>
      <c r="K16" s="46">
        <v>1.1416593462255629E-3</v>
      </c>
    </row>
    <row r="17" spans="1:11">
      <c r="A17" s="3"/>
      <c r="B17" s="45">
        <v>36.529679000000002</v>
      </c>
      <c r="C17" s="45">
        <v>7.3450000000000001E-2</v>
      </c>
      <c r="D17" s="45">
        <v>25.583082000000001</v>
      </c>
      <c r="E17" s="45">
        <v>6.6477999999999995E-2</v>
      </c>
      <c r="F17" s="19">
        <v>2.661629</v>
      </c>
      <c r="G17" s="19">
        <v>2.23E-4</v>
      </c>
      <c r="H17" s="19">
        <v>4.1699149999999996</v>
      </c>
      <c r="I17" s="19">
        <v>2.8570000000000002E-3</v>
      </c>
      <c r="J17" s="46">
        <v>1.5666777751519838</v>
      </c>
      <c r="K17" s="46">
        <v>1.0813986816250066E-3</v>
      </c>
    </row>
    <row r="18" spans="1:11">
      <c r="A18" s="3"/>
      <c r="B18" s="45">
        <v>35.391289</v>
      </c>
      <c r="C18" s="45">
        <v>0.366456</v>
      </c>
      <c r="D18" s="45">
        <v>25.167596</v>
      </c>
      <c r="E18" s="45">
        <v>1.6537E-2</v>
      </c>
      <c r="F18" s="19">
        <v>2.6437750000000002</v>
      </c>
      <c r="G18" s="19">
        <v>5.5000000000000002E-5</v>
      </c>
      <c r="H18" s="19">
        <v>4.1577869999999999</v>
      </c>
      <c r="I18" s="19">
        <v>7.1599999999999995E-4</v>
      </c>
      <c r="J18" s="46">
        <v>1.5726705184820946</v>
      </c>
      <c r="K18" s="46">
        <v>2.7279391531887133E-4</v>
      </c>
    </row>
    <row r="19" spans="1:11">
      <c r="A19" s="3"/>
      <c r="B19" s="45">
        <v>35.467748</v>
      </c>
      <c r="C19" s="45">
        <v>4.2041000000000002E-2</v>
      </c>
      <c r="D19" s="45">
        <v>25.185403000000001</v>
      </c>
      <c r="E19" s="45">
        <v>2.0403210000000001</v>
      </c>
      <c r="F19" s="19">
        <v>2.6231520000000002</v>
      </c>
      <c r="G19" s="19">
        <v>6.437E-3</v>
      </c>
      <c r="H19" s="19">
        <v>4.2264090000000003</v>
      </c>
      <c r="I19" s="19">
        <v>8.9067999999999994E-2</v>
      </c>
      <c r="J19" s="46">
        <v>1.6111948526048052</v>
      </c>
      <c r="K19" s="46">
        <v>3.4183986473035714E-2</v>
      </c>
    </row>
    <row r="20" spans="1:11">
      <c r="A20" s="3"/>
      <c r="B20" s="45">
        <v>35.575220999999999</v>
      </c>
      <c r="C20" s="45">
        <v>4.2141999999999999E-2</v>
      </c>
      <c r="D20" s="45">
        <v>25.062936000000001</v>
      </c>
      <c r="E20" s="45">
        <v>0.28898800000000002</v>
      </c>
      <c r="F20" s="19">
        <v>2.643872</v>
      </c>
      <c r="G20" s="19">
        <v>9.7900000000000005E-4</v>
      </c>
      <c r="H20" s="19">
        <v>4.1401919999999999</v>
      </c>
      <c r="I20" s="19">
        <v>1.2501999999999999E-2</v>
      </c>
      <c r="J20" s="46">
        <v>1.5659578073371176</v>
      </c>
      <c r="K20" s="46">
        <v>4.7640909634245132E-3</v>
      </c>
    </row>
    <row r="21" spans="1:11">
      <c r="A21" s="3"/>
      <c r="B21" s="45">
        <v>33.424857000000003</v>
      </c>
      <c r="C21" s="45">
        <v>0.34636</v>
      </c>
      <c r="D21" s="45">
        <v>23.884528</v>
      </c>
      <c r="E21" s="45">
        <v>0.72109699999999999</v>
      </c>
      <c r="F21" s="19">
        <v>2.5944639999999999</v>
      </c>
      <c r="G21" s="19">
        <v>2.4320000000000001E-3</v>
      </c>
      <c r="H21" s="19">
        <v>4.0972340000000003</v>
      </c>
      <c r="I21" s="19">
        <v>3.1801000000000003E-2</v>
      </c>
      <c r="J21" s="46">
        <v>1.5792217583285026</v>
      </c>
      <c r="K21" s="46">
        <v>1.2346319998141765E-2</v>
      </c>
    </row>
    <row r="22" spans="1:11">
      <c r="A22" s="3"/>
      <c r="B22" s="45">
        <v>31.836133</v>
      </c>
      <c r="C22" s="45">
        <v>1.9408999999999999E-2</v>
      </c>
      <c r="D22" s="45">
        <v>23.436792000000001</v>
      </c>
      <c r="E22" s="45">
        <v>0.68800799999999995</v>
      </c>
      <c r="F22" s="19">
        <v>2.590878</v>
      </c>
      <c r="G22" s="19">
        <v>2.4199999999999998E-3</v>
      </c>
      <c r="H22" s="19">
        <v>4.0315640000000004</v>
      </c>
      <c r="I22" s="19">
        <v>3.0363999999999999E-2</v>
      </c>
      <c r="J22" s="46">
        <v>1.5560609183450553</v>
      </c>
      <c r="K22" s="46">
        <v>1.1809360891514239E-2</v>
      </c>
    </row>
    <row r="23" spans="1:11">
      <c r="A23" s="3"/>
      <c r="B23" s="45">
        <v>32.342301999999997</v>
      </c>
      <c r="C23" s="45">
        <v>8.1412999999999999E-2</v>
      </c>
      <c r="D23" s="45">
        <v>23.461175000000001</v>
      </c>
      <c r="E23" s="45">
        <v>1.1214109999999999</v>
      </c>
      <c r="F23" s="19">
        <v>2.5727139999999999</v>
      </c>
      <c r="G23" s="19">
        <v>3.7360000000000002E-3</v>
      </c>
      <c r="H23" s="19">
        <v>4.0929479999999998</v>
      </c>
      <c r="I23" s="19">
        <v>4.9889000000000003E-2</v>
      </c>
      <c r="J23" s="46">
        <v>1.5909067234057108</v>
      </c>
      <c r="K23" s="46">
        <v>1.9528717763172918E-2</v>
      </c>
    </row>
    <row r="24" spans="1:11">
      <c r="A24" s="3"/>
      <c r="B24" s="45">
        <v>32.753855999999999</v>
      </c>
      <c r="C24" s="45">
        <v>1.3691999999999999E-2</v>
      </c>
      <c r="D24" s="45">
        <v>23.548613</v>
      </c>
      <c r="E24" s="45">
        <v>0.22322800000000001</v>
      </c>
      <c r="F24" s="19">
        <v>2.5858569999999999</v>
      </c>
      <c r="G24" s="19">
        <v>7.6400000000000003E-4</v>
      </c>
      <c r="H24" s="19">
        <v>4.0665469999999999</v>
      </c>
      <c r="I24" s="19">
        <v>9.8759999999999994E-3</v>
      </c>
      <c r="J24" s="46">
        <v>1.5726109371090513</v>
      </c>
      <c r="K24" s="46">
        <v>3.8473956153231366E-3</v>
      </c>
    </row>
    <row r="25" spans="1:11">
      <c r="A25" s="3"/>
      <c r="B25" s="45">
        <v>32.098081000000001</v>
      </c>
      <c r="C25" s="45">
        <v>4.4470999999999997E-2</v>
      </c>
      <c r="D25" s="45">
        <v>23.295753999999999</v>
      </c>
      <c r="E25" s="45">
        <v>0.39630199999999999</v>
      </c>
      <c r="F25" s="19">
        <v>2.5778759999999998</v>
      </c>
      <c r="G25" s="19">
        <v>1.366E-3</v>
      </c>
      <c r="H25" s="19">
        <v>4.047828</v>
      </c>
      <c r="I25" s="19">
        <v>1.7586000000000001E-2</v>
      </c>
      <c r="J25" s="46">
        <v>1.5702182727175396</v>
      </c>
      <c r="K25" s="46">
        <v>6.8724493082146934E-3</v>
      </c>
    </row>
    <row r="26" spans="1:11">
      <c r="A26" s="3"/>
      <c r="B26" s="45">
        <v>32.132109</v>
      </c>
      <c r="C26" s="45">
        <v>0.11219700000000001</v>
      </c>
      <c r="D26" s="45">
        <v>23.410722</v>
      </c>
      <c r="E26" s="45">
        <v>0.49441200000000002</v>
      </c>
      <c r="F26" s="19">
        <v>2.5694129999999999</v>
      </c>
      <c r="G26" s="19">
        <v>1.642E-3</v>
      </c>
      <c r="H26" s="19">
        <v>4.094646</v>
      </c>
      <c r="I26" s="19">
        <v>2.2024999999999999E-2</v>
      </c>
      <c r="J26" s="46">
        <v>1.5936114591153701</v>
      </c>
      <c r="K26" s="46">
        <v>8.6322814664226265E-3</v>
      </c>
    </row>
    <row r="27" spans="1:11">
      <c r="A27" s="3"/>
      <c r="B27" s="45">
        <v>31.715771</v>
      </c>
      <c r="C27" s="45">
        <v>9.6667000000000003E-2</v>
      </c>
      <c r="D27" s="45">
        <v>23.027134</v>
      </c>
      <c r="E27" s="45">
        <v>0.65224099999999996</v>
      </c>
      <c r="F27" s="19">
        <v>2.5588340000000001</v>
      </c>
      <c r="G27" s="19">
        <v>2.2000000000000001E-3</v>
      </c>
      <c r="H27" s="19">
        <v>4.0609260000000003</v>
      </c>
      <c r="I27" s="19">
        <v>2.9170999999999999E-2</v>
      </c>
      <c r="J27" s="46">
        <v>1.5870220577028444</v>
      </c>
      <c r="K27" s="46">
        <v>1.1481479861980145E-2</v>
      </c>
    </row>
    <row r="28" spans="1:11">
      <c r="A28" s="3"/>
      <c r="B28" s="45">
        <v>31.534504999999999</v>
      </c>
      <c r="C28" s="45">
        <v>4.1665000000000001E-2</v>
      </c>
      <c r="D28" s="45">
        <v>23.007536999999999</v>
      </c>
      <c r="E28" s="45">
        <v>1.003498</v>
      </c>
      <c r="F28" s="19">
        <v>2.5500889999999998</v>
      </c>
      <c r="G28" s="19">
        <v>3.3089999999999999E-3</v>
      </c>
      <c r="H28" s="19">
        <v>4.0853469999999996</v>
      </c>
      <c r="I28" s="19">
        <v>4.5052000000000002E-2</v>
      </c>
      <c r="J28" s="46">
        <v>1.6020409483747429</v>
      </c>
      <c r="K28" s="46">
        <v>1.7788718128423316E-2</v>
      </c>
    </row>
    <row r="29" spans="1:11">
      <c r="A29" s="3"/>
      <c r="B29" s="45">
        <v>31.217554</v>
      </c>
      <c r="C29" s="45">
        <v>9.8744999999999999E-2</v>
      </c>
      <c r="D29" s="45">
        <v>23.276574</v>
      </c>
      <c r="E29" s="45">
        <v>1.5996330000000001</v>
      </c>
      <c r="F29" s="19">
        <v>2.5664310000000001</v>
      </c>
      <c r="G29" s="19">
        <v>5.3509999999999999E-3</v>
      </c>
      <c r="H29" s="19">
        <v>4.0806490000000002</v>
      </c>
      <c r="I29" s="19">
        <v>7.1335999999999997E-2</v>
      </c>
      <c r="J29" s="46">
        <v>1.5900092385106008</v>
      </c>
      <c r="K29" s="46">
        <v>2.799279816269035E-2</v>
      </c>
    </row>
    <row r="30" spans="1:11">
      <c r="A30" s="3"/>
      <c r="B30" s="45">
        <v>30.710218000000001</v>
      </c>
      <c r="C30" s="45">
        <v>2.6768E-2</v>
      </c>
      <c r="D30" s="45">
        <v>22.588466</v>
      </c>
      <c r="E30" s="45">
        <v>1.171916</v>
      </c>
      <c r="F30" s="19">
        <v>2.5314109999999999</v>
      </c>
      <c r="G30" s="19">
        <v>3.8530000000000001E-3</v>
      </c>
      <c r="H30" s="19">
        <v>4.0703399999999998</v>
      </c>
      <c r="I30" s="19">
        <v>5.3008E-2</v>
      </c>
      <c r="J30" s="46">
        <v>1.6079332830583417</v>
      </c>
      <c r="K30" s="46">
        <v>2.1082636154545142E-2</v>
      </c>
    </row>
    <row r="31" spans="1:11">
      <c r="A31" s="3"/>
      <c r="B31" s="45">
        <v>29.958618999999999</v>
      </c>
      <c r="C31" s="45">
        <v>2.0766E-2</v>
      </c>
      <c r="D31" s="45">
        <v>22.194752000000001</v>
      </c>
      <c r="E31" s="45">
        <v>0.86023899999999998</v>
      </c>
      <c r="F31" s="19">
        <v>2.5156109999999998</v>
      </c>
      <c r="G31" s="19">
        <v>2.8370000000000001E-3</v>
      </c>
      <c r="H31" s="19">
        <v>4.0497909999999999</v>
      </c>
      <c r="I31" s="19">
        <v>3.9156999999999997E-2</v>
      </c>
      <c r="J31" s="46">
        <v>1.6098637666952482</v>
      </c>
      <c r="K31" s="46">
        <v>1.5671124499381871E-2</v>
      </c>
    </row>
    <row r="32" spans="1:11">
      <c r="A32" s="3"/>
      <c r="B32" s="41">
        <v>29.393775000000002</v>
      </c>
      <c r="C32" s="41">
        <v>6.143E-3</v>
      </c>
      <c r="D32" s="45">
        <v>21.808281999999998</v>
      </c>
      <c r="E32" s="45">
        <v>0.69300200000000001</v>
      </c>
      <c r="F32" s="19">
        <v>2.5016690000000001</v>
      </c>
      <c r="G32" s="19">
        <v>2.3040000000000001E-3</v>
      </c>
      <c r="H32" s="19">
        <v>4.023752</v>
      </c>
      <c r="I32" s="19">
        <v>3.1718999999999997E-2</v>
      </c>
      <c r="J32" s="46">
        <v>1.6084270141253698</v>
      </c>
      <c r="K32" s="46">
        <v>1.2765376422330043E-2</v>
      </c>
    </row>
    <row r="33" spans="1:11">
      <c r="A33" s="3"/>
      <c r="B33" s="45">
        <v>29.145866000000002</v>
      </c>
      <c r="C33" s="45">
        <v>0.101705</v>
      </c>
      <c r="D33" s="45">
        <v>21.748604</v>
      </c>
      <c r="E33" s="45">
        <v>0.85990500000000003</v>
      </c>
      <c r="F33" s="19">
        <v>2.49674</v>
      </c>
      <c r="G33" s="19">
        <v>2.8389999999999999E-3</v>
      </c>
      <c r="H33" s="19">
        <v>4.0286</v>
      </c>
      <c r="I33" s="19">
        <v>3.9440999999999997E-2</v>
      </c>
      <c r="J33" s="46">
        <v>1.6135440614561387</v>
      </c>
      <c r="K33" s="46">
        <v>1.5903189369663371E-2</v>
      </c>
    </row>
    <row r="34" spans="1:11">
      <c r="A34" s="3"/>
      <c r="B34" s="45">
        <v>29.203073</v>
      </c>
      <c r="C34" s="45">
        <v>7.2705000000000006E-2</v>
      </c>
      <c r="D34" s="45">
        <v>21.630834</v>
      </c>
      <c r="E34" s="45">
        <v>0.89680099999999996</v>
      </c>
      <c r="F34" s="19">
        <v>2.5035669999999999</v>
      </c>
      <c r="G34" s="19">
        <v>3.0660000000000001E-3</v>
      </c>
      <c r="H34" s="19">
        <v>3.984963</v>
      </c>
      <c r="I34" s="19">
        <v>4.0999000000000001E-2</v>
      </c>
      <c r="J34" s="46">
        <v>1.5917141422618208</v>
      </c>
      <c r="K34" s="46">
        <v>1.6491840752997689E-2</v>
      </c>
    </row>
    <row r="35" spans="1:11">
      <c r="A35" s="3"/>
      <c r="B35" s="45">
        <v>28.978650999999999</v>
      </c>
      <c r="C35" s="45">
        <v>5.3705999999999997E-2</v>
      </c>
      <c r="D35" s="45">
        <v>21.304397000000002</v>
      </c>
      <c r="E35" s="45">
        <v>0.77579500000000001</v>
      </c>
      <c r="F35" s="19">
        <v>2.4961850000000001</v>
      </c>
      <c r="G35" s="19">
        <v>2.7070000000000002E-3</v>
      </c>
      <c r="H35" s="19">
        <v>3.9480729999999999</v>
      </c>
      <c r="I35" s="19">
        <v>3.5562999999999997E-2</v>
      </c>
      <c r="J35" s="46">
        <v>1.5816427868927982</v>
      </c>
      <c r="K35" s="46">
        <v>1.4349818936811386E-2</v>
      </c>
    </row>
    <row r="36" spans="1:11">
      <c r="A36" s="3"/>
      <c r="B36" s="45">
        <v>28.625388000000001</v>
      </c>
      <c r="C36" s="45">
        <v>0.12188400000000001</v>
      </c>
      <c r="D36" s="45">
        <v>21.090921999999999</v>
      </c>
      <c r="E36" s="45">
        <v>0.72271700000000005</v>
      </c>
      <c r="F36" s="19">
        <v>2.4874510000000001</v>
      </c>
      <c r="G36" s="19">
        <v>2.5279999999999999E-3</v>
      </c>
      <c r="H36" s="19">
        <v>3.9360059999999999</v>
      </c>
      <c r="I36" s="19">
        <v>3.3246999999999999E-2</v>
      </c>
      <c r="J36" s="46">
        <v>1.5823451396630526</v>
      </c>
      <c r="K36" s="46">
        <v>1.3462286831300135E-2</v>
      </c>
    </row>
    <row r="37" spans="1:11">
      <c r="A37" s="3"/>
      <c r="B37" s="45">
        <v>28.559200000000001</v>
      </c>
      <c r="C37" s="45">
        <v>0.116954</v>
      </c>
      <c r="D37" s="45">
        <v>21.103943999999998</v>
      </c>
      <c r="E37" s="45">
        <v>0.461835</v>
      </c>
      <c r="F37" s="19">
        <v>2.4862850000000001</v>
      </c>
      <c r="G37" s="19">
        <v>1.6069999999999999E-3</v>
      </c>
      <c r="H37" s="19">
        <v>3.9421330000000001</v>
      </c>
      <c r="I37" s="19">
        <v>2.1257000000000002E-2</v>
      </c>
      <c r="J37" s="46">
        <v>1.5855515357249872</v>
      </c>
      <c r="K37" s="46">
        <v>8.6109045986745639E-3</v>
      </c>
    </row>
    <row r="38" spans="1:11">
      <c r="A38" s="3"/>
      <c r="B38" s="45">
        <v>28.552305</v>
      </c>
      <c r="C38" s="45">
        <v>0.12317500000000001</v>
      </c>
      <c r="D38" s="45">
        <v>21.184298999999999</v>
      </c>
      <c r="E38" s="45">
        <v>0.45441900000000002</v>
      </c>
      <c r="F38" s="19">
        <v>2.4832369999999999</v>
      </c>
      <c r="G38" s="19">
        <v>1.5510000000000001E-3</v>
      </c>
      <c r="H38" s="19">
        <v>3.9668610000000002</v>
      </c>
      <c r="I38" s="19">
        <v>2.0948000000000001E-2</v>
      </c>
      <c r="J38" s="46">
        <v>1.5974556596893492</v>
      </c>
      <c r="K38" s="46">
        <v>8.4945637791699266E-3</v>
      </c>
    </row>
    <row r="39" spans="1:11">
      <c r="A39" s="3"/>
      <c r="B39" s="45">
        <v>28.252603000000001</v>
      </c>
      <c r="C39" s="45">
        <v>2.1158E-2</v>
      </c>
      <c r="D39" s="45">
        <v>20.996911999999998</v>
      </c>
      <c r="E39" s="45">
        <v>0.62270400000000004</v>
      </c>
      <c r="F39" s="19">
        <v>2.4805410000000001</v>
      </c>
      <c r="G39" s="19">
        <v>2.1610000000000002E-3</v>
      </c>
      <c r="H39" s="19">
        <v>3.9403260000000002</v>
      </c>
      <c r="I39" s="19">
        <v>2.8729999999999999E-2</v>
      </c>
      <c r="J39" s="46">
        <v>1.5884946066200882</v>
      </c>
      <c r="K39" s="46">
        <v>1.1664531858873832E-2</v>
      </c>
    </row>
    <row r="40" spans="1:11">
      <c r="A40" s="3"/>
      <c r="B40" s="45">
        <v>28.140764000000001</v>
      </c>
      <c r="C40" s="45"/>
      <c r="D40" s="45">
        <v>21.068598000000001</v>
      </c>
      <c r="E40" s="45">
        <v>0.36164400000000002</v>
      </c>
      <c r="F40" s="19">
        <v>2.4770810000000001</v>
      </c>
      <c r="G40" s="19">
        <v>1.2310000000000001E-3</v>
      </c>
      <c r="H40" s="19">
        <v>3.9648310000000002</v>
      </c>
      <c r="I40" s="19">
        <v>1.6714E-2</v>
      </c>
      <c r="J40" s="46">
        <v>1.6006061166348617</v>
      </c>
      <c r="K40" s="46">
        <v>6.7941812834687943E-3</v>
      </c>
    </row>
    <row r="41" spans="1:11">
      <c r="A41" s="3"/>
      <c r="B41" s="45">
        <v>28.13203</v>
      </c>
      <c r="C41" s="45">
        <v>8.3673999999999998E-2</v>
      </c>
      <c r="D41" s="45">
        <v>20.952905999999999</v>
      </c>
      <c r="E41" s="45">
        <v>0.45650299999999999</v>
      </c>
      <c r="F41" s="19">
        <v>2.4768300000000001</v>
      </c>
      <c r="G41" s="19">
        <v>1.5759999999999999E-3</v>
      </c>
      <c r="H41" s="19">
        <v>3.9438589999999998</v>
      </c>
      <c r="I41" s="19">
        <v>2.1096E-2</v>
      </c>
      <c r="J41" s="46">
        <v>1.5923010460952103</v>
      </c>
      <c r="K41" s="46">
        <v>8.5773880332814627E-3</v>
      </c>
    </row>
    <row r="42" spans="1:11">
      <c r="A42" s="3"/>
      <c r="B42" s="45">
        <v>28.012778999999998</v>
      </c>
      <c r="C42" s="45">
        <v>6.2352999999999999E-2</v>
      </c>
      <c r="D42" s="45">
        <v>20.831862999999998</v>
      </c>
      <c r="E42" s="45">
        <v>0.34689999999999999</v>
      </c>
      <c r="F42" s="19">
        <v>2.47417</v>
      </c>
      <c r="G42" s="19">
        <v>1.207E-3</v>
      </c>
      <c r="H42" s="19">
        <v>3.9295100000000001</v>
      </c>
      <c r="I42" s="19">
        <v>1.6046000000000001E-2</v>
      </c>
      <c r="J42" s="46">
        <v>1.5882134210664587</v>
      </c>
      <c r="K42" s="46">
        <v>6.5315246004101143E-3</v>
      </c>
    </row>
    <row r="43" spans="1:11">
      <c r="A43" s="3"/>
      <c r="B43" s="45">
        <v>27.949466999999999</v>
      </c>
      <c r="C43" s="45"/>
      <c r="D43" s="45">
        <v>20.829332000000001</v>
      </c>
      <c r="E43" s="45">
        <v>0.14632100000000001</v>
      </c>
      <c r="F43" s="19">
        <v>2.471768</v>
      </c>
      <c r="G43" s="19">
        <v>5.0600000000000005E-4</v>
      </c>
      <c r="H43" s="19">
        <v>3.9366720000000002</v>
      </c>
      <c r="I43" s="19">
        <v>6.7759999999999999E-3</v>
      </c>
      <c r="J43" s="46">
        <v>1.5926543267814779</v>
      </c>
      <c r="K43" s="46">
        <v>2.7606775227799873E-3</v>
      </c>
    </row>
    <row r="44" spans="1:11">
      <c r="A44" s="3"/>
      <c r="B44" s="45">
        <v>28.030438</v>
      </c>
      <c r="C44" s="45">
        <v>0.25496400000000002</v>
      </c>
      <c r="D44" s="45">
        <v>20.685386999999999</v>
      </c>
      <c r="E44" s="45">
        <v>0.53675399999999995</v>
      </c>
      <c r="F44" s="19">
        <v>2.475387</v>
      </c>
      <c r="G44" s="19">
        <v>1.9120000000000001E-3</v>
      </c>
      <c r="H44" s="19">
        <v>3.8980459999999999</v>
      </c>
      <c r="I44" s="19">
        <v>2.4806999999999999E-2</v>
      </c>
      <c r="J44" s="46">
        <v>1.5747218515731076</v>
      </c>
      <c r="K44" s="46">
        <v>1.0095007013262462E-2</v>
      </c>
    </row>
    <row r="45" spans="1:11">
      <c r="A45" s="3"/>
      <c r="B45" s="45">
        <v>27.715475999999999</v>
      </c>
      <c r="C45" s="45"/>
      <c r="D45" s="45">
        <v>20.686226000000001</v>
      </c>
      <c r="E45" s="45">
        <v>0.18237400000000001</v>
      </c>
      <c r="F45" s="19">
        <v>2.465859</v>
      </c>
      <c r="G45" s="19">
        <v>6.3199999999999997E-4</v>
      </c>
      <c r="H45" s="19">
        <v>3.9283869999999999</v>
      </c>
      <c r="I45" s="19">
        <v>8.4650000000000003E-3</v>
      </c>
      <c r="J45" s="46">
        <v>1.5931109605212626</v>
      </c>
      <c r="K45" s="46">
        <v>3.4570784368938177E-3</v>
      </c>
    </row>
    <row r="46" spans="1:11">
      <c r="A46" s="3"/>
      <c r="B46" s="45">
        <v>27.718361999999999</v>
      </c>
      <c r="C46" s="45"/>
      <c r="D46" s="45">
        <v>20.663836</v>
      </c>
      <c r="E46" s="45">
        <v>4.5113E-2</v>
      </c>
      <c r="F46" s="19">
        <v>2.4639039999999999</v>
      </c>
      <c r="G46" s="19">
        <v>1.56E-4</v>
      </c>
      <c r="H46" s="19">
        <v>3.9303650000000001</v>
      </c>
      <c r="I46" s="19">
        <v>2.0960000000000002E-3</v>
      </c>
      <c r="J46" s="46">
        <v>1.59517781536943</v>
      </c>
      <c r="K46" s="46">
        <v>8.5665697196007278E-4</v>
      </c>
    </row>
    <row r="47" spans="1:11">
      <c r="A47" s="3"/>
      <c r="B47" s="45">
        <v>27.755558000000001</v>
      </c>
      <c r="C47" s="45">
        <v>0.17741499999999999</v>
      </c>
      <c r="D47" s="45">
        <v>20.58616</v>
      </c>
      <c r="E47" s="45">
        <v>0.589364</v>
      </c>
      <c r="F47" s="19">
        <v>2.4663750000000002</v>
      </c>
      <c r="G47" s="19">
        <v>2.0720000000000001E-3</v>
      </c>
      <c r="H47" s="19">
        <v>3.9077470000000001</v>
      </c>
      <c r="I47" s="19">
        <v>2.7345000000000001E-2</v>
      </c>
      <c r="J47" s="46">
        <v>1.5844091024276519</v>
      </c>
      <c r="K47" s="46">
        <v>1.1166736005743418E-2</v>
      </c>
    </row>
    <row r="48" spans="1:11">
      <c r="A48" s="3"/>
      <c r="B48" s="45">
        <v>27.529705</v>
      </c>
      <c r="C48" s="45"/>
      <c r="D48" s="45">
        <v>20.537078000000001</v>
      </c>
      <c r="E48" s="45">
        <v>0.11286499999999999</v>
      </c>
      <c r="F48" s="19">
        <v>2.460588</v>
      </c>
      <c r="G48" s="19">
        <v>3.9300000000000001E-4</v>
      </c>
      <c r="H48" s="19">
        <v>3.9167890000000001</v>
      </c>
      <c r="I48" s="19">
        <v>5.2500000000000003E-3</v>
      </c>
      <c r="J48" s="46">
        <v>1.5918101689514865</v>
      </c>
      <c r="K48" s="46">
        <v>2.1487304074095958E-3</v>
      </c>
    </row>
    <row r="49" spans="1:11">
      <c r="A49" s="3"/>
      <c r="B49" s="45">
        <v>27.534026999999998</v>
      </c>
      <c r="C49" s="45"/>
      <c r="D49" s="45">
        <v>20.554728999999998</v>
      </c>
      <c r="E49" s="45">
        <v>6.8432999999999994E-2</v>
      </c>
      <c r="F49" s="19">
        <v>2.459803</v>
      </c>
      <c r="G49" s="19">
        <v>2.3699999999999999E-4</v>
      </c>
      <c r="H49" s="19">
        <v>3.9226570000000001</v>
      </c>
      <c r="I49" s="19">
        <v>3.1840000000000002E-3</v>
      </c>
      <c r="J49" s="46">
        <v>1.5947037222086484</v>
      </c>
      <c r="K49" s="46">
        <v>1.3034998318676191E-3</v>
      </c>
    </row>
    <row r="50" spans="1:11">
      <c r="A50" s="3"/>
      <c r="B50" s="45">
        <v>27.516089000000001</v>
      </c>
      <c r="C50" s="45"/>
      <c r="D50" s="45">
        <v>20.534670999999999</v>
      </c>
      <c r="E50" s="45">
        <v>8.7648000000000004E-2</v>
      </c>
      <c r="F50" s="19">
        <v>2.45777</v>
      </c>
      <c r="G50" s="19">
        <v>3.0200000000000002E-4</v>
      </c>
      <c r="H50" s="19">
        <v>3.9253170000000002</v>
      </c>
      <c r="I50" s="19">
        <v>4.0819999999999997E-3</v>
      </c>
      <c r="J50" s="46">
        <v>1.5971050993380178</v>
      </c>
      <c r="K50" s="46">
        <v>1.6724090669016901E-3</v>
      </c>
    </row>
    <row r="51" spans="1:11">
      <c r="A51" s="3"/>
      <c r="B51" s="45">
        <v>27.472289</v>
      </c>
      <c r="C51" s="45"/>
      <c r="D51" s="45">
        <v>20.499157</v>
      </c>
      <c r="E51" s="45">
        <v>0.73824299999999998</v>
      </c>
      <c r="F51" s="19">
        <v>2.4636390000000001</v>
      </c>
      <c r="G51" s="19">
        <v>2.604E-3</v>
      </c>
      <c r="H51" s="19">
        <v>3.89988</v>
      </c>
      <c r="I51" s="19">
        <v>3.4290000000000001E-2</v>
      </c>
      <c r="J51" s="46">
        <v>1.5829754278122727</v>
      </c>
      <c r="K51" s="46">
        <v>1.4018641630751814E-2</v>
      </c>
    </row>
    <row r="52" spans="1:11">
      <c r="A52" s="3"/>
      <c r="B52" s="45">
        <v>27.487293999999999</v>
      </c>
      <c r="C52" s="45"/>
      <c r="D52" s="45">
        <v>20.465896999999998</v>
      </c>
      <c r="E52" s="45">
        <v>0.84318000000000004</v>
      </c>
      <c r="F52" s="19">
        <v>2.4616479999999998</v>
      </c>
      <c r="G52" s="19">
        <v>2.97E-3</v>
      </c>
      <c r="H52" s="19">
        <v>3.8998529999999998</v>
      </c>
      <c r="I52" s="19">
        <v>3.9197000000000003E-2</v>
      </c>
      <c r="J52" s="46">
        <v>1.584244782357185</v>
      </c>
      <c r="K52" s="46">
        <v>1.603738487197565E-2</v>
      </c>
    </row>
    <row r="53" spans="1:11">
      <c r="A53" s="3"/>
      <c r="B53" s="45">
        <v>27.357302000000001</v>
      </c>
      <c r="C53" s="45"/>
      <c r="D53" s="45">
        <v>20.469528</v>
      </c>
      <c r="E53" s="45">
        <v>0.111985</v>
      </c>
      <c r="F53" s="19">
        <v>2.4552529999999999</v>
      </c>
      <c r="G53" s="19">
        <v>3.8699999999999997E-4</v>
      </c>
      <c r="H53" s="19">
        <v>3.9208910000000001</v>
      </c>
      <c r="I53" s="19">
        <v>5.2209999999999999E-3</v>
      </c>
      <c r="J53" s="46">
        <v>1.5969397043807707</v>
      </c>
      <c r="K53" s="46">
        <v>2.1413069720872635E-3</v>
      </c>
    </row>
    <row r="54" spans="1:11">
      <c r="A54" s="3"/>
      <c r="B54" s="45">
        <v>27.370435000000001</v>
      </c>
      <c r="C54" s="45"/>
      <c r="D54" s="45">
        <v>20.448995</v>
      </c>
      <c r="E54" s="45">
        <v>0.13597999999999999</v>
      </c>
      <c r="F54" s="19">
        <v>2.4526460000000001</v>
      </c>
      <c r="G54" s="19">
        <v>4.6700000000000002E-4</v>
      </c>
      <c r="H54" s="19">
        <v>3.9252889999999998</v>
      </c>
      <c r="I54" s="19">
        <v>6.3470000000000002E-3</v>
      </c>
      <c r="J54" s="46">
        <v>1.6004303107745674</v>
      </c>
      <c r="K54" s="46">
        <v>2.6056977578297804E-3</v>
      </c>
    </row>
    <row r="55" spans="1:11">
      <c r="A55" s="3"/>
      <c r="B55" s="45">
        <v>27.294409000000002</v>
      </c>
      <c r="C55" s="45"/>
      <c r="D55" s="45">
        <v>20.322649999999999</v>
      </c>
      <c r="E55" s="45">
        <v>0.81850000000000001</v>
      </c>
      <c r="F55" s="19">
        <v>2.4595340000000001</v>
      </c>
      <c r="G55" s="19">
        <v>2.9220000000000001E-3</v>
      </c>
      <c r="H55" s="19">
        <v>3.8792179999999998</v>
      </c>
      <c r="I55" s="19">
        <v>3.8074999999999998E-2</v>
      </c>
      <c r="J55" s="46">
        <v>1.5772166597412354</v>
      </c>
      <c r="K55" s="46">
        <v>1.5593564348672114E-2</v>
      </c>
    </row>
    <row r="56" spans="1:11">
      <c r="A56" s="3"/>
      <c r="B56" s="45">
        <v>27.238309999999998</v>
      </c>
      <c r="C56" s="45"/>
      <c r="D56" s="45">
        <v>20.355077000000001</v>
      </c>
      <c r="E56" s="45">
        <v>6.5379999999999994E-2</v>
      </c>
      <c r="F56" s="19">
        <v>2.4517799999999998</v>
      </c>
      <c r="G56" s="19">
        <v>2.2699999999999999E-4</v>
      </c>
      <c r="H56" s="19">
        <v>3.9100229999999998</v>
      </c>
      <c r="I56" s="19">
        <v>3.052E-3</v>
      </c>
      <c r="J56" s="46">
        <v>1.5947691065266867</v>
      </c>
      <c r="K56" s="46">
        <v>1.2535362254085512E-3</v>
      </c>
    </row>
    <row r="57" spans="1:11">
      <c r="A57" s="3"/>
      <c r="B57" s="45">
        <v>27.213367999999999</v>
      </c>
      <c r="C57" s="45"/>
      <c r="D57" s="45">
        <v>20.342863000000001</v>
      </c>
      <c r="E57" s="45">
        <v>0.220361</v>
      </c>
      <c r="F57" s="19">
        <v>2.448645</v>
      </c>
      <c r="G57" s="19">
        <v>7.5900000000000002E-4</v>
      </c>
      <c r="H57" s="19">
        <v>3.9176869999999999</v>
      </c>
      <c r="I57" s="19">
        <v>1.0302E-2</v>
      </c>
      <c r="J57" s="46">
        <v>1.5999407835762227</v>
      </c>
      <c r="K57" s="46">
        <v>4.2363529825693432E-3</v>
      </c>
    </row>
    <row r="58" spans="1:11">
      <c r="A58" s="3"/>
      <c r="B58" s="45">
        <v>27.096091000000001</v>
      </c>
      <c r="C58" s="45"/>
      <c r="D58" s="45">
        <v>20.262081999999999</v>
      </c>
      <c r="E58" s="45">
        <v>0.15219099999999999</v>
      </c>
      <c r="F58" s="19">
        <v>2.4534449999999999</v>
      </c>
      <c r="G58" s="19">
        <v>5.3799999999999996E-4</v>
      </c>
      <c r="H58" s="19">
        <v>3.8868770000000001</v>
      </c>
      <c r="I58" s="19">
        <v>7.0980000000000001E-3</v>
      </c>
      <c r="J58" s="46">
        <v>1.5842527547998835</v>
      </c>
      <c r="K58" s="46">
        <v>2.9138581167652924E-3</v>
      </c>
    </row>
    <row r="59" spans="1:11">
      <c r="A59" s="3"/>
      <c r="B59" s="45">
        <v>27.205866</v>
      </c>
      <c r="C59" s="45"/>
      <c r="D59" s="45">
        <v>20.359836999999999</v>
      </c>
      <c r="E59" s="45">
        <v>9.9404999999999993E-2</v>
      </c>
      <c r="F59" s="19">
        <v>2.4506770000000002</v>
      </c>
      <c r="G59" s="19">
        <v>3.4400000000000001E-4</v>
      </c>
      <c r="H59" s="19">
        <v>3.9144559999999999</v>
      </c>
      <c r="I59" s="19">
        <v>4.6430000000000004E-3</v>
      </c>
      <c r="J59" s="46">
        <v>1.5972957676593038</v>
      </c>
      <c r="K59" s="46">
        <v>1.9077993916761953E-3</v>
      </c>
    </row>
    <row r="60" spans="1:11">
      <c r="A60" s="3"/>
      <c r="B60" s="45">
        <v>27.156303999999999</v>
      </c>
      <c r="C60" s="45"/>
      <c r="D60" s="45">
        <v>20.215309000000001</v>
      </c>
      <c r="E60" s="45">
        <v>0.92022300000000001</v>
      </c>
      <c r="F60" s="19">
        <v>2.453827</v>
      </c>
      <c r="G60" s="19">
        <v>3.277E-3</v>
      </c>
      <c r="H60" s="19">
        <v>3.8766970000000001</v>
      </c>
      <c r="I60" s="19">
        <v>4.2909000000000003E-2</v>
      </c>
      <c r="J60" s="46">
        <v>1.5798575042168825</v>
      </c>
      <c r="K60" s="46">
        <v>1.7613384759051689E-2</v>
      </c>
    </row>
    <row r="61" spans="1:11">
      <c r="A61" s="3"/>
      <c r="B61" s="45">
        <v>27.13205</v>
      </c>
      <c r="C61" s="45"/>
      <c r="D61" s="45">
        <v>20.168479999999999</v>
      </c>
      <c r="E61" s="45">
        <v>0.56092200000000003</v>
      </c>
      <c r="F61" s="19">
        <v>2.4565000000000001</v>
      </c>
      <c r="G61" s="19">
        <v>2.026E-3</v>
      </c>
      <c r="H61" s="19">
        <v>3.859305</v>
      </c>
      <c r="I61" s="19">
        <v>2.6120999999999998E-2</v>
      </c>
      <c r="J61" s="46">
        <v>1.5710584164461632</v>
      </c>
      <c r="K61" s="46">
        <v>1.0712076062672382E-2</v>
      </c>
    </row>
    <row r="62" spans="1:11">
      <c r="A62" s="3"/>
      <c r="B62" s="45">
        <v>27.125008000000001</v>
      </c>
      <c r="C62" s="45"/>
      <c r="D62" s="45">
        <v>20.267261000000001</v>
      </c>
      <c r="E62" s="45">
        <v>1.4062E-2</v>
      </c>
      <c r="F62" s="19">
        <v>2.4476879999999999</v>
      </c>
      <c r="G62" s="19">
        <v>4.8999999999999998E-5</v>
      </c>
      <c r="H62" s="19">
        <v>3.9061789999999998</v>
      </c>
      <c r="I62" s="19">
        <v>6.5799999999999995E-4</v>
      </c>
      <c r="J62" s="46">
        <v>1.5958647507362049</v>
      </c>
      <c r="K62" s="46">
        <v>2.7071678889809691E-4</v>
      </c>
    </row>
    <row r="63" spans="1:11">
      <c r="A63" s="3"/>
      <c r="B63" s="45">
        <v>27.093623000000001</v>
      </c>
      <c r="C63" s="45"/>
      <c r="D63" s="45">
        <v>20.267163</v>
      </c>
      <c r="E63" s="45">
        <v>0.144733</v>
      </c>
      <c r="F63" s="19">
        <v>2.4471409999999998</v>
      </c>
      <c r="G63" s="19">
        <v>5.0199999999999995E-4</v>
      </c>
      <c r="H63" s="19">
        <v>3.9079090000000001</v>
      </c>
      <c r="I63" s="19">
        <v>6.77E-3</v>
      </c>
      <c r="J63" s="46">
        <v>1.5969284156491188</v>
      </c>
      <c r="K63" s="46">
        <v>2.7858216042182561E-3</v>
      </c>
    </row>
    <row r="64" spans="1:11">
      <c r="A64" s="3"/>
      <c r="B64" s="45">
        <v>27.063583000000001</v>
      </c>
      <c r="C64" s="45"/>
      <c r="D64" s="45">
        <v>20.174403999999999</v>
      </c>
      <c r="E64" s="45">
        <v>0.32557900000000001</v>
      </c>
      <c r="F64" s="19">
        <v>2.4445770000000002</v>
      </c>
      <c r="G64" s="19">
        <v>1.134E-3</v>
      </c>
      <c r="H64" s="19">
        <v>3.8981880000000002</v>
      </c>
      <c r="I64" s="19">
        <v>1.5245E-2</v>
      </c>
      <c r="J64" s="46">
        <v>1.5946268004648656</v>
      </c>
      <c r="K64" s="46">
        <v>6.279971054105422E-3</v>
      </c>
    </row>
    <row r="65" spans="1:11">
      <c r="A65" s="3"/>
      <c r="B65" s="45">
        <v>27.044535</v>
      </c>
      <c r="C65" s="45"/>
      <c r="D65" s="45">
        <v>20.123819999999998</v>
      </c>
      <c r="E65" s="45">
        <v>0.75841800000000004</v>
      </c>
      <c r="F65" s="19">
        <v>2.4501909999999998</v>
      </c>
      <c r="G65" s="19">
        <v>2.7060000000000001E-3</v>
      </c>
      <c r="H65" s="19">
        <v>3.8706130000000001</v>
      </c>
      <c r="I65" s="19">
        <v>3.5416999999999997E-2</v>
      </c>
      <c r="J65" s="46">
        <v>1.5797188872214454</v>
      </c>
      <c r="K65" s="46">
        <v>1.4559697500814315E-2</v>
      </c>
    </row>
    <row r="66" spans="1:11">
      <c r="A66" s="3"/>
      <c r="B66" s="45">
        <v>27.030449999999998</v>
      </c>
      <c r="C66" s="45"/>
      <c r="D66" s="45">
        <v>20.151129999999998</v>
      </c>
      <c r="E66" s="45">
        <v>0.89409400000000006</v>
      </c>
      <c r="F66" s="19">
        <v>2.4483920000000001</v>
      </c>
      <c r="G66" s="19">
        <v>3.1610000000000002E-3</v>
      </c>
      <c r="H66" s="19">
        <v>3.881564</v>
      </c>
      <c r="I66" s="19">
        <v>4.1790000000000001E-2</v>
      </c>
      <c r="J66" s="46">
        <v>1.5853523455394396</v>
      </c>
      <c r="K66" s="46">
        <v>1.719062777560907E-2</v>
      </c>
    </row>
    <row r="67" spans="1:11">
      <c r="A67" s="3"/>
      <c r="B67" s="45">
        <v>26.974336999999998</v>
      </c>
      <c r="C67" s="45"/>
      <c r="D67" s="45">
        <v>20.159886</v>
      </c>
      <c r="E67" s="45">
        <v>4.5989000000000002E-2</v>
      </c>
      <c r="F67" s="19">
        <v>2.4441169999999999</v>
      </c>
      <c r="G67" s="19">
        <v>1.6000000000000001E-4</v>
      </c>
      <c r="H67" s="19">
        <v>3.8968470000000002</v>
      </c>
      <c r="I67" s="19">
        <v>2.1540000000000001E-3</v>
      </c>
      <c r="J67" s="46">
        <v>1.5943782560327515</v>
      </c>
      <c r="K67" s="46">
        <v>8.8745887094091817E-4</v>
      </c>
    </row>
    <row r="68" spans="1:11">
      <c r="A68" s="3"/>
      <c r="B68" s="45">
        <v>26.963101000000002</v>
      </c>
      <c r="C68" s="45"/>
      <c r="D68" s="45">
        <v>20.197085000000001</v>
      </c>
      <c r="E68" s="45">
        <v>0.38530199999999998</v>
      </c>
      <c r="F68" s="19">
        <v>2.4415439999999999</v>
      </c>
      <c r="G68" s="19">
        <v>1.3259999999999999E-3</v>
      </c>
      <c r="H68" s="19">
        <v>3.9122710000000001</v>
      </c>
      <c r="I68" s="19">
        <v>1.8067E-2</v>
      </c>
      <c r="J68" s="46">
        <v>1.6023757917121297</v>
      </c>
      <c r="K68" s="46">
        <v>7.4508222913683723E-3</v>
      </c>
    </row>
    <row r="69" spans="1:11">
      <c r="A69" s="3"/>
      <c r="B69" s="45">
        <v>26.943483000000001</v>
      </c>
      <c r="C69" s="45"/>
      <c r="D69" s="45">
        <v>20.064764</v>
      </c>
      <c r="E69" s="45">
        <v>0.94978099999999999</v>
      </c>
      <c r="F69" s="19">
        <v>2.4471479999999999</v>
      </c>
      <c r="G69" s="19">
        <v>3.385E-3</v>
      </c>
      <c r="H69" s="19">
        <v>3.868859</v>
      </c>
      <c r="I69" s="19">
        <v>4.4409999999999998E-2</v>
      </c>
      <c r="J69" s="46">
        <v>1.5809664965094061</v>
      </c>
      <c r="K69" s="46">
        <v>1.8278943525280089E-2</v>
      </c>
    </row>
    <row r="70" spans="1:11">
      <c r="A70" s="3"/>
      <c r="B70" s="45">
        <v>26.843665000000001</v>
      </c>
      <c r="C70" s="45"/>
      <c r="D70" s="45">
        <v>20.110465999999999</v>
      </c>
      <c r="E70" s="45">
        <v>4.7982999999999998E-2</v>
      </c>
      <c r="F70" s="19">
        <v>2.4406599999999998</v>
      </c>
      <c r="G70" s="19">
        <v>1.6699999999999999E-4</v>
      </c>
      <c r="H70" s="19">
        <v>3.8983150000000002</v>
      </c>
      <c r="I70" s="19">
        <v>2.251E-3</v>
      </c>
      <c r="J70" s="46">
        <v>1.5972380421689216</v>
      </c>
      <c r="K70" s="46">
        <v>9.2874423191735968E-4</v>
      </c>
    </row>
    <row r="71" spans="1:11">
      <c r="A71" s="3"/>
      <c r="B71" s="45">
        <v>26.834993000000001</v>
      </c>
      <c r="C71" s="45"/>
      <c r="D71" s="45">
        <v>20.107932000000002</v>
      </c>
      <c r="E71" s="45">
        <v>0.45965600000000001</v>
      </c>
      <c r="F71" s="19">
        <v>2.4380639999999998</v>
      </c>
      <c r="G71" s="19">
        <v>1.585E-3</v>
      </c>
      <c r="H71" s="19">
        <v>3.9061279999999998</v>
      </c>
      <c r="I71" s="19">
        <v>2.1583999999999999E-2</v>
      </c>
      <c r="J71" s="46">
        <v>1.6021433399615432</v>
      </c>
      <c r="K71" s="46">
        <v>8.9139862530857941E-3</v>
      </c>
    </row>
    <row r="72" spans="1:11">
      <c r="A72" s="3"/>
      <c r="B72" s="45">
        <v>26.818892000000002</v>
      </c>
      <c r="C72" s="45"/>
      <c r="D72" s="45">
        <v>20.001852</v>
      </c>
      <c r="E72" s="45">
        <v>0.67847299999999999</v>
      </c>
      <c r="F72" s="19">
        <v>2.4439630000000001</v>
      </c>
      <c r="G72" s="19">
        <v>2.4160000000000002E-3</v>
      </c>
      <c r="H72" s="19">
        <v>3.8667880000000001</v>
      </c>
      <c r="I72" s="19">
        <v>3.1766000000000003E-2</v>
      </c>
      <c r="J72" s="46">
        <v>1.5821794356133869</v>
      </c>
      <c r="K72" s="46">
        <v>1.3091509740353722E-2</v>
      </c>
    </row>
    <row r="73" spans="1:11">
      <c r="A73" s="3"/>
      <c r="B73" s="45">
        <v>26.671408</v>
      </c>
      <c r="C73" s="45"/>
      <c r="D73" s="45">
        <v>19.953265999999999</v>
      </c>
      <c r="E73" s="45">
        <v>2.6106000000000001E-2</v>
      </c>
      <c r="F73" s="19">
        <v>2.435692</v>
      </c>
      <c r="G73" s="19">
        <v>9.1000000000000003E-5</v>
      </c>
      <c r="H73" s="19">
        <v>3.8836369999999998</v>
      </c>
      <c r="I73" s="19">
        <v>1.227E-3</v>
      </c>
      <c r="J73" s="46">
        <v>1.5944696620098107</v>
      </c>
      <c r="K73" s="46">
        <v>5.0726828201648922E-4</v>
      </c>
    </row>
    <row r="74" spans="1:11">
      <c r="A74" s="3"/>
      <c r="B74" s="45">
        <v>26.655939</v>
      </c>
      <c r="C74" s="45"/>
      <c r="D74" s="45">
        <v>19.919333999999999</v>
      </c>
      <c r="E74" s="45">
        <v>0.52094399999999996</v>
      </c>
      <c r="F74" s="19">
        <v>2.433738</v>
      </c>
      <c r="G74" s="19">
        <v>1.82E-3</v>
      </c>
      <c r="H74" s="19">
        <v>3.8832620000000002</v>
      </c>
      <c r="I74" s="19">
        <v>2.4501999999999999E-2</v>
      </c>
      <c r="J74" s="46">
        <v>1.5955957461320818</v>
      </c>
      <c r="K74" s="46">
        <v>1.0138104595090123E-2</v>
      </c>
    </row>
    <row r="75" spans="1:11">
      <c r="A75" s="3"/>
      <c r="B75" s="45">
        <v>26.650041000000002</v>
      </c>
      <c r="C75" s="45"/>
      <c r="D75" s="45">
        <v>19.834676999999999</v>
      </c>
      <c r="E75" s="45">
        <v>0.50886200000000004</v>
      </c>
      <c r="F75" s="19">
        <v>2.4383729999999999</v>
      </c>
      <c r="G75" s="19">
        <v>1.8240000000000001E-3</v>
      </c>
      <c r="H75" s="19">
        <v>3.8520699999999999</v>
      </c>
      <c r="I75" s="19">
        <v>2.3878E-2</v>
      </c>
      <c r="J75" s="46">
        <v>1.5797706093366355</v>
      </c>
      <c r="K75" s="46">
        <v>9.8636408916539606E-3</v>
      </c>
    </row>
    <row r="76" spans="1:11">
      <c r="A76" s="3"/>
      <c r="B76" s="45">
        <v>26.491142</v>
      </c>
      <c r="C76" s="45"/>
      <c r="D76" s="45">
        <v>19.653589</v>
      </c>
      <c r="E76" s="45">
        <v>0.16817599999999999</v>
      </c>
      <c r="F76" s="19">
        <v>2.4293689999999999</v>
      </c>
      <c r="G76" s="19">
        <v>6.02E-4</v>
      </c>
      <c r="H76" s="19">
        <v>3.8452480000000002</v>
      </c>
      <c r="I76" s="19">
        <v>7.9209999999999992E-3</v>
      </c>
      <c r="J76" s="46">
        <v>1.5828175958448472</v>
      </c>
      <c r="K76" s="46">
        <v>3.284023973362804E-3</v>
      </c>
    </row>
    <row r="77" spans="1:11">
      <c r="A77" s="3"/>
      <c r="B77" s="45">
        <v>26.457183000000001</v>
      </c>
      <c r="C77" s="45"/>
      <c r="D77" s="45">
        <v>19.856439999999999</v>
      </c>
      <c r="E77" s="45">
        <v>0.53527199999999997</v>
      </c>
      <c r="F77" s="19">
        <v>2.4286219999999998</v>
      </c>
      <c r="G77" s="19">
        <v>1.8580000000000001E-3</v>
      </c>
      <c r="H77" s="19">
        <v>3.8873259999999998</v>
      </c>
      <c r="I77" s="19">
        <v>2.5232000000000001E-2</v>
      </c>
      <c r="J77" s="46">
        <v>1.6006303162863551</v>
      </c>
      <c r="K77" s="46">
        <v>1.0461347682910065E-2</v>
      </c>
    </row>
    <row r="78" spans="1:11">
      <c r="A78" s="3"/>
      <c r="B78" s="45">
        <v>26.455897</v>
      </c>
      <c r="C78" s="45"/>
      <c r="D78" s="45">
        <v>19.707492999999999</v>
      </c>
      <c r="E78" s="45">
        <v>0.371672</v>
      </c>
      <c r="F78" s="19">
        <v>2.4333529999999999</v>
      </c>
      <c r="G78" s="19">
        <v>1.3359999999999999E-3</v>
      </c>
      <c r="H78" s="19">
        <v>3.843178</v>
      </c>
      <c r="I78" s="19">
        <v>1.7475999999999998E-2</v>
      </c>
      <c r="J78" s="46">
        <v>1.5793754543627663</v>
      </c>
      <c r="K78" s="46">
        <v>7.2340191320177686E-3</v>
      </c>
    </row>
    <row r="79" spans="1:11">
      <c r="A79" s="3"/>
      <c r="B79" s="45">
        <v>26.367643999999999</v>
      </c>
      <c r="C79" s="45"/>
      <c r="D79" s="45">
        <v>19.700621000000002</v>
      </c>
      <c r="E79" s="45">
        <v>4.7737000000000002E-2</v>
      </c>
      <c r="F79" s="19">
        <v>2.4261919999999999</v>
      </c>
      <c r="G79" s="19">
        <v>1.6799999999999999E-4</v>
      </c>
      <c r="H79" s="19">
        <v>3.8645499999999999</v>
      </c>
      <c r="I79" s="19">
        <v>2.2520000000000001E-3</v>
      </c>
      <c r="J79" s="46">
        <v>1.5928459083205286</v>
      </c>
      <c r="K79" s="46">
        <v>9.3473360451413415E-4</v>
      </c>
    </row>
    <row r="80" spans="1:11">
      <c r="A80" s="3"/>
      <c r="B80" s="45">
        <v>26.321237</v>
      </c>
      <c r="C80" s="45"/>
      <c r="D80" s="45">
        <v>19.750101000000001</v>
      </c>
      <c r="E80" s="45">
        <v>0.52943399999999996</v>
      </c>
      <c r="F80" s="19">
        <v>2.4251610000000001</v>
      </c>
      <c r="G80" s="19">
        <v>1.846E-3</v>
      </c>
      <c r="H80" s="19">
        <v>3.877551</v>
      </c>
      <c r="I80" s="19">
        <v>2.4990999999999999E-2</v>
      </c>
      <c r="J80" s="46">
        <v>1.5988839503851495</v>
      </c>
      <c r="K80" s="46">
        <v>1.037650320894986E-2</v>
      </c>
    </row>
    <row r="81" spans="1:11">
      <c r="A81" s="3"/>
      <c r="B81" s="45">
        <v>26.336960999999999</v>
      </c>
      <c r="C81" s="45"/>
      <c r="D81" s="45">
        <v>19.578333000000001</v>
      </c>
      <c r="E81" s="45">
        <v>0.18421499999999999</v>
      </c>
      <c r="F81" s="19">
        <v>2.429211</v>
      </c>
      <c r="G81" s="19">
        <v>6.6600000000000003E-4</v>
      </c>
      <c r="H81" s="19">
        <v>3.8310230000000001</v>
      </c>
      <c r="I81" s="19">
        <v>8.6759999999999997E-3</v>
      </c>
      <c r="J81" s="46">
        <v>1.5770647341873556</v>
      </c>
      <c r="K81" s="46">
        <v>3.5976065673395158E-3</v>
      </c>
    </row>
    <row r="82" spans="1:11">
      <c r="A82" s="3"/>
      <c r="B82" s="45">
        <v>26.361454999999999</v>
      </c>
      <c r="C82" s="45"/>
      <c r="D82" s="45">
        <v>19.776596000000001</v>
      </c>
      <c r="E82" s="45">
        <v>0.57133100000000003</v>
      </c>
      <c r="F82" s="19">
        <v>2.4228890000000001</v>
      </c>
      <c r="G82" s="19">
        <v>1.9710000000000001E-3</v>
      </c>
      <c r="H82" s="19">
        <v>3.8900380000000001</v>
      </c>
      <c r="I82" s="19">
        <v>2.6998999999999999E-2</v>
      </c>
      <c r="J82" s="46">
        <v>1.6055370262525439</v>
      </c>
      <c r="K82" s="46">
        <v>1.1219590089334101E-2</v>
      </c>
    </row>
    <row r="83" spans="1:11">
      <c r="A83" s="3"/>
      <c r="B83" s="45">
        <v>26.27178</v>
      </c>
      <c r="C83" s="45"/>
      <c r="D83" s="45">
        <v>19.718768000000001</v>
      </c>
      <c r="E83" s="45">
        <v>0.54885700000000004</v>
      </c>
      <c r="F83" s="19">
        <v>2.4206050000000001</v>
      </c>
      <c r="G83" s="19">
        <v>1.895E-3</v>
      </c>
      <c r="H83" s="19">
        <v>3.8859859999999999</v>
      </c>
      <c r="I83" s="19">
        <v>2.5961000000000001E-2</v>
      </c>
      <c r="J83" s="46">
        <v>1.6053779943443891</v>
      </c>
      <c r="K83" s="46">
        <v>1.0798390899163521E-2</v>
      </c>
    </row>
    <row r="84" spans="1:11">
      <c r="A84" s="3"/>
      <c r="B84" s="45">
        <v>26.104983000000001</v>
      </c>
      <c r="C84" s="45"/>
      <c r="D84" s="45">
        <v>19.525047000000001</v>
      </c>
      <c r="E84" s="45">
        <v>0.52981299999999998</v>
      </c>
      <c r="F84" s="19">
        <v>2.4170099999999999</v>
      </c>
      <c r="G84" s="19">
        <v>1.8600000000000001E-3</v>
      </c>
      <c r="H84" s="19">
        <v>3.8592659999999999</v>
      </c>
      <c r="I84" s="19">
        <v>2.5092E-2</v>
      </c>
      <c r="J84" s="46">
        <v>1.5967108121191058</v>
      </c>
      <c r="K84" s="46">
        <v>1.0453885559425899E-2</v>
      </c>
    </row>
    <row r="85" spans="1:11">
      <c r="A85" s="3"/>
      <c r="B85" s="45">
        <v>25.994986999999998</v>
      </c>
      <c r="C85" s="45"/>
      <c r="D85" s="45">
        <v>19.423535999999999</v>
      </c>
      <c r="E85" s="45">
        <v>0.51646400000000003</v>
      </c>
      <c r="F85" s="19">
        <v>2.4142359999999998</v>
      </c>
      <c r="G85" s="19">
        <v>1.8240000000000001E-3</v>
      </c>
      <c r="H85" s="19">
        <v>3.8480279999999998</v>
      </c>
      <c r="I85" s="19">
        <v>2.4486000000000001E-2</v>
      </c>
      <c r="J85" s="46">
        <v>1.5938905724212546</v>
      </c>
      <c r="K85" s="46">
        <v>1.0213577819948123E-2</v>
      </c>
    </row>
    <row r="86" spans="1:11">
      <c r="A86" s="3"/>
      <c r="B86" s="45">
        <v>25.879743999999999</v>
      </c>
      <c r="C86" s="45"/>
      <c r="D86" s="45">
        <v>19.289258</v>
      </c>
      <c r="E86" s="45">
        <v>0.42039199999999999</v>
      </c>
      <c r="F86" s="19">
        <v>2.41106</v>
      </c>
      <c r="G86" s="19">
        <v>1.4989999999999999E-3</v>
      </c>
      <c r="H86" s="19">
        <v>3.8315009999999998</v>
      </c>
      <c r="I86" s="19">
        <v>1.9955000000000001E-2</v>
      </c>
      <c r="J86" s="46">
        <v>1.5891354839780014</v>
      </c>
      <c r="K86" s="46">
        <v>8.3352047002125257E-3</v>
      </c>
    </row>
    <row r="87" spans="1:11">
      <c r="A87" s="3"/>
      <c r="B87" s="45">
        <v>25.766960999999998</v>
      </c>
      <c r="C87" s="45"/>
      <c r="D87" s="45">
        <v>19.370711</v>
      </c>
      <c r="E87" s="45">
        <v>0.30114400000000002</v>
      </c>
      <c r="F87" s="19">
        <v>2.4079280000000001</v>
      </c>
      <c r="G87" s="19">
        <v>1.0510000000000001E-3</v>
      </c>
      <c r="H87" s="19">
        <v>3.8576950000000001</v>
      </c>
      <c r="I87" s="19">
        <v>1.4318000000000001E-2</v>
      </c>
      <c r="J87" s="46">
        <v>1.6020807100544534</v>
      </c>
      <c r="K87" s="46">
        <v>5.9871666105079215E-3</v>
      </c>
    </row>
    <row r="88" spans="1:11">
      <c r="A88" s="3"/>
      <c r="B88" s="45">
        <v>25.844249000000001</v>
      </c>
      <c r="C88" s="45"/>
      <c r="D88" s="45">
        <v>19.344152000000001</v>
      </c>
      <c r="E88" s="45">
        <v>0.46468799999999999</v>
      </c>
      <c r="F88" s="19">
        <v>2.405786</v>
      </c>
      <c r="G88" s="19">
        <v>1.6180000000000001E-3</v>
      </c>
      <c r="H88" s="19">
        <v>3.8592689999999998</v>
      </c>
      <c r="I88" s="19">
        <v>2.2114000000000002E-2</v>
      </c>
      <c r="J88" s="46">
        <v>1.6041613842627731</v>
      </c>
      <c r="K88" s="46">
        <v>9.2551035793536057E-3</v>
      </c>
    </row>
    <row r="89" spans="1:11">
      <c r="A89" s="3"/>
      <c r="B89" s="45">
        <v>25.740905000000001</v>
      </c>
      <c r="C89" s="45"/>
      <c r="D89" s="45">
        <v>19.229987999999999</v>
      </c>
      <c r="E89" s="45">
        <v>0.40081600000000001</v>
      </c>
      <c r="F89" s="19">
        <v>2.4073760000000002</v>
      </c>
      <c r="G89" s="19">
        <v>1.426E-3</v>
      </c>
      <c r="H89" s="19">
        <v>3.831426</v>
      </c>
      <c r="I89" s="19">
        <v>1.9056E-2</v>
      </c>
      <c r="J89" s="46">
        <v>1.5915361788104558</v>
      </c>
      <c r="K89" s="46">
        <v>7.9716140504472802E-3</v>
      </c>
    </row>
    <row r="90" spans="1:11">
      <c r="A90" s="3"/>
      <c r="B90" s="45">
        <v>25.669649</v>
      </c>
      <c r="C90" s="45"/>
      <c r="D90" s="45">
        <v>19.228238000000001</v>
      </c>
      <c r="E90" s="45">
        <v>0.29623300000000002</v>
      </c>
      <c r="F90" s="19">
        <v>2.4052880000000001</v>
      </c>
      <c r="G90" s="19">
        <v>1.047E-3</v>
      </c>
      <c r="H90" s="19">
        <v>3.8377330000000001</v>
      </c>
      <c r="I90" s="19">
        <v>1.4097999999999999E-2</v>
      </c>
      <c r="J90" s="46">
        <v>1.5955399103974244</v>
      </c>
      <c r="K90" s="46">
        <v>5.9022574496999181E-3</v>
      </c>
    </row>
    <row r="91" spans="1:11">
      <c r="A91" s="3"/>
      <c r="B91" s="45">
        <v>25.651503000000002</v>
      </c>
      <c r="C91" s="45"/>
      <c r="D91" s="45">
        <v>19.152940000000001</v>
      </c>
      <c r="E91" s="45">
        <v>0.19303500000000001</v>
      </c>
      <c r="F91" s="19">
        <v>2.404954</v>
      </c>
      <c r="G91" s="19">
        <v>6.8900000000000005E-4</v>
      </c>
      <c r="H91" s="19">
        <v>3.823766</v>
      </c>
      <c r="I91" s="19">
        <v>9.1859999999999997E-3</v>
      </c>
      <c r="J91" s="46">
        <v>1.5899539034842247</v>
      </c>
      <c r="K91" s="46">
        <v>3.8466806969739056E-3</v>
      </c>
    </row>
    <row r="92" spans="1:11">
      <c r="A92" s="3"/>
      <c r="B92" s="45">
        <v>25.632739999999998</v>
      </c>
      <c r="C92" s="45"/>
      <c r="D92" s="45">
        <v>19.133381</v>
      </c>
      <c r="E92" s="45">
        <v>8.9584999999999998E-2</v>
      </c>
      <c r="F92" s="19">
        <v>2.404601</v>
      </c>
      <c r="G92" s="19">
        <v>3.2000000000000003E-4</v>
      </c>
      <c r="H92" s="19">
        <v>3.8209819999999999</v>
      </c>
      <c r="I92" s="19">
        <v>4.2640000000000004E-3</v>
      </c>
      <c r="J92" s="46">
        <v>1.5890295313026983</v>
      </c>
      <c r="K92" s="46">
        <v>1.7858314520613097E-3</v>
      </c>
    </row>
    <row r="93" spans="1:11">
      <c r="A93" s="3"/>
      <c r="B93" s="45">
        <v>25.563723</v>
      </c>
      <c r="C93" s="45"/>
      <c r="D93" s="45">
        <v>19.211300999999999</v>
      </c>
      <c r="E93" s="45">
        <v>0.46571099999999999</v>
      </c>
      <c r="F93" s="19">
        <v>2.40219</v>
      </c>
      <c r="G93" s="19">
        <v>1.635E-3</v>
      </c>
      <c r="H93" s="19">
        <v>3.8442479999999999</v>
      </c>
      <c r="I93" s="19">
        <v>2.2193999999999998E-2</v>
      </c>
      <c r="J93" s="46">
        <v>1.600309717382888</v>
      </c>
      <c r="K93" s="46">
        <v>9.3030530631924811E-3</v>
      </c>
    </row>
    <row r="94" spans="1:11">
      <c r="A94" s="3"/>
      <c r="B94" s="45">
        <v>25.500771</v>
      </c>
      <c r="C94" s="45"/>
      <c r="D94" s="45">
        <v>19.183624999999999</v>
      </c>
      <c r="E94" s="45">
        <v>2.0569E-2</v>
      </c>
      <c r="F94" s="19">
        <v>2.4018860000000002</v>
      </c>
      <c r="G94" s="19">
        <v>7.2000000000000002E-5</v>
      </c>
      <c r="H94" s="19">
        <v>3.839683</v>
      </c>
      <c r="I94" s="19">
        <v>9.7999999999999997E-4</v>
      </c>
      <c r="J94" s="46">
        <v>1.5986116743259253</v>
      </c>
      <c r="K94" s="46">
        <v>4.108171842439923E-4</v>
      </c>
    </row>
    <row r="95" spans="1:11">
      <c r="A95" s="3"/>
      <c r="B95" s="45">
        <v>25.568783</v>
      </c>
      <c r="C95" s="45"/>
      <c r="D95" s="45">
        <v>19.063347</v>
      </c>
      <c r="E95" s="45">
        <v>0.320411</v>
      </c>
      <c r="F95" s="19">
        <v>2.4025940000000001</v>
      </c>
      <c r="G95" s="19">
        <v>1.1509999999999999E-3</v>
      </c>
      <c r="H95" s="19">
        <v>3.813361</v>
      </c>
      <c r="I95" s="19">
        <v>1.5262E-2</v>
      </c>
      <c r="J95" s="46">
        <v>1.5871849342835285</v>
      </c>
      <c r="K95" s="46">
        <v>6.3976466328279384E-3</v>
      </c>
    </row>
    <row r="96" spans="1:11">
      <c r="A96" s="3"/>
      <c r="B96" s="45">
        <v>25.558831000000001</v>
      </c>
      <c r="C96" s="45"/>
      <c r="D96" s="45">
        <v>19.199915000000001</v>
      </c>
      <c r="E96" s="45">
        <v>0.35528399999999999</v>
      </c>
      <c r="F96" s="19">
        <v>2.4007480000000001</v>
      </c>
      <c r="G96" s="19">
        <v>1.2440000000000001E-3</v>
      </c>
      <c r="H96" s="19">
        <v>3.8465859999999998</v>
      </c>
      <c r="I96" s="19">
        <v>1.6943E-2</v>
      </c>
      <c r="J96" s="46">
        <v>1.6022448003705509</v>
      </c>
      <c r="K96" s="46">
        <v>7.1060510271724071E-3</v>
      </c>
    </row>
    <row r="97" spans="1:11">
      <c r="A97" s="3"/>
      <c r="B97" s="45">
        <v>25.523585000000001</v>
      </c>
      <c r="C97" s="45"/>
      <c r="D97" s="45">
        <v>19.160623999999999</v>
      </c>
      <c r="E97" s="45">
        <v>0.30375799999999997</v>
      </c>
      <c r="F97" s="19">
        <v>2.3982290000000002</v>
      </c>
      <c r="G97" s="19">
        <v>1.0610000000000001E-3</v>
      </c>
      <c r="H97" s="19">
        <v>3.846784</v>
      </c>
      <c r="I97" s="19">
        <v>1.4501E-2</v>
      </c>
      <c r="J97" s="46">
        <v>1.6040102925950774</v>
      </c>
      <c r="K97" s="46">
        <v>6.088044280062252E-3</v>
      </c>
    </row>
    <row r="98" spans="1:11">
      <c r="A98" s="3"/>
      <c r="B98" s="45">
        <v>25.475324000000001</v>
      </c>
      <c r="C98" s="45"/>
      <c r="D98" s="45">
        <v>19.096557000000001</v>
      </c>
      <c r="E98" s="45">
        <v>0.23830699999999999</v>
      </c>
      <c r="F98" s="19">
        <v>2.398031</v>
      </c>
      <c r="G98" s="19">
        <v>8.4000000000000003E-4</v>
      </c>
      <c r="H98" s="19">
        <v>3.8345530000000001</v>
      </c>
      <c r="I98" s="19">
        <v>1.1376000000000001E-2</v>
      </c>
      <c r="J98" s="46">
        <v>1.5990422976183378</v>
      </c>
      <c r="K98" s="46">
        <v>4.7768452225399414E-3</v>
      </c>
    </row>
    <row r="99" spans="1:11">
      <c r="A99" s="3"/>
      <c r="B99" s="45">
        <v>25.470669000000001</v>
      </c>
      <c r="C99" s="45"/>
      <c r="D99" s="45">
        <v>19.039614</v>
      </c>
      <c r="E99" s="45">
        <v>0.12317599999999999</v>
      </c>
      <c r="F99" s="19">
        <v>2.3999600000000001</v>
      </c>
      <c r="G99" s="19">
        <v>4.4000000000000002E-4</v>
      </c>
      <c r="H99" s="19">
        <v>3.8169759999999999</v>
      </c>
      <c r="I99" s="19">
        <v>5.8739999999999999E-3</v>
      </c>
      <c r="J99" s="46">
        <v>1.5904331738862314</v>
      </c>
      <c r="K99" s="46">
        <v>2.4648483360236732E-3</v>
      </c>
    </row>
    <row r="100" spans="1:11">
      <c r="A100" s="3"/>
      <c r="B100" s="45">
        <v>25.50956</v>
      </c>
      <c r="C100" s="45"/>
      <c r="D100" s="45">
        <v>19.089293000000001</v>
      </c>
      <c r="E100" s="45">
        <v>0.27029300000000001</v>
      </c>
      <c r="F100" s="19">
        <v>2.398082</v>
      </c>
      <c r="G100" s="19">
        <v>9.5399999999999999E-4</v>
      </c>
      <c r="H100" s="19">
        <v>3.832932</v>
      </c>
      <c r="I100" s="19">
        <v>1.2903E-2</v>
      </c>
      <c r="J100" s="46">
        <v>1.5983323339235271</v>
      </c>
      <c r="K100" s="46">
        <v>5.4179901265720611E-3</v>
      </c>
    </row>
    <row r="101" spans="1:11">
      <c r="A101" s="3"/>
      <c r="B101" s="45">
        <v>25.495187999999999</v>
      </c>
      <c r="C101" s="45"/>
      <c r="D101" s="45">
        <v>19.076032000000001</v>
      </c>
      <c r="E101" s="45">
        <v>0.182558</v>
      </c>
      <c r="F101" s="19">
        <v>2.3988420000000001</v>
      </c>
      <c r="G101" s="19">
        <v>6.4700000000000001E-4</v>
      </c>
      <c r="H101" s="19">
        <v>3.827842</v>
      </c>
      <c r="I101" s="19">
        <v>8.711E-3</v>
      </c>
      <c r="J101" s="46">
        <v>1.5957040938919695</v>
      </c>
      <c r="K101" s="46">
        <v>3.6567508256067534E-3</v>
      </c>
    </row>
    <row r="102" spans="1:11">
      <c r="A102" s="3"/>
      <c r="B102" s="45">
        <v>25.492232000000001</v>
      </c>
      <c r="C102" s="45"/>
      <c r="D102" s="45">
        <v>19.068811</v>
      </c>
      <c r="E102" s="45">
        <v>0.27729399999999998</v>
      </c>
      <c r="F102" s="19">
        <v>2.3979020000000002</v>
      </c>
      <c r="G102" s="19">
        <v>9.810000000000001E-4</v>
      </c>
      <c r="H102" s="19">
        <v>3.829393</v>
      </c>
      <c r="I102" s="19">
        <v>1.3237000000000001E-2</v>
      </c>
      <c r="J102" s="46">
        <v>1.5969764402381748</v>
      </c>
      <c r="K102" s="46">
        <v>5.5587698057864244E-3</v>
      </c>
    </row>
    <row r="103" spans="1:11">
      <c r="A103" s="3"/>
      <c r="B103" s="45">
        <v>25.487362000000001</v>
      </c>
      <c r="C103" s="45"/>
      <c r="D103" s="45">
        <v>19.050113</v>
      </c>
      <c r="E103" s="45">
        <v>0.27273799999999998</v>
      </c>
      <c r="F103" s="19">
        <v>2.3982540000000001</v>
      </c>
      <c r="G103" s="19">
        <v>9.68E-4</v>
      </c>
      <c r="H103" s="19">
        <v>3.8245170000000002</v>
      </c>
      <c r="I103" s="19">
        <v>1.3017000000000001E-2</v>
      </c>
      <c r="J103" s="46">
        <v>1.5947089007252777</v>
      </c>
      <c r="K103" s="46">
        <v>5.4657314721793119E-3</v>
      </c>
    </row>
    <row r="104" spans="1:11">
      <c r="A104" s="3"/>
      <c r="B104" s="45">
        <v>25.395945999999999</v>
      </c>
      <c r="C104" s="45"/>
      <c r="D104" s="45">
        <v>18.964924</v>
      </c>
      <c r="E104" s="45">
        <v>0.28011599999999998</v>
      </c>
      <c r="F104" s="19">
        <v>2.3965329999999998</v>
      </c>
      <c r="G104" s="19">
        <v>1.0020000000000001E-3</v>
      </c>
      <c r="H104" s="19">
        <v>3.8128839999999999</v>
      </c>
      <c r="I104" s="19">
        <v>1.3377999999999999E-2</v>
      </c>
      <c r="J104" s="46">
        <v>1.5909999987481918</v>
      </c>
      <c r="K104" s="46">
        <v>5.6217252516391585E-3</v>
      </c>
    </row>
    <row r="105" spans="1:11">
      <c r="A105" s="3"/>
      <c r="B105" s="45">
        <v>25.288387</v>
      </c>
      <c r="C105" s="45"/>
      <c r="D105" s="45">
        <v>18.91479</v>
      </c>
      <c r="E105" s="45">
        <v>0.232319</v>
      </c>
      <c r="F105" s="19">
        <v>2.394339</v>
      </c>
      <c r="G105" s="19">
        <v>8.3100000000000003E-4</v>
      </c>
      <c r="H105" s="19">
        <v>3.8097789999999998</v>
      </c>
      <c r="I105" s="19">
        <v>1.1105E-2</v>
      </c>
      <c r="J105" s="46">
        <v>1.5911610678354233</v>
      </c>
      <c r="K105" s="46">
        <v>4.6707848612197872E-3</v>
      </c>
    </row>
    <row r="106" spans="1:11">
      <c r="A106" s="3"/>
      <c r="B106" s="45">
        <v>25.269803</v>
      </c>
      <c r="C106" s="45"/>
      <c r="D106" s="45">
        <v>18.838652</v>
      </c>
      <c r="E106" s="45">
        <v>6.6753999999999994E-2</v>
      </c>
      <c r="F106" s="19">
        <v>2.3951709999999999</v>
      </c>
      <c r="G106" s="19">
        <v>2.42E-4</v>
      </c>
      <c r="H106" s="19">
        <v>3.7918050000000001</v>
      </c>
      <c r="I106" s="19">
        <v>3.189E-3</v>
      </c>
      <c r="J106" s="46">
        <v>1.5831040873490871</v>
      </c>
      <c r="K106" s="46">
        <v>1.3410024309821562E-3</v>
      </c>
    </row>
    <row r="107" spans="1:11">
      <c r="A107" s="3"/>
      <c r="B107" s="45">
        <v>25.227886000000002</v>
      </c>
      <c r="C107" s="45"/>
      <c r="D107" s="45">
        <v>18.849656</v>
      </c>
      <c r="E107" s="45">
        <v>0.19597700000000001</v>
      </c>
      <c r="F107" s="19">
        <v>2.3922590000000001</v>
      </c>
      <c r="G107" s="19">
        <v>7.0399999999999998E-4</v>
      </c>
      <c r="H107" s="19">
        <v>3.8032629999999998</v>
      </c>
      <c r="I107" s="19">
        <v>9.3760000000000007E-3</v>
      </c>
      <c r="J107" s="46">
        <v>1.5898207510139997</v>
      </c>
      <c r="K107" s="46">
        <v>3.947133820085367E-3</v>
      </c>
    </row>
    <row r="108" spans="1:11">
      <c r="A108" s="3"/>
      <c r="B108" s="45">
        <v>25.166049000000001</v>
      </c>
      <c r="C108" s="45"/>
      <c r="D108" s="45">
        <v>18.806944000000001</v>
      </c>
      <c r="E108" s="45">
        <v>0.22775599999999999</v>
      </c>
      <c r="F108" s="19">
        <v>2.3914520000000001</v>
      </c>
      <c r="G108" s="19">
        <v>8.2100000000000001E-4</v>
      </c>
      <c r="H108" s="19">
        <v>3.7972060000000001</v>
      </c>
      <c r="I108" s="19">
        <v>1.0899000000000001E-2</v>
      </c>
      <c r="J108" s="46">
        <v>1.587824468147385</v>
      </c>
      <c r="K108" s="46">
        <v>4.5899661195915979E-3</v>
      </c>
    </row>
    <row r="109" spans="1:11">
      <c r="A109" s="3"/>
      <c r="B109" s="45">
        <v>25.155114000000001</v>
      </c>
      <c r="C109" s="45"/>
      <c r="D109" s="45">
        <v>18.795877999999998</v>
      </c>
      <c r="E109" s="45">
        <v>0.27035599999999999</v>
      </c>
      <c r="F109" s="19">
        <v>2.3915839999999999</v>
      </c>
      <c r="G109" s="19">
        <v>9.7599999999999998E-4</v>
      </c>
      <c r="H109" s="19">
        <v>3.7945530000000001</v>
      </c>
      <c r="I109" s="19">
        <v>1.2937000000000001E-2</v>
      </c>
      <c r="J109" s="46">
        <v>1.5866275238503018</v>
      </c>
      <c r="K109" s="46">
        <v>5.4480003130572899E-3</v>
      </c>
    </row>
    <row r="110" spans="1:11">
      <c r="A110" s="3"/>
      <c r="B110" s="45">
        <v>25.147069999999999</v>
      </c>
      <c r="C110" s="45"/>
      <c r="D110" s="45">
        <v>18.829787</v>
      </c>
      <c r="E110" s="45">
        <v>0.18893099999999999</v>
      </c>
      <c r="F110" s="19">
        <v>2.3892389999999999</v>
      </c>
      <c r="G110" s="19">
        <v>6.7400000000000001E-4</v>
      </c>
      <c r="H110" s="19">
        <v>3.8088660000000001</v>
      </c>
      <c r="I110" s="19">
        <v>9.051E-3</v>
      </c>
      <c r="J110" s="46">
        <v>1.5941753838774606</v>
      </c>
      <c r="K110" s="46">
        <v>3.8148356301631325E-3</v>
      </c>
    </row>
    <row r="111" spans="1:11">
      <c r="A111" s="3"/>
      <c r="B111" s="45">
        <v>25.148686999999999</v>
      </c>
      <c r="C111" s="45"/>
      <c r="D111" s="45">
        <v>18.863513000000001</v>
      </c>
      <c r="E111" s="45">
        <v>5.7219999999999997E-3</v>
      </c>
      <c r="F111" s="19">
        <v>2.390444</v>
      </c>
      <c r="G111" s="19">
        <v>2.0000000000000002E-5</v>
      </c>
      <c r="H111" s="19">
        <v>3.811842</v>
      </c>
      <c r="I111" s="19">
        <v>2.7399999999999999E-4</v>
      </c>
      <c r="J111" s="46">
        <v>1.5946167322890643</v>
      </c>
      <c r="K111" s="46">
        <v>1.1539689532142991E-4</v>
      </c>
    </row>
    <row r="112" spans="1:11">
      <c r="A112" s="3"/>
      <c r="B112" s="45">
        <v>25.160202000000002</v>
      </c>
      <c r="C112" s="45"/>
      <c r="D112" s="45">
        <v>18.879550999999999</v>
      </c>
      <c r="E112" s="45">
        <v>0.218195</v>
      </c>
      <c r="F112" s="19">
        <v>2.3881169999999998</v>
      </c>
      <c r="G112" s="19">
        <v>7.6999999999999996E-4</v>
      </c>
      <c r="H112" s="19">
        <v>3.8225199999999999</v>
      </c>
      <c r="I112" s="19">
        <v>1.0460000000000001E-2</v>
      </c>
      <c r="J112" s="46">
        <v>1.6006418445997412</v>
      </c>
      <c r="K112" s="46">
        <v>4.4103206223334978E-3</v>
      </c>
    </row>
    <row r="113" spans="1:17">
      <c r="A113" s="3"/>
      <c r="B113" s="45">
        <v>25.135528999999998</v>
      </c>
      <c r="C113" s="45"/>
      <c r="D113" s="45">
        <v>18.817729</v>
      </c>
      <c r="E113" s="45">
        <v>0.131608</v>
      </c>
      <c r="F113" s="19">
        <v>2.388871</v>
      </c>
      <c r="G113" s="19">
        <v>4.6999999999999999E-4</v>
      </c>
      <c r="H113" s="19">
        <v>3.8075999999999999</v>
      </c>
      <c r="I113" s="19">
        <v>6.306E-3</v>
      </c>
      <c r="J113" s="46">
        <v>1.5938910054163662</v>
      </c>
      <c r="K113" s="46">
        <v>2.658302155814047E-3</v>
      </c>
    </row>
    <row r="114" spans="1:17">
      <c r="A114" s="3"/>
      <c r="B114" s="45">
        <v>25.076685999999999</v>
      </c>
      <c r="C114" s="45"/>
      <c r="D114" s="45">
        <v>18.780244</v>
      </c>
      <c r="E114" s="45">
        <v>0.113344</v>
      </c>
      <c r="F114" s="19">
        <v>2.3881760000000001</v>
      </c>
      <c r="G114" s="19">
        <v>4.06E-4</v>
      </c>
      <c r="H114" s="19">
        <v>3.8022260000000001</v>
      </c>
      <c r="I114" s="19">
        <v>5.4320000000000002E-3</v>
      </c>
      <c r="J114" s="46">
        <v>1.5921046020058822</v>
      </c>
      <c r="K114" s="46">
        <v>2.2905868203000283E-3</v>
      </c>
    </row>
    <row r="115" spans="1:17">
      <c r="A115" s="3"/>
      <c r="B115" s="45">
        <v>25.077638</v>
      </c>
      <c r="C115" s="45"/>
      <c r="D115" s="45">
        <v>18.736986999999999</v>
      </c>
      <c r="E115" s="45">
        <v>0.18069499999999999</v>
      </c>
      <c r="F115" s="19">
        <v>2.3865319999999999</v>
      </c>
      <c r="G115" s="19">
        <v>6.4800000000000003E-4</v>
      </c>
      <c r="H115" s="19">
        <v>3.7986970000000002</v>
      </c>
      <c r="I115" s="19">
        <v>8.6660000000000001E-3</v>
      </c>
      <c r="J115" s="46">
        <v>1.5917226335117234</v>
      </c>
      <c r="K115" s="46">
        <v>3.6568399036200567E-3</v>
      </c>
    </row>
    <row r="116" spans="1:17">
      <c r="A116" s="3"/>
      <c r="B116" s="45">
        <v>25.080493000000001</v>
      </c>
      <c r="C116" s="45"/>
      <c r="D116" s="45">
        <v>18.740653999999999</v>
      </c>
      <c r="E116" s="45">
        <v>0.24690899999999999</v>
      </c>
      <c r="F116" s="19">
        <v>2.3870939999999998</v>
      </c>
      <c r="G116" s="19">
        <v>8.8699999999999998E-4</v>
      </c>
      <c r="H116" s="19">
        <v>3.7976510000000001</v>
      </c>
      <c r="I116" s="19">
        <v>1.1838E-2</v>
      </c>
      <c r="J116" s="46">
        <v>1.5909097002464085</v>
      </c>
      <c r="K116" s="46">
        <v>4.9942775202625944E-3</v>
      </c>
    </row>
    <row r="117" spans="1:17">
      <c r="A117" s="3"/>
      <c r="B117" s="45">
        <v>25.074071</v>
      </c>
      <c r="C117" s="45"/>
      <c r="D117" s="45">
        <v>18.700572000000001</v>
      </c>
      <c r="E117" s="45">
        <v>0.22342899999999999</v>
      </c>
      <c r="F117" s="19">
        <v>2.3871169999999999</v>
      </c>
      <c r="G117" s="19">
        <v>8.0699999999999999E-4</v>
      </c>
      <c r="H117" s="19">
        <v>3.7894559999999999</v>
      </c>
      <c r="I117" s="19">
        <v>1.0711999999999999E-2</v>
      </c>
      <c r="J117" s="46">
        <v>1.5874613602936094</v>
      </c>
      <c r="K117" s="46">
        <v>4.5193982021411328E-3</v>
      </c>
    </row>
    <row r="118" spans="1:17">
      <c r="A118" s="3"/>
      <c r="B118" s="45">
        <v>25.077856000000001</v>
      </c>
      <c r="C118" s="45"/>
      <c r="D118" s="45">
        <v>18.564155</v>
      </c>
      <c r="E118" s="45">
        <v>0.10308299999999999</v>
      </c>
      <c r="F118" s="19">
        <v>2.3871020000000001</v>
      </c>
      <c r="G118" s="19">
        <v>3.8000000000000002E-4</v>
      </c>
      <c r="H118" s="19">
        <v>3.76186</v>
      </c>
      <c r="I118" s="19">
        <v>4.9410000000000001E-3</v>
      </c>
      <c r="J118" s="46">
        <v>1.5759108743572749</v>
      </c>
      <c r="K118" s="46">
        <v>2.0850209129936329E-3</v>
      </c>
    </row>
    <row r="119" spans="1:17">
      <c r="A119" s="3"/>
      <c r="B119" s="45">
        <v>25.099625</v>
      </c>
      <c r="C119" s="45"/>
      <c r="D119" s="45">
        <v>18.714355999999999</v>
      </c>
      <c r="E119" s="45">
        <v>0.29081699999999999</v>
      </c>
      <c r="F119" s="19">
        <v>2.3864809999999999</v>
      </c>
      <c r="G119" s="19">
        <v>1.0460000000000001E-3</v>
      </c>
      <c r="H119" s="19">
        <v>3.7942710000000002</v>
      </c>
      <c r="I119" s="19">
        <v>1.3946999999999999E-2</v>
      </c>
      <c r="J119" s="46">
        <v>1.5899020356751219</v>
      </c>
      <c r="K119" s="46">
        <v>5.8855696670269278E-3</v>
      </c>
    </row>
    <row r="120" spans="1:17">
      <c r="A120" s="3"/>
      <c r="B120" s="45">
        <v>25.000782000000001</v>
      </c>
      <c r="C120" s="45"/>
      <c r="D120" s="45">
        <v>18.597011999999999</v>
      </c>
      <c r="E120" s="45">
        <v>0.23708199999999999</v>
      </c>
      <c r="F120" s="19">
        <v>2.3855140000000001</v>
      </c>
      <c r="G120" s="19">
        <v>8.6499999999999999E-4</v>
      </c>
      <c r="H120" s="19">
        <v>3.773536</v>
      </c>
      <c r="I120" s="19">
        <v>1.1372E-2</v>
      </c>
      <c r="J120" s="46">
        <v>1.5818544766452847</v>
      </c>
      <c r="K120" s="46">
        <v>4.8014905305737822E-3</v>
      </c>
    </row>
    <row r="121" spans="1:17">
      <c r="A121" s="3"/>
      <c r="B121" s="45">
        <v>24.923579</v>
      </c>
      <c r="C121" s="45"/>
      <c r="D121" s="45">
        <v>18.600949</v>
      </c>
      <c r="E121" s="45">
        <v>0.24046000000000001</v>
      </c>
      <c r="F121" s="19">
        <v>2.3834620000000002</v>
      </c>
      <c r="G121" s="19">
        <v>8.7200000000000005E-4</v>
      </c>
      <c r="H121" s="19">
        <v>3.7808359999999999</v>
      </c>
      <c r="I121" s="19">
        <v>1.1545E-2</v>
      </c>
      <c r="J121" s="46">
        <v>1.5862791183580855</v>
      </c>
      <c r="K121" s="46">
        <v>4.8784369898944311E-3</v>
      </c>
    </row>
    <row r="122" spans="1:17">
      <c r="A122" s="3"/>
      <c r="B122" s="41">
        <v>24.906669999999998</v>
      </c>
      <c r="C122" s="41">
        <v>2.408E-3</v>
      </c>
      <c r="D122" s="45">
        <v>18.55444</v>
      </c>
      <c r="E122" s="45">
        <v>0.15096599999999999</v>
      </c>
      <c r="F122" s="47">
        <v>2.383769</v>
      </c>
      <c r="G122" s="47">
        <v>5.5199999999999997E-4</v>
      </c>
      <c r="H122" s="19">
        <v>3.7704140000000002</v>
      </c>
      <c r="I122" s="19">
        <v>7.247E-3</v>
      </c>
      <c r="J122" s="19">
        <v>1.5817027572722022</v>
      </c>
      <c r="K122" s="19">
        <v>3.0621276389227146E-3</v>
      </c>
    </row>
    <row r="123" spans="1:17">
      <c r="A123" s="3"/>
      <c r="B123" s="45">
        <v>24.919809999999998</v>
      </c>
      <c r="C123" s="45"/>
      <c r="D123" s="41">
        <v>18.4986</v>
      </c>
      <c r="E123" s="41">
        <v>2.274E-3</v>
      </c>
      <c r="F123" s="48">
        <v>2.383829</v>
      </c>
      <c r="G123" s="48">
        <v>7.9999999999999996E-6</v>
      </c>
      <c r="H123" s="49">
        <v>3.7588780000000002</v>
      </c>
      <c r="I123" s="49">
        <v>1.0900000000000001E-4</v>
      </c>
      <c r="J123" s="19">
        <v>1.576823673174544</v>
      </c>
      <c r="K123" s="19">
        <v>4.6029944448949456E-5</v>
      </c>
    </row>
    <row r="124" spans="1:17">
      <c r="A124" s="3"/>
      <c r="B124" s="41"/>
      <c r="C124" s="41"/>
      <c r="D124" s="41"/>
      <c r="E124" s="41"/>
      <c r="F124" s="3"/>
      <c r="G124" s="3"/>
      <c r="H124" s="3"/>
      <c r="I124" s="3"/>
      <c r="J124" s="19"/>
      <c r="K124" s="19"/>
    </row>
    <row r="125" spans="1:17">
      <c r="A125" s="3" t="s">
        <v>79</v>
      </c>
      <c r="B125" s="45">
        <v>46.829523999999999</v>
      </c>
      <c r="C125" s="45">
        <v>0.14558399999999999</v>
      </c>
      <c r="D125" s="45">
        <v>29.351510999999999</v>
      </c>
      <c r="E125" s="45">
        <v>9.9514000000000005E-2</v>
      </c>
      <c r="F125" s="19">
        <v>2.758823</v>
      </c>
      <c r="G125" s="19">
        <v>1.2669999999999999E-3</v>
      </c>
      <c r="H125" s="19">
        <v>4.4529930000000002</v>
      </c>
      <c r="I125" s="19">
        <v>3.4880000000000002E-3</v>
      </c>
      <c r="J125" s="19">
        <v>1.6140915890580876</v>
      </c>
      <c r="K125" s="19">
        <v>1.4655939288609253E-3</v>
      </c>
      <c r="P125" s="43"/>
      <c r="Q125" s="43"/>
    </row>
    <row r="126" spans="1:17">
      <c r="A126" s="3" t="s">
        <v>6</v>
      </c>
      <c r="B126" s="45">
        <v>46.654639000000003</v>
      </c>
      <c r="C126" s="45">
        <v>5.5376000000000002E-2</v>
      </c>
      <c r="D126" s="45">
        <v>29.259080999999998</v>
      </c>
      <c r="E126" s="45">
        <v>9.9883E-2</v>
      </c>
      <c r="F126" s="19">
        <v>2.7540640000000001</v>
      </c>
      <c r="G126" s="19">
        <v>1.2700000000000001E-3</v>
      </c>
      <c r="H126" s="19">
        <v>4.4543270000000001</v>
      </c>
      <c r="I126" s="19">
        <v>3.5100000000000001E-3</v>
      </c>
      <c r="J126" s="19">
        <v>1.6173651011741195</v>
      </c>
      <c r="K126" s="19">
        <v>1.476670845536325E-3</v>
      </c>
      <c r="P126" s="43"/>
      <c r="Q126" s="43"/>
    </row>
    <row r="127" spans="1:17">
      <c r="A127" s="3" t="s">
        <v>7</v>
      </c>
      <c r="B127" s="45">
        <v>46.239105000000002</v>
      </c>
      <c r="C127" s="45">
        <v>5.8231999999999999E-2</v>
      </c>
      <c r="D127" s="45">
        <v>29.169280000000001</v>
      </c>
      <c r="E127" s="45">
        <v>3.2719999999999999E-2</v>
      </c>
      <c r="F127" s="19">
        <v>2.75271</v>
      </c>
      <c r="G127" s="19">
        <v>4.17E-4</v>
      </c>
      <c r="H127" s="19">
        <v>4.4450240000000001</v>
      </c>
      <c r="I127" s="19">
        <v>1.15E-3</v>
      </c>
      <c r="J127" s="19">
        <v>1.6147810702907317</v>
      </c>
      <c r="K127" s="19">
        <v>4.8411782922104084E-4</v>
      </c>
      <c r="P127" s="43"/>
      <c r="Q127" s="43"/>
    </row>
    <row r="128" spans="1:17">
      <c r="A128" s="3"/>
      <c r="B128" s="45">
        <v>45.826459</v>
      </c>
      <c r="C128" s="45">
        <v>0.108876</v>
      </c>
      <c r="D128" s="45">
        <v>29.025373999999999</v>
      </c>
      <c r="E128" s="45">
        <v>5.9936999999999997E-2</v>
      </c>
      <c r="F128" s="19">
        <v>2.748936</v>
      </c>
      <c r="G128" s="19">
        <v>7.67E-4</v>
      </c>
      <c r="H128" s="19">
        <v>4.4352499999999999</v>
      </c>
      <c r="I128" s="19">
        <v>2.1080000000000001E-3</v>
      </c>
      <c r="J128" s="19">
        <v>1.6134424373648568</v>
      </c>
      <c r="K128" s="19">
        <v>8.8921710854581002E-4</v>
      </c>
      <c r="P128" s="43"/>
      <c r="Q128" s="43"/>
    </row>
    <row r="129" spans="1:17">
      <c r="A129" s="3"/>
      <c r="B129" s="45">
        <v>44.954715999999998</v>
      </c>
      <c r="C129" s="45">
        <v>0.10097399999999999</v>
      </c>
      <c r="D129" s="45">
        <v>28.823176</v>
      </c>
      <c r="E129" s="45">
        <v>3.3190999999999998E-2</v>
      </c>
      <c r="F129" s="19">
        <v>2.7415729999999998</v>
      </c>
      <c r="G129" s="19">
        <v>4.2499999999999998E-4</v>
      </c>
      <c r="H129" s="19">
        <v>4.4280400000000002</v>
      </c>
      <c r="I129" s="19">
        <v>1.1709999999999999E-3</v>
      </c>
      <c r="J129" s="19">
        <v>1.6151457575632677</v>
      </c>
      <c r="K129" s="19">
        <v>4.9510404152014009E-4</v>
      </c>
      <c r="P129" s="43"/>
      <c r="Q129" s="43"/>
    </row>
    <row r="130" spans="1:17">
      <c r="A130" s="3"/>
      <c r="B130" s="45">
        <v>44.094253000000002</v>
      </c>
      <c r="C130" s="45">
        <v>6.4904000000000003E-2</v>
      </c>
      <c r="D130" s="45">
        <v>28.496324999999999</v>
      </c>
      <c r="E130" s="45">
        <v>7.5881000000000004E-2</v>
      </c>
      <c r="F130" s="19">
        <v>2.7307869999999999</v>
      </c>
      <c r="G130" s="19">
        <v>9.7400000000000004E-4</v>
      </c>
      <c r="H130" s="19">
        <v>4.4124790000000003</v>
      </c>
      <c r="I130" s="19">
        <v>2.6879999999999999E-3</v>
      </c>
      <c r="J130" s="19">
        <v>1.6158268660279986</v>
      </c>
      <c r="K130" s="19">
        <v>1.1406388338564258E-3</v>
      </c>
      <c r="P130" s="43"/>
      <c r="Q130" s="43"/>
    </row>
    <row r="131" spans="1:17">
      <c r="A131" s="3"/>
      <c r="B131" s="45">
        <v>42.686067999999999</v>
      </c>
      <c r="C131" s="45">
        <v>0.121114</v>
      </c>
      <c r="D131" s="45">
        <v>28.065061</v>
      </c>
      <c r="E131" s="45">
        <v>9.4160999999999995E-2</v>
      </c>
      <c r="F131" s="19">
        <v>2.7164760000000001</v>
      </c>
      <c r="G131" s="19">
        <v>1.214E-3</v>
      </c>
      <c r="H131" s="19">
        <v>4.3916089999999999</v>
      </c>
      <c r="I131" s="19">
        <v>3.3549999999999999E-3</v>
      </c>
      <c r="J131" s="19">
        <v>1.616656653693977</v>
      </c>
      <c r="K131" s="19">
        <v>1.4308571477957353E-3</v>
      </c>
      <c r="P131" s="43"/>
      <c r="Q131" s="43"/>
    </row>
    <row r="132" spans="1:17">
      <c r="A132" s="3"/>
      <c r="B132" s="45">
        <v>41.824689999999997</v>
      </c>
      <c r="C132" s="45">
        <v>0.103993</v>
      </c>
      <c r="D132" s="45">
        <v>27.743306</v>
      </c>
      <c r="E132" s="45">
        <v>6.6925999999999999E-2</v>
      </c>
      <c r="F132" s="19">
        <v>2.70688</v>
      </c>
      <c r="G132" s="19">
        <v>8.6799999999999996E-4</v>
      </c>
      <c r="H132" s="19">
        <v>4.3720939999999997</v>
      </c>
      <c r="I132" s="19">
        <v>2.3909999999999999E-3</v>
      </c>
      <c r="J132" s="19">
        <v>1.6151783603262797</v>
      </c>
      <c r="K132" s="19">
        <v>1.0239526193562721E-3</v>
      </c>
      <c r="P132" s="43"/>
      <c r="Q132" s="43"/>
    </row>
    <row r="133" spans="1:17">
      <c r="A133" s="3"/>
      <c r="B133" s="45">
        <v>40.610489999999999</v>
      </c>
      <c r="C133" s="45">
        <v>2.0968000000000001E-2</v>
      </c>
      <c r="D133" s="45">
        <v>27.365496</v>
      </c>
      <c r="E133" s="45">
        <v>8.6475999999999997E-2</v>
      </c>
      <c r="F133" s="19">
        <v>2.694598</v>
      </c>
      <c r="G133" s="19">
        <v>1.126E-3</v>
      </c>
      <c r="H133" s="19">
        <v>4.3519589999999999</v>
      </c>
      <c r="I133" s="19">
        <v>3.104E-3</v>
      </c>
      <c r="J133" s="19">
        <v>1.6150679990113552</v>
      </c>
      <c r="K133" s="19">
        <v>1.3350782495665271E-3</v>
      </c>
      <c r="P133" s="43"/>
      <c r="Q133" s="43"/>
    </row>
    <row r="134" spans="1:17">
      <c r="A134" s="3"/>
      <c r="B134" s="45">
        <v>39.361699999999999</v>
      </c>
      <c r="C134" s="45">
        <v>4.8439000000000003E-2</v>
      </c>
      <c r="D134" s="45">
        <v>26.928463000000001</v>
      </c>
      <c r="E134" s="45">
        <v>0.13667899999999999</v>
      </c>
      <c r="F134" s="19">
        <v>2.6814830000000001</v>
      </c>
      <c r="G134" s="19">
        <v>1.8710000000000001E-3</v>
      </c>
      <c r="H134" s="19">
        <v>4.3244509999999998</v>
      </c>
      <c r="I134" s="19">
        <v>4.8329999999999996E-3</v>
      </c>
      <c r="J134" s="19">
        <v>1.6127087137975515</v>
      </c>
      <c r="K134" s="19">
        <v>2.124788265311458E-3</v>
      </c>
      <c r="P134" s="43"/>
      <c r="Q134" s="43"/>
    </row>
    <row r="135" spans="1:17">
      <c r="A135" s="3"/>
      <c r="B135" s="45">
        <v>38.667146000000002</v>
      </c>
      <c r="C135" s="45">
        <v>3.0859999999999999E-2</v>
      </c>
      <c r="D135" s="45">
        <v>26.678286</v>
      </c>
      <c r="E135" s="45">
        <v>6.7183999999999994E-2</v>
      </c>
      <c r="F135" s="19">
        <v>2.673035</v>
      </c>
      <c r="G135" s="19">
        <v>9.2199999999999997E-4</v>
      </c>
      <c r="H135" s="19">
        <v>4.3113970000000004</v>
      </c>
      <c r="I135" s="19">
        <v>2.3830000000000001E-3</v>
      </c>
      <c r="J135" s="19">
        <v>1.6129220156114679</v>
      </c>
      <c r="K135" s="19">
        <v>1.0508465128815621E-3</v>
      </c>
      <c r="P135" s="43"/>
      <c r="Q135" s="43"/>
    </row>
    <row r="136" spans="1:17">
      <c r="A136" s="3"/>
      <c r="B136" s="45">
        <v>37.923949999999998</v>
      </c>
      <c r="C136" s="45">
        <v>3.8099000000000001E-2</v>
      </c>
      <c r="D136" s="45">
        <v>26.399099</v>
      </c>
      <c r="E136" s="45">
        <v>9.9903000000000006E-2</v>
      </c>
      <c r="F136" s="19">
        <v>2.665178</v>
      </c>
      <c r="G136" s="19">
        <v>1.629E-3</v>
      </c>
      <c r="H136" s="19">
        <v>4.2914690000000002</v>
      </c>
      <c r="I136" s="19">
        <v>3.192E-3</v>
      </c>
      <c r="J136" s="19">
        <v>1.6101997690210561</v>
      </c>
      <c r="K136" s="19">
        <v>1.5501679724506585E-3</v>
      </c>
      <c r="P136" s="43"/>
      <c r="Q136" s="43"/>
    </row>
    <row r="137" spans="1:17">
      <c r="A137" s="3"/>
      <c r="B137" s="45">
        <v>37.239964000000001</v>
      </c>
      <c r="C137" s="45">
        <v>4.4006999999999998E-2</v>
      </c>
      <c r="D137" s="45">
        <v>26.150091</v>
      </c>
      <c r="E137" s="45">
        <v>8.9768000000000001E-2</v>
      </c>
      <c r="F137" s="19">
        <v>2.6565500000000002</v>
      </c>
      <c r="G137" s="19">
        <v>1.4679999999999999E-3</v>
      </c>
      <c r="H137" s="19">
        <v>4.2786489999999997</v>
      </c>
      <c r="I137" s="19">
        <v>2.8779999999999999E-3</v>
      </c>
      <c r="J137" s="19">
        <v>1.6106036024166681</v>
      </c>
      <c r="K137" s="19">
        <v>1.4020675443763017E-3</v>
      </c>
      <c r="P137" s="43"/>
      <c r="Q137" s="43"/>
    </row>
    <row r="138" spans="1:17">
      <c r="A138" s="3"/>
      <c r="B138" s="45">
        <v>36.742156000000001</v>
      </c>
      <c r="C138" s="45">
        <v>3.7066000000000002E-2</v>
      </c>
      <c r="D138" s="45">
        <v>25.914608000000001</v>
      </c>
      <c r="E138" s="45">
        <v>0.103449</v>
      </c>
      <c r="F138" s="19">
        <v>2.6481659999999998</v>
      </c>
      <c r="G138" s="19">
        <v>1.696E-3</v>
      </c>
      <c r="H138" s="19">
        <v>4.26701</v>
      </c>
      <c r="I138" s="19">
        <v>3.3289999999999999E-3</v>
      </c>
      <c r="J138" s="19">
        <v>1.6113075992970229</v>
      </c>
      <c r="K138" s="19">
        <v>1.6264115050428935E-3</v>
      </c>
      <c r="P138" s="43"/>
      <c r="Q138" s="43"/>
    </row>
    <row r="139" spans="1:17">
      <c r="A139" s="3"/>
      <c r="B139" s="45">
        <v>36.277839</v>
      </c>
      <c r="C139" s="45">
        <v>6.4546000000000006E-2</v>
      </c>
      <c r="D139" s="45">
        <v>25.695506000000002</v>
      </c>
      <c r="E139" s="45">
        <v>8.8316000000000006E-2</v>
      </c>
      <c r="F139" s="19">
        <v>2.6415039999999999</v>
      </c>
      <c r="G139" s="19">
        <v>1.4530000000000001E-3</v>
      </c>
      <c r="H139" s="19">
        <v>4.2522989999999998</v>
      </c>
      <c r="I139" s="19">
        <v>2.8470000000000001E-3</v>
      </c>
      <c r="J139" s="19">
        <v>1.6098022187359928</v>
      </c>
      <c r="K139" s="19">
        <v>1.394900113064246E-3</v>
      </c>
      <c r="P139" s="43"/>
      <c r="Q139" s="43"/>
    </row>
    <row r="140" spans="1:17">
      <c r="A140" s="3"/>
      <c r="B140" s="45">
        <v>35.929769</v>
      </c>
      <c r="C140" s="45">
        <v>1.4466E-2</v>
      </c>
      <c r="D140" s="45">
        <v>25.506709000000001</v>
      </c>
      <c r="E140" s="45">
        <v>0.10997700000000001</v>
      </c>
      <c r="F140" s="19">
        <v>2.6347</v>
      </c>
      <c r="G140" s="19">
        <v>1.8129999999999999E-3</v>
      </c>
      <c r="H140" s="19">
        <v>4.2428860000000004</v>
      </c>
      <c r="I140" s="19">
        <v>3.555E-3</v>
      </c>
      <c r="J140" s="19">
        <v>1.6103867613010969</v>
      </c>
      <c r="K140" s="19">
        <v>1.7460230301272384E-3</v>
      </c>
      <c r="P140" s="43"/>
      <c r="Q140" s="43"/>
    </row>
    <row r="141" spans="1:17">
      <c r="A141" s="3"/>
      <c r="B141" s="45">
        <v>35.659252000000002</v>
      </c>
      <c r="C141" s="45">
        <v>3.6219000000000001E-2</v>
      </c>
      <c r="D141" s="45">
        <v>25.318370999999999</v>
      </c>
      <c r="E141" s="45">
        <v>0.123559</v>
      </c>
      <c r="F141" s="19">
        <v>2.6282559999999999</v>
      </c>
      <c r="G141" s="19">
        <v>2.0430000000000001E-3</v>
      </c>
      <c r="H141" s="19">
        <v>4.2322340000000001</v>
      </c>
      <c r="I141" s="19">
        <v>4.0039999999999997E-3</v>
      </c>
      <c r="J141" s="19">
        <v>1.6102822556098038</v>
      </c>
      <c r="K141" s="19">
        <v>1.9717127766310134E-3</v>
      </c>
      <c r="P141" s="43"/>
      <c r="Q141" s="43"/>
    </row>
    <row r="142" spans="1:17">
      <c r="A142" s="3"/>
      <c r="B142" s="45">
        <v>35.372225999999998</v>
      </c>
      <c r="C142" s="45">
        <v>5.8620999999999999E-2</v>
      </c>
      <c r="D142" s="45">
        <v>25.144107999999999</v>
      </c>
      <c r="E142" s="45">
        <v>0.13083500000000001</v>
      </c>
      <c r="F142" s="19">
        <v>2.6226690000000001</v>
      </c>
      <c r="G142" s="19">
        <v>2.1689999999999999E-3</v>
      </c>
      <c r="H142" s="19">
        <v>4.2210330000000003</v>
      </c>
      <c r="I142" s="19">
        <v>4.2469999999999999E-3</v>
      </c>
      <c r="J142" s="19">
        <v>1.6094417557076399</v>
      </c>
      <c r="K142" s="19">
        <v>2.0961727589344182E-3</v>
      </c>
      <c r="P142" s="43"/>
      <c r="Q142" s="43"/>
    </row>
    <row r="143" spans="1:17">
      <c r="A143" s="3"/>
      <c r="B143" s="45">
        <v>35.115616000000003</v>
      </c>
      <c r="C143" s="45">
        <v>7.2137999999999994E-2</v>
      </c>
      <c r="D143" s="45">
        <v>25.008029000000001</v>
      </c>
      <c r="E143" s="45">
        <v>0.136986</v>
      </c>
      <c r="F143" s="19">
        <v>2.6181070000000002</v>
      </c>
      <c r="G143" s="19">
        <v>2.2759999999999998E-3</v>
      </c>
      <c r="H143" s="19">
        <v>4.2128319999999997</v>
      </c>
      <c r="I143" s="19">
        <v>4.4530000000000004E-3</v>
      </c>
      <c r="J143" s="19">
        <v>1.6091137604383623</v>
      </c>
      <c r="K143" s="19">
        <v>2.2021959004817305E-3</v>
      </c>
      <c r="P143" s="43"/>
      <c r="Q143" s="43"/>
    </row>
    <row r="144" spans="1:17">
      <c r="A144" s="2"/>
      <c r="B144" s="50">
        <v>34.868372000000001</v>
      </c>
      <c r="C144" s="50">
        <v>8.2831000000000002E-2</v>
      </c>
      <c r="D144" s="50">
        <v>24.885929999999998</v>
      </c>
      <c r="E144" s="50">
        <v>0.13817599999999999</v>
      </c>
      <c r="F144" s="51">
        <v>2.61374</v>
      </c>
      <c r="G144" s="51">
        <v>2.2989999999999998E-3</v>
      </c>
      <c r="H144" s="51">
        <v>4.206283</v>
      </c>
      <c r="I144" s="51">
        <v>4.4999999999999997E-3</v>
      </c>
      <c r="J144" s="51">
        <v>1.6092966400636637</v>
      </c>
      <c r="K144" s="51">
        <v>2.2288599798026289E-3</v>
      </c>
      <c r="P144" s="43"/>
      <c r="Q144" s="43"/>
    </row>
  </sheetData>
  <phoneticPr fontId="3"/>
  <pageMargins left="0.7" right="0.7" top="0.75" bottom="0.75" header="0.3" footer="0.3"/>
  <pageSetup paperSize="9" scale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FE5C-051F-4674-AF25-8D2E0342F006}">
  <sheetPr>
    <pageSetUpPr fitToPage="1"/>
  </sheetPr>
  <dimension ref="A1:K37"/>
  <sheetViews>
    <sheetView workbookViewId="0"/>
  </sheetViews>
  <sheetFormatPr defaultRowHeight="18"/>
  <cols>
    <col min="1" max="1" width="14.09765625" customWidth="1"/>
    <col min="2" max="5" width="12.09765625" customWidth="1"/>
  </cols>
  <sheetData>
    <row r="1" spans="1:11">
      <c r="A1" s="3" t="s">
        <v>137</v>
      </c>
      <c r="B1" s="9"/>
      <c r="C1" s="9"/>
      <c r="D1" s="9"/>
      <c r="E1" s="9"/>
      <c r="F1" s="3"/>
      <c r="G1" s="3"/>
      <c r="H1" s="3"/>
      <c r="I1" s="3"/>
      <c r="J1" s="3"/>
      <c r="K1" s="3"/>
    </row>
    <row r="2" spans="1:11">
      <c r="A2" s="6" t="s">
        <v>8</v>
      </c>
      <c r="B2" s="7" t="s">
        <v>9</v>
      </c>
      <c r="C2" s="7"/>
      <c r="D2" s="7" t="s">
        <v>2</v>
      </c>
      <c r="E2" s="7"/>
      <c r="F2" s="7"/>
      <c r="G2" s="7"/>
      <c r="H2" s="7"/>
      <c r="I2" s="7"/>
      <c r="J2" s="7"/>
      <c r="K2" s="7"/>
    </row>
    <row r="3" spans="1:11">
      <c r="A3" s="3"/>
      <c r="B3" s="9" t="s">
        <v>3</v>
      </c>
      <c r="C3" s="9" t="s">
        <v>4</v>
      </c>
      <c r="D3" s="9" t="s">
        <v>3</v>
      </c>
      <c r="E3" s="9" t="s">
        <v>4</v>
      </c>
      <c r="F3" s="9" t="s">
        <v>74</v>
      </c>
      <c r="G3" s="9" t="s">
        <v>4</v>
      </c>
      <c r="H3" s="9" t="s">
        <v>75</v>
      </c>
      <c r="I3" s="9" t="s">
        <v>4</v>
      </c>
      <c r="J3" s="9" t="s">
        <v>76</v>
      </c>
      <c r="K3" s="9" t="s">
        <v>4</v>
      </c>
    </row>
    <row r="4" spans="1:11" ht="20.399999999999999" thickBot="1">
      <c r="A4" s="40"/>
      <c r="B4" s="39" t="s">
        <v>5</v>
      </c>
      <c r="C4" s="39"/>
      <c r="D4" s="39" t="s">
        <v>5</v>
      </c>
      <c r="E4" s="39"/>
      <c r="F4" s="39" t="s">
        <v>77</v>
      </c>
      <c r="G4" s="39"/>
      <c r="H4" s="39" t="s">
        <v>77</v>
      </c>
      <c r="I4" s="39"/>
      <c r="J4" s="39"/>
      <c r="K4" s="39"/>
    </row>
    <row r="5" spans="1:11" ht="18.600000000000001" thickTop="1">
      <c r="A5" s="3" t="s">
        <v>83</v>
      </c>
      <c r="B5" s="45">
        <v>58.840373</v>
      </c>
      <c r="C5" s="45"/>
      <c r="D5" s="45">
        <v>28.746096999999999</v>
      </c>
      <c r="E5" s="45">
        <v>0.109495</v>
      </c>
      <c r="F5" s="41">
        <v>2.7419259999999999</v>
      </c>
      <c r="G5" s="41">
        <v>1.1349999999999999E-3</v>
      </c>
      <c r="H5" s="41">
        <v>4.4150619999999998</v>
      </c>
      <c r="I5" s="41">
        <v>4.1370000000000001E-3</v>
      </c>
      <c r="J5" s="41">
        <v>1.6102046517666779</v>
      </c>
      <c r="K5" s="41">
        <v>1.6494614307028766E-3</v>
      </c>
    </row>
    <row r="6" spans="1:11">
      <c r="A6" s="3" t="s">
        <v>130</v>
      </c>
      <c r="B6" s="45">
        <v>57.859121000000002</v>
      </c>
      <c r="C6" s="45"/>
      <c r="D6" s="45">
        <v>28.443314000000001</v>
      </c>
      <c r="E6" s="45">
        <v>0.102632</v>
      </c>
      <c r="F6" s="41">
        <v>2.7318989999999999</v>
      </c>
      <c r="G6" s="41">
        <v>1.067E-3</v>
      </c>
      <c r="H6" s="41">
        <v>4.4006860000000003</v>
      </c>
      <c r="I6" s="41">
        <v>3.8920000000000001E-3</v>
      </c>
      <c r="J6" s="41">
        <v>1.6108523777782415</v>
      </c>
      <c r="K6" s="41">
        <v>1.5573887915324418E-3</v>
      </c>
    </row>
    <row r="7" spans="1:11">
      <c r="A7" s="3"/>
      <c r="B7" s="45">
        <v>56.603762000000003</v>
      </c>
      <c r="C7" s="45"/>
      <c r="D7" s="45">
        <v>28.107824000000001</v>
      </c>
      <c r="E7" s="45">
        <v>0.12735399999999999</v>
      </c>
      <c r="F7" s="41">
        <v>2.7248790000000001</v>
      </c>
      <c r="G7" s="41">
        <v>1.3389999999999999E-3</v>
      </c>
      <c r="H7" s="41">
        <v>4.3712160000000004</v>
      </c>
      <c r="I7" s="41">
        <v>4.8349999999999999E-3</v>
      </c>
      <c r="J7" s="41">
        <v>1.6041871951011404</v>
      </c>
      <c r="K7" s="41">
        <v>1.9416153989330058E-3</v>
      </c>
    </row>
    <row r="8" spans="1:11">
      <c r="A8" s="3"/>
      <c r="B8" s="45">
        <v>56.537624000000001</v>
      </c>
      <c r="C8" s="45"/>
      <c r="D8" s="45">
        <v>28.071542999999998</v>
      </c>
      <c r="E8" s="45">
        <v>8.1559000000000006E-2</v>
      </c>
      <c r="F8" s="41">
        <v>2.7232660000000002</v>
      </c>
      <c r="G8" s="41">
        <v>8.5700000000000001E-4</v>
      </c>
      <c r="H8" s="41">
        <v>4.3707469999999997</v>
      </c>
      <c r="I8" s="41">
        <v>3.0990000000000002E-3</v>
      </c>
      <c r="J8" s="41">
        <v>1.604965141120992</v>
      </c>
      <c r="K8" s="41">
        <v>1.2450225789777361E-3</v>
      </c>
    </row>
    <row r="9" spans="1:11">
      <c r="A9" s="3"/>
      <c r="B9" s="45">
        <v>56.197740000000003</v>
      </c>
      <c r="C9" s="45"/>
      <c r="D9" s="45">
        <v>27.959319000000001</v>
      </c>
      <c r="E9" s="45">
        <v>0.11342099999999999</v>
      </c>
      <c r="F9" s="41">
        <v>2.7192789999999998</v>
      </c>
      <c r="G9" s="41">
        <v>1.193E-3</v>
      </c>
      <c r="H9" s="41">
        <v>4.3660490000000003</v>
      </c>
      <c r="I9" s="41">
        <v>4.3160000000000004E-3</v>
      </c>
      <c r="J9" s="41">
        <v>1.6055906731159255</v>
      </c>
      <c r="K9" s="41">
        <v>1.7364739802548247E-3</v>
      </c>
    </row>
    <row r="10" spans="1:11">
      <c r="A10" s="3"/>
      <c r="B10" s="45">
        <v>56.109305999999997</v>
      </c>
      <c r="C10" s="45"/>
      <c r="D10" s="45">
        <v>27.887267999999999</v>
      </c>
      <c r="E10" s="45">
        <v>9.8270999999999997E-2</v>
      </c>
      <c r="F10" s="41">
        <v>2.7176390000000001</v>
      </c>
      <c r="G10" s="41">
        <v>1.0349999999999999E-3</v>
      </c>
      <c r="H10" s="41">
        <v>4.3600539999999999</v>
      </c>
      <c r="I10" s="41">
        <v>3.741E-3</v>
      </c>
      <c r="J10" s="41">
        <v>1.6043536319577396</v>
      </c>
      <c r="K10" s="41">
        <v>1.5060737805932408E-3</v>
      </c>
    </row>
    <row r="11" spans="1:11">
      <c r="A11" s="3"/>
      <c r="B11" s="45">
        <v>55.949669999999998</v>
      </c>
      <c r="C11" s="45"/>
      <c r="D11" s="45">
        <v>27.827943000000001</v>
      </c>
      <c r="E11" s="45">
        <v>8.6482000000000003E-2</v>
      </c>
      <c r="F11" s="41">
        <v>2.7160350000000002</v>
      </c>
      <c r="G11" s="41">
        <v>9.1200000000000005E-4</v>
      </c>
      <c r="H11" s="41">
        <v>4.3559190000000001</v>
      </c>
      <c r="I11" s="41">
        <v>3.2940000000000001E-3</v>
      </c>
      <c r="J11" s="41">
        <v>1.6037786700097751</v>
      </c>
      <c r="K11" s="41">
        <v>1.3269830160633073E-3</v>
      </c>
    </row>
    <row r="12" spans="1:11">
      <c r="A12" s="3"/>
      <c r="B12" s="45">
        <v>55.607486000000002</v>
      </c>
      <c r="C12" s="45"/>
      <c r="D12" s="45">
        <v>27.681737999999999</v>
      </c>
      <c r="E12" s="45">
        <v>9.0839000000000003E-2</v>
      </c>
      <c r="F12" s="41">
        <v>2.7121</v>
      </c>
      <c r="G12" s="41">
        <v>9.6199999999999996E-4</v>
      </c>
      <c r="H12" s="41">
        <v>4.3456159999999997</v>
      </c>
      <c r="I12" s="41">
        <v>3.4629999999999999E-3</v>
      </c>
      <c r="J12" s="41">
        <v>1.6023066996054718</v>
      </c>
      <c r="K12" s="41">
        <v>1.3976474119967979E-3</v>
      </c>
    </row>
    <row r="13" spans="1:11">
      <c r="A13" s="3"/>
      <c r="B13" s="45">
        <v>54.946306</v>
      </c>
      <c r="C13" s="45"/>
      <c r="D13" s="45">
        <v>27.542950000000001</v>
      </c>
      <c r="E13" s="45">
        <v>5.2275000000000002E-2</v>
      </c>
      <c r="F13" s="41">
        <v>2.7055709999999999</v>
      </c>
      <c r="G13" s="41">
        <v>5.5199999999999997E-4</v>
      </c>
      <c r="H13" s="41">
        <v>4.3447230000000001</v>
      </c>
      <c r="I13" s="41">
        <v>1.9989999999999999E-3</v>
      </c>
      <c r="J13" s="41">
        <v>1.6058432767057307</v>
      </c>
      <c r="K13" s="41">
        <v>8.0822922490434541E-4</v>
      </c>
    </row>
    <row r="14" spans="1:11">
      <c r="A14" s="3"/>
      <c r="B14" s="45">
        <v>54.336416999999997</v>
      </c>
      <c r="C14" s="45"/>
      <c r="D14" s="45">
        <v>27.166395000000001</v>
      </c>
      <c r="E14" s="45">
        <v>0.116587</v>
      </c>
      <c r="F14" s="41">
        <v>2.7000060000000001</v>
      </c>
      <c r="G14" s="41">
        <v>1.253E-3</v>
      </c>
      <c r="H14" s="41">
        <v>4.303007</v>
      </c>
      <c r="I14" s="41">
        <v>4.4559999999999999E-3</v>
      </c>
      <c r="J14" s="41">
        <v>1.593702754734619</v>
      </c>
      <c r="K14" s="41">
        <v>1.8085105083396984E-3</v>
      </c>
    </row>
    <row r="15" spans="1:11">
      <c r="A15" s="3"/>
      <c r="B15" s="45">
        <v>54.118392</v>
      </c>
      <c r="C15" s="45"/>
      <c r="D15" s="45">
        <v>27.09883</v>
      </c>
      <c r="E15" s="45">
        <v>0.135631</v>
      </c>
      <c r="F15" s="41">
        <v>2.6943790000000001</v>
      </c>
      <c r="G15" s="41">
        <v>1.4499999999999999E-3</v>
      </c>
      <c r="H15" s="41">
        <v>4.3102510000000001</v>
      </c>
      <c r="I15" s="41">
        <v>5.202E-3</v>
      </c>
      <c r="J15" s="41">
        <v>1.5997196385512209</v>
      </c>
      <c r="K15" s="41">
        <v>2.1139297919588666E-3</v>
      </c>
    </row>
    <row r="16" spans="1:11">
      <c r="A16" s="3"/>
      <c r="B16" s="45">
        <v>53.647157999999997</v>
      </c>
      <c r="C16" s="45"/>
      <c r="D16" s="45">
        <v>26.885545</v>
      </c>
      <c r="E16" s="45">
        <v>0.117684</v>
      </c>
      <c r="F16" s="41">
        <v>2.6845409999999998</v>
      </c>
      <c r="G16" s="41">
        <v>1.255E-3</v>
      </c>
      <c r="H16" s="41">
        <v>4.3077269999999999</v>
      </c>
      <c r="I16" s="41">
        <v>4.535E-3</v>
      </c>
      <c r="J16" s="41">
        <v>1.6046419108517993</v>
      </c>
      <c r="K16" s="41">
        <v>1.8483709744551611E-3</v>
      </c>
    </row>
    <row r="17" spans="1:11">
      <c r="A17" s="3"/>
      <c r="B17" s="45">
        <v>52.901296000000002</v>
      </c>
      <c r="C17" s="45"/>
      <c r="D17" s="45">
        <v>26.581026000000001</v>
      </c>
      <c r="E17" s="45">
        <v>9.2603000000000005E-2</v>
      </c>
      <c r="F17" s="41">
        <v>2.6773359999999999</v>
      </c>
      <c r="G17" s="41">
        <v>9.9700000000000006E-4</v>
      </c>
      <c r="H17" s="41">
        <v>4.2818870000000002</v>
      </c>
      <c r="I17" s="41">
        <v>3.5739999999999999E-3</v>
      </c>
      <c r="J17" s="41">
        <v>1.5993087905290932</v>
      </c>
      <c r="K17" s="41">
        <v>1.4617360680470642E-3</v>
      </c>
    </row>
    <row r="18" spans="1:11">
      <c r="A18" s="3"/>
      <c r="B18" s="45">
        <v>51.102485000000001</v>
      </c>
      <c r="C18" s="45"/>
      <c r="D18" s="45">
        <v>25.668251999999999</v>
      </c>
      <c r="E18" s="45">
        <v>3.6884E-2</v>
      </c>
      <c r="F18" s="41">
        <v>2.6501579999999998</v>
      </c>
      <c r="G18" s="41">
        <v>4.0499999999999998E-4</v>
      </c>
      <c r="H18" s="41">
        <v>4.2200939999999996</v>
      </c>
      <c r="I18" s="41">
        <v>1.436E-3</v>
      </c>
      <c r="J18" s="41">
        <v>1.5923933591883954</v>
      </c>
      <c r="K18" s="41">
        <v>5.9399168631008178E-4</v>
      </c>
    </row>
    <row r="19" spans="1:11">
      <c r="A19" s="3"/>
      <c r="B19" s="45">
        <v>49.596724000000002</v>
      </c>
      <c r="C19" s="45"/>
      <c r="D19" s="45">
        <v>24.957470000000001</v>
      </c>
      <c r="E19" s="45">
        <v>5.9836E-2</v>
      </c>
      <c r="F19" s="41">
        <v>2.6241620000000001</v>
      </c>
      <c r="G19" s="41">
        <v>6.6100000000000002E-4</v>
      </c>
      <c r="H19" s="41">
        <v>4.1849350000000003</v>
      </c>
      <c r="I19" s="41">
        <v>2.3540000000000002E-3</v>
      </c>
      <c r="J19" s="41">
        <v>1.594770063738443</v>
      </c>
      <c r="K19" s="41">
        <v>9.8288541923657533E-4</v>
      </c>
    </row>
    <row r="20" spans="1:11">
      <c r="A20" s="3"/>
      <c r="B20" s="45">
        <v>47.744638000000002</v>
      </c>
      <c r="C20" s="45"/>
      <c r="D20" s="45">
        <v>24.008272000000002</v>
      </c>
      <c r="E20" s="45">
        <v>0.140319</v>
      </c>
      <c r="F20" s="41">
        <v>2.589121</v>
      </c>
      <c r="G20" s="41">
        <v>1.7979999999999999E-3</v>
      </c>
      <c r="H20" s="41">
        <v>4.1354749999999996</v>
      </c>
      <c r="I20" s="41">
        <v>5.3699999999999998E-3</v>
      </c>
      <c r="J20" s="41">
        <v>1.5972505726847064</v>
      </c>
      <c r="K20" s="41">
        <v>2.3520341985203827E-3</v>
      </c>
    </row>
    <row r="21" spans="1:11">
      <c r="A21" s="3"/>
      <c r="B21" s="45">
        <v>46.788007</v>
      </c>
      <c r="C21" s="45"/>
      <c r="D21" s="45">
        <v>23.549617000000001</v>
      </c>
      <c r="E21" s="45">
        <v>9.7028000000000003E-2</v>
      </c>
      <c r="F21" s="41">
        <v>2.5697399999999999</v>
      </c>
      <c r="G21" s="41">
        <v>1.245E-3</v>
      </c>
      <c r="H21" s="41">
        <v>4.1178900000000001</v>
      </c>
      <c r="I21" s="41">
        <v>3.7469999999999999E-3</v>
      </c>
      <c r="J21" s="41">
        <v>1.6024539447570572</v>
      </c>
      <c r="K21" s="41">
        <v>1.6519285936198729E-3</v>
      </c>
    </row>
    <row r="22" spans="1:11">
      <c r="A22" s="3"/>
      <c r="B22" s="45">
        <v>45.532584</v>
      </c>
      <c r="C22" s="45"/>
      <c r="D22" s="45">
        <v>22.903635999999999</v>
      </c>
      <c r="E22" s="45">
        <v>0.10524500000000001</v>
      </c>
      <c r="F22" s="41">
        <v>2.548308</v>
      </c>
      <c r="G22" s="41">
        <v>1.369E-3</v>
      </c>
      <c r="H22" s="41">
        <v>4.0725829999999998</v>
      </c>
      <c r="I22" s="41">
        <v>4.0930000000000003E-3</v>
      </c>
      <c r="J22" s="41">
        <v>1.5981517932683176</v>
      </c>
      <c r="K22" s="41">
        <v>1.8212313514574233E-3</v>
      </c>
    </row>
    <row r="23" spans="1:11">
      <c r="A23" s="3"/>
      <c r="B23" s="45">
        <v>43.544040000000003</v>
      </c>
      <c r="C23" s="45"/>
      <c r="D23" s="45">
        <v>21.932693</v>
      </c>
      <c r="E23" s="45">
        <v>1.6986999999999999E-2</v>
      </c>
      <c r="F23" s="41">
        <v>2.5144129999999998</v>
      </c>
      <c r="G23" s="41">
        <v>2.2499999999999999E-4</v>
      </c>
      <c r="H23" s="41">
        <v>4.005789</v>
      </c>
      <c r="I23" s="41">
        <v>6.6799999999999997E-4</v>
      </c>
      <c r="J23" s="41">
        <v>1.5931308818400161</v>
      </c>
      <c r="K23" s="41">
        <v>3.0150125248635878E-4</v>
      </c>
    </row>
    <row r="24" spans="1:11">
      <c r="A24" s="3"/>
      <c r="B24" s="45">
        <v>40.075330000000001</v>
      </c>
      <c r="C24" s="45"/>
      <c r="D24" s="45">
        <v>20.079975000000001</v>
      </c>
      <c r="E24" s="45">
        <v>8.7816000000000005E-2</v>
      </c>
      <c r="F24" s="41">
        <v>2.4436629999999999</v>
      </c>
      <c r="G24" s="41">
        <v>1.049E-3</v>
      </c>
      <c r="H24" s="41">
        <v>3.8828450000000001</v>
      </c>
      <c r="I24" s="41">
        <v>3.7039999999999998E-3</v>
      </c>
      <c r="J24" s="41">
        <v>1.5889445475910551</v>
      </c>
      <c r="K24" s="41">
        <v>1.6621581047986907E-3</v>
      </c>
    </row>
    <row r="25" spans="1:11">
      <c r="A25" s="3"/>
      <c r="B25" s="45">
        <v>39.853811</v>
      </c>
      <c r="C25" s="45"/>
      <c r="D25" s="45">
        <v>19.948875000000001</v>
      </c>
      <c r="E25" s="45">
        <v>0.125472</v>
      </c>
      <c r="F25" s="41">
        <v>2.4387340000000002</v>
      </c>
      <c r="G25" s="41">
        <v>1.5039999999999999E-3</v>
      </c>
      <c r="H25" s="41">
        <v>3.8731019999999998</v>
      </c>
      <c r="I25" s="41">
        <v>5.3020000000000003E-3</v>
      </c>
      <c r="J25" s="41">
        <v>1.5881609064375202</v>
      </c>
      <c r="K25" s="41">
        <v>2.3845171087965053E-3</v>
      </c>
    </row>
    <row r="26" spans="1:11">
      <c r="A26" s="3"/>
      <c r="B26" s="45">
        <v>39.607923999999997</v>
      </c>
      <c r="C26" s="45"/>
      <c r="D26" s="45">
        <v>19.814827000000001</v>
      </c>
      <c r="E26" s="45">
        <v>0.171261</v>
      </c>
      <c r="F26" s="41">
        <v>2.4325779999999999</v>
      </c>
      <c r="G26" s="41">
        <v>2.055E-3</v>
      </c>
      <c r="H26" s="41">
        <v>3.8665720000000001</v>
      </c>
      <c r="I26" s="41">
        <v>7.2570000000000004E-3</v>
      </c>
      <c r="J26" s="41">
        <v>1.5894955886306628</v>
      </c>
      <c r="K26" s="41">
        <v>3.2715230872902446E-3</v>
      </c>
    </row>
    <row r="27" spans="1:11">
      <c r="A27" s="3"/>
      <c r="B27" s="45">
        <v>39.510621</v>
      </c>
      <c r="C27" s="45"/>
      <c r="D27" s="45">
        <v>19.776758000000001</v>
      </c>
      <c r="E27" s="45">
        <v>0.137491</v>
      </c>
      <c r="F27" s="41">
        <v>2.430307</v>
      </c>
      <c r="G27" s="41">
        <v>1.6479999999999999E-3</v>
      </c>
      <c r="H27" s="41">
        <v>3.8663599999999998</v>
      </c>
      <c r="I27" s="41">
        <v>5.8339999999999998E-3</v>
      </c>
      <c r="J27" s="41">
        <v>1.590893660759731</v>
      </c>
      <c r="K27" s="41">
        <v>2.6317835557126434E-3</v>
      </c>
    </row>
    <row r="28" spans="1:11">
      <c r="A28" s="3"/>
      <c r="B28" s="45">
        <v>39.354996999999997</v>
      </c>
      <c r="C28" s="45"/>
      <c r="D28" s="45">
        <v>19.688324999999999</v>
      </c>
      <c r="E28" s="45">
        <v>0.122808</v>
      </c>
      <c r="F28" s="41">
        <v>2.4260250000000001</v>
      </c>
      <c r="G28" s="41">
        <v>1.472E-3</v>
      </c>
      <c r="H28" s="41">
        <v>3.8626689999999999</v>
      </c>
      <c r="I28" s="41">
        <v>5.2209999999999999E-3</v>
      </c>
      <c r="J28" s="41">
        <v>1.5921802124875051</v>
      </c>
      <c r="K28" s="41">
        <v>2.3589665736519737E-3</v>
      </c>
    </row>
    <row r="29" spans="1:11">
      <c r="A29" s="3"/>
      <c r="B29" s="45">
        <v>39.247478999999998</v>
      </c>
      <c r="C29" s="45"/>
      <c r="D29" s="45">
        <v>19.686430999999999</v>
      </c>
      <c r="E29" s="45">
        <v>0.164909</v>
      </c>
      <c r="F29" s="41">
        <v>2.4248059999999998</v>
      </c>
      <c r="G29" s="41">
        <v>1.9729999999999999E-3</v>
      </c>
      <c r="H29" s="41">
        <v>3.8661819999999998</v>
      </c>
      <c r="I29" s="41">
        <v>7.0190000000000001E-3</v>
      </c>
      <c r="J29" s="41">
        <v>1.5944294100229051</v>
      </c>
      <c r="K29" s="41">
        <v>3.1720949254953031E-3</v>
      </c>
    </row>
    <row r="30" spans="1:11">
      <c r="A30" s="3"/>
      <c r="B30" s="45">
        <v>39.121105999999997</v>
      </c>
      <c r="C30" s="45"/>
      <c r="D30" s="45">
        <v>19.583231999999999</v>
      </c>
      <c r="E30" s="45">
        <v>9.3540999999999999E-2</v>
      </c>
      <c r="F30" s="41">
        <v>2.4211749999999999</v>
      </c>
      <c r="G30" s="41">
        <v>1.122E-3</v>
      </c>
      <c r="H30" s="41">
        <v>3.857459</v>
      </c>
      <c r="I30" s="41">
        <v>3.986E-3</v>
      </c>
      <c r="J30" s="41">
        <v>1.5932177558416885</v>
      </c>
      <c r="K30" s="41">
        <v>1.8042837045224842E-3</v>
      </c>
    </row>
    <row r="31" spans="1:11">
      <c r="A31" s="3"/>
      <c r="B31" s="45">
        <v>38.911324</v>
      </c>
      <c r="C31" s="45"/>
      <c r="D31" s="45">
        <v>19.427533</v>
      </c>
      <c r="E31" s="45">
        <v>0.116829</v>
      </c>
      <c r="F31" s="41">
        <v>2.417853</v>
      </c>
      <c r="G31" s="41">
        <v>8.0999999999999996E-4</v>
      </c>
      <c r="H31" s="41">
        <v>3.837313</v>
      </c>
      <c r="I31" s="41">
        <v>5.3899999999999998E-3</v>
      </c>
      <c r="J31" s="41">
        <v>1.5870745657407626</v>
      </c>
      <c r="K31" s="41">
        <v>2.291777514209082E-3</v>
      </c>
    </row>
    <row r="32" spans="1:11">
      <c r="A32" s="3"/>
      <c r="B32" s="45">
        <v>38.741123000000002</v>
      </c>
      <c r="C32" s="45"/>
      <c r="D32" s="45">
        <v>19.251740000000002</v>
      </c>
      <c r="E32" s="45">
        <v>0.124169</v>
      </c>
      <c r="F32" s="41">
        <v>2.4131170000000002</v>
      </c>
      <c r="G32" s="41">
        <v>8.6899999999999998E-4</v>
      </c>
      <c r="H32" s="41">
        <v>3.8175330000000001</v>
      </c>
      <c r="I32" s="41">
        <v>5.7369999999999999E-3</v>
      </c>
      <c r="J32" s="41">
        <v>1.5819925018140437</v>
      </c>
      <c r="K32" s="41">
        <v>2.4447285926432363E-3</v>
      </c>
    </row>
    <row r="33" spans="1:11">
      <c r="A33" s="3"/>
      <c r="B33" s="45">
        <v>38.584373999999997</v>
      </c>
      <c r="C33" s="45"/>
      <c r="D33" s="45">
        <v>19.209765999999998</v>
      </c>
      <c r="E33" s="45">
        <v>8.0820000000000003E-2</v>
      </c>
      <c r="F33" s="41">
        <v>2.4094899999999999</v>
      </c>
      <c r="G33" s="41">
        <v>5.6300000000000002E-4</v>
      </c>
      <c r="H33" s="41">
        <v>3.820684</v>
      </c>
      <c r="I33" s="41">
        <v>3.741E-3</v>
      </c>
      <c r="J33" s="41">
        <v>1.5856816172717048</v>
      </c>
      <c r="K33" s="41">
        <v>1.59620715317805E-3</v>
      </c>
    </row>
    <row r="34" spans="1:11">
      <c r="A34" s="3"/>
      <c r="B34" s="45">
        <v>38.421588999999997</v>
      </c>
      <c r="C34" s="45"/>
      <c r="D34" s="45">
        <v>19.066652000000001</v>
      </c>
      <c r="E34" s="45">
        <v>7.5410000000000005E-2</v>
      </c>
      <c r="F34" s="41">
        <v>2.4073859999999998</v>
      </c>
      <c r="G34" s="41">
        <v>5.3200000000000003E-4</v>
      </c>
      <c r="H34" s="41">
        <v>3.7988499999999998</v>
      </c>
      <c r="I34" s="41">
        <v>3.4910000000000002E-3</v>
      </c>
      <c r="J34" s="41">
        <v>1.5779978781965169</v>
      </c>
      <c r="K34" s="41">
        <v>1.4914599605085803E-3</v>
      </c>
    </row>
    <row r="35" spans="1:11">
      <c r="A35" s="3"/>
      <c r="B35" s="45">
        <v>38.426504000000001</v>
      </c>
      <c r="C35" s="45"/>
      <c r="D35" s="45">
        <v>19.134405000000001</v>
      </c>
      <c r="E35" s="45">
        <v>7.5596999999999998E-2</v>
      </c>
      <c r="F35" s="41">
        <v>2.402968</v>
      </c>
      <c r="G35" s="41">
        <v>5.2300000000000003E-4</v>
      </c>
      <c r="H35" s="41">
        <v>3.8263820000000002</v>
      </c>
      <c r="I35" s="41">
        <v>3.5109999999999998E-3</v>
      </c>
      <c r="J35" s="41">
        <v>1.5923566189811933</v>
      </c>
      <c r="K35" s="41">
        <v>1.5016504912713242E-3</v>
      </c>
    </row>
    <row r="36" spans="1:11">
      <c r="A36" s="3"/>
      <c r="B36" s="45">
        <v>38.339598000000002</v>
      </c>
      <c r="C36" s="45"/>
      <c r="D36" s="45">
        <v>19.056380000000001</v>
      </c>
      <c r="E36" s="45">
        <v>0.121184</v>
      </c>
      <c r="F36" s="41">
        <v>2.4034249999999999</v>
      </c>
      <c r="G36" s="41">
        <v>8.4800000000000001E-4</v>
      </c>
      <c r="H36" s="41">
        <v>3.809329</v>
      </c>
      <c r="I36" s="41">
        <v>5.6230000000000004E-3</v>
      </c>
      <c r="J36" s="41">
        <v>1.5849585487377389</v>
      </c>
      <c r="K36" s="41">
        <v>2.4054838262677915E-3</v>
      </c>
    </row>
    <row r="37" spans="1:11">
      <c r="A37" s="2"/>
      <c r="B37" s="50">
        <v>38.269494999999999</v>
      </c>
      <c r="C37" s="50"/>
      <c r="D37" s="50">
        <v>19.095977000000001</v>
      </c>
      <c r="E37" s="50">
        <v>0.132436</v>
      </c>
      <c r="F37" s="42">
        <v>2.403089</v>
      </c>
      <c r="G37" s="42">
        <v>9.2100000000000005E-4</v>
      </c>
      <c r="H37" s="42">
        <v>3.8183120000000002</v>
      </c>
      <c r="I37" s="42">
        <v>6.1479999999999998E-3</v>
      </c>
      <c r="J37" s="42">
        <v>1.5889182631188441</v>
      </c>
      <c r="K37" s="42">
        <v>2.6298504325017779E-3</v>
      </c>
    </row>
  </sheetData>
  <phoneticPr fontId="3"/>
  <pageMargins left="0.7" right="0.7" top="0.75" bottom="0.75" header="0.3" footer="0.3"/>
  <pageSetup paperSize="9" scale="3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202A1-B4C5-4C0E-802E-C78B443DFE48}">
  <sheetPr>
    <pageSetUpPr fitToPage="1"/>
  </sheetPr>
  <dimension ref="A1:E60"/>
  <sheetViews>
    <sheetView workbookViewId="0"/>
  </sheetViews>
  <sheetFormatPr defaultRowHeight="18"/>
  <cols>
    <col min="1" max="1" width="14.09765625" customWidth="1"/>
    <col min="2" max="5" width="12.09765625" customWidth="1"/>
  </cols>
  <sheetData>
    <row r="1" spans="1:5">
      <c r="A1" s="3" t="s">
        <v>136</v>
      </c>
      <c r="B1" s="9"/>
      <c r="C1" s="9"/>
      <c r="D1" s="9"/>
      <c r="E1" s="9"/>
    </row>
    <row r="2" spans="1:5">
      <c r="A2" s="6" t="s">
        <v>10</v>
      </c>
      <c r="B2" s="7" t="s">
        <v>1</v>
      </c>
      <c r="C2" s="7"/>
      <c r="D2" s="7" t="s">
        <v>11</v>
      </c>
      <c r="E2" s="7"/>
    </row>
    <row r="3" spans="1:5">
      <c r="A3" s="3"/>
      <c r="B3" s="9" t="s">
        <v>3</v>
      </c>
      <c r="C3" s="9" t="s">
        <v>4</v>
      </c>
      <c r="D3" s="9" t="s">
        <v>3</v>
      </c>
      <c r="E3" s="9" t="s">
        <v>4</v>
      </c>
    </row>
    <row r="4" spans="1:5" ht="20.399999999999999" thickBot="1">
      <c r="A4" s="40"/>
      <c r="B4" s="39" t="s">
        <v>5</v>
      </c>
      <c r="C4" s="39"/>
      <c r="D4" s="39" t="s">
        <v>5</v>
      </c>
      <c r="E4" s="39"/>
    </row>
    <row r="5" spans="1:5" ht="18.600000000000001" thickTop="1">
      <c r="A5" s="3" t="s">
        <v>130</v>
      </c>
      <c r="B5" s="45">
        <v>47.238889</v>
      </c>
      <c r="C5" s="45">
        <v>0.135349</v>
      </c>
      <c r="D5" s="45">
        <v>31.814971</v>
      </c>
      <c r="E5" s="45">
        <v>4.0611000000000001E-2</v>
      </c>
    </row>
    <row r="6" spans="1:5">
      <c r="A6" s="3"/>
      <c r="B6" s="45">
        <v>46.485149</v>
      </c>
      <c r="C6" s="45">
        <v>0.21356800000000001</v>
      </c>
      <c r="D6" s="45">
        <v>31.5138</v>
      </c>
      <c r="E6" s="45"/>
    </row>
    <row r="7" spans="1:5">
      <c r="A7" s="3"/>
      <c r="B7" s="45">
        <v>46.161841000000003</v>
      </c>
      <c r="C7" s="45">
        <v>0.17654300000000001</v>
      </c>
      <c r="D7" s="45">
        <v>31.718765000000001</v>
      </c>
      <c r="E7" s="45">
        <v>0.11738800000000001</v>
      </c>
    </row>
    <row r="8" spans="1:5">
      <c r="A8" s="3"/>
      <c r="B8" s="45">
        <v>45.342900999999998</v>
      </c>
      <c r="C8" s="45">
        <v>0.116644</v>
      </c>
      <c r="D8" s="45">
        <v>31.297193</v>
      </c>
      <c r="E8" s="45">
        <v>6.6539000000000001E-2</v>
      </c>
    </row>
    <row r="9" spans="1:5">
      <c r="A9" s="3"/>
      <c r="B9" s="45">
        <v>44.071475</v>
      </c>
      <c r="C9" s="45">
        <v>0.11734899999999999</v>
      </c>
      <c r="D9" s="45">
        <v>30.955090999999999</v>
      </c>
      <c r="E9" s="45">
        <v>0.23736199999999999</v>
      </c>
    </row>
    <row r="10" spans="1:5">
      <c r="A10" s="3"/>
      <c r="B10" s="45">
        <v>41.980924999999999</v>
      </c>
      <c r="C10" s="45">
        <v>0.50722299999999998</v>
      </c>
      <c r="D10" s="45">
        <v>30.207270000000001</v>
      </c>
      <c r="E10" s="45">
        <v>0.18055199999999999</v>
      </c>
    </row>
    <row r="11" spans="1:5">
      <c r="A11" s="3"/>
      <c r="B11" s="45">
        <v>41.661360999999999</v>
      </c>
      <c r="C11" s="45">
        <v>9.8598000000000005E-2</v>
      </c>
      <c r="D11" s="45">
        <v>29.911292</v>
      </c>
      <c r="E11" s="45">
        <v>5.3440000000000001E-2</v>
      </c>
    </row>
    <row r="12" spans="1:5">
      <c r="A12" s="3"/>
      <c r="B12" s="45">
        <v>41.244408999999997</v>
      </c>
      <c r="C12" s="45">
        <v>4.2300999999999998E-2</v>
      </c>
      <c r="D12" s="45">
        <v>29.904793000000002</v>
      </c>
      <c r="E12" s="45">
        <v>0.161166</v>
      </c>
    </row>
    <row r="13" spans="1:5">
      <c r="A13" s="3"/>
      <c r="B13" s="45">
        <v>41.396538</v>
      </c>
      <c r="C13" s="45">
        <v>0.287165</v>
      </c>
      <c r="D13" s="45">
        <v>29.720203000000001</v>
      </c>
      <c r="E13" s="45">
        <v>0.19658600000000001</v>
      </c>
    </row>
    <row r="14" spans="1:5">
      <c r="A14" s="3"/>
      <c r="B14" s="45">
        <v>41.425548999999997</v>
      </c>
      <c r="C14" s="45">
        <v>0.111314</v>
      </c>
      <c r="D14" s="45">
        <v>29.697085999999999</v>
      </c>
      <c r="E14" s="45">
        <v>0.124949</v>
      </c>
    </row>
    <row r="15" spans="1:5">
      <c r="A15" s="3"/>
      <c r="B15" s="45">
        <v>40.515884999999997</v>
      </c>
      <c r="C15" s="45">
        <v>0.33467000000000002</v>
      </c>
      <c r="D15" s="45">
        <v>29.441410000000001</v>
      </c>
      <c r="E15" s="45">
        <v>8.0319000000000002E-2</v>
      </c>
    </row>
    <row r="16" spans="1:5">
      <c r="A16" s="3"/>
      <c r="B16" s="45">
        <v>40.759245</v>
      </c>
      <c r="C16" s="45">
        <v>0.29678500000000002</v>
      </c>
      <c r="D16" s="45">
        <v>29.461905999999999</v>
      </c>
      <c r="E16" s="45">
        <v>6.7326999999999998E-2</v>
      </c>
    </row>
    <row r="17" spans="1:5">
      <c r="A17" s="3"/>
      <c r="B17" s="45">
        <v>39.062921000000003</v>
      </c>
      <c r="C17" s="45">
        <v>0.33624700000000002</v>
      </c>
      <c r="D17" s="45">
        <v>28.849070999999999</v>
      </c>
      <c r="E17" s="45">
        <v>3.7074000000000003E-2</v>
      </c>
    </row>
    <row r="18" spans="1:5">
      <c r="A18" s="3"/>
      <c r="B18" s="45">
        <v>38.972076999999999</v>
      </c>
      <c r="C18" s="45">
        <v>1.6098999999999999E-2</v>
      </c>
      <c r="D18" s="45">
        <v>28.704008999999999</v>
      </c>
      <c r="E18" s="45">
        <v>6.6857E-2</v>
      </c>
    </row>
    <row r="19" spans="1:5">
      <c r="A19" s="3"/>
      <c r="B19" s="45">
        <v>39.11956</v>
      </c>
      <c r="C19" s="45">
        <v>0.33926899999999999</v>
      </c>
      <c r="D19" s="45">
        <v>28.701046000000002</v>
      </c>
      <c r="E19" s="45">
        <v>0.105906</v>
      </c>
    </row>
    <row r="20" spans="1:5">
      <c r="A20" s="3"/>
      <c r="B20" s="45">
        <v>39.303964000000001</v>
      </c>
      <c r="C20" s="45">
        <v>0.24656900000000001</v>
      </c>
      <c r="D20" s="45">
        <v>28.829716999999999</v>
      </c>
      <c r="E20" s="45">
        <v>2.2845000000000001E-2</v>
      </c>
    </row>
    <row r="21" spans="1:5">
      <c r="A21" s="3"/>
      <c r="B21" s="45">
        <v>39.013868000000002</v>
      </c>
      <c r="C21" s="45">
        <v>0.26595600000000003</v>
      </c>
      <c r="D21" s="45">
        <v>28.634837000000001</v>
      </c>
      <c r="E21" s="45">
        <v>8.1965999999999997E-2</v>
      </c>
    </row>
    <row r="22" spans="1:5">
      <c r="A22" s="3"/>
      <c r="B22" s="45">
        <v>34.969797999999997</v>
      </c>
      <c r="C22" s="45">
        <v>0.141655</v>
      </c>
      <c r="D22" s="45">
        <v>26.163302000000002</v>
      </c>
      <c r="E22" s="45">
        <v>8.7804999999999994E-2</v>
      </c>
    </row>
    <row r="23" spans="1:5">
      <c r="A23" s="3"/>
      <c r="B23" s="45">
        <v>31.784893</v>
      </c>
      <c r="C23" s="45">
        <v>0.337617</v>
      </c>
      <c r="D23" s="45">
        <v>24.230128000000001</v>
      </c>
      <c r="E23" s="45">
        <v>3.6452999999999999E-2</v>
      </c>
    </row>
    <row r="24" spans="1:5">
      <c r="A24" s="3"/>
      <c r="B24" s="45">
        <v>29.586010000000002</v>
      </c>
      <c r="C24" s="45"/>
      <c r="D24" s="45">
        <v>22.646552</v>
      </c>
      <c r="E24" s="45">
        <v>5.2996000000000001E-2</v>
      </c>
    </row>
    <row r="25" spans="1:5">
      <c r="A25" s="3"/>
      <c r="B25" s="45">
        <v>29.033958999999999</v>
      </c>
      <c r="C25" s="45"/>
      <c r="D25" s="45">
        <v>22.241975</v>
      </c>
      <c r="E25" s="45">
        <v>1.9592999999999999E-2</v>
      </c>
    </row>
    <row r="26" spans="1:5">
      <c r="A26" s="3"/>
      <c r="B26" s="45">
        <v>28.49532</v>
      </c>
      <c r="C26" s="45"/>
      <c r="D26" s="45">
        <v>21.732396999999999</v>
      </c>
      <c r="E26" s="45">
        <v>4.4360999999999998E-2</v>
      </c>
    </row>
    <row r="27" spans="1:5">
      <c r="A27" s="3"/>
      <c r="B27" s="45">
        <v>28.031089999999999</v>
      </c>
      <c r="C27" s="45"/>
      <c r="D27" s="45">
        <v>21.480045</v>
      </c>
      <c r="E27" s="45">
        <v>0.163606</v>
      </c>
    </row>
    <row r="28" spans="1:5">
      <c r="A28" s="3"/>
      <c r="B28" s="45">
        <v>28.047148</v>
      </c>
      <c r="C28" s="45"/>
      <c r="D28" s="45">
        <v>21.488341999999999</v>
      </c>
      <c r="E28" s="45">
        <v>9.2606999999999995E-2</v>
      </c>
    </row>
    <row r="29" spans="1:5">
      <c r="A29" s="3"/>
      <c r="B29" s="45">
        <v>27.779405000000001</v>
      </c>
      <c r="C29" s="45"/>
      <c r="D29" s="45">
        <v>21.274654000000002</v>
      </c>
      <c r="E29" s="45">
        <v>0.18798000000000001</v>
      </c>
    </row>
    <row r="30" spans="1:5">
      <c r="A30" s="3"/>
      <c r="B30" s="45">
        <v>27.411529999999999</v>
      </c>
      <c r="C30" s="45"/>
      <c r="D30" s="45">
        <v>21.078726</v>
      </c>
      <c r="E30" s="45">
        <v>0.119181</v>
      </c>
    </row>
    <row r="31" spans="1:5">
      <c r="A31" s="3"/>
      <c r="B31" s="45">
        <v>27.232275999999999</v>
      </c>
      <c r="C31" s="45"/>
      <c r="D31" s="45">
        <v>20.831904999999999</v>
      </c>
      <c r="E31" s="45">
        <v>4.6379999999999998E-2</v>
      </c>
    </row>
    <row r="32" spans="1:5">
      <c r="A32" s="3"/>
      <c r="B32" s="45">
        <v>27.347435000000001</v>
      </c>
      <c r="C32" s="45"/>
      <c r="D32" s="45">
        <v>20.981007000000002</v>
      </c>
      <c r="E32" s="45">
        <v>4.7981999999999997E-2</v>
      </c>
    </row>
    <row r="33" spans="1:5">
      <c r="A33" s="3"/>
      <c r="B33" s="45">
        <v>27.277367000000002</v>
      </c>
      <c r="C33" s="45"/>
      <c r="D33" s="45">
        <v>20.848870000000002</v>
      </c>
      <c r="E33" s="45">
        <v>9.4897999999999996E-2</v>
      </c>
    </row>
    <row r="34" spans="1:5">
      <c r="A34" s="3"/>
      <c r="B34" s="45">
        <v>27.093589000000001</v>
      </c>
      <c r="C34" s="45"/>
      <c r="D34" s="45">
        <v>20.763095</v>
      </c>
      <c r="E34" s="45">
        <v>3.7522E-2</v>
      </c>
    </row>
    <row r="35" spans="1:5">
      <c r="A35" s="3"/>
      <c r="B35" s="45">
        <v>26.996648</v>
      </c>
      <c r="C35" s="45"/>
      <c r="D35" s="45">
        <v>20.821698000000001</v>
      </c>
      <c r="E35" s="45">
        <v>5.851E-2</v>
      </c>
    </row>
    <row r="36" spans="1:5">
      <c r="A36" s="3"/>
      <c r="B36" s="45">
        <v>26.853113</v>
      </c>
      <c r="C36" s="45"/>
      <c r="D36" s="45">
        <v>20.660871</v>
      </c>
      <c r="E36" s="45">
        <v>3.6408999999999997E-2</v>
      </c>
    </row>
    <row r="37" spans="1:5">
      <c r="A37" s="3"/>
      <c r="B37" s="45">
        <v>26.589023999999998</v>
      </c>
      <c r="C37" s="45"/>
      <c r="D37" s="45">
        <v>20.543500000000002</v>
      </c>
      <c r="E37" s="45">
        <v>8.7409000000000001E-2</v>
      </c>
    </row>
    <row r="38" spans="1:5">
      <c r="A38" s="3"/>
      <c r="B38" s="45">
        <v>26.181401999999999</v>
      </c>
      <c r="C38" s="45"/>
      <c r="D38" s="45">
        <v>20.422301999999998</v>
      </c>
      <c r="E38" s="45">
        <v>8.6420999999999998E-2</v>
      </c>
    </row>
    <row r="39" spans="1:5">
      <c r="A39" s="3"/>
      <c r="B39" s="45">
        <v>26.356093999999999</v>
      </c>
      <c r="C39" s="45"/>
      <c r="D39" s="45">
        <v>20.469567000000001</v>
      </c>
      <c r="E39" s="45">
        <v>2.8379999999999999E-2</v>
      </c>
    </row>
    <row r="40" spans="1:5">
      <c r="A40" s="3"/>
      <c r="B40" s="45">
        <v>26.284686000000001</v>
      </c>
      <c r="C40" s="45"/>
      <c r="D40" s="45">
        <v>20.375060000000001</v>
      </c>
      <c r="E40" s="45">
        <v>8.6007E-2</v>
      </c>
    </row>
    <row r="41" spans="1:5">
      <c r="A41" s="3"/>
      <c r="B41" s="45">
        <v>26.539677000000001</v>
      </c>
      <c r="C41" s="45"/>
      <c r="D41" s="45">
        <v>20.446625000000001</v>
      </c>
      <c r="E41" s="45">
        <v>7.5581999999999996E-2</v>
      </c>
    </row>
    <row r="42" spans="1:5">
      <c r="A42" s="3"/>
      <c r="B42" s="45">
        <v>26.456999</v>
      </c>
      <c r="C42" s="45"/>
      <c r="D42" s="45">
        <v>20.497741000000001</v>
      </c>
      <c r="E42" s="45">
        <v>0.160548</v>
      </c>
    </row>
    <row r="43" spans="1:5">
      <c r="A43" s="3"/>
      <c r="B43" s="45">
        <v>26.457184000000002</v>
      </c>
      <c r="C43" s="45"/>
      <c r="D43" s="45">
        <v>20.467977999999999</v>
      </c>
      <c r="E43" s="45">
        <v>7.7348E-2</v>
      </c>
    </row>
    <row r="44" spans="1:5">
      <c r="A44" s="3"/>
      <c r="B44" s="45">
        <v>26.721952999999999</v>
      </c>
      <c r="C44" s="45"/>
      <c r="D44" s="45">
        <v>20.493041000000002</v>
      </c>
      <c r="E44" s="45">
        <v>6.1327E-2</v>
      </c>
    </row>
    <row r="45" spans="1:5">
      <c r="A45" s="3"/>
      <c r="B45" s="45">
        <v>26.613671</v>
      </c>
      <c r="C45" s="45"/>
      <c r="D45" s="45">
        <v>20.629182</v>
      </c>
      <c r="E45" s="45">
        <v>3.8949999999999999E-2</v>
      </c>
    </row>
    <row r="46" spans="1:5">
      <c r="A46" s="3"/>
      <c r="B46" s="45">
        <v>26.840554000000001</v>
      </c>
      <c r="C46" s="45"/>
      <c r="D46" s="45">
        <v>20.757028999999999</v>
      </c>
      <c r="E46" s="45">
        <v>4.8947999999999998E-2</v>
      </c>
    </row>
    <row r="47" spans="1:5">
      <c r="A47" s="3"/>
      <c r="B47" s="45">
        <v>26.564029000000001</v>
      </c>
      <c r="C47" s="45"/>
      <c r="D47" s="45">
        <v>20.529685000000001</v>
      </c>
      <c r="E47" s="45">
        <v>8.6301000000000003E-2</v>
      </c>
    </row>
    <row r="48" spans="1:5">
      <c r="A48" s="3"/>
      <c r="B48" s="45">
        <v>26.779221</v>
      </c>
      <c r="C48" s="45"/>
      <c r="D48" s="45">
        <v>20.661014000000002</v>
      </c>
      <c r="E48" s="45">
        <v>2.1534000000000001E-2</v>
      </c>
    </row>
    <row r="49" spans="1:5">
      <c r="A49" s="3"/>
      <c r="B49" s="45">
        <v>26.473804000000001</v>
      </c>
      <c r="C49" s="45"/>
      <c r="D49" s="45">
        <v>20.409385</v>
      </c>
      <c r="E49" s="45">
        <v>4.5630999999999998E-2</v>
      </c>
    </row>
    <row r="50" spans="1:5">
      <c r="A50" s="3"/>
      <c r="B50" s="45">
        <v>26.681493</v>
      </c>
      <c r="C50" s="45"/>
      <c r="D50" s="45">
        <v>20.523249</v>
      </c>
      <c r="E50" s="45">
        <v>4.2906E-2</v>
      </c>
    </row>
    <row r="51" spans="1:5">
      <c r="A51" s="3"/>
      <c r="B51" s="45">
        <v>26.416345</v>
      </c>
      <c r="C51" s="45"/>
      <c r="D51" s="45">
        <v>20.365819999999999</v>
      </c>
      <c r="E51" s="45">
        <v>7.9774999999999999E-2</v>
      </c>
    </row>
    <row r="52" spans="1:5">
      <c r="A52" s="3"/>
      <c r="B52" s="45">
        <v>26.648212999999998</v>
      </c>
      <c r="C52" s="45"/>
      <c r="D52" s="45">
        <v>20.429535000000001</v>
      </c>
      <c r="E52" s="45">
        <v>8.9601E-2</v>
      </c>
    </row>
    <row r="53" spans="1:5">
      <c r="A53" s="3"/>
      <c r="B53" s="45">
        <v>26.091795000000001</v>
      </c>
      <c r="C53" s="45"/>
      <c r="D53" s="45">
        <v>20.544107</v>
      </c>
      <c r="E53" s="45">
        <v>1.3450999999999999E-2</v>
      </c>
    </row>
    <row r="54" spans="1:5">
      <c r="A54" s="3"/>
      <c r="B54" s="45">
        <v>26.257480999999999</v>
      </c>
      <c r="C54" s="45"/>
      <c r="D54" s="45">
        <v>20.602685999999999</v>
      </c>
      <c r="E54" s="45">
        <v>5.3435000000000003E-2</v>
      </c>
    </row>
    <row r="55" spans="1:5">
      <c r="A55" s="3"/>
      <c r="B55" s="45">
        <v>26.475618000000001</v>
      </c>
      <c r="C55" s="45"/>
      <c r="D55" s="45">
        <v>20.744503000000002</v>
      </c>
      <c r="E55" s="45">
        <v>8.4458000000000005E-2</v>
      </c>
    </row>
    <row r="56" spans="1:5">
      <c r="A56" s="3"/>
      <c r="B56" s="45">
        <v>26.955207999999999</v>
      </c>
      <c r="C56" s="45"/>
      <c r="D56" s="45">
        <v>20.887630999999999</v>
      </c>
      <c r="E56" s="45">
        <v>8.1437999999999997E-2</v>
      </c>
    </row>
    <row r="57" spans="1:5">
      <c r="A57" s="3"/>
      <c r="B57" s="45">
        <v>27.331831999999999</v>
      </c>
      <c r="C57" s="45"/>
      <c r="D57" s="45">
        <v>21.130942999999998</v>
      </c>
      <c r="E57" s="45">
        <v>8.4727999999999998E-2</v>
      </c>
    </row>
    <row r="58" spans="1:5">
      <c r="A58" s="2"/>
      <c r="B58" s="50">
        <v>27.768723999999999</v>
      </c>
      <c r="C58" s="50"/>
      <c r="D58" s="50">
        <v>21.520216999999999</v>
      </c>
      <c r="E58" s="50">
        <v>2.3841000000000001E-2</v>
      </c>
    </row>
    <row r="60" spans="1:5">
      <c r="D60" s="44"/>
    </row>
  </sheetData>
  <phoneticPr fontId="3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4387-7162-41E4-A2F0-98A6F01E486F}">
  <sheetPr>
    <pageSetUpPr fitToPage="1"/>
  </sheetPr>
  <dimension ref="A1:E24"/>
  <sheetViews>
    <sheetView workbookViewId="0"/>
  </sheetViews>
  <sheetFormatPr defaultRowHeight="18"/>
  <cols>
    <col min="1" max="1" width="14.19921875" customWidth="1"/>
    <col min="2" max="5" width="12.09765625" customWidth="1"/>
  </cols>
  <sheetData>
    <row r="1" spans="1:5">
      <c r="A1" s="3" t="s">
        <v>135</v>
      </c>
      <c r="B1" s="9"/>
      <c r="C1" s="9"/>
      <c r="D1" s="9"/>
      <c r="E1" s="9"/>
    </row>
    <row r="2" spans="1:5">
      <c r="A2" s="6" t="s">
        <v>12</v>
      </c>
      <c r="B2" s="7" t="s">
        <v>13</v>
      </c>
      <c r="C2" s="7"/>
      <c r="D2" s="7" t="s">
        <v>11</v>
      </c>
      <c r="E2" s="7"/>
    </row>
    <row r="3" spans="1:5">
      <c r="A3" s="3"/>
      <c r="B3" s="9" t="s">
        <v>3</v>
      </c>
      <c r="C3" s="9" t="s">
        <v>4</v>
      </c>
      <c r="D3" s="9" t="s">
        <v>3</v>
      </c>
      <c r="E3" s="9" t="s">
        <v>4</v>
      </c>
    </row>
    <row r="4" spans="1:5" ht="20.399999999999999" thickBot="1">
      <c r="A4" s="40"/>
      <c r="B4" s="39" t="s">
        <v>5</v>
      </c>
      <c r="C4" s="39"/>
      <c r="D4" s="39" t="s">
        <v>5</v>
      </c>
      <c r="E4" s="39"/>
    </row>
    <row r="5" spans="1:5" ht="18.600000000000001" thickTop="1">
      <c r="A5" s="3" t="s">
        <v>130</v>
      </c>
      <c r="B5" s="45">
        <v>67.719684000000001</v>
      </c>
      <c r="C5" s="9"/>
      <c r="D5" s="45">
        <v>31.731301999999999</v>
      </c>
      <c r="E5" s="45">
        <v>3.7886999999999997E-2</v>
      </c>
    </row>
    <row r="6" spans="1:5">
      <c r="A6" s="3"/>
      <c r="B6" s="45">
        <v>67.737566999999999</v>
      </c>
      <c r="C6" s="9"/>
      <c r="D6" s="45">
        <v>31.725321000000001</v>
      </c>
      <c r="E6" s="45">
        <v>9.5883999999999997E-2</v>
      </c>
    </row>
    <row r="7" spans="1:5">
      <c r="A7" s="3"/>
      <c r="B7" s="45">
        <v>64.770483999999996</v>
      </c>
      <c r="C7" s="9"/>
      <c r="D7" s="45">
        <v>30.876258</v>
      </c>
      <c r="E7" s="45">
        <v>6.4643999999999993E-2</v>
      </c>
    </row>
    <row r="8" spans="1:5">
      <c r="A8" s="3"/>
      <c r="B8" s="45">
        <v>57.653964000000002</v>
      </c>
      <c r="C8" s="9"/>
      <c r="D8" s="45">
        <v>28.412496000000001</v>
      </c>
      <c r="E8" s="45">
        <v>7.3254E-2</v>
      </c>
    </row>
    <row r="9" spans="1:5">
      <c r="A9" s="3"/>
      <c r="B9" s="45">
        <v>45.120987</v>
      </c>
      <c r="C9" s="9"/>
      <c r="D9" s="45">
        <v>22.945291000000001</v>
      </c>
      <c r="E9" s="45">
        <v>0.121325</v>
      </c>
    </row>
    <row r="10" spans="1:5">
      <c r="A10" s="3"/>
      <c r="B10" s="45">
        <v>45.551085999999998</v>
      </c>
      <c r="C10" s="9"/>
      <c r="D10" s="45">
        <v>22.905954999999999</v>
      </c>
      <c r="E10" s="45">
        <v>3.6318000000000003E-2</v>
      </c>
    </row>
    <row r="11" spans="1:5">
      <c r="A11" s="3"/>
      <c r="B11" s="45">
        <v>45.374580000000002</v>
      </c>
      <c r="C11" s="9"/>
      <c r="D11" s="45">
        <v>22.648330999999999</v>
      </c>
      <c r="E11" s="45">
        <v>6.8656999999999996E-2</v>
      </c>
    </row>
    <row r="12" spans="1:5">
      <c r="A12" s="3"/>
      <c r="B12" s="45">
        <v>44.374409999999997</v>
      </c>
      <c r="C12" s="9"/>
      <c r="D12" s="45">
        <v>22.235061000000002</v>
      </c>
      <c r="E12" s="45">
        <v>5.4015000000000001E-2</v>
      </c>
    </row>
    <row r="13" spans="1:5">
      <c r="A13" s="3"/>
      <c r="B13" s="45">
        <v>43.514786000000001</v>
      </c>
      <c r="C13" s="9"/>
      <c r="D13" s="45">
        <v>21.781549999999999</v>
      </c>
      <c r="E13" s="45">
        <v>3.5293999999999999E-2</v>
      </c>
    </row>
    <row r="14" spans="1:5">
      <c r="A14" s="3"/>
      <c r="B14" s="45">
        <v>43.085886000000002</v>
      </c>
      <c r="C14" s="9"/>
      <c r="D14" s="45">
        <v>21.565643999999999</v>
      </c>
      <c r="E14" s="45">
        <v>2.2772000000000001E-2</v>
      </c>
    </row>
    <row r="15" spans="1:5">
      <c r="A15" s="3"/>
      <c r="B15" s="45">
        <v>42.714672999999998</v>
      </c>
      <c r="C15" s="9"/>
      <c r="D15" s="45">
        <v>21.379721</v>
      </c>
      <c r="E15" s="45">
        <v>3.6604999999999999E-2</v>
      </c>
    </row>
    <row r="16" spans="1:5">
      <c r="A16" s="3"/>
      <c r="B16" s="45">
        <v>42.343705</v>
      </c>
      <c r="C16" s="9"/>
      <c r="D16" s="45">
        <v>21.152118999999999</v>
      </c>
      <c r="E16" s="45">
        <v>5.0164E-2</v>
      </c>
    </row>
    <row r="17" spans="1:5">
      <c r="A17" s="3"/>
      <c r="B17" s="45">
        <v>42.038888</v>
      </c>
      <c r="C17" s="9"/>
      <c r="D17" s="45">
        <v>21.022169999999999</v>
      </c>
      <c r="E17" s="45">
        <v>6.1615999999999997E-2</v>
      </c>
    </row>
    <row r="18" spans="1:5">
      <c r="A18" s="3"/>
      <c r="B18" s="45">
        <v>41.65016</v>
      </c>
      <c r="C18" s="9"/>
      <c r="D18" s="45">
        <v>20.866444999999999</v>
      </c>
      <c r="E18" s="45">
        <v>4.5916999999999999E-2</v>
      </c>
    </row>
    <row r="19" spans="1:5">
      <c r="A19" s="3"/>
      <c r="B19" s="45">
        <v>41.318756999999998</v>
      </c>
      <c r="C19" s="9"/>
      <c r="D19" s="45">
        <v>20.721430000000002</v>
      </c>
      <c r="E19" s="45">
        <v>3.5903999999999998E-2</v>
      </c>
    </row>
    <row r="20" spans="1:5">
      <c r="A20" s="3"/>
      <c r="B20" s="45">
        <v>41.290745000000001</v>
      </c>
      <c r="C20" s="9"/>
      <c r="D20" s="45">
        <v>20.563942999999998</v>
      </c>
      <c r="E20" s="45">
        <v>4.2197999999999999E-2</v>
      </c>
    </row>
    <row r="21" spans="1:5">
      <c r="A21" s="3"/>
      <c r="B21" s="45">
        <v>40.947899999999997</v>
      </c>
      <c r="C21" s="9"/>
      <c r="D21" s="45">
        <v>20.436959999999999</v>
      </c>
      <c r="E21" s="45">
        <v>3.3259999999999998E-2</v>
      </c>
    </row>
    <row r="22" spans="1:5">
      <c r="A22" s="3"/>
      <c r="B22" s="45">
        <v>40.639102999999999</v>
      </c>
      <c r="C22" s="9"/>
      <c r="D22" s="45">
        <v>20.218586999999999</v>
      </c>
      <c r="E22" s="45">
        <v>3.0668000000000001E-2</v>
      </c>
    </row>
    <row r="23" spans="1:5">
      <c r="A23" s="2"/>
      <c r="B23" s="50">
        <v>40.108848000000002</v>
      </c>
      <c r="C23" s="12"/>
      <c r="D23" s="50">
        <v>20.017223000000001</v>
      </c>
      <c r="E23" s="50">
        <v>2.7011E-2</v>
      </c>
    </row>
    <row r="24" spans="1:5">
      <c r="B24" s="1"/>
      <c r="C24" s="1"/>
      <c r="D24" s="1"/>
      <c r="E24" s="1"/>
    </row>
  </sheetData>
  <phoneticPr fontId="3"/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A340-C2C0-4360-9866-58341235713C}">
  <sheetPr>
    <pageSetUpPr fitToPage="1"/>
  </sheetPr>
  <dimension ref="A1:E52"/>
  <sheetViews>
    <sheetView workbookViewId="0"/>
  </sheetViews>
  <sheetFormatPr defaultRowHeight="18"/>
  <cols>
    <col min="1" max="1" width="14.19921875" customWidth="1"/>
    <col min="2" max="5" width="12.09765625" customWidth="1"/>
  </cols>
  <sheetData>
    <row r="1" spans="1:5">
      <c r="A1" s="3" t="s">
        <v>134</v>
      </c>
      <c r="B1" s="9"/>
      <c r="C1" s="9"/>
      <c r="D1" s="9"/>
      <c r="E1" s="9"/>
    </row>
    <row r="2" spans="1:5">
      <c r="A2" s="6" t="s">
        <v>14</v>
      </c>
      <c r="B2" s="7" t="s">
        <v>15</v>
      </c>
      <c r="C2" s="7"/>
      <c r="D2" s="7" t="s">
        <v>11</v>
      </c>
      <c r="E2" s="7"/>
    </row>
    <row r="3" spans="1:5">
      <c r="A3" s="3"/>
      <c r="B3" s="9" t="s">
        <v>3</v>
      </c>
      <c r="C3" s="9" t="s">
        <v>4</v>
      </c>
      <c r="D3" s="9" t="s">
        <v>3</v>
      </c>
      <c r="E3" s="9" t="s">
        <v>4</v>
      </c>
    </row>
    <row r="4" spans="1:5" ht="20.399999999999999" thickBot="1">
      <c r="A4" s="40"/>
      <c r="B4" s="39" t="s">
        <v>5</v>
      </c>
      <c r="C4" s="39"/>
      <c r="D4" s="39" t="s">
        <v>5</v>
      </c>
      <c r="E4" s="39"/>
    </row>
    <row r="5" spans="1:5" ht="18.600000000000001" thickTop="1">
      <c r="A5" s="3" t="s">
        <v>130</v>
      </c>
      <c r="B5" s="45">
        <v>30.234804</v>
      </c>
      <c r="C5" s="45">
        <v>5.8199000000000001E-2</v>
      </c>
      <c r="D5" s="45">
        <v>31.049021</v>
      </c>
      <c r="E5" s="45">
        <v>3.6365000000000001E-2</v>
      </c>
    </row>
    <row r="6" spans="1:5">
      <c r="A6" s="3"/>
      <c r="B6" s="45">
        <v>24.412586999999998</v>
      </c>
      <c r="C6" s="45">
        <v>0.49179400000000001</v>
      </c>
      <c r="D6" s="45">
        <v>25.691223000000001</v>
      </c>
      <c r="E6" s="45">
        <v>8.2873000000000002E-2</v>
      </c>
    </row>
    <row r="7" spans="1:5">
      <c r="A7" s="3"/>
      <c r="B7" s="45">
        <v>24.401159</v>
      </c>
      <c r="C7" s="45">
        <v>4.3754000000000001E-2</v>
      </c>
      <c r="D7" s="45">
        <v>25.466940999999998</v>
      </c>
      <c r="E7" s="45">
        <v>6.5694000000000002E-2</v>
      </c>
    </row>
    <row r="8" spans="1:5">
      <c r="A8" s="3"/>
      <c r="B8" s="45">
        <v>24.159293000000002</v>
      </c>
      <c r="C8" s="45">
        <v>0.18734999999999999</v>
      </c>
      <c r="D8" s="45">
        <v>25.327940000000002</v>
      </c>
      <c r="E8" s="45">
        <v>3.6653999999999999E-2</v>
      </c>
    </row>
    <row r="9" spans="1:5">
      <c r="A9" s="3"/>
      <c r="B9" s="45">
        <v>22.328568000000001</v>
      </c>
      <c r="C9" s="45">
        <v>8.7731000000000003E-2</v>
      </c>
      <c r="D9" s="45">
        <v>23.476317000000002</v>
      </c>
      <c r="E9" s="45">
        <v>8.8834999999999997E-2</v>
      </c>
    </row>
    <row r="10" spans="1:5">
      <c r="A10" s="3"/>
      <c r="B10" s="45">
        <v>21.604738999999999</v>
      </c>
      <c r="C10" s="45">
        <v>4.9678E-2</v>
      </c>
      <c r="D10" s="45">
        <v>22.860647</v>
      </c>
      <c r="E10" s="45">
        <v>5.3149000000000002E-2</v>
      </c>
    </row>
    <row r="11" spans="1:5">
      <c r="A11" s="3"/>
      <c r="B11" s="45">
        <v>21.551044999999998</v>
      </c>
      <c r="C11" s="45">
        <v>8.1887000000000001E-2</v>
      </c>
      <c r="D11" s="45">
        <v>22.75873</v>
      </c>
      <c r="E11" s="45">
        <v>3.9945000000000001E-2</v>
      </c>
    </row>
    <row r="12" spans="1:5">
      <c r="A12" s="3"/>
      <c r="B12" s="45">
        <v>21.463698000000001</v>
      </c>
      <c r="C12" s="45">
        <v>6.4902000000000001E-2</v>
      </c>
      <c r="D12" s="45">
        <v>22.619893000000001</v>
      </c>
      <c r="E12" s="45">
        <v>7.6781000000000002E-2</v>
      </c>
    </row>
    <row r="13" spans="1:5">
      <c r="A13" s="3"/>
      <c r="B13" s="45">
        <v>21.398333000000001</v>
      </c>
      <c r="C13" s="45">
        <v>3.7990000000000003E-2</v>
      </c>
      <c r="D13" s="45">
        <v>22.727668000000001</v>
      </c>
      <c r="E13" s="45">
        <v>9.3973000000000001E-2</v>
      </c>
    </row>
    <row r="14" spans="1:5">
      <c r="A14" s="3"/>
      <c r="B14" s="45">
        <v>21.227156000000001</v>
      </c>
      <c r="C14" s="45">
        <v>3.5493999999999998E-2</v>
      </c>
      <c r="D14" s="45">
        <v>22.516518000000001</v>
      </c>
      <c r="E14" s="45">
        <v>8.1131999999999996E-2</v>
      </c>
    </row>
    <row r="15" spans="1:5">
      <c r="A15" s="3"/>
      <c r="B15" s="45">
        <v>21.003387</v>
      </c>
      <c r="C15" s="45">
        <v>4.8675000000000003E-2</v>
      </c>
      <c r="D15" s="45">
        <v>22.213708</v>
      </c>
      <c r="E15" s="45">
        <v>6.5197000000000005E-2</v>
      </c>
    </row>
    <row r="16" spans="1:5">
      <c r="A16" s="3"/>
      <c r="B16" s="45">
        <v>20.782485000000001</v>
      </c>
      <c r="C16" s="45">
        <v>0.124032</v>
      </c>
      <c r="D16" s="45">
        <v>21.943417</v>
      </c>
      <c r="E16" s="45">
        <v>8.4020999999999998E-2</v>
      </c>
    </row>
    <row r="17" spans="1:5">
      <c r="A17" s="3"/>
      <c r="B17" s="45">
        <v>20.575489000000001</v>
      </c>
      <c r="C17" s="45">
        <v>0.103893</v>
      </c>
      <c r="D17" s="45">
        <v>21.904506000000001</v>
      </c>
      <c r="E17" s="45">
        <v>2.9318E-2</v>
      </c>
    </row>
    <row r="18" spans="1:5">
      <c r="A18" s="3"/>
      <c r="B18" s="45">
        <v>20.619201</v>
      </c>
      <c r="C18" s="45">
        <v>3.0946999999999999E-2</v>
      </c>
      <c r="D18" s="45">
        <v>21.89667</v>
      </c>
      <c r="E18" s="45">
        <v>8.0532000000000006E-2</v>
      </c>
    </row>
    <row r="19" spans="1:5">
      <c r="A19" s="3"/>
      <c r="B19" s="45">
        <v>20.516793</v>
      </c>
      <c r="C19" s="45">
        <v>5.6683999999999998E-2</v>
      </c>
      <c r="D19" s="45">
        <v>21.773489999999999</v>
      </c>
      <c r="E19" s="45">
        <v>7.3182999999999998E-2</v>
      </c>
    </row>
    <row r="20" spans="1:5">
      <c r="A20" s="3"/>
      <c r="B20" s="45">
        <v>20.377407999999999</v>
      </c>
      <c r="C20" s="45">
        <v>6.9085999999999995E-2</v>
      </c>
      <c r="D20" s="45">
        <v>21.575942000000001</v>
      </c>
      <c r="E20" s="45">
        <v>1.9196999999999999E-2</v>
      </c>
    </row>
    <row r="21" spans="1:5">
      <c r="A21" s="3"/>
      <c r="B21" s="45">
        <v>20.131509999999999</v>
      </c>
      <c r="C21" s="45">
        <v>6.8140000000000006E-2</v>
      </c>
      <c r="D21" s="45">
        <v>21.454688000000001</v>
      </c>
      <c r="E21" s="45">
        <v>2.3258000000000001E-2</v>
      </c>
    </row>
    <row r="22" spans="1:5">
      <c r="A22" s="3"/>
      <c r="B22" s="45">
        <v>20.073771000000001</v>
      </c>
      <c r="C22" s="45">
        <v>6.3908000000000006E-2</v>
      </c>
      <c r="D22" s="45">
        <v>21.299661</v>
      </c>
      <c r="E22" s="45">
        <v>9.8067000000000001E-2</v>
      </c>
    </row>
    <row r="23" spans="1:5">
      <c r="A23" s="3"/>
      <c r="B23" s="45">
        <v>20.055056</v>
      </c>
      <c r="C23" s="45">
        <v>5.8259999999999999E-2</v>
      </c>
      <c r="D23" s="45">
        <v>21.30894</v>
      </c>
      <c r="E23" s="45">
        <v>3.9021E-2</v>
      </c>
    </row>
    <row r="24" spans="1:5">
      <c r="A24" s="3"/>
      <c r="B24" s="45">
        <v>19.928187000000001</v>
      </c>
      <c r="C24" s="45">
        <v>9.1344999999999996E-2</v>
      </c>
      <c r="D24" s="45">
        <v>21.284585</v>
      </c>
      <c r="E24" s="45">
        <v>0.21277799999999999</v>
      </c>
    </row>
    <row r="25" spans="1:5">
      <c r="A25" s="3"/>
      <c r="B25" s="45">
        <v>19.875167999999999</v>
      </c>
      <c r="C25" s="45">
        <v>0.12661700000000001</v>
      </c>
      <c r="D25" s="45">
        <v>21.056895999999998</v>
      </c>
      <c r="E25" s="45">
        <v>5.6501000000000003E-2</v>
      </c>
    </row>
    <row r="26" spans="1:5">
      <c r="A26" s="3"/>
      <c r="B26" s="45">
        <v>19.921963000000002</v>
      </c>
      <c r="C26" s="45">
        <v>3.0044999999999999E-2</v>
      </c>
      <c r="D26" s="45">
        <v>21.036055000000001</v>
      </c>
      <c r="E26" s="45">
        <v>6.7513000000000004E-2</v>
      </c>
    </row>
    <row r="27" spans="1:5">
      <c r="A27" s="3"/>
      <c r="B27" s="45">
        <v>19.952715000000001</v>
      </c>
      <c r="C27" s="45">
        <v>4.0709000000000002E-2</v>
      </c>
      <c r="D27" s="45">
        <v>20.981051999999998</v>
      </c>
      <c r="E27" s="45">
        <v>1.5363E-2</v>
      </c>
    </row>
    <row r="28" spans="1:5">
      <c r="A28" s="3"/>
      <c r="B28" s="45">
        <v>19.842320999999998</v>
      </c>
      <c r="C28" s="45">
        <v>0.12706000000000001</v>
      </c>
      <c r="D28" s="45">
        <v>21.062488999999999</v>
      </c>
      <c r="E28" s="45">
        <v>5.6485E-2</v>
      </c>
    </row>
    <row r="29" spans="1:5">
      <c r="A29" s="3"/>
      <c r="B29" s="45">
        <v>19.783403</v>
      </c>
      <c r="C29" s="45">
        <v>3.6243999999999998E-2</v>
      </c>
      <c r="D29" s="45">
        <v>20.937117000000001</v>
      </c>
      <c r="E29" s="45">
        <v>6.1782999999999998E-2</v>
      </c>
    </row>
    <row r="30" spans="1:5">
      <c r="A30" s="3"/>
      <c r="B30" s="45">
        <v>19.780228999999999</v>
      </c>
      <c r="C30" s="45">
        <v>6.0101000000000002E-2</v>
      </c>
      <c r="D30" s="45">
        <v>21.025945</v>
      </c>
      <c r="E30" s="45">
        <v>7.2969999999999993E-2</v>
      </c>
    </row>
    <row r="31" spans="1:5">
      <c r="A31" s="3"/>
      <c r="B31" s="45">
        <v>19.821152999999999</v>
      </c>
      <c r="C31" s="45">
        <v>5.5463999999999999E-2</v>
      </c>
      <c r="D31" s="45">
        <v>20.974021</v>
      </c>
      <c r="E31" s="45">
        <v>3.6382999999999999E-2</v>
      </c>
    </row>
    <row r="32" spans="1:5">
      <c r="A32" s="3"/>
      <c r="B32" s="45">
        <v>19.768635</v>
      </c>
      <c r="C32" s="45">
        <v>7.6943999999999999E-2</v>
      </c>
      <c r="D32" s="45">
        <v>20.930101000000001</v>
      </c>
      <c r="E32" s="45">
        <v>3.9294000000000003E-2</v>
      </c>
    </row>
    <row r="33" spans="1:5">
      <c r="A33" s="3"/>
      <c r="B33" s="45">
        <v>19.738408</v>
      </c>
      <c r="C33" s="45">
        <v>5.8333999999999997E-2</v>
      </c>
      <c r="D33" s="45">
        <v>20.892564</v>
      </c>
      <c r="E33" s="45">
        <v>2.9444000000000001E-2</v>
      </c>
    </row>
    <row r="34" spans="1:5">
      <c r="A34" s="3"/>
      <c r="B34" s="45">
        <v>19.751895000000001</v>
      </c>
      <c r="C34" s="45">
        <v>0.119063</v>
      </c>
      <c r="D34" s="45">
        <v>20.936882000000001</v>
      </c>
      <c r="E34" s="45">
        <v>8.4939000000000001E-2</v>
      </c>
    </row>
    <row r="35" spans="1:5">
      <c r="A35" s="3"/>
      <c r="B35" s="45">
        <v>19.509715</v>
      </c>
      <c r="C35" s="45">
        <v>5.7731999999999999E-2</v>
      </c>
      <c r="D35" s="45">
        <v>20.891234000000001</v>
      </c>
      <c r="E35" s="45">
        <v>8.9559E-2</v>
      </c>
    </row>
    <row r="36" spans="1:5">
      <c r="A36" s="3"/>
      <c r="B36" s="45">
        <v>19.487496</v>
      </c>
      <c r="C36" s="45">
        <v>5.9815E-2</v>
      </c>
      <c r="D36" s="45">
        <v>20.602491000000001</v>
      </c>
      <c r="E36" s="45">
        <v>6.1609999999999998E-2</v>
      </c>
    </row>
    <row r="37" spans="1:5">
      <c r="A37" s="3"/>
      <c r="B37" s="45">
        <v>19.428674000000001</v>
      </c>
      <c r="C37" s="45">
        <v>4.8092000000000003E-2</v>
      </c>
      <c r="D37" s="45">
        <v>20.698734999999999</v>
      </c>
      <c r="E37" s="45">
        <v>8.3946000000000007E-2</v>
      </c>
    </row>
    <row r="38" spans="1:5">
      <c r="A38" s="3"/>
      <c r="B38" s="45">
        <v>19.305586999999999</v>
      </c>
      <c r="C38" s="45">
        <v>4.8245000000000003E-2</v>
      </c>
      <c r="D38" s="45">
        <v>20.421747</v>
      </c>
      <c r="E38" s="45">
        <v>0.265017</v>
      </c>
    </row>
    <row r="39" spans="1:5">
      <c r="A39" s="3"/>
      <c r="B39" s="45">
        <v>19.206389999999999</v>
      </c>
      <c r="C39" s="45">
        <v>4.8493000000000001E-2</v>
      </c>
      <c r="D39" s="45">
        <v>20.472246999999999</v>
      </c>
      <c r="E39" s="45">
        <v>0.152006</v>
      </c>
    </row>
    <row r="40" spans="1:5">
      <c r="A40" s="3"/>
      <c r="B40" s="45">
        <v>19.163285999999999</v>
      </c>
      <c r="C40" s="45">
        <v>3.5838000000000002E-2</v>
      </c>
      <c r="D40" s="45">
        <v>20.422491000000001</v>
      </c>
      <c r="E40" s="45">
        <v>3.5459999999999998E-2</v>
      </c>
    </row>
    <row r="41" spans="1:5">
      <c r="A41" s="3"/>
      <c r="B41" s="45">
        <v>19.125036000000001</v>
      </c>
      <c r="C41" s="45">
        <v>4.8323999999999999E-2</v>
      </c>
      <c r="D41" s="45">
        <v>20.269473000000001</v>
      </c>
      <c r="E41" s="45">
        <v>3.9919999999999997E-2</v>
      </c>
    </row>
    <row r="42" spans="1:5">
      <c r="A42" s="3"/>
      <c r="B42" s="45">
        <v>18.891186000000001</v>
      </c>
      <c r="C42" s="45">
        <v>0.12300800000000001</v>
      </c>
      <c r="D42" s="45">
        <v>20.197437999999998</v>
      </c>
      <c r="E42" s="45">
        <v>8.2353999999999997E-2</v>
      </c>
    </row>
    <row r="43" spans="1:5">
      <c r="A43" s="3"/>
      <c r="B43" s="45">
        <v>18.986184999999999</v>
      </c>
      <c r="C43" s="45">
        <v>5.9417999999999999E-2</v>
      </c>
      <c r="D43" s="45">
        <v>20.155370999999999</v>
      </c>
      <c r="E43" s="45">
        <v>3.9662000000000003E-2</v>
      </c>
    </row>
    <row r="44" spans="1:5">
      <c r="A44" s="3"/>
      <c r="B44" s="45">
        <v>18.950673999999999</v>
      </c>
      <c r="C44" s="45">
        <v>4.3228999999999997E-2</v>
      </c>
      <c r="D44" s="45">
        <v>20.223521000000002</v>
      </c>
      <c r="E44" s="45">
        <v>8.0436999999999995E-2</v>
      </c>
    </row>
    <row r="45" spans="1:5">
      <c r="A45" s="3"/>
      <c r="B45" s="45">
        <v>18.758085999999999</v>
      </c>
      <c r="C45" s="45">
        <v>6.8129999999999996E-2</v>
      </c>
      <c r="D45" s="45">
        <v>19.971546</v>
      </c>
      <c r="E45" s="45">
        <v>3.0960000000000001E-2</v>
      </c>
    </row>
    <row r="46" spans="1:5">
      <c r="A46" s="3"/>
      <c r="B46" s="45">
        <v>18.635169000000001</v>
      </c>
      <c r="C46" s="45">
        <v>4.5909999999999999E-2</v>
      </c>
      <c r="D46" s="45">
        <v>19.854361999999998</v>
      </c>
      <c r="E46" s="45">
        <v>1.9202E-2</v>
      </c>
    </row>
    <row r="47" spans="1:5">
      <c r="A47" s="3"/>
      <c r="B47" s="45">
        <v>18.478978000000001</v>
      </c>
      <c r="C47" s="45">
        <v>0.122257</v>
      </c>
      <c r="D47" s="45">
        <v>19.721451999999999</v>
      </c>
      <c r="E47" s="45">
        <v>3.1758000000000002E-2</v>
      </c>
    </row>
    <row r="48" spans="1:5">
      <c r="A48" s="3"/>
      <c r="B48" s="45">
        <v>18.480664999999998</v>
      </c>
      <c r="C48" s="45">
        <v>4.0418000000000003E-2</v>
      </c>
      <c r="D48" s="45">
        <v>19.787396000000001</v>
      </c>
      <c r="E48" s="45">
        <v>6.0451999999999999E-2</v>
      </c>
    </row>
    <row r="49" spans="1:5">
      <c r="A49" s="3"/>
      <c r="B49" s="45">
        <v>18.512613999999999</v>
      </c>
      <c r="C49" s="45">
        <v>7.5467000000000006E-2</v>
      </c>
      <c r="D49" s="45">
        <v>19.712710999999999</v>
      </c>
      <c r="E49" s="45">
        <v>3.6382999999999999E-2</v>
      </c>
    </row>
    <row r="50" spans="1:5">
      <c r="A50" s="3"/>
      <c r="B50" s="45">
        <v>18.456752000000002</v>
      </c>
      <c r="C50" s="45">
        <v>8.6541000000000007E-2</v>
      </c>
      <c r="D50" s="45">
        <v>19.688794000000001</v>
      </c>
      <c r="E50" s="45">
        <v>6.6442000000000001E-2</v>
      </c>
    </row>
    <row r="51" spans="1:5">
      <c r="A51" s="3"/>
      <c r="B51" s="45">
        <v>18.384906000000001</v>
      </c>
      <c r="C51" s="45">
        <v>2.7265000000000001E-2</v>
      </c>
      <c r="D51" s="45">
        <v>19.769603</v>
      </c>
      <c r="E51" s="45">
        <v>0.15110499999999999</v>
      </c>
    </row>
    <row r="52" spans="1:5">
      <c r="A52" s="2"/>
      <c r="B52" s="50">
        <v>25.805288999999998</v>
      </c>
      <c r="C52" s="50">
        <v>9.6993999999999997E-2</v>
      </c>
      <c r="D52" s="50">
        <v>26.890401000000001</v>
      </c>
      <c r="E52" s="50">
        <v>7.6220000000000003E-3</v>
      </c>
    </row>
  </sheetData>
  <phoneticPr fontId="3"/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1CBB-E049-4FE9-8259-C44FE2D8AFC2}">
  <sheetPr>
    <pageSetUpPr fitToPage="1"/>
  </sheetPr>
  <dimension ref="A1:K23"/>
  <sheetViews>
    <sheetView workbookViewId="0"/>
  </sheetViews>
  <sheetFormatPr defaultRowHeight="18"/>
  <cols>
    <col min="1" max="1" width="14.19921875" customWidth="1"/>
    <col min="2" max="11" width="12.09765625" customWidth="1"/>
  </cols>
  <sheetData>
    <row r="1" spans="1:11">
      <c r="A1" s="3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6" t="s">
        <v>16</v>
      </c>
      <c r="B2" s="7" t="s">
        <v>17</v>
      </c>
      <c r="C2" s="7"/>
      <c r="D2" s="7"/>
      <c r="E2" s="7"/>
      <c r="F2" s="7"/>
      <c r="G2" s="7"/>
      <c r="H2" s="7"/>
      <c r="I2" s="7"/>
      <c r="J2" s="7" t="s">
        <v>11</v>
      </c>
      <c r="K2" s="7"/>
    </row>
    <row r="3" spans="1:11">
      <c r="A3" s="3"/>
      <c r="B3" s="9" t="s">
        <v>3</v>
      </c>
      <c r="C3" s="9" t="s">
        <v>4</v>
      </c>
      <c r="D3" s="9" t="s">
        <v>74</v>
      </c>
      <c r="E3" s="9" t="s">
        <v>4</v>
      </c>
      <c r="F3" s="9" t="s">
        <v>75</v>
      </c>
      <c r="G3" s="9" t="s">
        <v>4</v>
      </c>
      <c r="H3" s="9" t="s">
        <v>76</v>
      </c>
      <c r="I3" s="9" t="s">
        <v>4</v>
      </c>
      <c r="J3" s="9" t="s">
        <v>3</v>
      </c>
      <c r="K3" s="9" t="s">
        <v>4</v>
      </c>
    </row>
    <row r="4" spans="1:11" ht="20.399999999999999" thickBot="1">
      <c r="A4" s="40"/>
      <c r="B4" s="39" t="s">
        <v>5</v>
      </c>
      <c r="C4" s="39"/>
      <c r="D4" s="39" t="s">
        <v>77</v>
      </c>
      <c r="E4" s="39"/>
      <c r="F4" s="39" t="s">
        <v>77</v>
      </c>
      <c r="G4" s="39"/>
      <c r="H4" s="39"/>
      <c r="I4" s="39"/>
      <c r="J4" s="39" t="s">
        <v>5</v>
      </c>
      <c r="K4" s="39"/>
    </row>
    <row r="5" spans="1:11" ht="18.600000000000001" thickTop="1">
      <c r="A5" s="3" t="s">
        <v>130</v>
      </c>
      <c r="B5" s="45">
        <v>19.139676000000001</v>
      </c>
      <c r="C5" s="45"/>
      <c r="D5" s="41">
        <v>2.4169070000000001</v>
      </c>
      <c r="E5" s="41"/>
      <c r="F5" s="41">
        <v>3.7834150000000002</v>
      </c>
      <c r="G5" s="41"/>
      <c r="H5" s="62">
        <v>1.565395358613302</v>
      </c>
      <c r="I5" s="62"/>
      <c r="J5" s="41">
        <v>29.082625</v>
      </c>
      <c r="K5" s="41">
        <v>1.1682E-2</v>
      </c>
    </row>
    <row r="6" spans="1:11">
      <c r="A6" s="3"/>
      <c r="B6" s="45">
        <v>15.367150000000001</v>
      </c>
      <c r="C6" s="45">
        <v>0.14103399999999999</v>
      </c>
      <c r="D6" s="41">
        <v>2.2331270000000001</v>
      </c>
      <c r="E6" s="41">
        <v>2.7989999999999998E-3</v>
      </c>
      <c r="F6" s="41">
        <v>3.5582440000000002</v>
      </c>
      <c r="G6" s="41">
        <v>5.3119999999999999E-3</v>
      </c>
      <c r="H6" s="41">
        <v>1.5933907923732058</v>
      </c>
      <c r="I6" s="41">
        <v>3.1059574136083059E-3</v>
      </c>
      <c r="J6" s="45">
        <v>23.591460000000001</v>
      </c>
      <c r="K6" s="45">
        <v>0.189252</v>
      </c>
    </row>
    <row r="7" spans="1:11">
      <c r="A7" s="3"/>
      <c r="B7" s="45">
        <v>14.374188999999999</v>
      </c>
      <c r="C7" s="45"/>
      <c r="D7" s="41">
        <v>2.1917239999999998</v>
      </c>
      <c r="E7" s="41"/>
      <c r="F7" s="41">
        <v>3.4552610000000001</v>
      </c>
      <c r="G7" s="41"/>
      <c r="H7" s="41">
        <v>1.5765037021084773</v>
      </c>
      <c r="I7" s="41"/>
      <c r="J7" s="45">
        <v>22.237176000000002</v>
      </c>
      <c r="K7" s="45">
        <v>4.8653000000000002E-2</v>
      </c>
    </row>
    <row r="8" spans="1:11">
      <c r="A8" s="3"/>
      <c r="B8" s="45">
        <v>14.2309</v>
      </c>
      <c r="C8" s="45"/>
      <c r="D8" s="41">
        <v>2.1741359999999998</v>
      </c>
      <c r="E8" s="41"/>
      <c r="F8" s="41">
        <v>3.4763890000000002</v>
      </c>
      <c r="G8" s="41"/>
      <c r="H8" s="41">
        <v>1.5989749491292176</v>
      </c>
      <c r="I8" s="41"/>
      <c r="J8" s="45">
        <v>21.862061000000001</v>
      </c>
      <c r="K8" s="45">
        <v>3.7234999999999997E-2</v>
      </c>
    </row>
    <row r="9" spans="1:11">
      <c r="A9" s="3"/>
      <c r="B9" s="45">
        <v>14.159094</v>
      </c>
      <c r="C9" s="45"/>
      <c r="D9" s="41">
        <v>2.1697169999999999</v>
      </c>
      <c r="E9" s="41"/>
      <c r="F9" s="41">
        <v>3.4729510000000001</v>
      </c>
      <c r="G9" s="41"/>
      <c r="H9" s="41">
        <v>1.6006469968203227</v>
      </c>
      <c r="I9" s="41"/>
      <c r="J9" s="41">
        <v>21.786908</v>
      </c>
      <c r="K9" s="41">
        <v>1.4605999999999999E-2</v>
      </c>
    </row>
    <row r="10" spans="1:11">
      <c r="A10" s="3"/>
      <c r="B10" s="45">
        <v>14.127473</v>
      </c>
      <c r="C10" s="45"/>
      <c r="D10" s="41">
        <v>2.1682809999999999</v>
      </c>
      <c r="E10" s="41"/>
      <c r="F10" s="41">
        <v>3.4697870000000002</v>
      </c>
      <c r="G10" s="41"/>
      <c r="H10" s="41">
        <v>1.6002478461048177</v>
      </c>
      <c r="I10" s="41"/>
      <c r="J10" s="41">
        <v>21.708760000000002</v>
      </c>
      <c r="K10" s="41">
        <v>2.836E-3</v>
      </c>
    </row>
    <row r="11" spans="1:11">
      <c r="A11" s="3"/>
      <c r="B11" s="45">
        <v>13.952579</v>
      </c>
      <c r="C11" s="45"/>
      <c r="D11" s="41">
        <v>2.169997</v>
      </c>
      <c r="E11" s="41"/>
      <c r="F11" s="41">
        <v>3.4214150000000001</v>
      </c>
      <c r="G11" s="41"/>
      <c r="H11" s="41">
        <v>1.5766911198494746</v>
      </c>
      <c r="I11" s="41"/>
      <c r="J11" s="45">
        <v>21.502873999999998</v>
      </c>
      <c r="K11" s="45">
        <v>8.4998000000000004E-2</v>
      </c>
    </row>
    <row r="12" spans="1:11">
      <c r="A12" s="3"/>
      <c r="B12" s="45">
        <v>14.00314</v>
      </c>
      <c r="C12" s="45"/>
      <c r="D12" s="41">
        <v>2.1626069999999999</v>
      </c>
      <c r="E12" s="41"/>
      <c r="F12" s="41">
        <v>3.457319</v>
      </c>
      <c r="G12" s="41"/>
      <c r="H12" s="41">
        <v>1.598681128841255</v>
      </c>
      <c r="I12" s="41"/>
      <c r="J12" s="45">
        <v>21.545452999999998</v>
      </c>
      <c r="K12" s="45">
        <v>2.325E-2</v>
      </c>
    </row>
    <row r="13" spans="1:11">
      <c r="A13" s="3"/>
      <c r="B13" s="45">
        <v>13.940522</v>
      </c>
      <c r="C13" s="45"/>
      <c r="D13" s="41">
        <v>2.1591800000000001</v>
      </c>
      <c r="E13" s="41"/>
      <c r="F13" s="41">
        <v>3.4527950000000001</v>
      </c>
      <c r="G13" s="41"/>
      <c r="H13" s="41">
        <v>1.5991232782815699</v>
      </c>
      <c r="I13" s="41"/>
      <c r="J13" s="45">
        <v>21.467379000000001</v>
      </c>
      <c r="K13" s="45">
        <v>4.0666000000000001E-2</v>
      </c>
    </row>
    <row r="14" spans="1:11">
      <c r="A14" s="3"/>
      <c r="B14" s="45">
        <v>13.765642</v>
      </c>
      <c r="C14" s="45"/>
      <c r="D14" s="41">
        <v>2.1511</v>
      </c>
      <c r="E14" s="41"/>
      <c r="F14" s="41">
        <v>3.4351419999999999</v>
      </c>
      <c r="G14" s="41"/>
      <c r="H14" s="41">
        <v>1.5969234345218726</v>
      </c>
      <c r="I14" s="41"/>
      <c r="J14" s="63">
        <v>21.255897999999998</v>
      </c>
      <c r="K14" s="63">
        <v>2.3599999999999999E-4</v>
      </c>
    </row>
    <row r="15" spans="1:11">
      <c r="A15" s="3"/>
      <c r="B15" s="45">
        <v>13.792209</v>
      </c>
      <c r="C15" s="45"/>
      <c r="D15" s="41">
        <v>2.1516860000000002</v>
      </c>
      <c r="E15" s="41"/>
      <c r="F15" s="41">
        <v>3.4398960000000001</v>
      </c>
      <c r="G15" s="41"/>
      <c r="H15" s="41">
        <v>1.5986979512809953</v>
      </c>
      <c r="I15" s="41"/>
      <c r="J15" s="45">
        <v>21.143196</v>
      </c>
      <c r="K15" s="45">
        <v>4.6318999999999999E-2</v>
      </c>
    </row>
    <row r="16" spans="1:11">
      <c r="A16" s="3"/>
      <c r="B16" s="45">
        <v>13.752284</v>
      </c>
      <c r="C16" s="45"/>
      <c r="D16" s="41">
        <v>2.1507860000000001</v>
      </c>
      <c r="E16" s="41"/>
      <c r="F16" s="41">
        <v>3.4328110000000001</v>
      </c>
      <c r="G16" s="41"/>
      <c r="H16" s="41">
        <v>1.5960727845541118</v>
      </c>
      <c r="I16" s="41"/>
      <c r="J16" s="45">
        <v>21.089120999999999</v>
      </c>
      <c r="K16" s="45">
        <v>1.7831E-2</v>
      </c>
    </row>
    <row r="17" spans="1:11">
      <c r="A17" s="3"/>
      <c r="B17" s="45">
        <v>13.744249</v>
      </c>
      <c r="C17" s="45"/>
      <c r="D17" s="41">
        <v>2.1505839999999998</v>
      </c>
      <c r="E17" s="41"/>
      <c r="F17" s="41">
        <v>3.4314499999999999</v>
      </c>
      <c r="G17" s="41"/>
      <c r="H17" s="41">
        <v>1.595589849082854</v>
      </c>
      <c r="I17" s="41"/>
      <c r="J17" s="45">
        <v>21.097035000000002</v>
      </c>
      <c r="K17" s="45">
        <v>4.2633999999999998E-2</v>
      </c>
    </row>
    <row r="18" spans="1:11">
      <c r="A18" s="3"/>
      <c r="B18" s="45">
        <v>13.71349</v>
      </c>
      <c r="C18" s="45"/>
      <c r="D18" s="41">
        <v>2.148911</v>
      </c>
      <c r="E18" s="41"/>
      <c r="F18" s="41">
        <v>3.4291040000000002</v>
      </c>
      <c r="G18" s="41"/>
      <c r="H18" s="41">
        <v>1.5957403540677115</v>
      </c>
      <c r="I18" s="41"/>
      <c r="J18" s="41">
        <v>21.043869999999998</v>
      </c>
      <c r="K18" s="41">
        <v>6.483E-3</v>
      </c>
    </row>
    <row r="19" spans="1:11">
      <c r="A19" s="3"/>
      <c r="B19" s="45">
        <v>13.643057000000001</v>
      </c>
      <c r="C19" s="45"/>
      <c r="D19" s="41">
        <v>2.1462889999999999</v>
      </c>
      <c r="E19" s="41"/>
      <c r="F19" s="41">
        <v>3.4198300000000001</v>
      </c>
      <c r="G19" s="41"/>
      <c r="H19" s="41">
        <v>1.593368833367734</v>
      </c>
      <c r="I19" s="41"/>
      <c r="J19" s="45">
        <v>20.898143999999998</v>
      </c>
      <c r="K19" s="45">
        <v>1.9744999999999999E-2</v>
      </c>
    </row>
    <row r="20" spans="1:11">
      <c r="A20" s="3"/>
      <c r="B20" s="45">
        <v>13.575284</v>
      </c>
      <c r="C20" s="45"/>
      <c r="D20" s="41">
        <v>2.1419730000000001</v>
      </c>
      <c r="E20" s="41"/>
      <c r="F20" s="41">
        <v>3.4165709999999998</v>
      </c>
      <c r="G20" s="41"/>
      <c r="H20" s="41">
        <v>1.5950579208981623</v>
      </c>
      <c r="I20" s="41"/>
      <c r="J20" s="45">
        <v>20.786344</v>
      </c>
      <c r="K20" s="45">
        <v>1.8544000000000001E-2</v>
      </c>
    </row>
    <row r="21" spans="1:11">
      <c r="A21" s="3"/>
      <c r="B21" s="45">
        <v>13.537008</v>
      </c>
      <c r="C21" s="45"/>
      <c r="D21" s="41">
        <v>2.137896</v>
      </c>
      <c r="E21" s="41"/>
      <c r="F21" s="41">
        <v>3.4199440000000001</v>
      </c>
      <c r="G21" s="41"/>
      <c r="H21" s="41">
        <v>1.5996774398754663</v>
      </c>
      <c r="I21" s="41"/>
      <c r="J21" s="45">
        <v>20.713003</v>
      </c>
      <c r="K21" s="45">
        <v>2.444E-2</v>
      </c>
    </row>
    <row r="22" spans="1:11">
      <c r="A22" s="3"/>
      <c r="B22" s="45">
        <v>13.470696</v>
      </c>
      <c r="C22" s="45"/>
      <c r="D22" s="41">
        <v>2.13537</v>
      </c>
      <c r="E22" s="41"/>
      <c r="F22" s="41">
        <v>3.4112459999999998</v>
      </c>
      <c r="G22" s="41"/>
      <c r="H22" s="41">
        <v>1.5974964526054032</v>
      </c>
      <c r="I22" s="41"/>
      <c r="J22" s="41">
        <v>20.613530999999998</v>
      </c>
      <c r="K22" s="41">
        <v>1.459E-3</v>
      </c>
    </row>
    <row r="23" spans="1:11">
      <c r="A23" s="2"/>
      <c r="B23" s="50">
        <v>16.422104999999998</v>
      </c>
      <c r="C23" s="50">
        <v>7.6397999999999994E-2</v>
      </c>
      <c r="D23" s="42">
        <v>2.2821549999999999</v>
      </c>
      <c r="E23" s="42">
        <v>1.552E-3</v>
      </c>
      <c r="F23" s="42">
        <v>3.6408939999999999</v>
      </c>
      <c r="G23" s="42">
        <v>2.6940000000000002E-3</v>
      </c>
      <c r="H23" s="42">
        <v>1.5953754236675424</v>
      </c>
      <c r="I23" s="42">
        <v>1.6033117397070385E-3</v>
      </c>
      <c r="J23" s="50">
        <v>24.912096999999999</v>
      </c>
      <c r="K23" s="50">
        <v>7.6900999999999997E-2</v>
      </c>
    </row>
  </sheetData>
  <phoneticPr fontId="3"/>
  <pageMargins left="0.7" right="0.7" top="0.75" bottom="0.75" header="0.3" footer="0.3"/>
  <pageSetup paperSize="9"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CA8F-F6DF-4D26-A084-4CD3272D8633}">
  <sheetPr>
    <pageSetUpPr fitToPage="1"/>
  </sheetPr>
  <dimension ref="A1:G87"/>
  <sheetViews>
    <sheetView workbookViewId="0"/>
  </sheetViews>
  <sheetFormatPr defaultRowHeight="18"/>
  <cols>
    <col min="1" max="1" width="14.296875" customWidth="1"/>
    <col min="2" max="7" width="12.09765625" customWidth="1"/>
  </cols>
  <sheetData>
    <row r="1" spans="1:7">
      <c r="A1" s="3" t="s">
        <v>18</v>
      </c>
      <c r="B1" s="9"/>
      <c r="C1" s="9"/>
      <c r="D1" s="9"/>
      <c r="E1" s="9"/>
      <c r="F1" s="3"/>
      <c r="G1" s="3"/>
    </row>
    <row r="2" spans="1:7">
      <c r="A2" s="6" t="s">
        <v>19</v>
      </c>
      <c r="B2" s="7" t="s">
        <v>9</v>
      </c>
      <c r="C2" s="7"/>
      <c r="D2" s="7" t="s">
        <v>20</v>
      </c>
      <c r="E2" s="7"/>
      <c r="F2" s="64" t="s">
        <v>21</v>
      </c>
      <c r="G2" s="7"/>
    </row>
    <row r="3" spans="1:7">
      <c r="A3" s="3"/>
      <c r="B3" s="9" t="s">
        <v>3</v>
      </c>
      <c r="C3" s="9" t="s">
        <v>4</v>
      </c>
      <c r="D3" s="9" t="s">
        <v>3</v>
      </c>
      <c r="E3" s="9" t="s">
        <v>4</v>
      </c>
      <c r="F3" s="9" t="s">
        <v>22</v>
      </c>
      <c r="G3" s="65" t="s">
        <v>23</v>
      </c>
    </row>
    <row r="4" spans="1:7" ht="20.399999999999999" thickBot="1">
      <c r="A4" s="40"/>
      <c r="B4" s="39" t="s">
        <v>5</v>
      </c>
      <c r="C4" s="39"/>
      <c r="D4" s="39" t="s">
        <v>5</v>
      </c>
      <c r="E4" s="39"/>
      <c r="F4" s="39" t="s">
        <v>24</v>
      </c>
      <c r="G4" s="66" t="s">
        <v>24</v>
      </c>
    </row>
    <row r="5" spans="1:7" ht="18.600000000000001" thickTop="1">
      <c r="A5" s="3" t="s">
        <v>80</v>
      </c>
      <c r="B5" s="41">
        <v>60.220393000000001</v>
      </c>
      <c r="C5" s="41">
        <v>1.2508999999999999E-2</v>
      </c>
      <c r="D5" s="41">
        <v>74.613</v>
      </c>
      <c r="E5" s="41">
        <v>9.5010000000000008E-3</v>
      </c>
      <c r="F5" s="45">
        <v>4.1240819958577479E-2</v>
      </c>
      <c r="G5" s="67">
        <v>-3.5916294222060385E-2</v>
      </c>
    </row>
    <row r="6" spans="1:7">
      <c r="A6" s="3" t="s">
        <v>6</v>
      </c>
      <c r="B6" s="41">
        <v>60.240074999999997</v>
      </c>
      <c r="C6" s="41">
        <v>1.0888E-2</v>
      </c>
      <c r="D6" s="41">
        <v>74.585644000000002</v>
      </c>
      <c r="E6" s="41">
        <v>1.1571E-2</v>
      </c>
      <c r="F6" s="45">
        <v>-8.2843480363476163E-3</v>
      </c>
      <c r="G6" s="67">
        <v>-6.8386011633685739E-2</v>
      </c>
    </row>
    <row r="7" spans="1:7">
      <c r="A7" s="3" t="s">
        <v>7</v>
      </c>
      <c r="B7" s="45">
        <v>60.019992000000002</v>
      </c>
      <c r="C7" s="45">
        <v>1.5883000000000001E-2</v>
      </c>
      <c r="D7" s="41">
        <v>74.568888999999999</v>
      </c>
      <c r="E7" s="41">
        <v>1.392E-2</v>
      </c>
      <c r="F7" s="45">
        <v>5.8917815810809397E-2</v>
      </c>
      <c r="G7" s="67">
        <v>-4.5681693990498144E-2</v>
      </c>
    </row>
    <row r="8" spans="1:7">
      <c r="B8" s="41">
        <v>58.352963000000003</v>
      </c>
      <c r="C8" s="41">
        <v>7.7419999999999998E-3</v>
      </c>
      <c r="D8" s="45">
        <v>70.763902999999999</v>
      </c>
      <c r="E8" s="45">
        <v>1.609E-2</v>
      </c>
      <c r="F8" s="45">
        <v>6.2883966879667935E-2</v>
      </c>
      <c r="G8" s="68">
        <v>-1.4784107063318499</v>
      </c>
    </row>
    <row r="9" spans="1:7">
      <c r="A9" s="3"/>
      <c r="B9" s="45">
        <v>57.996448999999998</v>
      </c>
      <c r="C9" s="45">
        <v>1.7458000000000001E-2</v>
      </c>
      <c r="D9" s="45">
        <v>69.967414000000005</v>
      </c>
      <c r="E9" s="45">
        <v>1.6419E-2</v>
      </c>
      <c r="F9" s="69">
        <v>0.23096800039655874</v>
      </c>
      <c r="G9" s="68">
        <v>-2.3895289379071794</v>
      </c>
    </row>
    <row r="10" spans="1:7">
      <c r="A10" s="3"/>
      <c r="B10" s="45">
        <v>55.342286000000001</v>
      </c>
      <c r="C10" s="45">
        <v>3.0883000000000001E-2</v>
      </c>
      <c r="D10" s="45">
        <v>64.886556999999996</v>
      </c>
      <c r="E10" s="45">
        <v>2.5246000000000001E-2</v>
      </c>
      <c r="F10" s="69">
        <v>0.47131281150783333</v>
      </c>
      <c r="G10" s="67">
        <v>-3.5995215385547487E-2</v>
      </c>
    </row>
    <row r="11" spans="1:7">
      <c r="A11" s="3"/>
      <c r="B11" s="45">
        <v>54.265149999999998</v>
      </c>
      <c r="C11" s="45">
        <v>2.4555E-2</v>
      </c>
      <c r="D11" s="45">
        <v>62.973472999999998</v>
      </c>
      <c r="E11" s="45">
        <v>2.7888E-2</v>
      </c>
      <c r="F11" s="69">
        <v>0.39516930030848385</v>
      </c>
      <c r="G11" s="67">
        <v>0.18665304900585161</v>
      </c>
    </row>
    <row r="12" spans="1:7">
      <c r="A12" s="3"/>
      <c r="B12" s="45">
        <v>53.918432000000003</v>
      </c>
      <c r="C12" s="45">
        <v>2.7064999999999999E-2</v>
      </c>
      <c r="D12" s="45">
        <v>62.357179000000002</v>
      </c>
      <c r="E12" s="45">
        <v>3.4731999999999999E-2</v>
      </c>
      <c r="F12" s="69">
        <v>0.55483961124234438</v>
      </c>
      <c r="G12" s="68">
        <v>-0.24517661404470736</v>
      </c>
    </row>
    <row r="13" spans="1:7">
      <c r="A13" s="3"/>
      <c r="B13" s="45">
        <v>53.660283</v>
      </c>
      <c r="C13" s="45">
        <v>1.8245000000000001E-2</v>
      </c>
      <c r="D13" s="45">
        <v>61.936292000000002</v>
      </c>
      <c r="E13" s="45">
        <v>4.4103999999999997E-2</v>
      </c>
      <c r="F13" s="69">
        <v>0.24580297610984111</v>
      </c>
      <c r="G13" s="68">
        <v>0.69037441910827846</v>
      </c>
    </row>
    <row r="14" spans="1:7">
      <c r="A14" s="3"/>
      <c r="B14" s="41">
        <v>53.500430000000001</v>
      </c>
      <c r="C14" s="41">
        <v>1.3971000000000001E-2</v>
      </c>
      <c r="D14" s="45">
        <v>61.683369999999996</v>
      </c>
      <c r="E14" s="45">
        <v>3.7529E-2</v>
      </c>
      <c r="F14" s="69">
        <v>0.25762959218919285</v>
      </c>
      <c r="G14" s="68">
        <v>-0.85633105263160003</v>
      </c>
    </row>
    <row r="15" spans="1:7">
      <c r="A15" s="3"/>
      <c r="B15" s="45">
        <v>53.269297000000002</v>
      </c>
      <c r="C15" s="45">
        <v>7.0510000000000003E-2</v>
      </c>
      <c r="D15" s="45">
        <v>61.278033000000001</v>
      </c>
      <c r="E15" s="45">
        <v>5.4361E-2</v>
      </c>
      <c r="F15" s="69">
        <v>0.82013669796609112</v>
      </c>
      <c r="G15" s="68">
        <v>1.6447132447222115</v>
      </c>
    </row>
    <row r="16" spans="1:7">
      <c r="A16" s="3"/>
      <c r="B16" s="45">
        <v>53.137503000000002</v>
      </c>
      <c r="C16" s="45">
        <v>5.5218000000000003E-2</v>
      </c>
      <c r="D16" s="45">
        <v>60.944724999999998</v>
      </c>
      <c r="E16" s="45">
        <v>4.3723999999999999E-2</v>
      </c>
      <c r="F16" s="69">
        <v>0.71321436292444407</v>
      </c>
      <c r="G16" s="68">
        <v>2.0991555277890286</v>
      </c>
    </row>
    <row r="17" spans="1:7">
      <c r="A17" s="3"/>
      <c r="B17" s="45">
        <v>52.949807</v>
      </c>
      <c r="C17" s="45">
        <v>1.8249000000000001E-2</v>
      </c>
      <c r="D17" s="45">
        <v>60.663367999999998</v>
      </c>
      <c r="E17" s="45">
        <v>5.5391999999999997E-2</v>
      </c>
      <c r="F17" s="69">
        <v>0.48503898335696111</v>
      </c>
      <c r="G17" s="68">
        <v>0.75897755054080573</v>
      </c>
    </row>
    <row r="18" spans="1:7">
      <c r="A18" s="3"/>
      <c r="B18" s="45">
        <v>52.759948000000001</v>
      </c>
      <c r="C18" s="45">
        <v>1.9407000000000001E-2</v>
      </c>
      <c r="D18" s="41">
        <v>60.516531000000001</v>
      </c>
      <c r="E18" s="41">
        <v>1.4636E-2</v>
      </c>
      <c r="F18" s="69">
        <v>0.33379030663025017</v>
      </c>
      <c r="G18" s="68">
        <v>0.8557606907976365</v>
      </c>
    </row>
    <row r="19" spans="1:7">
      <c r="A19" s="3"/>
      <c r="B19" s="45">
        <v>52.746921</v>
      </c>
      <c r="C19" s="45">
        <v>6.2774999999999997E-2</v>
      </c>
      <c r="D19" s="45">
        <v>60.437088000000003</v>
      </c>
      <c r="E19" s="45">
        <v>2.1176E-2</v>
      </c>
      <c r="F19" s="69">
        <v>0.76919084609637001</v>
      </c>
      <c r="G19" s="68">
        <v>1.2933364039805602</v>
      </c>
    </row>
    <row r="20" spans="1:7">
      <c r="A20" s="3"/>
      <c r="B20" s="41">
        <v>52.663482000000002</v>
      </c>
      <c r="C20" s="41">
        <v>1.0208999999999999E-2</v>
      </c>
      <c r="D20" s="45">
        <v>60.345022</v>
      </c>
      <c r="E20" s="45">
        <v>3.2446000000000003E-2</v>
      </c>
      <c r="F20" s="45">
        <v>3.1394946098414624E-2</v>
      </c>
      <c r="G20" s="68">
        <v>1.8708205972617282</v>
      </c>
    </row>
    <row r="21" spans="1:7">
      <c r="A21" s="3"/>
      <c r="B21" s="41">
        <v>52.588242999999999</v>
      </c>
      <c r="C21" s="41">
        <v>8.2799999999999992E-3</v>
      </c>
      <c r="D21" s="45">
        <v>60.281294000000003</v>
      </c>
      <c r="E21" s="45">
        <v>3.3764000000000002E-2</v>
      </c>
      <c r="F21" s="69">
        <v>0.15544326571933406</v>
      </c>
      <c r="G21" s="68">
        <v>2.0101522557280096</v>
      </c>
    </row>
    <row r="22" spans="1:7">
      <c r="A22" s="3"/>
      <c r="B22" s="41">
        <v>52.512915999999997</v>
      </c>
      <c r="C22" s="41">
        <v>6.0990000000000003E-3</v>
      </c>
      <c r="D22" s="45">
        <v>60.109220999999998</v>
      </c>
      <c r="E22" s="45">
        <v>4.9229000000000002E-2</v>
      </c>
      <c r="F22" s="45">
        <v>0.11822470837368504</v>
      </c>
      <c r="G22" s="68">
        <v>1.9984599336935029</v>
      </c>
    </row>
    <row r="23" spans="1:7">
      <c r="A23" s="3"/>
      <c r="B23" s="45"/>
      <c r="C23" s="45"/>
      <c r="D23" s="45"/>
      <c r="E23" s="45"/>
      <c r="F23" s="45"/>
      <c r="G23" s="45"/>
    </row>
    <row r="24" spans="1:7">
      <c r="A24" s="3" t="s">
        <v>81</v>
      </c>
      <c r="B24" s="45">
        <v>51.020797999999999</v>
      </c>
      <c r="C24" s="45">
        <v>6.7499000000000003E-2</v>
      </c>
      <c r="D24" s="45">
        <v>57.437947000000001</v>
      </c>
      <c r="E24" s="45">
        <v>5.9201999999999998E-2</v>
      </c>
      <c r="F24" s="69">
        <v>0.84592723061541286</v>
      </c>
      <c r="G24" s="68">
        <v>0.98275406611725546</v>
      </c>
    </row>
    <row r="25" spans="1:7">
      <c r="A25" s="3" t="s">
        <v>6</v>
      </c>
      <c r="B25" s="45">
        <v>51.019530000000003</v>
      </c>
      <c r="C25" s="45">
        <v>4.8154000000000002E-2</v>
      </c>
      <c r="D25" s="45">
        <v>57.390436999999999</v>
      </c>
      <c r="E25" s="45">
        <v>3.143E-2</v>
      </c>
      <c r="F25" s="69">
        <v>0.84557976686607117</v>
      </c>
      <c r="G25" s="68">
        <v>0.86345105655419907</v>
      </c>
    </row>
    <row r="26" spans="1:7">
      <c r="A26" s="3" t="s">
        <v>25</v>
      </c>
      <c r="B26" s="45">
        <v>50.943809999999999</v>
      </c>
      <c r="C26" s="45">
        <v>5.7992000000000002E-2</v>
      </c>
      <c r="D26" s="45">
        <v>57.317469000000003</v>
      </c>
      <c r="E26" s="45">
        <v>3.5920000000000001E-2</v>
      </c>
      <c r="F26" s="69">
        <v>0.90240288481730258</v>
      </c>
      <c r="G26" s="68">
        <v>1.0398214798325021</v>
      </c>
    </row>
    <row r="27" spans="1:7">
      <c r="B27" s="45">
        <v>50.893255000000003</v>
      </c>
      <c r="C27" s="45">
        <v>6.2559000000000003E-2</v>
      </c>
      <c r="D27" s="45">
        <v>57.261764999999997</v>
      </c>
      <c r="E27" s="45">
        <v>3.4303E-2</v>
      </c>
      <c r="F27" s="69">
        <v>0.9143093806827095</v>
      </c>
      <c r="G27" s="68">
        <v>1.1917747163017058</v>
      </c>
    </row>
    <row r="28" spans="1:7">
      <c r="A28" s="3"/>
      <c r="B28" s="45">
        <v>50.852206000000002</v>
      </c>
      <c r="C28" s="45">
        <v>7.8654000000000002E-2</v>
      </c>
      <c r="D28" s="45">
        <v>57.207036000000002</v>
      </c>
      <c r="E28" s="45">
        <v>6.8589999999999998E-2</v>
      </c>
      <c r="F28" s="69">
        <v>-0.47658229982765582</v>
      </c>
      <c r="G28" s="68">
        <v>0.44913471564848423</v>
      </c>
    </row>
    <row r="29" spans="1:7">
      <c r="A29" s="3"/>
      <c r="B29" s="45">
        <v>50.843514999999996</v>
      </c>
      <c r="C29" s="45">
        <v>6.0468000000000001E-2</v>
      </c>
      <c r="D29" s="45">
        <v>57.188583999999999</v>
      </c>
      <c r="E29" s="45">
        <v>2.9433999999999998E-2</v>
      </c>
      <c r="F29" s="69">
        <v>0.94717743120397868</v>
      </c>
      <c r="G29" s="68">
        <v>1.0341838136987198</v>
      </c>
    </row>
    <row r="30" spans="1:7">
      <c r="A30" s="3"/>
      <c r="B30" s="45">
        <v>50.783534000000003</v>
      </c>
      <c r="C30" s="45">
        <v>5.7095E-2</v>
      </c>
      <c r="D30" s="45">
        <v>57.06588</v>
      </c>
      <c r="E30" s="45">
        <v>5.0639000000000003E-2</v>
      </c>
      <c r="F30" s="69">
        <v>0.8988272969229103</v>
      </c>
      <c r="G30" s="68">
        <v>1.0481819216286474</v>
      </c>
    </row>
    <row r="31" spans="1:7">
      <c r="A31" s="3"/>
      <c r="B31" s="45">
        <v>50.684471000000002</v>
      </c>
      <c r="C31" s="45">
        <v>6.0691000000000002E-2</v>
      </c>
      <c r="D31" s="45">
        <v>56.983753</v>
      </c>
      <c r="E31" s="45">
        <v>4.1193E-2</v>
      </c>
      <c r="F31" s="69">
        <v>1.0554172976424065</v>
      </c>
      <c r="G31" s="68">
        <v>1.5926314876725867</v>
      </c>
    </row>
    <row r="32" spans="1:7">
      <c r="A32" s="3"/>
      <c r="B32" s="45">
        <v>50.590656000000003</v>
      </c>
      <c r="C32" s="45">
        <v>5.731E-2</v>
      </c>
      <c r="D32" s="45">
        <v>56.853369999999998</v>
      </c>
      <c r="E32" s="45">
        <v>4.8391000000000003E-2</v>
      </c>
      <c r="F32" s="69">
        <v>1.085177011402334</v>
      </c>
      <c r="G32" s="68">
        <v>1.7674330243799199</v>
      </c>
    </row>
    <row r="33" spans="1:7">
      <c r="A33" s="3"/>
      <c r="B33" s="45">
        <v>50.469093000000001</v>
      </c>
      <c r="C33" s="45">
        <v>5.2599E-2</v>
      </c>
      <c r="D33" s="45">
        <v>56.702449999999999</v>
      </c>
      <c r="E33" s="45">
        <v>5.0707000000000002E-2</v>
      </c>
      <c r="F33" s="69">
        <v>1.1688952877705616</v>
      </c>
      <c r="G33" s="68">
        <v>2.1321950910542671</v>
      </c>
    </row>
    <row r="34" spans="1:7">
      <c r="A34" s="3"/>
      <c r="B34" s="45">
        <v>50.355891999999997</v>
      </c>
      <c r="C34" s="45">
        <v>5.3218000000000001E-2</v>
      </c>
      <c r="D34" s="45">
        <v>56.559269</v>
      </c>
      <c r="E34" s="45">
        <v>5.7051999999999999E-2</v>
      </c>
      <c r="F34" s="69">
        <v>1.1866413750624001</v>
      </c>
      <c r="G34" s="68">
        <v>2.2695613816765179</v>
      </c>
    </row>
    <row r="35" spans="1:7">
      <c r="A35" s="3"/>
      <c r="B35" s="45">
        <v>50.219591000000001</v>
      </c>
      <c r="C35" s="45">
        <v>4.8426999999999998E-2</v>
      </c>
      <c r="D35" s="45">
        <v>56.349927000000001</v>
      </c>
      <c r="E35" s="45">
        <v>5.8140999999999998E-2</v>
      </c>
      <c r="F35" s="69">
        <v>1.2407900829662843</v>
      </c>
      <c r="G35" s="68">
        <v>2.3372309377987284</v>
      </c>
    </row>
    <row r="36" spans="1:7">
      <c r="A36" s="3"/>
      <c r="B36" s="45">
        <v>50.075372000000002</v>
      </c>
      <c r="C36" s="45">
        <v>5.1028999999999998E-2</v>
      </c>
      <c r="D36" s="45">
        <v>56.167847999999999</v>
      </c>
      <c r="E36" s="45">
        <v>7.0039000000000004E-2</v>
      </c>
      <c r="F36" s="69">
        <v>1.3007285418035457</v>
      </c>
      <c r="G36" s="68">
        <v>2.5447200674216544</v>
      </c>
    </row>
    <row r="37" spans="1:7">
      <c r="A37" s="3"/>
      <c r="B37" s="45">
        <v>49.222580999999998</v>
      </c>
      <c r="C37" s="45">
        <v>5.0032E-2</v>
      </c>
      <c r="D37" s="45">
        <v>54.537579000000001</v>
      </c>
      <c r="E37" s="45">
        <v>5.8153000000000003E-2</v>
      </c>
      <c r="F37" s="69">
        <v>1.0947143646600928</v>
      </c>
      <c r="G37" s="68">
        <v>0.42156824774726692</v>
      </c>
    </row>
    <row r="38" spans="1:7">
      <c r="A38" s="3"/>
      <c r="B38" s="45">
        <v>49.190396999999997</v>
      </c>
      <c r="C38" s="45">
        <v>4.7123999999999999E-2</v>
      </c>
      <c r="D38" s="45">
        <v>54.471822000000003</v>
      </c>
      <c r="E38" s="45">
        <v>5.5759000000000003E-2</v>
      </c>
      <c r="F38" s="69">
        <v>1.0994784047677095</v>
      </c>
      <c r="G38" s="68">
        <v>1.2826307110464241</v>
      </c>
    </row>
    <row r="39" spans="1:7">
      <c r="A39" s="3"/>
      <c r="B39" s="45">
        <v>49.112276000000001</v>
      </c>
      <c r="C39" s="45">
        <v>3.9370000000000002E-2</v>
      </c>
      <c r="D39" s="45">
        <v>54.405406999999997</v>
      </c>
      <c r="E39" s="45">
        <v>6.8981000000000001E-2</v>
      </c>
      <c r="F39" s="69">
        <v>1.0222744221691773</v>
      </c>
      <c r="G39" s="68">
        <v>1.4291283274691777</v>
      </c>
    </row>
    <row r="40" spans="1:7">
      <c r="A40" s="3"/>
      <c r="B40" s="45">
        <v>49.082183000000001</v>
      </c>
      <c r="C40" s="45">
        <v>4.0674000000000002E-2</v>
      </c>
      <c r="D40" s="45">
        <v>54.339148999999999</v>
      </c>
      <c r="E40" s="45">
        <v>6.5639000000000003E-2</v>
      </c>
      <c r="F40" s="69">
        <v>1.0681058672100923</v>
      </c>
      <c r="G40" s="68">
        <v>1.3178652181128205</v>
      </c>
    </row>
    <row r="41" spans="1:7">
      <c r="A41" s="3"/>
      <c r="B41" s="45">
        <v>48.984679999999997</v>
      </c>
      <c r="C41" s="45">
        <v>4.6154000000000001E-2</v>
      </c>
      <c r="D41" s="45">
        <v>54.250385000000001</v>
      </c>
      <c r="E41" s="45">
        <v>5.8302E-2</v>
      </c>
      <c r="F41" s="69">
        <v>0.9913731764433239</v>
      </c>
      <c r="G41" s="68">
        <v>0.74484100342567827</v>
      </c>
    </row>
    <row r="42" spans="1:7">
      <c r="A42" s="3"/>
      <c r="B42" s="45">
        <v>48.850650999999999</v>
      </c>
      <c r="C42" s="45">
        <v>4.7761999999999999E-2</v>
      </c>
      <c r="D42" s="45">
        <v>54.078240999999998</v>
      </c>
      <c r="E42" s="45">
        <v>7.0918999999999996E-2</v>
      </c>
      <c r="F42" s="69">
        <v>1.0081580604435867</v>
      </c>
      <c r="G42" s="68">
        <v>1.4497014292798045</v>
      </c>
    </row>
    <row r="43" spans="1:7">
      <c r="A43" s="3"/>
      <c r="B43" s="45">
        <v>48.759594999999997</v>
      </c>
      <c r="C43" s="45">
        <v>4.6698000000000003E-2</v>
      </c>
      <c r="D43" s="45">
        <v>53.465449999999997</v>
      </c>
      <c r="E43" s="45">
        <v>5.5504999999999999E-2</v>
      </c>
      <c r="F43" s="69">
        <v>0.44282937489805757</v>
      </c>
      <c r="G43" s="68">
        <v>0.52844185496134666</v>
      </c>
    </row>
    <row r="44" spans="1:7">
      <c r="A44" s="3"/>
      <c r="B44" s="45">
        <v>48.659511000000002</v>
      </c>
      <c r="C44" s="45">
        <v>4.9632000000000003E-2</v>
      </c>
      <c r="D44" s="45">
        <v>53.836187000000002</v>
      </c>
      <c r="E44" s="45">
        <v>8.6506E-2</v>
      </c>
      <c r="F44" s="69">
        <v>1.0419266713982251</v>
      </c>
      <c r="G44" s="68">
        <v>1.6257401573254473</v>
      </c>
    </row>
    <row r="45" spans="1:7">
      <c r="A45" s="3"/>
      <c r="B45" s="45">
        <v>48.547249000000001</v>
      </c>
      <c r="C45" s="45">
        <v>5.4239999999999997E-2</v>
      </c>
      <c r="D45" s="45">
        <v>53.700600000000001</v>
      </c>
      <c r="E45" s="45">
        <v>9.0564000000000006E-2</v>
      </c>
      <c r="F45" s="69">
        <v>1.0023216840335742</v>
      </c>
      <c r="G45" s="68">
        <v>2.0313942070713189</v>
      </c>
    </row>
    <row r="46" spans="1:7">
      <c r="A46" s="3"/>
      <c r="B46" s="45">
        <v>48.436430000000001</v>
      </c>
      <c r="C46" s="45">
        <v>5.1461E-2</v>
      </c>
      <c r="D46" s="45">
        <v>53.539973000000003</v>
      </c>
      <c r="E46" s="45">
        <v>9.1360999999999998E-2</v>
      </c>
      <c r="F46" s="69">
        <v>1.0552493476539968</v>
      </c>
      <c r="G46" s="68">
        <v>1.5035377964434142</v>
      </c>
    </row>
    <row r="47" spans="1:7">
      <c r="A47" s="3"/>
      <c r="B47" s="45">
        <v>48.264547999999998</v>
      </c>
      <c r="C47" s="45">
        <v>4.5138999999999999E-2</v>
      </c>
      <c r="D47" s="45">
        <v>53.295729000000001</v>
      </c>
      <c r="E47" s="45">
        <v>8.3239999999999995E-2</v>
      </c>
      <c r="F47" s="69">
        <v>1.2238434861611349</v>
      </c>
      <c r="G47" s="68">
        <v>1.6961994125441171</v>
      </c>
    </row>
    <row r="48" spans="1:7">
      <c r="A48" s="3"/>
      <c r="B48" s="45">
        <v>48.068694000000001</v>
      </c>
      <c r="C48" s="45">
        <v>5.1607E-2</v>
      </c>
      <c r="D48" s="45">
        <v>53.026679999999999</v>
      </c>
      <c r="E48" s="45">
        <v>8.1201999999999996E-2</v>
      </c>
      <c r="F48" s="69">
        <v>1.466537195348564</v>
      </c>
      <c r="G48" s="68">
        <v>1.8327018385244203</v>
      </c>
    </row>
    <row r="49" spans="1:7">
      <c r="A49" s="3"/>
      <c r="B49" s="45">
        <v>47.861826000000001</v>
      </c>
      <c r="C49" s="45">
        <v>7.2350999999999999E-2</v>
      </c>
      <c r="D49" s="45">
        <v>52.780374999999999</v>
      </c>
      <c r="E49" s="45">
        <v>8.5727999999999999E-2</v>
      </c>
      <c r="F49" s="69">
        <v>1.3646317625944024</v>
      </c>
      <c r="G49" s="68">
        <v>2.6694581660769749</v>
      </c>
    </row>
    <row r="50" spans="1:7">
      <c r="A50" s="3"/>
      <c r="B50" s="45">
        <v>47.820461999999999</v>
      </c>
      <c r="C50" s="45">
        <v>5.1462000000000001E-2</v>
      </c>
      <c r="D50" s="45">
        <v>52.205334999999998</v>
      </c>
      <c r="E50" s="45">
        <v>0.121563</v>
      </c>
      <c r="F50" s="69">
        <v>0.7737247630827</v>
      </c>
      <c r="G50" s="68">
        <v>-1.3890257722444195</v>
      </c>
    </row>
    <row r="51" spans="1:7">
      <c r="A51" s="3"/>
      <c r="B51" s="45">
        <v>47.227851000000001</v>
      </c>
      <c r="C51" s="45">
        <v>5.7237999999999997E-2</v>
      </c>
      <c r="D51" s="45">
        <v>51.686970000000002</v>
      </c>
      <c r="E51" s="45">
        <v>6.2617000000000006E-2</v>
      </c>
      <c r="F51" s="69">
        <v>1.1570292186392159</v>
      </c>
      <c r="G51" s="68">
        <v>-0.94307624989517158</v>
      </c>
    </row>
    <row r="52" spans="1:7">
      <c r="A52" s="3"/>
      <c r="B52" s="45">
        <v>47.091920999999999</v>
      </c>
      <c r="C52" s="45">
        <v>5.6179E-2</v>
      </c>
      <c r="D52" s="45">
        <v>51.501323999999997</v>
      </c>
      <c r="E52" s="45">
        <v>6.5721000000000002E-2</v>
      </c>
      <c r="F52" s="69">
        <v>0.87901690458282278</v>
      </c>
      <c r="G52" s="68">
        <v>1.6722675636889162</v>
      </c>
    </row>
    <row r="53" spans="1:7">
      <c r="A53" s="3"/>
      <c r="B53" s="45">
        <v>46.899165000000004</v>
      </c>
      <c r="C53" s="45">
        <v>0.163216</v>
      </c>
      <c r="D53" s="45">
        <v>51.426929999999999</v>
      </c>
      <c r="E53" s="45">
        <v>0.104701</v>
      </c>
      <c r="F53" s="69">
        <v>0.52369081110004023</v>
      </c>
      <c r="G53" s="68">
        <v>1.2171506682567712</v>
      </c>
    </row>
    <row r="54" spans="1:7">
      <c r="A54" s="3"/>
      <c r="B54" s="45">
        <v>46.868881999999999</v>
      </c>
      <c r="C54" s="45">
        <v>8.9118000000000003E-2</v>
      </c>
      <c r="D54" s="45">
        <v>51.331335000000003</v>
      </c>
      <c r="E54" s="45">
        <v>9.2244999999999994E-2</v>
      </c>
      <c r="F54" s="69">
        <v>0.8340575475188029</v>
      </c>
      <c r="G54" s="68">
        <v>1.7143895027436082</v>
      </c>
    </row>
    <row r="55" spans="1:7">
      <c r="A55" s="3"/>
      <c r="B55" s="45">
        <v>46.724110000000003</v>
      </c>
      <c r="C55" s="45">
        <v>5.8082000000000002E-2</v>
      </c>
      <c r="D55" s="45">
        <v>51.040978000000003</v>
      </c>
      <c r="E55" s="45">
        <v>5.1541999999999998E-2</v>
      </c>
      <c r="F55" s="69">
        <v>1.1856230258819165</v>
      </c>
      <c r="G55" s="68">
        <v>-0.39886295817767126</v>
      </c>
    </row>
    <row r="56" spans="1:7">
      <c r="A56" s="3"/>
      <c r="B56" s="45">
        <v>46.706398</v>
      </c>
      <c r="C56" s="45">
        <v>5.1270000000000003E-2</v>
      </c>
      <c r="D56" s="45">
        <v>50.971777000000003</v>
      </c>
      <c r="E56" s="45">
        <v>3.4980999999999998E-2</v>
      </c>
      <c r="F56" s="69">
        <v>0.84078856069327157</v>
      </c>
      <c r="G56" s="68">
        <v>0.15402911229412461</v>
      </c>
    </row>
    <row r="57" spans="1:7">
      <c r="A57" s="3"/>
      <c r="B57" s="45">
        <v>46.643473999999998</v>
      </c>
      <c r="C57" s="45">
        <v>5.4077E-2</v>
      </c>
      <c r="D57" s="45">
        <v>50.920510999999998</v>
      </c>
      <c r="E57" s="45">
        <v>3.8477999999999998E-2</v>
      </c>
      <c r="F57" s="69">
        <v>0.93778031083516278</v>
      </c>
      <c r="G57" s="68">
        <v>0.11764294622296971</v>
      </c>
    </row>
    <row r="58" spans="1:7">
      <c r="A58" s="3"/>
      <c r="B58" s="45">
        <v>46.562564000000002</v>
      </c>
      <c r="C58" s="45">
        <v>5.5995999999999997E-2</v>
      </c>
      <c r="D58" s="45">
        <v>50.921779000000001</v>
      </c>
      <c r="E58" s="45">
        <v>9.1852000000000003E-2</v>
      </c>
      <c r="F58" s="69">
        <v>0.98555610520283576</v>
      </c>
      <c r="G58" s="68">
        <v>2.1567890918142214</v>
      </c>
    </row>
    <row r="59" spans="1:7">
      <c r="A59" s="3"/>
      <c r="B59" s="45">
        <v>46.461728999999998</v>
      </c>
      <c r="C59" s="45">
        <v>5.6170999999999999E-2</v>
      </c>
      <c r="D59" s="45">
        <v>50.757843999999999</v>
      </c>
      <c r="E59" s="45">
        <v>6.1310999999999997E-2</v>
      </c>
      <c r="F59" s="69">
        <v>0.97967968185722487</v>
      </c>
      <c r="G59" s="68">
        <v>1.2160963218949412</v>
      </c>
    </row>
    <row r="60" spans="1:7">
      <c r="A60" s="3"/>
      <c r="B60" s="45">
        <v>46.400489999999998</v>
      </c>
      <c r="C60" s="45">
        <v>5.4001E-2</v>
      </c>
      <c r="D60" s="45">
        <v>50.718186000000003</v>
      </c>
      <c r="E60" s="45">
        <v>9.7624000000000002E-2</v>
      </c>
      <c r="F60" s="69">
        <v>0.92919699253786858</v>
      </c>
      <c r="G60" s="68">
        <v>2.3993603980273761</v>
      </c>
    </row>
    <row r="61" spans="1:7">
      <c r="A61" s="3"/>
      <c r="B61" s="45">
        <v>46.342464</v>
      </c>
      <c r="C61" s="45">
        <v>5.6065999999999998E-2</v>
      </c>
      <c r="D61" s="45">
        <v>50.626821999999997</v>
      </c>
      <c r="E61" s="45">
        <v>7.2533E-2</v>
      </c>
      <c r="F61" s="69">
        <v>0.98997122673425597</v>
      </c>
      <c r="G61" s="68">
        <v>1.0771053756384101</v>
      </c>
    </row>
    <row r="62" spans="1:7">
      <c r="A62" s="3"/>
      <c r="B62" s="45">
        <v>46.217967999999999</v>
      </c>
      <c r="C62" s="45">
        <v>5.7915000000000001E-2</v>
      </c>
      <c r="D62" s="45">
        <v>50.511297999999996</v>
      </c>
      <c r="E62" s="45">
        <v>0.11411</v>
      </c>
      <c r="F62" s="69">
        <v>1.0159063241426045</v>
      </c>
      <c r="G62" s="68">
        <v>2.0871568811481773</v>
      </c>
    </row>
    <row r="63" spans="1:7">
      <c r="A63" s="3"/>
      <c r="B63" s="45"/>
      <c r="C63" s="45"/>
      <c r="D63" s="45"/>
      <c r="E63" s="45"/>
      <c r="F63" s="45"/>
      <c r="G63" s="45"/>
    </row>
    <row r="64" spans="1:7">
      <c r="A64" s="3" t="s">
        <v>82</v>
      </c>
      <c r="B64" s="45">
        <v>45.286124000000001</v>
      </c>
      <c r="C64" s="45">
        <v>6.6979999999999998E-2</v>
      </c>
      <c r="D64" s="45">
        <v>48.999639000000002</v>
      </c>
      <c r="E64" s="45">
        <v>6.3727000000000006E-2</v>
      </c>
      <c r="F64" s="69">
        <v>1.3926469785907947</v>
      </c>
      <c r="G64" s="68">
        <v>1.4560385925641306</v>
      </c>
    </row>
    <row r="65" spans="1:7">
      <c r="A65" s="3" t="s">
        <v>6</v>
      </c>
      <c r="B65" s="45">
        <v>44.361694</v>
      </c>
      <c r="C65" s="45">
        <v>7.8403E-2</v>
      </c>
      <c r="D65" s="45">
        <v>47.746211000000002</v>
      </c>
      <c r="E65" s="45">
        <v>1.2858E-2</v>
      </c>
      <c r="F65" s="69">
        <v>2.5036412965182904</v>
      </c>
      <c r="G65" s="68">
        <v>-0.29352092318913492</v>
      </c>
    </row>
    <row r="66" spans="1:7">
      <c r="A66" s="3" t="s">
        <v>26</v>
      </c>
      <c r="B66" s="45">
        <v>44.224330000000002</v>
      </c>
      <c r="C66" s="45">
        <v>3.4370999999999999E-2</v>
      </c>
      <c r="D66" s="45">
        <v>47.623057000000003</v>
      </c>
      <c r="E66" s="45">
        <v>0.100745</v>
      </c>
      <c r="F66" s="69">
        <v>0.96233723790805126</v>
      </c>
      <c r="G66" s="68">
        <v>2.3025334469258474</v>
      </c>
    </row>
    <row r="67" spans="1:7">
      <c r="B67" s="45">
        <v>43.915294000000003</v>
      </c>
      <c r="C67" s="45">
        <v>3.9281000000000003E-2</v>
      </c>
      <c r="D67" s="45">
        <v>46.962119000000001</v>
      </c>
      <c r="E67" s="45">
        <v>9.0634999999999993E-2</v>
      </c>
      <c r="F67" s="69">
        <v>1.5779247943762129</v>
      </c>
      <c r="G67" s="68">
        <v>-2.0696297844665139</v>
      </c>
    </row>
    <row r="68" spans="1:7">
      <c r="A68" s="3"/>
      <c r="B68" s="45">
        <v>43.414653999999999</v>
      </c>
      <c r="C68" s="45">
        <v>2.375E-2</v>
      </c>
      <c r="D68" s="45">
        <v>46.513720999999997</v>
      </c>
      <c r="E68" s="45">
        <v>8.7971999999999995E-2</v>
      </c>
      <c r="F68" s="69">
        <v>0.92820850443501457</v>
      </c>
      <c r="G68" s="68">
        <v>2.0138133491559822</v>
      </c>
    </row>
    <row r="69" spans="1:7">
      <c r="A69" s="3"/>
      <c r="B69" s="45">
        <v>42.981338000000001</v>
      </c>
      <c r="C69" s="45">
        <v>2.5229999999999999E-2</v>
      </c>
      <c r="D69" s="45">
        <v>45.881934999999999</v>
      </c>
      <c r="E69" s="45">
        <v>0.106471</v>
      </c>
      <c r="F69" s="69">
        <v>1.3181583479040091</v>
      </c>
      <c r="G69" s="68">
        <v>2.4413789791339044</v>
      </c>
    </row>
    <row r="70" spans="1:7">
      <c r="A70" s="3"/>
      <c r="B70" s="45">
        <v>42.849567999999998</v>
      </c>
      <c r="C70" s="45">
        <v>5.4267999999999997E-2</v>
      </c>
      <c r="D70" s="45">
        <v>45.414738</v>
      </c>
      <c r="E70" s="45">
        <v>0.12987899999999999</v>
      </c>
      <c r="F70" s="69">
        <v>2.4373626989338639</v>
      </c>
      <c r="G70" s="68">
        <v>-2.9759570864069445</v>
      </c>
    </row>
    <row r="71" spans="1:7">
      <c r="A71" s="3"/>
      <c r="B71" s="45">
        <v>42.648927999999998</v>
      </c>
      <c r="C71" s="45">
        <v>3.8924E-2</v>
      </c>
      <c r="D71" s="45">
        <v>45.275517000000001</v>
      </c>
      <c r="E71" s="45">
        <v>1.3433E-2</v>
      </c>
      <c r="F71" s="69">
        <v>1.6268132109282194</v>
      </c>
      <c r="G71" s="68">
        <v>-0.30824732587225606</v>
      </c>
    </row>
    <row r="72" spans="1:7">
      <c r="A72" s="3"/>
      <c r="B72" s="45">
        <v>42.447462999999999</v>
      </c>
      <c r="C72" s="45">
        <v>4.0634999999999998E-2</v>
      </c>
      <c r="D72" s="45">
        <v>44.946452999999998</v>
      </c>
      <c r="E72" s="45">
        <v>0.103974</v>
      </c>
      <c r="F72" s="69">
        <v>1.4947742679156826</v>
      </c>
      <c r="G72" s="68">
        <v>-2.3864989557322192</v>
      </c>
    </row>
    <row r="73" spans="1:7">
      <c r="A73" s="3"/>
      <c r="B73" s="45">
        <v>42.290401000000003</v>
      </c>
      <c r="C73" s="45">
        <v>2.9165E-2</v>
      </c>
      <c r="D73" s="45">
        <v>44.756214999999997</v>
      </c>
      <c r="E73" s="45">
        <v>7.3141999999999999E-2</v>
      </c>
      <c r="F73" s="69">
        <v>1.2468985695256256</v>
      </c>
      <c r="G73" s="68">
        <v>-1.6803483225946356</v>
      </c>
    </row>
    <row r="74" spans="1:7">
      <c r="A74" s="3"/>
      <c r="B74" s="45">
        <v>42.121065000000002</v>
      </c>
      <c r="C74" s="45">
        <v>3.7127E-2</v>
      </c>
      <c r="D74" s="45">
        <v>44.500027000000003</v>
      </c>
      <c r="E74" s="45">
        <v>0.12773200000000001</v>
      </c>
      <c r="F74" s="69">
        <v>1.2450240540312041</v>
      </c>
      <c r="G74" s="68">
        <v>-2.9357299860335808</v>
      </c>
    </row>
    <row r="75" spans="1:7">
      <c r="A75" s="3"/>
      <c r="B75" s="45">
        <v>41.969389999999997</v>
      </c>
      <c r="C75" s="45">
        <v>2.6453000000000001E-2</v>
      </c>
      <c r="D75" s="45">
        <v>44.232246000000004</v>
      </c>
      <c r="E75" s="45">
        <v>0.152612</v>
      </c>
      <c r="F75" s="69">
        <v>1.0512831436633696</v>
      </c>
      <c r="G75" s="68">
        <v>-3.5101983749876093</v>
      </c>
    </row>
    <row r="76" spans="1:7">
      <c r="A76" s="3"/>
      <c r="B76" s="45">
        <v>41.775232000000003</v>
      </c>
      <c r="C76" s="45">
        <v>2.3275000000000001E-2</v>
      </c>
      <c r="D76" s="45">
        <v>44.060001</v>
      </c>
      <c r="E76" s="45">
        <v>8.4622000000000003E-2</v>
      </c>
      <c r="F76" s="69">
        <v>0.96171914960046012</v>
      </c>
      <c r="G76" s="68">
        <v>-1.9487215231969461</v>
      </c>
    </row>
    <row r="77" spans="1:7">
      <c r="A77" s="3"/>
      <c r="B77" s="45">
        <v>41.659627</v>
      </c>
      <c r="C77" s="45">
        <v>2.8745E-2</v>
      </c>
      <c r="D77" s="45">
        <v>43.861252</v>
      </c>
      <c r="E77" s="45">
        <v>0.158333</v>
      </c>
      <c r="F77" s="69">
        <v>1.3264094137593363</v>
      </c>
      <c r="G77" s="68">
        <v>-3.6466266024216019</v>
      </c>
    </row>
    <row r="78" spans="1:7">
      <c r="A78" s="3"/>
      <c r="B78" s="45">
        <v>41.535829999999997</v>
      </c>
      <c r="C78" s="45">
        <v>1.9643999999999998E-2</v>
      </c>
      <c r="D78" s="45">
        <v>43.706248000000002</v>
      </c>
      <c r="E78" s="45">
        <v>0.11550000000000001</v>
      </c>
      <c r="F78" s="69">
        <v>0.87890849509564406</v>
      </c>
      <c r="G78" s="68">
        <v>-2.6626256275902449</v>
      </c>
    </row>
    <row r="79" spans="1:7">
      <c r="A79" s="3"/>
      <c r="B79" s="45">
        <v>41.403427000000001</v>
      </c>
      <c r="C79" s="45">
        <v>3.2642999999999998E-2</v>
      </c>
      <c r="D79" s="45">
        <v>43.619352999999997</v>
      </c>
      <c r="E79" s="45">
        <v>2.6655000000000002E-2</v>
      </c>
      <c r="F79" s="69">
        <v>1.3158444216202565</v>
      </c>
      <c r="G79" s="68">
        <v>-0.61514164674906746</v>
      </c>
    </row>
    <row r="80" spans="1:7">
      <c r="A80" s="3"/>
      <c r="B80" s="45">
        <v>40.910989000000001</v>
      </c>
      <c r="C80" s="45">
        <v>3.3442E-2</v>
      </c>
      <c r="D80" s="45">
        <v>43.077939000000001</v>
      </c>
      <c r="E80" s="45">
        <v>8.3441000000000001E-2</v>
      </c>
      <c r="F80" s="69">
        <v>1.9667829702238657</v>
      </c>
      <c r="G80" s="68">
        <v>-1.9286967861061104</v>
      </c>
    </row>
    <row r="81" spans="1:7">
      <c r="A81" s="3"/>
      <c r="B81" s="45">
        <v>40.686227000000002</v>
      </c>
      <c r="C81" s="45">
        <v>1.6670999999999998E-2</v>
      </c>
      <c r="D81" s="45">
        <v>42.710186999999998</v>
      </c>
      <c r="E81" s="45">
        <v>2.2556E-2</v>
      </c>
      <c r="F81" s="69">
        <v>0.82019831733529158</v>
      </c>
      <c r="G81" s="68">
        <v>-0.52236886003302907</v>
      </c>
    </row>
    <row r="82" spans="1:7">
      <c r="A82" s="3"/>
      <c r="B82" s="45">
        <v>40.571669</v>
      </c>
      <c r="C82" s="45">
        <v>1.0496999999999999E-2</v>
      </c>
      <c r="D82" s="45">
        <v>42.605978999999998</v>
      </c>
      <c r="E82" s="45">
        <v>2.1135000000000001E-2</v>
      </c>
      <c r="F82" s="69">
        <v>0.49448617520943394</v>
      </c>
      <c r="G82" s="68">
        <v>-0.48965698367834309</v>
      </c>
    </row>
    <row r="83" spans="1:7">
      <c r="A83" s="3"/>
      <c r="B83" s="45">
        <v>40.486192000000003</v>
      </c>
      <c r="C83" s="45">
        <v>6.208E-3</v>
      </c>
      <c r="D83" s="45">
        <v>42.449497999999998</v>
      </c>
      <c r="E83" s="45">
        <v>8.8408E-2</v>
      </c>
      <c r="F83" s="69">
        <v>0.32521915207697077</v>
      </c>
      <c r="G83" s="68">
        <v>-2.0483132291752013</v>
      </c>
    </row>
    <row r="84" spans="1:7">
      <c r="A84" s="3"/>
      <c r="B84" s="45">
        <v>40.352563000000004</v>
      </c>
      <c r="C84" s="45">
        <v>1.1240999999999999E-2</v>
      </c>
      <c r="D84" s="45">
        <v>42.215930999999998</v>
      </c>
      <c r="E84" s="45">
        <v>0.152841</v>
      </c>
      <c r="F84" s="69">
        <v>0.62253021832297373</v>
      </c>
      <c r="G84" s="68">
        <v>-3.5424467584067463</v>
      </c>
    </row>
    <row r="85" spans="1:7">
      <c r="A85" s="3"/>
      <c r="B85" s="45">
        <v>40.272002000000001</v>
      </c>
      <c r="C85" s="45">
        <v>1.7989999999999999E-2</v>
      </c>
      <c r="D85" s="45">
        <v>42.199624</v>
      </c>
      <c r="E85" s="45">
        <v>0.103425</v>
      </c>
      <c r="F85" s="69">
        <v>1.1506670013934022</v>
      </c>
      <c r="G85" s="68">
        <v>-2.3982069162358557</v>
      </c>
    </row>
    <row r="86" spans="1:7">
      <c r="A86" s="3"/>
      <c r="B86" s="45">
        <v>40.184804999999997</v>
      </c>
      <c r="C86" s="45">
        <v>1.2166E-2</v>
      </c>
      <c r="D86" s="45">
        <v>42.061146999999998</v>
      </c>
      <c r="E86" s="45">
        <v>0.12031</v>
      </c>
      <c r="F86" s="69">
        <v>0.6909078654869113</v>
      </c>
      <c r="G86" s="68">
        <v>-2.7907689419180244</v>
      </c>
    </row>
    <row r="87" spans="1:7">
      <c r="A87" s="2"/>
      <c r="B87" s="50">
        <v>40.052871000000003</v>
      </c>
      <c r="C87" s="50">
        <v>7.1409999999999998E-3</v>
      </c>
      <c r="D87" s="50">
        <v>41.823630999999999</v>
      </c>
      <c r="E87" s="50">
        <v>0.16312199999999999</v>
      </c>
      <c r="F87" s="70">
        <v>0.42458158739370067</v>
      </c>
      <c r="G87" s="71">
        <v>-3.7858470233045258</v>
      </c>
    </row>
  </sheetData>
  <phoneticPr fontId="3"/>
  <pageMargins left="0.7" right="0.7" top="0.75" bottom="0.75" header="0.3" footer="0.3"/>
  <pageSetup paperSize="9" scale="2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DCE7-13F7-41FE-9CBC-216CA19AAA4C}">
  <sheetPr>
    <pageSetUpPr fitToPage="1"/>
  </sheetPr>
  <dimension ref="A1:E47"/>
  <sheetViews>
    <sheetView zoomScaleNormal="100" workbookViewId="0"/>
  </sheetViews>
  <sheetFormatPr defaultRowHeight="18"/>
  <cols>
    <col min="1" max="1" width="25.5" style="54" customWidth="1"/>
    <col min="2" max="2" width="8.796875" style="61"/>
    <col min="3" max="3" width="9.8984375" style="61" bestFit="1" customWidth="1"/>
    <col min="4" max="4" width="18" style="61" customWidth="1"/>
    <col min="5" max="5" width="40.3984375" style="54" customWidth="1"/>
    <col min="6" max="16384" width="8.796875" style="54"/>
  </cols>
  <sheetData>
    <row r="1" spans="1:5" ht="18.600000000000001" thickBot="1">
      <c r="A1" s="53" t="s">
        <v>132</v>
      </c>
      <c r="B1" s="60"/>
      <c r="C1" s="60"/>
      <c r="D1" s="60"/>
      <c r="E1" s="53"/>
    </row>
    <row r="2" spans="1:5" ht="18.600000000000001" thickTop="1">
      <c r="A2" s="55" t="s">
        <v>120</v>
      </c>
      <c r="B2" s="56" t="s">
        <v>119</v>
      </c>
      <c r="C2" s="56" t="s">
        <v>118</v>
      </c>
      <c r="D2" s="56" t="s">
        <v>117</v>
      </c>
      <c r="E2" s="55" t="s">
        <v>116</v>
      </c>
    </row>
    <row r="3" spans="1:5">
      <c r="A3" s="57" t="s">
        <v>115</v>
      </c>
      <c r="B3" s="52">
        <v>21</v>
      </c>
      <c r="C3" s="52" t="s">
        <v>1</v>
      </c>
      <c r="D3" s="52" t="s">
        <v>63</v>
      </c>
      <c r="E3" s="57" t="s">
        <v>114</v>
      </c>
    </row>
    <row r="4" spans="1:5" ht="12" customHeight="1">
      <c r="A4" s="57"/>
      <c r="B4" s="52"/>
      <c r="C4" s="52"/>
      <c r="D4" s="52"/>
      <c r="E4" s="57"/>
    </row>
    <row r="5" spans="1:5">
      <c r="A5" s="57" t="s">
        <v>113</v>
      </c>
      <c r="B5" s="52">
        <v>24</v>
      </c>
      <c r="C5" s="52" t="s">
        <v>112</v>
      </c>
      <c r="D5" s="52" t="s">
        <v>111</v>
      </c>
      <c r="E5" s="57" t="s">
        <v>84</v>
      </c>
    </row>
    <row r="6" spans="1:5" ht="12" customHeight="1">
      <c r="A6" s="57"/>
      <c r="B6" s="52"/>
      <c r="C6" s="52"/>
      <c r="D6" s="52"/>
      <c r="E6" s="57"/>
    </row>
    <row r="7" spans="1:5">
      <c r="A7" s="57" t="s">
        <v>110</v>
      </c>
      <c r="B7" s="52">
        <v>25</v>
      </c>
      <c r="C7" s="52" t="s">
        <v>109</v>
      </c>
      <c r="D7" s="52" t="s">
        <v>13</v>
      </c>
      <c r="E7" s="57" t="s">
        <v>108</v>
      </c>
    </row>
    <row r="8" spans="1:5" ht="12" customHeight="1">
      <c r="A8" s="57"/>
      <c r="B8" s="52"/>
      <c r="C8" s="52"/>
      <c r="D8" s="52"/>
      <c r="E8" s="57"/>
    </row>
    <row r="9" spans="1:5">
      <c r="A9" s="57" t="s">
        <v>92</v>
      </c>
      <c r="B9" s="52" t="s">
        <v>63</v>
      </c>
      <c r="C9" s="52" t="s">
        <v>2</v>
      </c>
      <c r="D9" s="52" t="s">
        <v>1</v>
      </c>
      <c r="E9" s="57" t="s">
        <v>107</v>
      </c>
    </row>
    <row r="10" spans="1:5">
      <c r="A10" s="57" t="s">
        <v>105</v>
      </c>
      <c r="B10" s="52">
        <v>41</v>
      </c>
      <c r="C10" s="52" t="s">
        <v>2</v>
      </c>
      <c r="D10" s="52" t="s">
        <v>84</v>
      </c>
      <c r="E10" s="57" t="s">
        <v>106</v>
      </c>
    </row>
    <row r="11" spans="1:5">
      <c r="A11" s="57" t="s">
        <v>105</v>
      </c>
      <c r="B11" s="52">
        <v>41</v>
      </c>
      <c r="C11" s="52" t="s">
        <v>2</v>
      </c>
      <c r="D11" s="52" t="s">
        <v>11</v>
      </c>
      <c r="E11" s="57" t="s">
        <v>104</v>
      </c>
    </row>
    <row r="12" spans="1:5" ht="12" customHeight="1">
      <c r="A12" s="57"/>
      <c r="B12" s="52"/>
      <c r="C12" s="52"/>
      <c r="D12" s="52"/>
      <c r="E12" s="57"/>
    </row>
    <row r="13" spans="1:5">
      <c r="A13" s="57" t="s">
        <v>92</v>
      </c>
      <c r="B13" s="52" t="s">
        <v>63</v>
      </c>
      <c r="C13" s="52" t="s">
        <v>9</v>
      </c>
      <c r="D13" s="52" t="s">
        <v>2</v>
      </c>
      <c r="E13" s="57" t="s">
        <v>8</v>
      </c>
    </row>
    <row r="14" spans="1:5">
      <c r="A14" s="57" t="s">
        <v>103</v>
      </c>
      <c r="B14" s="52">
        <v>19</v>
      </c>
      <c r="C14" s="52" t="s">
        <v>9</v>
      </c>
      <c r="D14" s="52" t="s">
        <v>2</v>
      </c>
      <c r="E14" s="57"/>
    </row>
    <row r="15" spans="1:5">
      <c r="A15" s="57" t="s">
        <v>100</v>
      </c>
      <c r="B15" s="52">
        <v>33</v>
      </c>
      <c r="C15" s="52" t="s">
        <v>9</v>
      </c>
      <c r="D15" s="52" t="s">
        <v>84</v>
      </c>
      <c r="E15" s="57"/>
    </row>
    <row r="16" spans="1:5" ht="12" customHeight="1">
      <c r="A16" s="57"/>
      <c r="B16" s="52"/>
      <c r="C16" s="52"/>
      <c r="D16" s="52"/>
      <c r="E16" s="57"/>
    </row>
    <row r="17" spans="1:5">
      <c r="A17" s="57" t="s">
        <v>92</v>
      </c>
      <c r="B17" s="52" t="s">
        <v>63</v>
      </c>
      <c r="C17" s="52" t="s">
        <v>20</v>
      </c>
      <c r="D17" s="52" t="s">
        <v>9</v>
      </c>
      <c r="E17" s="57" t="s">
        <v>102</v>
      </c>
    </row>
    <row r="18" spans="1:5">
      <c r="A18" s="57" t="s">
        <v>95</v>
      </c>
      <c r="B18" s="52">
        <v>36</v>
      </c>
      <c r="C18" s="52" t="s">
        <v>20</v>
      </c>
      <c r="D18" s="52" t="s">
        <v>9</v>
      </c>
      <c r="E18" s="57"/>
    </row>
    <row r="19" spans="1:5">
      <c r="A19" s="57" t="s">
        <v>101</v>
      </c>
      <c r="B19" s="52">
        <v>46</v>
      </c>
      <c r="C19" s="52" t="s">
        <v>20</v>
      </c>
      <c r="D19" s="52" t="s">
        <v>9</v>
      </c>
      <c r="E19" s="57"/>
    </row>
    <row r="20" spans="1:5" ht="12" customHeight="1">
      <c r="A20" s="57"/>
      <c r="B20" s="52"/>
      <c r="C20" s="52"/>
      <c r="D20" s="52"/>
      <c r="E20" s="57"/>
    </row>
    <row r="21" spans="1:5">
      <c r="A21" s="57" t="s">
        <v>92</v>
      </c>
      <c r="B21" s="52" t="s">
        <v>63</v>
      </c>
      <c r="C21" s="52" t="s">
        <v>11</v>
      </c>
      <c r="D21" s="52" t="s">
        <v>1</v>
      </c>
      <c r="E21" s="57" t="s">
        <v>10</v>
      </c>
    </row>
    <row r="22" spans="1:5">
      <c r="A22" s="57" t="s">
        <v>100</v>
      </c>
      <c r="B22" s="52">
        <v>33</v>
      </c>
      <c r="C22" s="52" t="s">
        <v>11</v>
      </c>
      <c r="D22" s="52" t="s">
        <v>1</v>
      </c>
      <c r="E22" s="57"/>
    </row>
    <row r="23" spans="1:5" ht="12" customHeight="1">
      <c r="A23" s="57"/>
      <c r="B23" s="52"/>
      <c r="C23" s="52"/>
      <c r="D23" s="52"/>
      <c r="E23" s="57"/>
    </row>
    <row r="24" spans="1:5">
      <c r="A24" s="57" t="s">
        <v>92</v>
      </c>
      <c r="B24" s="52" t="s">
        <v>63</v>
      </c>
      <c r="C24" s="52" t="s">
        <v>13</v>
      </c>
      <c r="D24" s="52" t="s">
        <v>11</v>
      </c>
      <c r="E24" s="57" t="s">
        <v>12</v>
      </c>
    </row>
    <row r="25" spans="1:5">
      <c r="A25" s="57" t="s">
        <v>122</v>
      </c>
      <c r="B25" s="52">
        <v>49</v>
      </c>
      <c r="C25" s="52" t="s">
        <v>13</v>
      </c>
      <c r="D25" s="52" t="s">
        <v>20</v>
      </c>
      <c r="E25" s="57"/>
    </row>
    <row r="26" spans="1:5">
      <c r="A26" s="57" t="s">
        <v>121</v>
      </c>
      <c r="B26" s="52">
        <v>13</v>
      </c>
      <c r="C26" s="52" t="s">
        <v>13</v>
      </c>
      <c r="D26" s="52" t="s">
        <v>2</v>
      </c>
      <c r="E26" s="57" t="s">
        <v>125</v>
      </c>
    </row>
    <row r="27" spans="1:5">
      <c r="A27" s="57" t="s">
        <v>99</v>
      </c>
      <c r="B27" s="52">
        <v>33</v>
      </c>
      <c r="C27" s="52" t="s">
        <v>13</v>
      </c>
      <c r="D27" s="52" t="s">
        <v>84</v>
      </c>
      <c r="E27" s="57"/>
    </row>
    <row r="28" spans="1:5">
      <c r="A28" s="57" t="s">
        <v>98</v>
      </c>
      <c r="B28" s="52">
        <v>42</v>
      </c>
      <c r="C28" s="52" t="s">
        <v>13</v>
      </c>
      <c r="D28" s="52" t="s">
        <v>84</v>
      </c>
      <c r="E28" s="57"/>
    </row>
    <row r="29" spans="1:5" ht="12" customHeight="1">
      <c r="A29" s="57"/>
      <c r="B29" s="52"/>
      <c r="C29" s="52"/>
      <c r="D29" s="52"/>
      <c r="E29" s="57"/>
    </row>
    <row r="30" spans="1:5">
      <c r="A30" s="57" t="s">
        <v>92</v>
      </c>
      <c r="B30" s="52" t="s">
        <v>63</v>
      </c>
      <c r="C30" s="52" t="s">
        <v>15</v>
      </c>
      <c r="D30" s="52" t="s">
        <v>11</v>
      </c>
      <c r="E30" s="57" t="s">
        <v>14</v>
      </c>
    </row>
    <row r="31" spans="1:5">
      <c r="A31" s="57" t="s">
        <v>87</v>
      </c>
      <c r="B31" s="52">
        <v>34</v>
      </c>
      <c r="C31" s="52" t="s">
        <v>15</v>
      </c>
      <c r="D31" s="52" t="s">
        <v>84</v>
      </c>
      <c r="E31" s="57"/>
    </row>
    <row r="32" spans="1:5">
      <c r="A32" s="57" t="s">
        <v>95</v>
      </c>
      <c r="B32" s="52">
        <v>36</v>
      </c>
      <c r="C32" s="52" t="s">
        <v>15</v>
      </c>
      <c r="D32" s="52" t="s">
        <v>20</v>
      </c>
      <c r="E32" s="57"/>
    </row>
    <row r="33" spans="1:5" ht="12" customHeight="1">
      <c r="A33" s="57"/>
      <c r="B33" s="52"/>
      <c r="C33" s="52"/>
      <c r="D33" s="52"/>
      <c r="E33" s="57"/>
    </row>
    <row r="34" spans="1:5">
      <c r="A34" s="57" t="s">
        <v>97</v>
      </c>
      <c r="B34" s="52">
        <v>39</v>
      </c>
      <c r="C34" s="52" t="s">
        <v>88</v>
      </c>
      <c r="D34" s="52" t="s">
        <v>9</v>
      </c>
      <c r="E34" s="57"/>
    </row>
    <row r="35" spans="1:5">
      <c r="A35" s="57" t="s">
        <v>96</v>
      </c>
      <c r="B35" s="52">
        <v>38</v>
      </c>
      <c r="C35" s="52" t="s">
        <v>88</v>
      </c>
      <c r="D35" s="52" t="s">
        <v>9</v>
      </c>
      <c r="E35" s="57"/>
    </row>
    <row r="36" spans="1:5">
      <c r="A36" s="57" t="s">
        <v>95</v>
      </c>
      <c r="B36" s="52">
        <v>36</v>
      </c>
      <c r="C36" s="52" t="s">
        <v>88</v>
      </c>
      <c r="D36" s="52" t="s">
        <v>9</v>
      </c>
      <c r="E36" s="57"/>
    </row>
    <row r="37" spans="1:5">
      <c r="A37" s="57" t="s">
        <v>95</v>
      </c>
      <c r="B37" s="52">
        <v>36</v>
      </c>
      <c r="C37" s="52" t="s">
        <v>88</v>
      </c>
      <c r="D37" s="52" t="s">
        <v>20</v>
      </c>
      <c r="E37" s="57"/>
    </row>
    <row r="38" spans="1:5">
      <c r="A38" s="57" t="s">
        <v>95</v>
      </c>
      <c r="B38" s="52">
        <v>36</v>
      </c>
      <c r="C38" s="52" t="s">
        <v>88</v>
      </c>
      <c r="D38" s="52" t="s">
        <v>13</v>
      </c>
      <c r="E38" s="57"/>
    </row>
    <row r="39" spans="1:5" ht="19.8">
      <c r="A39" s="57" t="s">
        <v>94</v>
      </c>
      <c r="B39" s="52">
        <v>40</v>
      </c>
      <c r="C39" s="52" t="s">
        <v>88</v>
      </c>
      <c r="D39" s="52" t="s">
        <v>93</v>
      </c>
      <c r="E39" s="57" t="s">
        <v>123</v>
      </c>
    </row>
    <row r="40" spans="1:5" ht="12" customHeight="1">
      <c r="A40" s="57"/>
      <c r="B40" s="52"/>
      <c r="C40" s="52"/>
      <c r="D40" s="52"/>
      <c r="E40" s="57"/>
    </row>
    <row r="41" spans="1:5">
      <c r="A41" s="57" t="s">
        <v>92</v>
      </c>
      <c r="B41" s="52" t="s">
        <v>63</v>
      </c>
      <c r="C41" s="52" t="s">
        <v>17</v>
      </c>
      <c r="D41" s="52" t="s">
        <v>11</v>
      </c>
      <c r="E41" s="57" t="s">
        <v>16</v>
      </c>
    </row>
    <row r="42" spans="1:5">
      <c r="A42" s="57" t="s">
        <v>91</v>
      </c>
      <c r="B42" s="52">
        <v>45</v>
      </c>
      <c r="C42" s="52" t="s">
        <v>17</v>
      </c>
      <c r="D42" s="52" t="s">
        <v>11</v>
      </c>
      <c r="E42" s="57"/>
    </row>
    <row r="43" spans="1:5">
      <c r="A43" s="57" t="s">
        <v>90</v>
      </c>
      <c r="B43" s="52">
        <v>47</v>
      </c>
      <c r="C43" s="52" t="s">
        <v>17</v>
      </c>
      <c r="D43" s="52" t="s">
        <v>88</v>
      </c>
      <c r="E43" s="57"/>
    </row>
    <row r="44" spans="1:5">
      <c r="A44" s="57" t="s">
        <v>89</v>
      </c>
      <c r="B44" s="52">
        <v>48</v>
      </c>
      <c r="C44" s="52" t="s">
        <v>17</v>
      </c>
      <c r="D44" s="52" t="s">
        <v>88</v>
      </c>
      <c r="E44" s="57"/>
    </row>
    <row r="45" spans="1:5">
      <c r="A45" s="57" t="s">
        <v>87</v>
      </c>
      <c r="B45" s="52">
        <v>34</v>
      </c>
      <c r="C45" s="52" t="s">
        <v>17</v>
      </c>
      <c r="D45" s="52" t="s">
        <v>84</v>
      </c>
      <c r="E45" s="57"/>
    </row>
    <row r="46" spans="1:5">
      <c r="A46" s="57" t="s">
        <v>86</v>
      </c>
      <c r="B46" s="52">
        <v>43</v>
      </c>
      <c r="C46" s="52" t="s">
        <v>17</v>
      </c>
      <c r="D46" s="52" t="s">
        <v>84</v>
      </c>
      <c r="E46" s="57"/>
    </row>
    <row r="47" spans="1:5">
      <c r="A47" s="58" t="s">
        <v>85</v>
      </c>
      <c r="B47" s="59">
        <v>44</v>
      </c>
      <c r="C47" s="59" t="s">
        <v>17</v>
      </c>
      <c r="D47" s="59" t="s">
        <v>84</v>
      </c>
      <c r="E47" s="58" t="s">
        <v>139</v>
      </c>
    </row>
  </sheetData>
  <phoneticPr fontId="3"/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36DC-B1B7-4548-B72B-AEEA24DCFB99}">
  <sheetPr>
    <pageSetUpPr fitToPage="1"/>
  </sheetPr>
  <dimension ref="A1:P31"/>
  <sheetViews>
    <sheetView workbookViewId="0"/>
  </sheetViews>
  <sheetFormatPr defaultRowHeight="18"/>
  <cols>
    <col min="1" max="10" width="12.09765625" customWidth="1"/>
  </cols>
  <sheetData>
    <row r="1" spans="1:16">
      <c r="A1" s="3" t="s">
        <v>124</v>
      </c>
      <c r="B1" s="3"/>
      <c r="C1" s="3"/>
      <c r="D1" s="3"/>
      <c r="E1" s="3"/>
      <c r="F1" s="3"/>
      <c r="G1" s="3"/>
      <c r="H1" s="3"/>
      <c r="I1" s="3"/>
      <c r="J1" s="3"/>
      <c r="O1" s="3"/>
      <c r="P1" s="3"/>
    </row>
    <row r="2" spans="1:16">
      <c r="A2" s="25"/>
      <c r="B2" s="7" t="s">
        <v>69</v>
      </c>
      <c r="C2" s="25" t="s">
        <v>2</v>
      </c>
      <c r="D2" s="25" t="s">
        <v>9</v>
      </c>
      <c r="E2" s="25" t="s">
        <v>11</v>
      </c>
      <c r="F2" s="25" t="s">
        <v>15</v>
      </c>
      <c r="G2" s="25" t="s">
        <v>17</v>
      </c>
      <c r="H2" s="25" t="s">
        <v>13</v>
      </c>
      <c r="I2" s="25" t="s">
        <v>20</v>
      </c>
      <c r="J2" s="25" t="s">
        <v>70</v>
      </c>
    </row>
    <row r="3" spans="1:16" ht="19.8">
      <c r="A3" s="9" t="s">
        <v>71</v>
      </c>
      <c r="B3" s="9">
        <v>47.218000000000004</v>
      </c>
      <c r="C3" s="9">
        <v>29.468</v>
      </c>
      <c r="D3" s="9">
        <v>60.408999999999999</v>
      </c>
      <c r="E3" s="9">
        <v>31.724</v>
      </c>
      <c r="F3" s="9">
        <v>31.12</v>
      </c>
      <c r="G3" s="9">
        <v>22.42</v>
      </c>
      <c r="H3" s="9">
        <v>67.715999999999994</v>
      </c>
      <c r="I3" s="9">
        <v>74.697999999999993</v>
      </c>
      <c r="J3" s="9">
        <v>39.57</v>
      </c>
    </row>
    <row r="4" spans="1:16">
      <c r="A4" s="13" t="s">
        <v>65</v>
      </c>
      <c r="B4" s="9"/>
      <c r="C4" s="13"/>
      <c r="D4" s="13"/>
      <c r="E4" s="13"/>
      <c r="F4" s="13"/>
      <c r="G4" s="13"/>
      <c r="H4" s="13"/>
      <c r="I4" s="13"/>
      <c r="J4" s="13"/>
    </row>
    <row r="5" spans="1:16" ht="19.8" thickBot="1">
      <c r="A5" s="38" t="s">
        <v>72</v>
      </c>
      <c r="B5" s="39" t="s">
        <v>73</v>
      </c>
      <c r="C5" s="39"/>
      <c r="D5" s="40"/>
      <c r="E5" s="40"/>
      <c r="F5" s="40"/>
      <c r="G5" s="40"/>
      <c r="H5" s="40"/>
      <c r="I5" s="40"/>
      <c r="J5" s="40"/>
    </row>
    <row r="6" spans="1:16" ht="18.600000000000001" thickTop="1">
      <c r="A6" s="30">
        <v>-2.242214081267206E-4</v>
      </c>
      <c r="B6" s="41">
        <v>1</v>
      </c>
      <c r="C6" s="41">
        <v>1</v>
      </c>
      <c r="D6" s="41">
        <v>0.99999958347507167</v>
      </c>
      <c r="E6" s="41">
        <v>0.99999950714065156</v>
      </c>
      <c r="F6" s="41">
        <v>0.99999906714889808</v>
      </c>
      <c r="G6" s="41">
        <v>1.000002932371657</v>
      </c>
      <c r="H6" s="41">
        <v>1.0000014265252597</v>
      </c>
      <c r="I6" s="41">
        <v>1.0000061992502498</v>
      </c>
      <c r="J6" s="41">
        <v>0.99999947634032182</v>
      </c>
    </row>
    <row r="7" spans="1:16">
      <c r="A7" s="30">
        <v>2.8443549106951793</v>
      </c>
      <c r="B7" s="41">
        <v>0.98</v>
      </c>
      <c r="C7" s="41">
        <v>0.99210388358299084</v>
      </c>
      <c r="D7" s="41">
        <v>0.98993907227951261</v>
      </c>
      <c r="E7" s="41">
        <v>0.99063244064545042</v>
      </c>
      <c r="F7" s="41">
        <v>0.98939756683714186</v>
      </c>
      <c r="G7" s="41">
        <v>0.98336534062311698</v>
      </c>
      <c r="H7" s="41">
        <v>0.98388129977021599</v>
      </c>
      <c r="I7" s="41">
        <v>0.98306697481160676</v>
      </c>
      <c r="J7" s="41">
        <v>0.93630049735964238</v>
      </c>
    </row>
    <row r="8" spans="1:16">
      <c r="A8" s="30">
        <v>6.0634225668210364</v>
      </c>
      <c r="B8" s="41">
        <v>0.96</v>
      </c>
      <c r="C8" s="41">
        <v>0.98355942655959794</v>
      </c>
      <c r="D8" s="41">
        <v>0.97925580606822904</v>
      </c>
      <c r="E8" s="41">
        <v>0.98057753494695166</v>
      </c>
      <c r="F8" s="41">
        <v>0.97805990150360289</v>
      </c>
      <c r="G8" s="41">
        <v>0.96648018707884842</v>
      </c>
      <c r="H8" s="41">
        <v>0.96753242015521623</v>
      </c>
      <c r="I8" s="41">
        <v>0.96555364607006833</v>
      </c>
      <c r="J8" s="41">
        <v>0.88423474268094704</v>
      </c>
    </row>
    <row r="9" spans="1:16">
      <c r="A9" s="30">
        <v>9.7055836114142746</v>
      </c>
      <c r="B9" s="41">
        <v>0.94</v>
      </c>
      <c r="C9" s="41">
        <v>0.97434573500107013</v>
      </c>
      <c r="D9" s="41">
        <v>0.96795469389430622</v>
      </c>
      <c r="E9" s="41">
        <v>0.96982669312605196</v>
      </c>
      <c r="F9" s="41">
        <v>0.96598490124289027</v>
      </c>
      <c r="G9" s="41">
        <v>0.94936327271914855</v>
      </c>
      <c r="H9" s="41">
        <v>0.95097008368736602</v>
      </c>
      <c r="I9" s="41">
        <v>0.94750535446625506</v>
      </c>
      <c r="J9" s="41">
        <v>0.83951092131031557</v>
      </c>
    </row>
    <row r="10" spans="1:16">
      <c r="A10" s="30">
        <v>13.82649071045282</v>
      </c>
      <c r="B10" s="41">
        <v>0.92</v>
      </c>
      <c r="C10" s="41">
        <v>0.96444957934557363</v>
      </c>
      <c r="D10" s="41">
        <v>0.9560431498500126</v>
      </c>
      <c r="E10" s="41">
        <v>0.95837118170324109</v>
      </c>
      <c r="F10" s="41">
        <v>0.95317065179460114</v>
      </c>
      <c r="G10" s="41">
        <v>0.93203099099841269</v>
      </c>
      <c r="H10" s="41">
        <v>0.93420756278566319</v>
      </c>
      <c r="I10" s="41">
        <v>0.92896094182822864</v>
      </c>
      <c r="J10" s="41">
        <v>0.79987301192822613</v>
      </c>
    </row>
    <row r="11" spans="1:16">
      <c r="A11" s="30">
        <v>18.490010522927669</v>
      </c>
      <c r="B11" s="41">
        <v>0.9</v>
      </c>
      <c r="C11" s="41">
        <v>0.95385540393940027</v>
      </c>
      <c r="D11" s="41">
        <v>0.94353144674893119</v>
      </c>
      <c r="E11" s="41">
        <v>0.94621541590703973</v>
      </c>
      <c r="F11" s="41">
        <v>0.93962929480168222</v>
      </c>
      <c r="G11" s="41">
        <v>0.91449398688805816</v>
      </c>
      <c r="H11" s="41">
        <v>0.91725636746636929</v>
      </c>
      <c r="I11" s="41">
        <v>0.90995793654370105</v>
      </c>
      <c r="J11" s="41">
        <v>0.76398074578504893</v>
      </c>
    </row>
    <row r="12" spans="1:16">
      <c r="A12" s="30">
        <v>23.769610107807235</v>
      </c>
      <c r="B12" s="41">
        <v>0.88</v>
      </c>
      <c r="C12" s="41">
        <v>0.94255422195105842</v>
      </c>
      <c r="D12" s="41">
        <v>0.93043055078335468</v>
      </c>
      <c r="E12" s="41">
        <v>0.93335932971800584</v>
      </c>
      <c r="F12" s="41">
        <v>0.92536732297114566</v>
      </c>
      <c r="G12" s="41">
        <v>0.8967722333964675</v>
      </c>
      <c r="H12" s="41">
        <v>0.90012647112081212</v>
      </c>
      <c r="I12" s="41">
        <v>0.8905326648197982</v>
      </c>
      <c r="J12" s="41">
        <v>0.73097023199219213</v>
      </c>
    </row>
    <row r="13" spans="1:16">
      <c r="A13" s="30">
        <v>29.750010748088261</v>
      </c>
      <c r="B13" s="41">
        <v>0.86</v>
      </c>
      <c r="C13" s="41">
        <v>0.93054181374711797</v>
      </c>
      <c r="D13" s="41">
        <v>0.91675177631218296</v>
      </c>
      <c r="E13" s="41">
        <v>0.9198084088228019</v>
      </c>
      <c r="F13" s="41">
        <v>0.91039747557297268</v>
      </c>
      <c r="G13" s="41">
        <v>0.87887350140031895</v>
      </c>
      <c r="H13" s="41">
        <v>0.8828265051693821</v>
      </c>
      <c r="I13" s="41">
        <v>0.87072113772801907</v>
      </c>
      <c r="J13" s="41">
        <v>0.70025388327155969</v>
      </c>
    </row>
    <row r="14" spans="1:16">
      <c r="A14" s="30">
        <v>36.529167803095667</v>
      </c>
      <c r="B14" s="41">
        <v>0.84</v>
      </c>
      <c r="C14" s="41">
        <v>0.91781133129181935</v>
      </c>
      <c r="D14" s="41">
        <v>0.90251285697943417</v>
      </c>
      <c r="E14" s="41">
        <v>0.90557109302897276</v>
      </c>
      <c r="F14" s="41">
        <v>0.89473565308393332</v>
      </c>
      <c r="G14" s="41">
        <v>0.8608076140237898</v>
      </c>
      <c r="H14" s="41">
        <v>0.86536392663176076</v>
      </c>
      <c r="I14" s="41">
        <v>0.85055590260470382</v>
      </c>
      <c r="J14" s="41">
        <v>0.67140184065169839</v>
      </c>
    </row>
    <row r="15" spans="1:16">
      <c r="A15" s="30">
        <v>44.2206497003069</v>
      </c>
      <c r="B15" s="41">
        <v>0.82</v>
      </c>
      <c r="C15" s="41">
        <v>0.90436451530770712</v>
      </c>
      <c r="D15" s="41">
        <v>0.8877281585504273</v>
      </c>
      <c r="E15" s="41">
        <v>0.89065876840538249</v>
      </c>
      <c r="F15" s="41">
        <v>0.87840060685987742</v>
      </c>
      <c r="G15" s="41">
        <v>0.84258322696188781</v>
      </c>
      <c r="H15" s="41">
        <v>0.84774516229162011</v>
      </c>
      <c r="I15" s="41">
        <v>0.83006850865636872</v>
      </c>
      <c r="J15" s="41">
        <v>0.64411178066968855</v>
      </c>
    </row>
    <row r="16" spans="1:16">
      <c r="A16" s="30">
        <v>52.95650770136244</v>
      </c>
      <c r="B16" s="41">
        <v>0.8</v>
      </c>
      <c r="C16" s="41">
        <v>0.89020474655330639</v>
      </c>
      <c r="D16" s="41">
        <v>0.87241410240282125</v>
      </c>
      <c r="E16" s="41">
        <v>0.87508539427875698</v>
      </c>
      <c r="F16" s="41">
        <v>0.86141360983002258</v>
      </c>
      <c r="G16" s="41">
        <v>0.82420797020687142</v>
      </c>
      <c r="H16" s="41">
        <v>0.8299757327291184</v>
      </c>
      <c r="I16" s="41">
        <v>0.80929131577166002</v>
      </c>
      <c r="J16" s="41">
        <v>0.61813765209432947</v>
      </c>
    </row>
    <row r="17" spans="1:10">
      <c r="A17" s="30">
        <v>62.890751868398183</v>
      </c>
      <c r="B17" s="41">
        <v>0.78</v>
      </c>
      <c r="C17" s="41">
        <v>0.87533863527229938</v>
      </c>
      <c r="D17" s="41">
        <v>0.85658765909522738</v>
      </c>
      <c r="E17" s="41">
        <v>0.85886740069535406</v>
      </c>
      <c r="F17" s="41">
        <v>0.8437981195383587</v>
      </c>
      <c r="G17" s="41">
        <v>0.80568857176550668</v>
      </c>
      <c r="H17" s="41">
        <v>0.81206035908978913</v>
      </c>
      <c r="I17" s="41">
        <v>0.78824959516721649</v>
      </c>
      <c r="J17" s="41">
        <v>0.59330202623994532</v>
      </c>
    </row>
    <row r="18" spans="1:10">
      <c r="A18" s="30">
        <v>74.203579388461748</v>
      </c>
      <c r="B18" s="41">
        <v>0.76</v>
      </c>
      <c r="C18" s="41">
        <v>0.85977564818958319</v>
      </c>
      <c r="D18" s="41">
        <v>0.84026613095069813</v>
      </c>
      <c r="E18" s="41">
        <v>0.84202308744497667</v>
      </c>
      <c r="F18" s="41">
        <v>0.82557944958549545</v>
      </c>
      <c r="G18" s="41">
        <v>0.78703096576307829</v>
      </c>
      <c r="H18" s="41">
        <v>0.79400305507764835</v>
      </c>
      <c r="I18" s="41">
        <v>0.76697253685158284</v>
      </c>
      <c r="J18" s="41">
        <v>0.56945621214977216</v>
      </c>
    </row>
    <row r="19" spans="1:10">
      <c r="A19" s="30">
        <v>87.106541346923905</v>
      </c>
      <c r="B19" s="41">
        <v>0.74</v>
      </c>
      <c r="C19" s="41">
        <v>0.84352801606106231</v>
      </c>
      <c r="D19" s="41">
        <v>0.8234669620470374</v>
      </c>
      <c r="E19" s="41">
        <v>0.82457136588315205</v>
      </c>
      <c r="F19" s="41">
        <v>0.80678444588718978</v>
      </c>
      <c r="G19" s="41">
        <v>0.76824038707062003</v>
      </c>
      <c r="H19" s="41">
        <v>0.77580720631487365</v>
      </c>
      <c r="I19" s="41">
        <v>0.74548621692221773</v>
      </c>
      <c r="J19" s="41">
        <v>0.54648249655272108</v>
      </c>
    </row>
    <row r="20" spans="1:10">
      <c r="A20" s="30">
        <v>101.84888625570949</v>
      </c>
      <c r="B20" s="41">
        <v>0.72</v>
      </c>
      <c r="C20" s="41">
        <v>0.82661047442449898</v>
      </c>
      <c r="D20" s="41">
        <v>0.80620876666295294</v>
      </c>
      <c r="E20" s="41">
        <v>0.8065362111757457</v>
      </c>
      <c r="F20" s="41">
        <v>0.78744119149871716</v>
      </c>
      <c r="G20" s="41">
        <v>0.74932145434312525</v>
      </c>
      <c r="H20" s="41">
        <v>0.75747563890439684</v>
      </c>
      <c r="I20" s="41">
        <v>0.72381543120815095</v>
      </c>
      <c r="J20" s="41">
        <v>0.52428482050486136</v>
      </c>
    </row>
    <row r="21" spans="1:10">
      <c r="A21" s="30">
        <v>118.72538736602931</v>
      </c>
      <c r="B21" s="41">
        <v>0.7</v>
      </c>
      <c r="C21" s="41">
        <v>0.80904001506084178</v>
      </c>
      <c r="D21" s="41">
        <v>0.78850664174431651</v>
      </c>
      <c r="E21" s="41">
        <v>0.78793942941851536</v>
      </c>
      <c r="F21" s="41">
        <v>0.7675787333635351</v>
      </c>
      <c r="G21" s="41">
        <v>0.73027824312760392</v>
      </c>
      <c r="H21" s="41">
        <v>0.73901067876506799</v>
      </c>
      <c r="I21" s="41">
        <v>0.70198378857187593</v>
      </c>
      <c r="J21" s="41">
        <v>0.50278390328152944</v>
      </c>
    </row>
    <row r="22" spans="1:10">
      <c r="A22" s="30">
        <v>138.08605187526445</v>
      </c>
      <c r="B22" s="41">
        <v>0.68</v>
      </c>
      <c r="C22" s="41">
        <v>0.79083563124652212</v>
      </c>
      <c r="D22" s="41">
        <v>0.77037858214086052</v>
      </c>
      <c r="E22" s="41">
        <v>0.76880488594102603</v>
      </c>
      <c r="F22" s="41">
        <v>0.74722683935327161</v>
      </c>
      <c r="G22" s="41">
        <v>0.71111435049506599</v>
      </c>
      <c r="H22" s="41">
        <v>0.72041420307932857</v>
      </c>
      <c r="I22" s="41">
        <v>0.6800138095749525</v>
      </c>
      <c r="J22" s="41">
        <v>0.48191368190740402</v>
      </c>
    </row>
    <row r="23" spans="1:10">
      <c r="A23" s="30">
        <v>160.34823172904385</v>
      </c>
      <c r="B23" s="41">
        <v>0.66</v>
      </c>
      <c r="C23" s="41">
        <v>0.77201806575207932</v>
      </c>
      <c r="D23" s="41">
        <v>0.75184123537038006</v>
      </c>
      <c r="E23" s="41">
        <v>0.74915721775381205</v>
      </c>
      <c r="F23" s="41">
        <v>0.72641578698628595</v>
      </c>
      <c r="G23" s="41">
        <v>0.69183295247117838</v>
      </c>
      <c r="H23" s="41">
        <v>0.70168768499716339</v>
      </c>
      <c r="I23" s="41">
        <v>0.65792702858087904</v>
      </c>
      <c r="J23" s="41">
        <v>0.46161866270347196</v>
      </c>
    </row>
    <row r="24" spans="1:10">
      <c r="A24" s="30">
        <v>186.01181929699862</v>
      </c>
      <c r="B24" s="41">
        <v>0.64</v>
      </c>
      <c r="C24" s="41">
        <v>0.75260956801747736</v>
      </c>
      <c r="D24" s="41">
        <v>0.73291083201283391</v>
      </c>
      <c r="E24" s="41">
        <v>0.72902163845779699</v>
      </c>
      <c r="F24" s="41">
        <v>0.70517618470676136</v>
      </c>
      <c r="G24" s="41">
        <v>0.6724368553861545</v>
      </c>
      <c r="H24" s="41">
        <v>0.68283223257370373</v>
      </c>
      <c r="I24" s="41">
        <v>0.63574409763659001</v>
      </c>
      <c r="J24" s="41">
        <v>0.44185213386424443</v>
      </c>
    </row>
    <row r="25" spans="1:10">
      <c r="A25" s="30">
        <v>215.67843305903762</v>
      </c>
      <c r="B25" s="41">
        <v>0.62</v>
      </c>
      <c r="C25" s="41">
        <v>0.73263366670363728</v>
      </c>
      <c r="D25" s="41">
        <v>0.713603138527929</v>
      </c>
      <c r="E25" s="41">
        <v>0.70842377641208987</v>
      </c>
      <c r="F25" s="41">
        <v>0.68353882560046542</v>
      </c>
      <c r="G25" s="41">
        <v>0.65292854213425922</v>
      </c>
      <c r="H25" s="41">
        <v>0.66384862277733392</v>
      </c>
      <c r="I25" s="41">
        <v>0.61348489110922344</v>
      </c>
      <c r="J25" s="41">
        <v>0.42257355707233157</v>
      </c>
    </row>
    <row r="26" spans="1:10">
      <c r="A26" s="30">
        <v>250.07580194549055</v>
      </c>
      <c r="B26" s="41">
        <v>0.6</v>
      </c>
      <c r="C26" s="41">
        <v>0.71211496219799797</v>
      </c>
      <c r="D26" s="41">
        <v>0.693933438692382</v>
      </c>
      <c r="E26" s="41">
        <v>0.68738953847355144</v>
      </c>
      <c r="F26" s="41">
        <v>0.66153457268282279</v>
      </c>
      <c r="G26" s="41">
        <v>0.63331021422567646</v>
      </c>
      <c r="H26" s="41">
        <v>0.64473733128774391</v>
      </c>
      <c r="I26" s="41">
        <v>0.59116861046913105</v>
      </c>
      <c r="J26" s="41">
        <v>0.4037495244719877</v>
      </c>
    </row>
    <row r="27" spans="1:10">
      <c r="A27" s="30">
        <v>290.08897598726043</v>
      </c>
      <c r="B27" s="41">
        <v>0.57999999999999996</v>
      </c>
      <c r="C27" s="41">
        <v>0.69107838832790869</v>
      </c>
      <c r="D27" s="41">
        <v>0.67391650181179974</v>
      </c>
      <c r="E27" s="41">
        <v>0.66594500259339307</v>
      </c>
      <c r="F27" s="41">
        <v>0.63919427439763499</v>
      </c>
      <c r="G27" s="41">
        <v>0.61358383054668408</v>
      </c>
      <c r="H27" s="41">
        <v>0.62549810656837157</v>
      </c>
      <c r="I27" s="41">
        <v>0.56881388896942031</v>
      </c>
      <c r="J27" s="41">
        <v>0.38535067345263019</v>
      </c>
    </row>
    <row r="28" spans="1:10">
      <c r="A28" s="30">
        <v>336.80057505222675</v>
      </c>
      <c r="B28" s="41">
        <v>0.56000000000000005</v>
      </c>
      <c r="C28" s="41">
        <v>0.66955122502520703</v>
      </c>
      <c r="D28" s="41">
        <v>0.65356660241480125</v>
      </c>
      <c r="E28" s="41">
        <v>0.64411633881037567</v>
      </c>
      <c r="F28" s="41">
        <v>0.61654889470516749</v>
      </c>
      <c r="G28" s="41">
        <v>0.59375136957775976</v>
      </c>
      <c r="H28" s="41">
        <v>0.60613182613370886</v>
      </c>
      <c r="I28" s="41">
        <v>0.54643889627644671</v>
      </c>
      <c r="J28" s="41">
        <v>0.36735202196744743</v>
      </c>
    </row>
    <row r="29" spans="1:10">
      <c r="A29" s="30">
        <v>391.54311018989114</v>
      </c>
      <c r="B29" s="41">
        <v>0.54</v>
      </c>
      <c r="C29" s="41">
        <v>0.64755978082637999</v>
      </c>
      <c r="D29" s="41">
        <v>0.63289752326353699</v>
      </c>
      <c r="E29" s="41">
        <v>0.62192975372276849</v>
      </c>
      <c r="F29" s="41">
        <v>0.59362855282731108</v>
      </c>
      <c r="G29" s="41">
        <v>0.57381393822114668</v>
      </c>
      <c r="H29" s="41">
        <v>0.58663772965097638</v>
      </c>
      <c r="I29" s="41">
        <v>0.52406144336948612</v>
      </c>
      <c r="J29" s="41">
        <v>0.3497321642970963</v>
      </c>
    </row>
    <row r="30" spans="1:10">
      <c r="A30" s="30">
        <v>455.96758381098323</v>
      </c>
      <c r="B30" s="41">
        <v>0.52</v>
      </c>
      <c r="C30" s="41">
        <v>0.6251313684049089</v>
      </c>
      <c r="D30" s="41">
        <v>0.61192258029853019</v>
      </c>
      <c r="E30" s="41">
        <v>0.59941146361523701</v>
      </c>
      <c r="F30" s="41">
        <v>0.57046438169754687</v>
      </c>
      <c r="G30" s="41">
        <v>0.55377303219131424</v>
      </c>
      <c r="H30" s="41">
        <v>0.56701532159177015</v>
      </c>
      <c r="I30" s="41">
        <v>0.50169908826564691</v>
      </c>
      <c r="J30" s="41">
        <v>0.3324727986750004</v>
      </c>
    </row>
    <row r="31" spans="1:10">
      <c r="A31" s="32">
        <v>532.13426339301657</v>
      </c>
      <c r="B31" s="42">
        <v>0.5</v>
      </c>
      <c r="C31" s="42">
        <v>0.60229372221512056</v>
      </c>
      <c r="D31" s="42">
        <v>0.59065465527566929</v>
      </c>
      <c r="E31" s="42">
        <v>0.57658768931073034</v>
      </c>
      <c r="F31" s="42">
        <v>0.54708668597391064</v>
      </c>
      <c r="G31" s="42">
        <v>0.53363037912235189</v>
      </c>
      <c r="H31" s="42">
        <v>0.54726391012562559</v>
      </c>
      <c r="I31" s="42">
        <v>0.47936894147374304</v>
      </c>
      <c r="J31" s="42">
        <v>0.31555834772906516</v>
      </c>
    </row>
  </sheetData>
  <phoneticPr fontId="3"/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915B-F7E1-4BE4-90D1-AE66AFBC76E0}">
  <sheetPr>
    <pageSetUpPr fitToPage="1"/>
  </sheetPr>
  <dimension ref="A1:I9"/>
  <sheetViews>
    <sheetView workbookViewId="0"/>
  </sheetViews>
  <sheetFormatPr defaultRowHeight="18"/>
  <cols>
    <col min="7" max="7" width="10.09765625" customWidth="1"/>
    <col min="8" max="9" width="10" bestFit="1" customWidth="1"/>
  </cols>
  <sheetData>
    <row r="1" spans="1:9">
      <c r="A1" s="3" t="s">
        <v>68</v>
      </c>
      <c r="B1" s="3"/>
      <c r="C1" s="3"/>
      <c r="D1" s="3"/>
      <c r="E1" s="3"/>
      <c r="F1" s="3"/>
      <c r="G1" s="3"/>
      <c r="H1" s="3"/>
      <c r="I1" s="3"/>
    </row>
    <row r="2" spans="1:9">
      <c r="A2" s="4"/>
      <c r="B2" s="5" t="s">
        <v>27</v>
      </c>
      <c r="C2" s="6"/>
      <c r="D2" s="7"/>
      <c r="E2" s="7"/>
      <c r="F2" s="7"/>
      <c r="G2" s="4" t="s">
        <v>28</v>
      </c>
      <c r="H2" s="6"/>
      <c r="I2" s="6"/>
    </row>
    <row r="3" spans="1:9">
      <c r="A3" s="8"/>
      <c r="B3" s="9"/>
      <c r="C3" s="3"/>
      <c r="D3" s="9"/>
      <c r="E3" s="9"/>
      <c r="F3" s="9"/>
      <c r="G3" s="10" t="s">
        <v>29</v>
      </c>
      <c r="H3" s="10" t="s">
        <v>30</v>
      </c>
      <c r="I3" s="3" t="s">
        <v>31</v>
      </c>
    </row>
    <row r="4" spans="1:9">
      <c r="A4" s="2"/>
      <c r="B4" s="11" t="s">
        <v>32</v>
      </c>
      <c r="C4" s="12" t="s">
        <v>32</v>
      </c>
      <c r="D4" s="12" t="s">
        <v>33</v>
      </c>
      <c r="E4" s="12" t="s">
        <v>34</v>
      </c>
      <c r="F4" s="12" t="s">
        <v>35</v>
      </c>
      <c r="G4" s="12" t="s">
        <v>32</v>
      </c>
      <c r="H4" s="12" t="s">
        <v>32</v>
      </c>
      <c r="I4" s="12" t="s">
        <v>32</v>
      </c>
    </row>
    <row r="5" spans="1:9" ht="19.2">
      <c r="A5" s="13" t="s">
        <v>36</v>
      </c>
      <c r="B5" s="14">
        <v>29.468</v>
      </c>
      <c r="C5" s="15">
        <v>29.468</v>
      </c>
      <c r="D5" s="15">
        <v>29.468</v>
      </c>
      <c r="E5" s="15">
        <v>29.468</v>
      </c>
      <c r="F5" s="15">
        <v>29.468</v>
      </c>
      <c r="G5" s="13" t="s">
        <v>37</v>
      </c>
      <c r="H5" s="13" t="s">
        <v>38</v>
      </c>
      <c r="I5" s="13" t="s">
        <v>39</v>
      </c>
    </row>
    <row r="6" spans="1:9" ht="19.2">
      <c r="A6" s="13" t="s">
        <v>40</v>
      </c>
      <c r="B6" s="16">
        <v>352.6</v>
      </c>
      <c r="C6" s="17">
        <v>352.6</v>
      </c>
      <c r="D6" s="17">
        <v>352.6</v>
      </c>
      <c r="E6" s="17">
        <v>352.6</v>
      </c>
      <c r="F6" s="17">
        <v>352.6</v>
      </c>
      <c r="G6" s="13" t="s">
        <v>41</v>
      </c>
      <c r="H6" s="13" t="s">
        <v>42</v>
      </c>
      <c r="I6" s="13" t="s">
        <v>43</v>
      </c>
    </row>
    <row r="7" spans="1:9" ht="19.2">
      <c r="A7" s="13" t="s">
        <v>44</v>
      </c>
      <c r="B7" s="18" t="s">
        <v>45</v>
      </c>
      <c r="C7" s="19" t="s">
        <v>46</v>
      </c>
      <c r="D7" s="19" t="s">
        <v>47</v>
      </c>
      <c r="E7" s="19" t="s">
        <v>48</v>
      </c>
      <c r="F7" s="19" t="s">
        <v>49</v>
      </c>
      <c r="G7" s="19" t="s">
        <v>50</v>
      </c>
      <c r="H7" s="19" t="s">
        <v>51</v>
      </c>
      <c r="I7" s="19" t="s">
        <v>52</v>
      </c>
    </row>
    <row r="8" spans="1:9">
      <c r="A8" s="20" t="s">
        <v>53</v>
      </c>
      <c r="B8" s="21">
        <f>5/3</f>
        <v>1.6666666666666667</v>
      </c>
      <c r="C8" s="22">
        <v>2.62</v>
      </c>
      <c r="D8" s="23" t="s">
        <v>54</v>
      </c>
      <c r="E8" s="24" t="s">
        <v>55</v>
      </c>
      <c r="F8" s="24" t="s">
        <v>56</v>
      </c>
      <c r="G8" s="20" t="s">
        <v>57</v>
      </c>
      <c r="H8" s="20" t="s">
        <v>58</v>
      </c>
      <c r="I8" s="20" t="s">
        <v>59</v>
      </c>
    </row>
    <row r="9" spans="1:9">
      <c r="A9" s="3" t="s">
        <v>60</v>
      </c>
      <c r="B9" s="3"/>
      <c r="C9" s="3"/>
      <c r="D9" s="3"/>
      <c r="E9" s="3"/>
      <c r="F9" s="3"/>
      <c r="G9" s="3"/>
      <c r="H9" s="3"/>
      <c r="I9" s="3"/>
    </row>
  </sheetData>
  <phoneticPr fontId="3"/>
  <pageMargins left="0.7" right="0.7" top="0.75" bottom="0.75" header="0.3" footer="0.3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7A893-BDBB-46D6-B309-C6701B09D88D}">
  <sheetPr>
    <pageSetUpPr fitToPage="1"/>
  </sheetPr>
  <dimension ref="A1:E11"/>
  <sheetViews>
    <sheetView workbookViewId="0"/>
  </sheetViews>
  <sheetFormatPr defaultRowHeight="18"/>
  <cols>
    <col min="1" max="5" width="12.09765625" customWidth="1"/>
  </cols>
  <sheetData>
    <row r="1" spans="1:5">
      <c r="A1" s="3" t="s">
        <v>67</v>
      </c>
      <c r="B1" s="3"/>
      <c r="C1" s="3"/>
      <c r="D1" s="3"/>
      <c r="E1" s="3"/>
    </row>
    <row r="2" spans="1:5" ht="19.2">
      <c r="A2" s="25" t="s">
        <v>61</v>
      </c>
      <c r="B2" s="25" t="s">
        <v>36</v>
      </c>
      <c r="C2" s="25" t="s">
        <v>40</v>
      </c>
      <c r="D2" s="25" t="s">
        <v>44</v>
      </c>
      <c r="E2" s="25" t="s">
        <v>53</v>
      </c>
    </row>
    <row r="3" spans="1:5">
      <c r="A3" s="26" t="s">
        <v>24</v>
      </c>
      <c r="B3" s="26" t="s">
        <v>62</v>
      </c>
      <c r="C3" s="26" t="s">
        <v>24</v>
      </c>
      <c r="D3" s="26" t="s">
        <v>63</v>
      </c>
      <c r="E3" s="26" t="s">
        <v>63</v>
      </c>
    </row>
    <row r="4" spans="1:5">
      <c r="A4" s="25">
        <v>1000</v>
      </c>
      <c r="B4" s="27">
        <v>29.082820000000002</v>
      </c>
      <c r="C4" s="28">
        <v>409.11930000000001</v>
      </c>
      <c r="D4" s="27">
        <v>3.9556900000000002</v>
      </c>
      <c r="E4" s="27">
        <v>2.6185299999999998</v>
      </c>
    </row>
    <row r="5" spans="1:5">
      <c r="A5" s="13">
        <v>900</v>
      </c>
      <c r="B5" s="29">
        <v>29.078849999999999</v>
      </c>
      <c r="C5" s="30">
        <v>410.66390000000001</v>
      </c>
      <c r="D5" s="29">
        <v>3.9226299999999998</v>
      </c>
      <c r="E5" s="29">
        <v>2.7258399999999998</v>
      </c>
    </row>
    <row r="6" spans="1:5">
      <c r="A6" s="13">
        <v>800</v>
      </c>
      <c r="B6" s="29">
        <v>29.078849999999999</v>
      </c>
      <c r="C6" s="30">
        <v>410.66604999999998</v>
      </c>
      <c r="D6" s="29">
        <v>3.9225599999999998</v>
      </c>
      <c r="E6" s="29">
        <v>2.7261099999999998</v>
      </c>
    </row>
    <row r="7" spans="1:5">
      <c r="A7" s="13">
        <v>700</v>
      </c>
      <c r="B7" s="29">
        <v>29.080439999999999</v>
      </c>
      <c r="C7" s="30">
        <v>409.91358000000002</v>
      </c>
      <c r="D7" s="29">
        <v>3.94177</v>
      </c>
      <c r="E7" s="29">
        <v>2.6538900000000001</v>
      </c>
    </row>
    <row r="8" spans="1:5">
      <c r="A8" s="13">
        <v>600</v>
      </c>
      <c r="B8" s="29">
        <v>29.087350000000001</v>
      </c>
      <c r="C8" s="30">
        <v>406.26128999999997</v>
      </c>
      <c r="D8" s="29">
        <v>4.0452899999999996</v>
      </c>
      <c r="E8" s="29">
        <v>2.2303199999999999</v>
      </c>
    </row>
    <row r="9" spans="1:5">
      <c r="A9" s="13">
        <v>500</v>
      </c>
      <c r="B9" s="29">
        <v>29.091190000000001</v>
      </c>
      <c r="C9" s="30">
        <v>403.92045000000002</v>
      </c>
      <c r="D9" s="29">
        <v>4.1200200000000002</v>
      </c>
      <c r="E9" s="29">
        <v>1.8932</v>
      </c>
    </row>
    <row r="10" spans="1:5">
      <c r="A10" s="13">
        <v>400</v>
      </c>
      <c r="B10" s="29">
        <v>29.098839999999999</v>
      </c>
      <c r="C10" s="30">
        <v>398.32359000000002</v>
      </c>
      <c r="D10" s="29">
        <v>4.3250200000000003</v>
      </c>
      <c r="E10" s="29">
        <v>0.85299000000000003</v>
      </c>
    </row>
    <row r="11" spans="1:5">
      <c r="A11" s="20">
        <v>300</v>
      </c>
      <c r="B11" s="31">
        <v>29.109539999999999</v>
      </c>
      <c r="C11" s="32">
        <v>388.45765999999998</v>
      </c>
      <c r="D11" s="31">
        <v>4.7541700000000002</v>
      </c>
      <c r="E11" s="31">
        <v>-1.6848399999999999</v>
      </c>
    </row>
  </sheetData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B74F-CFB8-4A46-A067-E527DBE8D812}">
  <sheetPr>
    <pageSetUpPr fitToPage="1"/>
  </sheetPr>
  <dimension ref="A1:F25"/>
  <sheetViews>
    <sheetView workbookViewId="0"/>
  </sheetViews>
  <sheetFormatPr defaultRowHeight="18"/>
  <cols>
    <col min="1" max="3" width="12.09765625" customWidth="1"/>
    <col min="4" max="4" width="5" customWidth="1"/>
    <col min="5" max="6" width="12.09765625" customWidth="1"/>
  </cols>
  <sheetData>
    <row r="1" spans="1:6">
      <c r="A1" s="3" t="s">
        <v>66</v>
      </c>
      <c r="B1" s="3"/>
      <c r="C1" s="3"/>
      <c r="D1" s="3"/>
      <c r="E1" s="3"/>
      <c r="F1" s="3"/>
    </row>
    <row r="2" spans="1:6">
      <c r="A2" s="25"/>
      <c r="B2" s="25" t="s">
        <v>29</v>
      </c>
      <c r="C2" s="25" t="s">
        <v>30</v>
      </c>
      <c r="D2" s="25"/>
      <c r="E2" s="25" t="s">
        <v>64</v>
      </c>
      <c r="F2" s="25"/>
    </row>
    <row r="3" spans="1:6">
      <c r="A3" s="13" t="s">
        <v>65</v>
      </c>
      <c r="B3" s="13" t="s">
        <v>3</v>
      </c>
      <c r="C3" s="13" t="s">
        <v>3</v>
      </c>
      <c r="D3" s="13"/>
      <c r="E3" s="13" t="s">
        <v>65</v>
      </c>
      <c r="F3" s="13" t="s">
        <v>3</v>
      </c>
    </row>
    <row r="4" spans="1:6">
      <c r="A4" s="26" t="s">
        <v>24</v>
      </c>
      <c r="B4" s="26" t="s">
        <v>62</v>
      </c>
      <c r="C4" s="26" t="s">
        <v>62</v>
      </c>
      <c r="D4" s="20"/>
      <c r="E4" s="26" t="s">
        <v>24</v>
      </c>
      <c r="F4" s="26" t="s">
        <v>62</v>
      </c>
    </row>
    <row r="5" spans="1:6">
      <c r="A5" s="7">
        <v>0</v>
      </c>
      <c r="B5" s="33">
        <v>29.79</v>
      </c>
      <c r="C5" s="33">
        <v>28.603999999999999</v>
      </c>
      <c r="D5" s="25"/>
      <c r="E5" s="7">
        <v>0</v>
      </c>
      <c r="F5" s="34">
        <v>29.109200000000001</v>
      </c>
    </row>
    <row r="6" spans="1:6">
      <c r="A6" s="9">
        <v>10</v>
      </c>
      <c r="B6" s="35">
        <v>29.036000000000001</v>
      </c>
      <c r="C6" s="35">
        <v>27.942</v>
      </c>
      <c r="D6" s="13"/>
      <c r="E6" s="9">
        <v>10</v>
      </c>
      <c r="F6" s="36">
        <v>28.408200000000001</v>
      </c>
    </row>
    <row r="7" spans="1:6">
      <c r="A7" s="9">
        <v>20</v>
      </c>
      <c r="B7" s="35">
        <v>28.382000000000001</v>
      </c>
      <c r="C7" s="35">
        <v>27.358000000000001</v>
      </c>
      <c r="D7" s="13"/>
      <c r="E7" s="9">
        <v>20</v>
      </c>
      <c r="F7" s="36">
        <v>27.7912</v>
      </c>
    </row>
    <row r="8" spans="1:6">
      <c r="A8" s="9">
        <v>30</v>
      </c>
      <c r="B8" s="35">
        <v>27.795999999999999</v>
      </c>
      <c r="C8" s="35">
        <v>26.834</v>
      </c>
      <c r="D8" s="13"/>
      <c r="E8" s="9">
        <v>30</v>
      </c>
      <c r="F8" s="36">
        <v>27.238199999999999</v>
      </c>
    </row>
    <row r="9" spans="1:6">
      <c r="A9" s="9">
        <v>40</v>
      </c>
      <c r="B9" s="35">
        <v>27.265999999999998</v>
      </c>
      <c r="C9" s="35">
        <v>26.34</v>
      </c>
      <c r="D9" s="13"/>
      <c r="E9" s="9">
        <v>40</v>
      </c>
      <c r="F9" s="36">
        <v>26.763000000000002</v>
      </c>
    </row>
    <row r="10" spans="1:6">
      <c r="A10" s="9">
        <v>50</v>
      </c>
      <c r="B10" s="35">
        <v>26.742000000000001</v>
      </c>
      <c r="C10" s="35">
        <v>25.893999999999998</v>
      </c>
      <c r="D10" s="13"/>
      <c r="E10" s="9">
        <v>50</v>
      </c>
      <c r="F10" s="36">
        <v>26.306000000000001</v>
      </c>
    </row>
    <row r="11" spans="1:6">
      <c r="A11" s="9">
        <v>100</v>
      </c>
      <c r="B11" s="35">
        <v>24.81</v>
      </c>
      <c r="C11" s="35">
        <v>24.111999999999998</v>
      </c>
      <c r="D11" s="13"/>
      <c r="E11" s="9">
        <v>60</v>
      </c>
      <c r="F11" s="36">
        <v>25.883199999999999</v>
      </c>
    </row>
    <row r="12" spans="1:6">
      <c r="A12" s="9">
        <v>200</v>
      </c>
      <c r="B12" s="35">
        <v>22.27</v>
      </c>
      <c r="C12" s="35">
        <v>21.713999999999999</v>
      </c>
      <c r="D12" s="13"/>
      <c r="E12" s="9">
        <v>70</v>
      </c>
      <c r="F12" s="36">
        <v>25.4876</v>
      </c>
    </row>
    <row r="13" spans="1:6">
      <c r="A13" s="9">
        <v>300</v>
      </c>
      <c r="B13" s="35">
        <v>20.51</v>
      </c>
      <c r="C13" s="35">
        <v>20.074000000000002</v>
      </c>
      <c r="D13" s="13"/>
      <c r="E13" s="9">
        <v>80</v>
      </c>
      <c r="F13" s="36">
        <v>25.119599999999998</v>
      </c>
    </row>
    <row r="14" spans="1:6">
      <c r="A14" s="9">
        <v>400</v>
      </c>
      <c r="B14" s="35">
        <v>19.234000000000002</v>
      </c>
      <c r="C14" s="35">
        <v>18.867999999999999</v>
      </c>
      <c r="D14" s="13"/>
      <c r="E14" s="9">
        <v>90</v>
      </c>
      <c r="F14" s="36">
        <v>24.7776</v>
      </c>
    </row>
    <row r="15" spans="1:6">
      <c r="A15" s="9">
        <v>500</v>
      </c>
      <c r="B15" s="35">
        <v>18.231999999999999</v>
      </c>
      <c r="C15" s="35">
        <v>17.896000000000001</v>
      </c>
      <c r="D15" s="13"/>
      <c r="E15" s="9">
        <v>100</v>
      </c>
      <c r="F15" s="36">
        <v>24.4542</v>
      </c>
    </row>
    <row r="16" spans="1:6">
      <c r="A16" s="9">
        <v>600</v>
      </c>
      <c r="B16" s="35">
        <v>17.405999999999999</v>
      </c>
      <c r="C16" s="35">
        <v>17.12</v>
      </c>
      <c r="D16" s="13"/>
      <c r="E16" s="9">
        <v>150</v>
      </c>
      <c r="F16" s="36">
        <v>23.0854</v>
      </c>
    </row>
    <row r="17" spans="1:6">
      <c r="A17" s="9">
        <v>700</v>
      </c>
      <c r="B17" s="35">
        <v>16.722000000000001</v>
      </c>
      <c r="C17" s="35">
        <v>16.46</v>
      </c>
      <c r="D17" s="13"/>
      <c r="E17" s="9">
        <v>200</v>
      </c>
      <c r="F17" s="36">
        <v>22.029399999999999</v>
      </c>
    </row>
    <row r="18" spans="1:6">
      <c r="A18" s="9">
        <v>800</v>
      </c>
      <c r="B18" s="35">
        <v>16.13</v>
      </c>
      <c r="C18" s="35">
        <v>15.891999999999999</v>
      </c>
      <c r="D18" s="13"/>
      <c r="E18" s="9">
        <v>300</v>
      </c>
      <c r="F18" s="36">
        <v>20.329799999999999</v>
      </c>
    </row>
    <row r="19" spans="1:6">
      <c r="A19" s="9">
        <v>900</v>
      </c>
      <c r="B19" s="35">
        <v>15.616</v>
      </c>
      <c r="C19" s="35">
        <v>15.39</v>
      </c>
      <c r="D19" s="13"/>
      <c r="E19" s="9">
        <v>400</v>
      </c>
      <c r="F19" s="36">
        <v>19.105399999999999</v>
      </c>
    </row>
    <row r="20" spans="1:6">
      <c r="A20" s="9">
        <v>1000</v>
      </c>
      <c r="B20" s="35">
        <v>15.156000000000001</v>
      </c>
      <c r="C20" s="35">
        <v>14.946</v>
      </c>
      <c r="D20" s="13"/>
      <c r="E20" s="9">
        <v>500</v>
      </c>
      <c r="F20" s="36">
        <v>18.137599999999999</v>
      </c>
    </row>
    <row r="21" spans="1:6">
      <c r="A21" s="13"/>
      <c r="B21" s="13"/>
      <c r="C21" s="13"/>
      <c r="D21" s="13"/>
      <c r="E21" s="9">
        <v>600</v>
      </c>
      <c r="F21" s="36">
        <v>17.342400000000001</v>
      </c>
    </row>
    <row r="22" spans="1:6">
      <c r="A22" s="13"/>
      <c r="B22" s="13"/>
      <c r="C22" s="13"/>
      <c r="D22" s="13"/>
      <c r="E22" s="9">
        <v>700</v>
      </c>
      <c r="F22" s="36">
        <v>16.6814</v>
      </c>
    </row>
    <row r="23" spans="1:6">
      <c r="A23" s="13"/>
      <c r="B23" s="13"/>
      <c r="C23" s="13"/>
      <c r="D23" s="13"/>
      <c r="E23" s="9">
        <v>800</v>
      </c>
      <c r="F23" s="36">
        <v>16.106400000000001</v>
      </c>
    </row>
    <row r="24" spans="1:6">
      <c r="A24" s="13"/>
      <c r="B24" s="13"/>
      <c r="C24" s="13"/>
      <c r="D24" s="13"/>
      <c r="E24" s="9">
        <v>900</v>
      </c>
      <c r="F24" s="36">
        <v>15.6044</v>
      </c>
    </row>
    <row r="25" spans="1:6">
      <c r="A25" s="20"/>
      <c r="B25" s="20"/>
      <c r="C25" s="20"/>
      <c r="D25" s="20"/>
      <c r="E25" s="12">
        <v>1000</v>
      </c>
      <c r="F25" s="37">
        <v>15.1562</v>
      </c>
    </row>
  </sheetData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C62D-7A4C-4756-918C-DC4964B22EA8}">
  <dimension ref="A1:E40"/>
  <sheetViews>
    <sheetView workbookViewId="0">
      <selection sqref="A1:E1"/>
    </sheetView>
  </sheetViews>
  <sheetFormatPr defaultRowHeight="18"/>
  <cols>
    <col min="1" max="2" width="14.09765625" customWidth="1"/>
    <col min="4" max="4" width="15.19921875" bestFit="1" customWidth="1"/>
  </cols>
  <sheetData>
    <row r="1" spans="1:5" ht="36.6" customHeight="1">
      <c r="A1" s="79" t="s">
        <v>131</v>
      </c>
      <c r="B1" s="80"/>
      <c r="C1" s="80"/>
      <c r="D1" s="80"/>
      <c r="E1" s="80"/>
    </row>
    <row r="2" spans="1:5">
      <c r="A2" s="73" t="s">
        <v>128</v>
      </c>
      <c r="B2" s="74" t="s">
        <v>17</v>
      </c>
      <c r="C2" s="73"/>
      <c r="D2" s="74" t="s">
        <v>126</v>
      </c>
      <c r="E2" s="73"/>
    </row>
    <row r="3" spans="1:5">
      <c r="A3" s="75"/>
      <c r="B3" s="65" t="s">
        <v>3</v>
      </c>
      <c r="C3" s="75"/>
      <c r="D3" s="65" t="s">
        <v>65</v>
      </c>
      <c r="E3" s="75"/>
    </row>
    <row r="4" spans="1:5" ht="20.399999999999999" thickBot="1">
      <c r="A4" s="76"/>
      <c r="B4" s="66" t="s">
        <v>129</v>
      </c>
      <c r="C4" s="76"/>
      <c r="D4" s="66" t="s">
        <v>24</v>
      </c>
      <c r="E4" s="76"/>
    </row>
    <row r="5" spans="1:5" ht="18.600000000000001" thickTop="1">
      <c r="A5" s="75"/>
      <c r="B5" s="67">
        <v>20.85624495945396</v>
      </c>
      <c r="C5" s="75"/>
      <c r="D5" s="68">
        <v>13.957225536883433</v>
      </c>
      <c r="E5" s="75"/>
    </row>
    <row r="6" spans="1:5">
      <c r="A6" s="75"/>
      <c r="B6" s="67">
        <v>20.849770440845028</v>
      </c>
      <c r="C6" s="75"/>
      <c r="D6" s="68">
        <v>14.128986649668292</v>
      </c>
      <c r="E6" s="75"/>
    </row>
    <row r="7" spans="1:5">
      <c r="A7" s="75"/>
      <c r="B7" s="67">
        <v>20.829825201141798</v>
      </c>
      <c r="C7" s="75"/>
      <c r="D7" s="68">
        <v>14.422668380224525</v>
      </c>
      <c r="E7" s="75"/>
    </row>
    <row r="8" spans="1:5">
      <c r="A8" s="75"/>
      <c r="B8" s="67">
        <v>20.817787473297127</v>
      </c>
      <c r="C8" s="75"/>
      <c r="D8" s="68">
        <v>14.513843718145459</v>
      </c>
      <c r="E8" s="75"/>
    </row>
    <row r="9" spans="1:5">
      <c r="A9" s="75"/>
      <c r="B9" s="67">
        <v>20.803383262566093</v>
      </c>
      <c r="C9" s="75"/>
      <c r="D9" s="68">
        <v>14.858424080654162</v>
      </c>
      <c r="E9" s="75"/>
    </row>
    <row r="10" spans="1:5">
      <c r="A10" s="75"/>
      <c r="B10" s="67">
        <v>20.772309466823522</v>
      </c>
      <c r="C10" s="75"/>
      <c r="D10" s="68">
        <v>15.122075251450916</v>
      </c>
      <c r="E10" s="75"/>
    </row>
    <row r="11" spans="1:5">
      <c r="A11" s="75"/>
      <c r="B11" s="67">
        <v>20.760606520004863</v>
      </c>
      <c r="C11" s="75"/>
      <c r="D11" s="68">
        <v>15.508453666242778</v>
      </c>
      <c r="E11" s="75"/>
    </row>
    <row r="12" spans="1:5">
      <c r="A12" s="75"/>
      <c r="B12" s="67">
        <v>20.73765348267332</v>
      </c>
      <c r="C12" s="75"/>
      <c r="D12" s="68">
        <v>15.853011467393454</v>
      </c>
      <c r="E12" s="75"/>
    </row>
    <row r="13" spans="1:5">
      <c r="A13" s="75"/>
      <c r="B13" s="67">
        <v>20.719707171263256</v>
      </c>
      <c r="C13" s="75"/>
      <c r="D13" s="68">
        <v>16.147505298396855</v>
      </c>
      <c r="E13" s="75"/>
    </row>
    <row r="14" spans="1:5">
      <c r="A14" s="75"/>
      <c r="B14" s="67">
        <v>20.694487525906649</v>
      </c>
      <c r="C14" s="75"/>
      <c r="D14" s="68">
        <v>16.503955988221264</v>
      </c>
      <c r="E14" s="75"/>
    </row>
    <row r="15" spans="1:5">
      <c r="A15" s="75"/>
      <c r="B15" s="67">
        <v>20.673789908989736</v>
      </c>
      <c r="C15" s="75"/>
      <c r="D15" s="68">
        <v>16.767688909497217</v>
      </c>
      <c r="E15" s="75"/>
    </row>
    <row r="16" spans="1:5">
      <c r="A16" s="75"/>
      <c r="B16" s="67">
        <v>20.640248275241351</v>
      </c>
      <c r="C16" s="75"/>
      <c r="D16" s="68">
        <v>17.062791832722148</v>
      </c>
      <c r="E16" s="75"/>
    </row>
    <row r="17" spans="1:5">
      <c r="A17" s="75"/>
      <c r="B17" s="67">
        <v>20.616515681968959</v>
      </c>
      <c r="C17" s="75"/>
      <c r="D17" s="68">
        <v>17.510831042758426</v>
      </c>
      <c r="E17" s="75"/>
    </row>
    <row r="18" spans="1:5">
      <c r="A18" s="75"/>
      <c r="B18" s="67">
        <v>20.579456824854685</v>
      </c>
      <c r="C18" s="75"/>
      <c r="D18" s="68">
        <v>17.806330583420241</v>
      </c>
      <c r="E18" s="75"/>
    </row>
    <row r="19" spans="1:5">
      <c r="A19" s="75"/>
      <c r="B19" s="67">
        <v>20.550452358475845</v>
      </c>
      <c r="C19" s="75"/>
      <c r="D19" s="68">
        <v>18.071400673960458</v>
      </c>
      <c r="E19" s="75"/>
    </row>
    <row r="20" spans="1:5">
      <c r="A20" s="75"/>
      <c r="B20" s="67">
        <v>20.521980300016502</v>
      </c>
      <c r="C20" s="75"/>
      <c r="D20" s="68">
        <v>18.428423077513973</v>
      </c>
      <c r="E20" s="75"/>
    </row>
    <row r="21" spans="1:5">
      <c r="A21" s="75"/>
      <c r="B21" s="67">
        <v>20.490269988593486</v>
      </c>
      <c r="C21" s="75"/>
      <c r="D21" s="68">
        <v>18.724430048772827</v>
      </c>
      <c r="E21" s="75"/>
    </row>
    <row r="22" spans="1:5">
      <c r="A22" s="75"/>
      <c r="B22" s="67">
        <v>20.446202745903978</v>
      </c>
      <c r="C22" s="75"/>
      <c r="D22" s="68">
        <v>19.173825072504208</v>
      </c>
      <c r="E22" s="75"/>
    </row>
    <row r="23" spans="1:5">
      <c r="A23" s="75"/>
      <c r="B23" s="67">
        <v>20.53873319810468</v>
      </c>
      <c r="C23" s="75"/>
      <c r="D23" s="68">
        <v>18.255401937792847</v>
      </c>
      <c r="E23" s="75"/>
    </row>
    <row r="24" spans="1:5">
      <c r="A24" s="75"/>
      <c r="B24" s="67">
        <v>20.607615154402794</v>
      </c>
      <c r="C24" s="75"/>
      <c r="D24" s="68">
        <v>17.511566989906743</v>
      </c>
      <c r="E24" s="75"/>
    </row>
    <row r="25" spans="1:5">
      <c r="A25" s="75"/>
      <c r="B25" s="67">
        <v>20.676521805299863</v>
      </c>
      <c r="C25" s="75"/>
      <c r="D25" s="68">
        <v>16.503247745043591</v>
      </c>
      <c r="E25" s="75"/>
    </row>
    <row r="26" spans="1:5">
      <c r="A26" s="75"/>
      <c r="B26" s="67">
        <v>20.76328027341409</v>
      </c>
      <c r="C26" s="75"/>
      <c r="D26" s="68">
        <v>15.680220608869433</v>
      </c>
      <c r="E26" s="75"/>
    </row>
    <row r="27" spans="1:5">
      <c r="A27" s="75"/>
      <c r="B27" s="67">
        <v>20.894738022304828</v>
      </c>
      <c r="C27" s="75"/>
      <c r="D27" s="68">
        <v>14.128988450372702</v>
      </c>
      <c r="E27" s="75"/>
    </row>
    <row r="28" spans="1:5">
      <c r="A28" s="75"/>
      <c r="B28" s="67">
        <v>20.939588634202227</v>
      </c>
      <c r="C28" s="75"/>
      <c r="D28" s="68">
        <v>13.602792053721707</v>
      </c>
      <c r="E28" s="75"/>
    </row>
    <row r="29" spans="1:5">
      <c r="A29" s="75"/>
      <c r="B29" s="67">
        <v>21.031288682199619</v>
      </c>
      <c r="C29" s="75"/>
      <c r="D29" s="68">
        <v>12.67311440098733</v>
      </c>
      <c r="E29" s="75"/>
    </row>
    <row r="30" spans="1:5">
      <c r="A30" s="75"/>
      <c r="B30" s="67">
        <v>21.104712579054432</v>
      </c>
      <c r="C30" s="75"/>
      <c r="D30" s="68">
        <v>11.866049775821658</v>
      </c>
      <c r="E30" s="75"/>
    </row>
    <row r="31" spans="1:5">
      <c r="A31" s="75"/>
      <c r="B31" s="67">
        <v>21.157103194406961</v>
      </c>
      <c r="C31" s="75"/>
      <c r="D31" s="68">
        <v>11.442850566579565</v>
      </c>
      <c r="E31" s="75"/>
    </row>
    <row r="32" spans="1:5">
      <c r="A32" s="75"/>
      <c r="B32" s="67">
        <v>21.201148717391263</v>
      </c>
      <c r="C32" s="75"/>
      <c r="D32" s="68">
        <v>10.808713541155752</v>
      </c>
      <c r="E32" s="75"/>
    </row>
    <row r="33" spans="1:5">
      <c r="A33" s="75"/>
      <c r="B33" s="67">
        <v>21.225088910410921</v>
      </c>
      <c r="C33" s="75"/>
      <c r="D33" s="68">
        <v>10.175379007073733</v>
      </c>
      <c r="E33" s="75"/>
    </row>
    <row r="34" spans="1:5">
      <c r="A34" s="75"/>
      <c r="B34" s="67">
        <v>21.276927736941879</v>
      </c>
      <c r="C34" s="75"/>
      <c r="D34" s="68">
        <v>9.492688997004441</v>
      </c>
      <c r="E34" s="75"/>
    </row>
    <row r="35" spans="1:5">
      <c r="A35" s="75"/>
      <c r="B35" s="67">
        <v>21.339847712362516</v>
      </c>
      <c r="C35" s="75"/>
      <c r="D35" s="68">
        <v>8.8710685694665372</v>
      </c>
      <c r="E35" s="75"/>
    </row>
    <row r="36" spans="1:5">
      <c r="A36" s="75"/>
      <c r="B36" s="67">
        <v>21.413290590365261</v>
      </c>
      <c r="C36" s="75"/>
      <c r="D36" s="68">
        <v>7.9901408646891614</v>
      </c>
      <c r="E36" s="75"/>
    </row>
    <row r="37" spans="1:5">
      <c r="A37" s="65" t="s">
        <v>127</v>
      </c>
      <c r="B37" s="67">
        <v>20.845450697111733</v>
      </c>
      <c r="C37" s="75"/>
      <c r="D37" s="68">
        <v>13.137801611779201</v>
      </c>
      <c r="E37" s="75"/>
    </row>
    <row r="38" spans="1:5">
      <c r="A38" s="65" t="s">
        <v>127</v>
      </c>
      <c r="B38" s="67">
        <v>20.763234471902116</v>
      </c>
      <c r="C38" s="75"/>
      <c r="D38" s="68">
        <v>15.416360046433528</v>
      </c>
      <c r="E38" s="75"/>
    </row>
    <row r="39" spans="1:5">
      <c r="A39" s="65" t="s">
        <v>127</v>
      </c>
      <c r="B39" s="67">
        <v>20.655891168446797</v>
      </c>
      <c r="C39" s="75"/>
      <c r="D39" s="68">
        <v>16.767758077900844</v>
      </c>
      <c r="E39" s="75"/>
    </row>
    <row r="40" spans="1:5">
      <c r="A40" s="77" t="s">
        <v>127</v>
      </c>
      <c r="B40" s="78">
        <v>20.50857646425634</v>
      </c>
      <c r="C40" s="72"/>
      <c r="D40" s="71">
        <v>18.550881194016878</v>
      </c>
      <c r="E40" s="72"/>
    </row>
  </sheetData>
  <mergeCells count="1">
    <mergeCell ref="A1:E1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08C3-5DFA-45C5-8AEE-0679FD7B4EF1}">
  <dimension ref="A1:G47"/>
  <sheetViews>
    <sheetView workbookViewId="0"/>
  </sheetViews>
  <sheetFormatPr defaultRowHeight="18"/>
  <cols>
    <col min="1" max="1" width="16.5" style="1" bestFit="1" customWidth="1"/>
    <col min="2" max="2" width="27.5" style="1" bestFit="1" customWidth="1"/>
    <col min="3" max="3" width="5" customWidth="1"/>
    <col min="4" max="4" width="8.5" style="1" bestFit="1" customWidth="1"/>
    <col min="5" max="5" width="10.5" style="1" bestFit="1" customWidth="1"/>
    <col min="6" max="6" width="10" style="1" bestFit="1" customWidth="1"/>
    <col min="7" max="7" width="20.5" style="1" bestFit="1" customWidth="1"/>
  </cols>
  <sheetData>
    <row r="1" spans="1:7">
      <c r="A1" s="3" t="s">
        <v>140</v>
      </c>
      <c r="B1" s="9"/>
      <c r="C1" s="3"/>
      <c r="D1" s="9"/>
      <c r="E1" s="9"/>
      <c r="F1" s="9"/>
      <c r="G1" s="9"/>
    </row>
    <row r="2" spans="1:7">
      <c r="A2" s="7" t="s">
        <v>1</v>
      </c>
      <c r="B2" s="7"/>
      <c r="C2" s="6"/>
      <c r="D2" s="7" t="s">
        <v>1</v>
      </c>
      <c r="E2" s="7" t="s">
        <v>1</v>
      </c>
      <c r="F2" s="7"/>
      <c r="G2" s="7"/>
    </row>
    <row r="3" spans="1:7" ht="19.2">
      <c r="A3" s="9" t="s">
        <v>3</v>
      </c>
      <c r="B3" s="9" t="s">
        <v>65</v>
      </c>
      <c r="C3" s="3"/>
      <c r="D3" s="9" t="s">
        <v>144</v>
      </c>
      <c r="E3" s="9" t="s">
        <v>3</v>
      </c>
      <c r="F3" s="9" t="s">
        <v>65</v>
      </c>
      <c r="G3" s="9" t="s">
        <v>65</v>
      </c>
    </row>
    <row r="4" spans="1:7">
      <c r="A4" s="9" t="s">
        <v>146</v>
      </c>
      <c r="B4" s="9" t="s">
        <v>145</v>
      </c>
      <c r="C4" s="3"/>
      <c r="D4" s="9"/>
      <c r="E4" s="9"/>
      <c r="F4" s="9" t="s">
        <v>142</v>
      </c>
      <c r="G4" s="9" t="s">
        <v>143</v>
      </c>
    </row>
    <row r="5" spans="1:7" ht="20.399999999999999" thickBot="1">
      <c r="A5" s="39" t="s">
        <v>5</v>
      </c>
      <c r="B5" s="39" t="s">
        <v>141</v>
      </c>
      <c r="C5" s="40"/>
      <c r="D5" s="39" t="s">
        <v>63</v>
      </c>
      <c r="E5" s="39" t="s">
        <v>5</v>
      </c>
      <c r="F5" s="39" t="s">
        <v>141</v>
      </c>
      <c r="G5" s="39" t="s">
        <v>141</v>
      </c>
    </row>
    <row r="6" spans="1:7" ht="18.600000000000001" thickTop="1">
      <c r="A6" s="41">
        <v>46.7</v>
      </c>
      <c r="B6" s="45">
        <v>1.5057274489524448</v>
      </c>
      <c r="C6" s="3"/>
      <c r="D6" s="45">
        <v>1</v>
      </c>
      <c r="E6" s="41">
        <v>47.218000000000004</v>
      </c>
      <c r="F6" s="69">
        <v>0</v>
      </c>
      <c r="G6" s="69">
        <v>0</v>
      </c>
    </row>
    <row r="7" spans="1:7">
      <c r="A7" s="41">
        <v>46.204000000000001</v>
      </c>
      <c r="B7" s="45">
        <v>2.956938264402508</v>
      </c>
      <c r="C7" s="3"/>
      <c r="D7" s="45">
        <v>0.98</v>
      </c>
      <c r="E7" s="45">
        <f>E$6*D7</f>
        <v>46.27364</v>
      </c>
      <c r="F7" s="69">
        <v>2.8443204361933128</v>
      </c>
      <c r="G7" s="69">
        <v>2.8443549106951793</v>
      </c>
    </row>
    <row r="8" spans="1:7">
      <c r="A8" s="41">
        <v>45.832000000000001</v>
      </c>
      <c r="B8" s="45">
        <v>4.1950707535488823</v>
      </c>
      <c r="C8" s="3"/>
      <c r="D8" s="45">
        <v>0.96</v>
      </c>
      <c r="E8" s="45">
        <f t="shared" ref="E8:E41" si="0">E$6*D8</f>
        <v>45.329280000000004</v>
      </c>
      <c r="F8" s="69">
        <v>6.0625195768653386</v>
      </c>
      <c r="G8" s="69">
        <v>6.0634225668210364</v>
      </c>
    </row>
    <row r="9" spans="1:7">
      <c r="A9" s="41">
        <v>45.311999999999998</v>
      </c>
      <c r="B9" s="45">
        <v>5.9342844999761306</v>
      </c>
      <c r="C9" s="3"/>
      <c r="D9" s="45">
        <v>0.94</v>
      </c>
      <c r="E9" s="45">
        <f t="shared" si="0"/>
        <v>44.384920000000001</v>
      </c>
      <c r="F9" s="69">
        <v>9.7031349561890643</v>
      </c>
      <c r="G9" s="69">
        <v>9.7055836114142746</v>
      </c>
    </row>
    <row r="10" spans="1:7">
      <c r="A10" s="41">
        <v>44.783999999999999</v>
      </c>
      <c r="B10" s="45">
        <v>7.9800842856673988</v>
      </c>
      <c r="C10" s="3"/>
      <c r="D10" s="45">
        <v>0.92</v>
      </c>
      <c r="E10" s="45">
        <f t="shared" si="0"/>
        <v>43.440560000000005</v>
      </c>
      <c r="F10" s="69">
        <v>13.821755499779909</v>
      </c>
      <c r="G10" s="69">
        <v>13.82649071045282</v>
      </c>
    </row>
    <row r="11" spans="1:7">
      <c r="A11" s="41">
        <v>44.271999999999998</v>
      </c>
      <c r="B11" s="45">
        <v>10.135173922223574</v>
      </c>
      <c r="C11" s="3"/>
      <c r="D11" s="45">
        <v>0.9</v>
      </c>
      <c r="E11" s="45">
        <f t="shared" si="0"/>
        <v>42.496200000000002</v>
      </c>
      <c r="F11" s="69">
        <v>18.482190566539927</v>
      </c>
      <c r="G11" s="69">
        <v>18.490010522927669</v>
      </c>
    </row>
    <row r="12" spans="1:7">
      <c r="A12" s="41">
        <v>43.716000000000001</v>
      </c>
      <c r="B12" s="45">
        <v>12.451040409962241</v>
      </c>
      <c r="C12" s="3"/>
      <c r="D12" s="45">
        <v>0.88</v>
      </c>
      <c r="E12" s="45">
        <f t="shared" si="0"/>
        <v>41.551840000000006</v>
      </c>
      <c r="F12" s="69">
        <v>23.757859970897449</v>
      </c>
      <c r="G12" s="69">
        <v>23.769610107807235</v>
      </c>
    </row>
    <row r="13" spans="1:7">
      <c r="A13" s="41">
        <v>43.287999999999997</v>
      </c>
      <c r="B13" s="45">
        <v>14.372021901399103</v>
      </c>
      <c r="C13" s="3"/>
      <c r="D13" s="45">
        <v>0.86</v>
      </c>
      <c r="E13" s="45">
        <f t="shared" si="0"/>
        <v>40.607480000000002</v>
      </c>
      <c r="F13" s="69">
        <v>29.733452337764518</v>
      </c>
      <c r="G13" s="69">
        <v>29.750010748088261</v>
      </c>
    </row>
    <row r="14" spans="1:7">
      <c r="A14" s="41">
        <v>42.735999999999997</v>
      </c>
      <c r="B14" s="45">
        <v>17.317308371115697</v>
      </c>
      <c r="C14" s="3"/>
      <c r="D14" s="45">
        <v>0.84</v>
      </c>
      <c r="E14" s="45">
        <f t="shared" si="0"/>
        <v>39.663119999999999</v>
      </c>
      <c r="F14" s="69">
        <v>36.506910569079601</v>
      </c>
      <c r="G14" s="69">
        <v>36.529167803095667</v>
      </c>
    </row>
    <row r="15" spans="1:7">
      <c r="A15" s="41">
        <v>42.28</v>
      </c>
      <c r="B15" s="45">
        <v>19.766481183526285</v>
      </c>
      <c r="C15" s="3"/>
      <c r="D15" s="45">
        <v>0.82</v>
      </c>
      <c r="E15" s="45">
        <f t="shared" si="0"/>
        <v>38.718760000000003</v>
      </c>
      <c r="F15" s="69">
        <v>44.191817712913767</v>
      </c>
      <c r="G15" s="69">
        <v>44.2206497003069</v>
      </c>
    </row>
    <row r="16" spans="1:7">
      <c r="A16" s="41">
        <v>41.828000000000003</v>
      </c>
      <c r="B16" s="45">
        <v>22.123175512540264</v>
      </c>
      <c r="C16" s="3"/>
      <c r="D16" s="45">
        <v>0.8</v>
      </c>
      <c r="E16" s="45">
        <f t="shared" si="0"/>
        <v>37.774400000000007</v>
      </c>
      <c r="F16" s="69">
        <v>52.92027505089019</v>
      </c>
      <c r="G16" s="69">
        <v>52.95650770136244</v>
      </c>
    </row>
    <row r="17" spans="1:7">
      <c r="A17" s="41">
        <v>41.408000000000001</v>
      </c>
      <c r="B17" s="45">
        <v>24.798142002454725</v>
      </c>
      <c r="C17" s="3"/>
      <c r="D17" s="45">
        <v>0.78</v>
      </c>
      <c r="E17" s="45">
        <f t="shared" si="0"/>
        <v>36.830040000000004</v>
      </c>
      <c r="F17" s="69">
        <v>62.846387992671673</v>
      </c>
      <c r="G17" s="69">
        <v>62.890751868398183</v>
      </c>
    </row>
    <row r="18" spans="1:7">
      <c r="A18" s="41">
        <v>41.012</v>
      </c>
      <c r="B18" s="45">
        <v>27.173741766779248</v>
      </c>
      <c r="C18" s="3"/>
      <c r="D18" s="45">
        <v>0.76</v>
      </c>
      <c r="E18" s="45">
        <f t="shared" si="0"/>
        <v>35.885680000000001</v>
      </c>
      <c r="F18" s="69">
        <v>74.150506044570676</v>
      </c>
      <c r="G18" s="69">
        <v>74.203579388461748</v>
      </c>
    </row>
    <row r="19" spans="1:7">
      <c r="A19" s="41">
        <v>40.584000000000003</v>
      </c>
      <c r="B19" s="45">
        <v>30.284940798019434</v>
      </c>
      <c r="C19" s="3"/>
      <c r="D19" s="45">
        <v>0.74</v>
      </c>
      <c r="E19" s="45">
        <f t="shared" si="0"/>
        <v>34.941320000000005</v>
      </c>
      <c r="F19" s="69">
        <v>87.044402940258479</v>
      </c>
      <c r="G19" s="69">
        <v>87.106541346923905</v>
      </c>
    </row>
    <row r="20" spans="1:7">
      <c r="A20" s="41">
        <v>40.292000000000002</v>
      </c>
      <c r="B20" s="45">
        <v>32.158262949552338</v>
      </c>
      <c r="C20" s="3"/>
      <c r="D20" s="45">
        <v>0.72</v>
      </c>
      <c r="E20" s="45">
        <f t="shared" si="0"/>
        <v>33.996960000000001</v>
      </c>
      <c r="F20" s="69">
        <v>101.77763502693323</v>
      </c>
      <c r="G20" s="69">
        <v>101.84888625570949</v>
      </c>
    </row>
    <row r="21" spans="1:7">
      <c r="A21" s="41">
        <v>39.908000000000001</v>
      </c>
      <c r="B21" s="45">
        <v>35.291047975608386</v>
      </c>
      <c r="C21" s="3"/>
      <c r="D21" s="45">
        <v>0.7</v>
      </c>
      <c r="E21" s="45">
        <f t="shared" si="0"/>
        <v>33.052599999999998</v>
      </c>
      <c r="F21" s="69">
        <v>118.64538435630237</v>
      </c>
      <c r="G21" s="69">
        <v>118.72538736602931</v>
      </c>
    </row>
    <row r="22" spans="1:7">
      <c r="A22" s="41">
        <v>47.231999999999999</v>
      </c>
      <c r="B22" s="45">
        <v>3.029003879528801E-4</v>
      </c>
      <c r="C22" s="3"/>
      <c r="D22" s="45">
        <v>0.68</v>
      </c>
      <c r="E22" s="45">
        <f t="shared" si="0"/>
        <v>32.108240000000002</v>
      </c>
      <c r="F22" s="69">
        <v>137.99818338643141</v>
      </c>
      <c r="G22" s="69">
        <v>138.08605187526445</v>
      </c>
    </row>
    <row r="23" spans="1:7">
      <c r="A23" s="41">
        <v>42.624000000000002</v>
      </c>
      <c r="B23" s="45">
        <v>17.8267087757621</v>
      </c>
      <c r="C23" s="3"/>
      <c r="D23" s="45">
        <v>0.66</v>
      </c>
      <c r="E23" s="45">
        <f t="shared" si="0"/>
        <v>31.163880000000002</v>
      </c>
      <c r="F23" s="69">
        <v>160.25403875873815</v>
      </c>
      <c r="G23" s="69">
        <v>160.34823172904385</v>
      </c>
    </row>
    <row r="24" spans="1:7">
      <c r="A24" s="41">
        <v>40.456000000000003</v>
      </c>
      <c r="B24" s="45">
        <v>31.11736963039731</v>
      </c>
      <c r="C24" s="3"/>
      <c r="D24" s="45">
        <v>0.64</v>
      </c>
      <c r="E24" s="45">
        <f t="shared" si="0"/>
        <v>30.219520000000003</v>
      </c>
      <c r="F24" s="69">
        <v>185.91363350223756</v>
      </c>
      <c r="G24" s="69">
        <v>186.01181929699862</v>
      </c>
    </row>
    <row r="25" spans="1:7">
      <c r="A25" s="41">
        <v>39.636000000000003</v>
      </c>
      <c r="B25" s="45">
        <v>37.701508789021588</v>
      </c>
      <c r="C25" s="3"/>
      <c r="D25" s="45">
        <v>0.62</v>
      </c>
      <c r="E25" s="45">
        <f t="shared" si="0"/>
        <v>29.275160000000003</v>
      </c>
      <c r="F25" s="69">
        <v>215.57950613422986</v>
      </c>
      <c r="G25" s="69">
        <v>215.67843305903762</v>
      </c>
    </row>
    <row r="26" spans="1:7">
      <c r="A26" s="41">
        <v>38.915999999999997</v>
      </c>
      <c r="B26" s="45">
        <v>42.966445330197402</v>
      </c>
      <c r="C26" s="3"/>
      <c r="D26" s="45">
        <v>0.6</v>
      </c>
      <c r="E26" s="45">
        <f t="shared" si="0"/>
        <v>28.3308</v>
      </c>
      <c r="F26" s="69">
        <v>249.9804042032934</v>
      </c>
      <c r="G26" s="69">
        <v>250.07580194549055</v>
      </c>
    </row>
    <row r="27" spans="1:7">
      <c r="A27" s="41">
        <v>38.292000000000002</v>
      </c>
      <c r="B27" s="45">
        <v>48.369515472191388</v>
      </c>
      <c r="C27" s="3"/>
      <c r="D27" s="45">
        <v>0.57999999999999996</v>
      </c>
      <c r="E27" s="45">
        <f t="shared" si="0"/>
        <v>27.38644</v>
      </c>
      <c r="F27" s="69">
        <v>290.00242168170132</v>
      </c>
      <c r="G27" s="69">
        <v>290.08897598726043</v>
      </c>
    </row>
    <row r="28" spans="1:7">
      <c r="A28" s="41">
        <v>37.768000000000001</v>
      </c>
      <c r="B28" s="45">
        <v>53.374425641210621</v>
      </c>
      <c r="C28" s="3"/>
      <c r="D28" s="45">
        <v>0.56000000000000005</v>
      </c>
      <c r="E28" s="45">
        <f t="shared" si="0"/>
        <v>26.442080000000004</v>
      </c>
      <c r="F28" s="69">
        <v>336.72910217208573</v>
      </c>
      <c r="G28" s="69">
        <v>336.80057505222675</v>
      </c>
    </row>
    <row r="29" spans="1:7">
      <c r="A29" s="41">
        <v>37.171999999999997</v>
      </c>
      <c r="B29" s="45">
        <v>59.477265593331481</v>
      </c>
      <c r="C29" s="3"/>
      <c r="D29" s="45">
        <v>0.54</v>
      </c>
      <c r="E29" s="45">
        <f t="shared" si="0"/>
        <v>25.497720000000005</v>
      </c>
      <c r="F29" s="69">
        <v>391.49349387947905</v>
      </c>
      <c r="G29" s="69">
        <v>391.54311018989114</v>
      </c>
    </row>
    <row r="30" spans="1:7">
      <c r="A30" s="41">
        <v>36.792000000000002</v>
      </c>
      <c r="B30" s="45">
        <v>64.102660323332202</v>
      </c>
      <c r="C30" s="3"/>
      <c r="D30" s="45">
        <v>0.52</v>
      </c>
      <c r="E30" s="45">
        <f t="shared" si="0"/>
        <v>24.553360000000001</v>
      </c>
      <c r="F30" s="69">
        <v>455.94628340610313</v>
      </c>
      <c r="G30" s="69">
        <v>455.96758381098323</v>
      </c>
    </row>
    <row r="31" spans="1:7">
      <c r="A31" s="41">
        <v>36.304000000000002</v>
      </c>
      <c r="B31" s="45">
        <v>68.853338805698641</v>
      </c>
      <c r="C31" s="3"/>
      <c r="D31" s="45">
        <v>0.5</v>
      </c>
      <c r="E31" s="45">
        <f t="shared" si="0"/>
        <v>23.609000000000002</v>
      </c>
      <c r="F31" s="69">
        <v>532.14577363179296</v>
      </c>
      <c r="G31" s="69">
        <v>532.13426339301657</v>
      </c>
    </row>
    <row r="32" spans="1:7">
      <c r="A32" s="41">
        <v>35.988</v>
      </c>
      <c r="B32" s="45">
        <v>72.535809768171106</v>
      </c>
      <c r="C32" s="3"/>
      <c r="D32" s="45">
        <v>0.49</v>
      </c>
      <c r="E32" s="45">
        <f t="shared" si="0"/>
        <v>23.13682</v>
      </c>
      <c r="F32" s="69">
        <v>575.43394325796294</v>
      </c>
      <c r="G32" s="69">
        <v>575.4057200202443</v>
      </c>
    </row>
    <row r="33" spans="1:7">
      <c r="A33" s="41">
        <v>35.652000000000001</v>
      </c>
      <c r="B33" s="45">
        <v>76.880146631581582</v>
      </c>
      <c r="C33" s="3"/>
      <c r="D33" s="45">
        <v>0.48</v>
      </c>
      <c r="E33" s="45">
        <f t="shared" si="0"/>
        <v>22.664640000000002</v>
      </c>
      <c r="F33" s="69">
        <v>622.67785176169275</v>
      </c>
      <c r="G33" s="69">
        <v>622.63398748250358</v>
      </c>
    </row>
    <row r="34" spans="1:7">
      <c r="A34" s="41">
        <v>35.276000000000003</v>
      </c>
      <c r="B34" s="45">
        <v>82.218487341629967</v>
      </c>
      <c r="C34" s="3"/>
      <c r="D34" s="45">
        <v>0.47</v>
      </c>
      <c r="E34" s="45">
        <f t="shared" si="0"/>
        <v>22.192460000000001</v>
      </c>
      <c r="F34" s="69">
        <v>674.30962851027914</v>
      </c>
      <c r="G34" s="69">
        <v>674.25264494068142</v>
      </c>
    </row>
    <row r="35" spans="1:7">
      <c r="A35" s="41">
        <v>34.82</v>
      </c>
      <c r="B35" s="45">
        <v>88.668477229864067</v>
      </c>
      <c r="C35" s="3"/>
      <c r="D35" s="45">
        <v>0.46</v>
      </c>
      <c r="E35" s="45">
        <f t="shared" si="0"/>
        <v>21.720280000000002</v>
      </c>
      <c r="F35" s="69">
        <v>730.81759944527198</v>
      </c>
      <c r="G35" s="69">
        <v>730.75200792454416</v>
      </c>
    </row>
    <row r="36" spans="1:7">
      <c r="A36" s="41">
        <v>34.411999999999999</v>
      </c>
      <c r="B36" s="45">
        <v>94.810870962645254</v>
      </c>
      <c r="C36" s="3"/>
      <c r="D36" s="45">
        <v>0.45</v>
      </c>
      <c r="E36" s="45">
        <f t="shared" si="0"/>
        <v>21.248100000000001</v>
      </c>
      <c r="F36" s="69">
        <v>792.7548708694876</v>
      </c>
      <c r="G36" s="69">
        <v>792.68787542226869</v>
      </c>
    </row>
    <row r="37" spans="1:7">
      <c r="A37" s="41">
        <v>34.195999999999998</v>
      </c>
      <c r="B37" s="45">
        <v>98.769110884247539</v>
      </c>
      <c r="C37" s="3"/>
      <c r="D37" s="45">
        <v>0.44</v>
      </c>
      <c r="E37" s="45">
        <f t="shared" si="0"/>
        <v>20.775920000000003</v>
      </c>
      <c r="F37" s="69">
        <v>860.74943280707816</v>
      </c>
      <c r="G37" s="69">
        <v>860.69184411406422</v>
      </c>
    </row>
    <row r="38" spans="1:7">
      <c r="A38" s="41">
        <v>33.756</v>
      </c>
      <c r="B38" s="45">
        <v>106.59544112126248</v>
      </c>
      <c r="C38" s="3"/>
      <c r="D38" s="45">
        <v>0.43</v>
      </c>
      <c r="E38" s="45">
        <f t="shared" si="0"/>
        <v>20.303740000000001</v>
      </c>
      <c r="F38" s="69">
        <v>935.51609010729794</v>
      </c>
      <c r="G38" s="69">
        <v>935.48351212413343</v>
      </c>
    </row>
    <row r="39" spans="1:7">
      <c r="A39" s="41">
        <v>33.380000000000003</v>
      </c>
      <c r="B39" s="45">
        <v>112.34243639180137</v>
      </c>
      <c r="C39" s="3"/>
      <c r="D39" s="45">
        <v>0.42</v>
      </c>
      <c r="E39" s="45">
        <f t="shared" si="0"/>
        <v>19.83156</v>
      </c>
      <c r="F39" s="69">
        <v>1017.8706003600373</v>
      </c>
      <c r="G39" s="69">
        <v>1017.884970033482</v>
      </c>
    </row>
    <row r="40" spans="1:7">
      <c r="A40" s="41">
        <v>33.08</v>
      </c>
      <c r="B40" s="45">
        <v>117.32494852919535</v>
      </c>
      <c r="C40" s="3"/>
      <c r="D40" s="45">
        <v>0.41</v>
      </c>
      <c r="E40" s="45">
        <f t="shared" si="0"/>
        <v>19.359380000000002</v>
      </c>
      <c r="F40" s="69">
        <v>1108.7464869403136</v>
      </c>
      <c r="G40" s="69">
        <v>1108.8380721198027</v>
      </c>
    </row>
    <row r="41" spans="1:7">
      <c r="A41" s="41">
        <v>32.787999999999997</v>
      </c>
      <c r="B41" s="45">
        <v>123.42545879798089</v>
      </c>
      <c r="C41" s="3"/>
      <c r="D41" s="45">
        <v>0.4</v>
      </c>
      <c r="E41" s="45">
        <f t="shared" si="0"/>
        <v>18.887200000000004</v>
      </c>
      <c r="F41" s="69">
        <v>1209.2151084072075</v>
      </c>
      <c r="G41" s="69">
        <v>1209.4251017220618</v>
      </c>
    </row>
    <row r="42" spans="1:7">
      <c r="A42" s="41">
        <v>32.472000000000001</v>
      </c>
      <c r="B42" s="45">
        <v>130.20237042453405</v>
      </c>
      <c r="C42" s="3"/>
      <c r="D42" s="9"/>
      <c r="E42" s="9"/>
      <c r="F42" s="9"/>
      <c r="G42" s="9"/>
    </row>
    <row r="43" spans="1:7">
      <c r="A43" s="41">
        <v>32.176000000000002</v>
      </c>
      <c r="B43" s="45">
        <v>135.09771494376596</v>
      </c>
      <c r="C43" s="3"/>
      <c r="D43" s="9"/>
      <c r="E43" s="9"/>
      <c r="F43" s="9"/>
      <c r="G43" s="9"/>
    </row>
    <row r="44" spans="1:7">
      <c r="A44" s="41">
        <v>31.936</v>
      </c>
      <c r="B44" s="45">
        <v>141.7811187727886</v>
      </c>
      <c r="C44" s="3"/>
      <c r="D44" s="9"/>
      <c r="E44" s="9"/>
      <c r="F44" s="9"/>
      <c r="G44" s="9"/>
    </row>
    <row r="45" spans="1:7">
      <c r="A45" s="41">
        <v>31.712</v>
      </c>
      <c r="B45" s="45">
        <v>146.57579986159121</v>
      </c>
      <c r="C45" s="3"/>
      <c r="D45" s="9"/>
      <c r="E45" s="9"/>
      <c r="F45" s="9"/>
      <c r="G45" s="9"/>
    </row>
    <row r="46" spans="1:7">
      <c r="A46" s="41">
        <v>31.54</v>
      </c>
      <c r="B46" s="45">
        <v>151.15076752940544</v>
      </c>
      <c r="C46" s="3"/>
      <c r="D46" s="9"/>
      <c r="E46" s="9"/>
      <c r="F46" s="9"/>
      <c r="G46" s="9"/>
    </row>
    <row r="47" spans="1:7">
      <c r="A47" s="42">
        <v>31.372</v>
      </c>
      <c r="B47" s="50">
        <v>155.05845594296994</v>
      </c>
      <c r="C47" s="2"/>
      <c r="D47" s="12"/>
      <c r="E47" s="12"/>
      <c r="F47" s="12"/>
      <c r="G47" s="12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Table S1, run#1</vt:lpstr>
      <vt:lpstr>Table S2, run#2</vt:lpstr>
      <vt:lpstr>Table S3, run#3</vt:lpstr>
      <vt:lpstr>Table S4, run#4</vt:lpstr>
      <vt:lpstr>Table S5, run#5</vt:lpstr>
      <vt:lpstr>Table S6, run#6</vt:lpstr>
      <vt:lpstr>Table S7, run#7</vt:lpstr>
      <vt:lpstr>Table S8</vt:lpstr>
      <vt:lpstr>Table S9, V-V</vt:lpstr>
      <vt:lpstr>Table S10</vt:lpstr>
      <vt:lpstr>Table S11</vt:lpstr>
      <vt:lpstr>Table S12</vt:lpstr>
      <vt:lpstr>Table S13</vt:lpstr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境毅</dc:creator>
  <cp:lastModifiedBy>SAKAI Takeshi</cp:lastModifiedBy>
  <cp:lastPrinted>2024-09-19T08:09:12Z</cp:lastPrinted>
  <dcterms:created xsi:type="dcterms:W3CDTF">2015-06-05T18:19:34Z</dcterms:created>
  <dcterms:modified xsi:type="dcterms:W3CDTF">2025-03-24T16:00:48Z</dcterms:modified>
</cp:coreProperties>
</file>