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ryslai/Dropbox/My Documents/Paper manuscripts/2022-Geohistory of CoR basin/Figures &amp; data/"/>
    </mc:Choice>
  </mc:AlternateContent>
  <xr:revisionPtr revIDLastSave="0" documentId="13_ncr:1_{80A8D1A6-FBC8-A44C-BC57-58BC54687050}" xr6:coauthVersionLast="47" xr6:coauthVersionMax="47" xr10:uidLastSave="{00000000-0000-0000-0000-000000000000}"/>
  <bookViews>
    <workbookView xWindow="35020" yWindow="-5800" windowWidth="27140" windowHeight="17500" xr2:uid="{00000000-000D-0000-FFFF-FFFF00000000}"/>
  </bookViews>
  <sheets>
    <sheet name="site_inform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41" i="1" l="1"/>
  <c r="R441" i="1"/>
  <c r="S431" i="1"/>
  <c r="R431" i="1"/>
  <c r="S430" i="1"/>
  <c r="R430" i="1"/>
  <c r="S429" i="1"/>
  <c r="R429" i="1"/>
  <c r="S428" i="1"/>
  <c r="R428" i="1"/>
  <c r="S427" i="1"/>
  <c r="R427" i="1"/>
  <c r="S415" i="1"/>
  <c r="R415" i="1"/>
  <c r="S414" i="1"/>
  <c r="R414" i="1"/>
  <c r="S410" i="1"/>
  <c r="R410" i="1"/>
  <c r="S409" i="1"/>
  <c r="R409" i="1"/>
  <c r="S374" i="1"/>
  <c r="R374" i="1"/>
  <c r="S151" i="1"/>
  <c r="R151" i="1"/>
  <c r="S143" i="1"/>
  <c r="R143" i="1"/>
  <c r="S138" i="1"/>
  <c r="R138" i="1"/>
  <c r="S137" i="1"/>
  <c r="R137" i="1"/>
  <c r="S87" i="1"/>
  <c r="R87" i="1"/>
  <c r="S66" i="1"/>
  <c r="R66" i="1"/>
  <c r="S65" i="1"/>
  <c r="R65" i="1"/>
  <c r="S53" i="1"/>
  <c r="R53" i="1"/>
  <c r="S52" i="1"/>
  <c r="R52" i="1"/>
  <c r="S51" i="1"/>
  <c r="R51" i="1"/>
  <c r="S50" i="1"/>
  <c r="R50" i="1"/>
  <c r="S18" i="1"/>
  <c r="R18" i="1"/>
  <c r="S11" i="1"/>
  <c r="R11" i="1"/>
  <c r="S10" i="1"/>
  <c r="R10" i="1"/>
  <c r="S9" i="1"/>
  <c r="R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Syu-Heng Lai</author>
  </authors>
  <commentList>
    <comment ref="G2" authorId="0" shapeId="0" xr:uid="{F2681BE0-A9EC-C949-AA1D-8222E6CB0CB8}">
      <text>
        <r>
          <rPr>
            <sz val="10"/>
            <color rgb="FF000000"/>
            <rFont val="Calibri"/>
            <family val="2"/>
          </rPr>
          <t>Coordinates of Lee (1989; 1992) are georeferenced in QGIS.</t>
        </r>
      </text>
    </comment>
    <comment ref="I2" authorId="0" shapeId="0" xr:uid="{6F23A0EF-F44E-8445-B0FE-11954AD5A711}">
      <text>
        <r>
          <rPr>
            <b/>
            <sz val="10"/>
            <color rgb="FF000000"/>
            <rFont val="Tahoma"/>
            <family val="2"/>
          </rPr>
          <t xml:space="preserve">RHR </t>
        </r>
        <r>
          <rPr>
            <sz val="10"/>
            <color rgb="FF000000"/>
            <rFont val="Tahoma"/>
            <family val="2"/>
          </rPr>
          <t>= right-hand rule azimuth</t>
        </r>
      </text>
    </comment>
    <comment ref="K2" authorId="0" shapeId="0" xr:uid="{C71459C1-D572-A04A-84BD-E0976B4C5205}">
      <text>
        <r>
          <rPr>
            <b/>
            <sz val="10"/>
            <color rgb="FF000000"/>
            <rFont val="Tahoma"/>
            <family val="2"/>
          </rPr>
          <t xml:space="preserve">ChRM </t>
        </r>
        <r>
          <rPr>
            <sz val="10"/>
            <color rgb="FF000000"/>
            <rFont val="Tahoma"/>
            <family val="2"/>
          </rPr>
          <t xml:space="preserve">= </t>
        </r>
        <r>
          <rPr>
            <sz val="10"/>
            <color rgb="FF000000"/>
            <rFont val="Calibri"/>
            <family val="2"/>
          </rPr>
          <t>characteristic remanent magnetization. "-" represents unidentifiable declination and inclination from chaotic patterns in Zijderveld-type diagram.</t>
        </r>
      </text>
    </comment>
    <comment ref="M2" authorId="0" shapeId="0" xr:uid="{9FE562FE-EB4E-084E-AFBB-8D616DF6C865}">
      <text>
        <r>
          <rPr>
            <b/>
            <sz val="10"/>
            <color rgb="FF000000"/>
            <rFont val="Calibri"/>
            <family val="2"/>
          </rPr>
          <t xml:space="preserve">ChRM </t>
        </r>
        <r>
          <rPr>
            <sz val="10"/>
            <color rgb="FF000000"/>
            <rFont val="Calibri"/>
            <family val="2"/>
          </rPr>
          <t>= characteristic remanent magnetization. "-" represents unidentifiable declination and inclination from chaotic patterns in Zijderveld-type diagram.</t>
        </r>
      </text>
    </comment>
    <comment ref="O2" authorId="0" shapeId="0" xr:uid="{A77AAD4C-D4BF-E048-B2C0-21EA3246D337}">
      <text>
        <r>
          <rPr>
            <b/>
            <sz val="10"/>
            <color rgb="FF000000"/>
            <rFont val="Tahoma"/>
            <family val="2"/>
          </rPr>
          <t xml:space="preserve">N: </t>
        </r>
        <r>
          <rPr>
            <sz val="10"/>
            <color rgb="FF000000"/>
            <rFont val="Tahoma"/>
            <family val="2"/>
          </rPr>
          <t xml:space="preserve">normal polarity
</t>
        </r>
        <r>
          <rPr>
            <b/>
            <sz val="10"/>
            <color rgb="FF000000"/>
            <rFont val="Tahoma"/>
            <family val="2"/>
          </rPr>
          <t xml:space="preserve">S: </t>
        </r>
        <r>
          <rPr>
            <sz val="10"/>
            <color rgb="FF000000"/>
            <rFont val="Tahoma"/>
            <family val="2"/>
          </rPr>
          <t xml:space="preserve">reverse polarity
</t>
        </r>
        <r>
          <rPr>
            <b/>
            <sz val="10"/>
            <color rgb="FF000000"/>
            <rFont val="Tahoma"/>
            <family val="2"/>
          </rPr>
          <t>-</t>
        </r>
        <r>
          <rPr>
            <sz val="10"/>
            <color rgb="FF000000"/>
            <rFont val="Tahoma"/>
            <family val="2"/>
          </rPr>
          <t xml:space="preserve">: polarity unidentifiable
</t>
        </r>
        <r>
          <rPr>
            <b/>
            <sz val="10"/>
            <color rgb="FF000000"/>
            <rFont val="Tahoma"/>
            <family val="2"/>
          </rPr>
          <t>?</t>
        </r>
        <r>
          <rPr>
            <sz val="10"/>
            <color rgb="FF000000"/>
            <rFont val="Tahoma"/>
            <family val="2"/>
          </rPr>
          <t>: uncertainly identified polarity</t>
        </r>
      </text>
    </comment>
    <comment ref="P2" authorId="0" shapeId="0" xr:uid="{80E747B6-3958-BE4B-806C-1E800324DA22}">
      <text>
        <r>
          <rPr>
            <b/>
            <sz val="10"/>
            <color rgb="FF000000"/>
            <rFont val="Calibri"/>
            <family val="34"/>
          </rPr>
          <t>THD</t>
        </r>
        <r>
          <rPr>
            <sz val="10"/>
            <color rgb="FF000000"/>
            <rFont val="Calibri"/>
            <family val="34"/>
          </rPr>
          <t xml:space="preserve"> = thermal demagnetization
</t>
        </r>
        <r>
          <rPr>
            <b/>
            <sz val="10"/>
            <color rgb="FF000000"/>
            <rFont val="Calibri"/>
            <family val="34"/>
          </rPr>
          <t>AFD</t>
        </r>
        <r>
          <rPr>
            <sz val="10"/>
            <color rgb="FF000000"/>
            <rFont val="Calibri"/>
            <family val="34"/>
          </rPr>
          <t xml:space="preserve"> = alternating field demagnetization </t>
        </r>
      </text>
    </comment>
    <comment ref="Q2" authorId="0" shapeId="0" xr:uid="{E72B3CC7-EB4E-6640-9FFB-D9211CE7598D}">
      <text>
        <r>
          <rPr>
            <b/>
            <sz val="10"/>
            <color rgb="FF000000"/>
            <rFont val="Calibri"/>
            <family val="2"/>
          </rPr>
          <t xml:space="preserve">ChRM </t>
        </r>
        <r>
          <rPr>
            <sz val="10"/>
            <color rgb="FF000000"/>
            <rFont val="Calibri"/>
            <family val="2"/>
          </rPr>
          <t>= characteristic remanent magnetization</t>
        </r>
      </text>
    </comment>
    <comment ref="E3" authorId="0" shapeId="0" xr:uid="{972A77AC-4CEC-EF4E-8FBE-1035E3C05FAF}">
      <text>
        <r>
          <rPr>
            <sz val="10"/>
            <color rgb="FF000000"/>
            <rFont val="Calibri"/>
            <family val="2"/>
          </rPr>
          <t>For northern Coastal Range (</t>
        </r>
        <r>
          <rPr>
            <b/>
            <sz val="10"/>
            <color rgb="FF000000"/>
            <rFont val="Calibri"/>
            <family val="2"/>
          </rPr>
          <t>Fig. 2</t>
        </r>
        <r>
          <rPr>
            <sz val="10"/>
            <color rgb="FF000000"/>
            <rFont val="Calibri"/>
            <family val="2"/>
          </rPr>
          <t>)</t>
        </r>
      </text>
    </comment>
    <comment ref="F3" authorId="0" shapeId="0" xr:uid="{22ACA871-23E5-A24D-874E-8B4D3C51115A}">
      <text>
        <r>
          <rPr>
            <sz val="10"/>
            <color rgb="FF000000"/>
            <rFont val="Tahoma"/>
            <family val="2"/>
          </rPr>
          <t>Individual stratigraphic column (</t>
        </r>
        <r>
          <rPr>
            <b/>
            <sz val="10"/>
            <color rgb="FF000000"/>
            <rFont val="Tahoma"/>
            <family val="2"/>
          </rPr>
          <t>Supp. Fig. 2</t>
        </r>
        <r>
          <rPr>
            <sz val="10"/>
            <color rgb="FF000000"/>
            <rFont val="Tahoma"/>
            <family val="2"/>
          </rPr>
          <t>)</t>
        </r>
      </text>
    </comment>
    <comment ref="Q3" authorId="0" shapeId="0" xr:uid="{016F03C2-E286-DD43-BFE3-7FA8C5255A9B}">
      <text>
        <r>
          <rPr>
            <b/>
            <sz val="10"/>
            <color rgb="FF000000"/>
            <rFont val="Tahoma"/>
            <family val="2"/>
          </rPr>
          <t>n</t>
        </r>
        <r>
          <rPr>
            <sz val="10"/>
            <color rgb="FF000000"/>
            <rFont val="Tahoma"/>
            <family val="2"/>
          </rPr>
          <t xml:space="preserve">: Considered sample numbers
</t>
        </r>
        <r>
          <rPr>
            <b/>
            <sz val="10"/>
            <color rgb="FF000000"/>
            <rFont val="Tahoma"/>
            <family val="2"/>
          </rPr>
          <t>N</t>
        </r>
        <r>
          <rPr>
            <sz val="10"/>
            <color rgb="FF000000"/>
            <rFont val="Tahoma"/>
            <family val="2"/>
          </rPr>
          <t>: Analyzed sample numbers</t>
        </r>
      </text>
    </comment>
    <comment ref="T3" authorId="0" shapeId="0" xr:uid="{04AF1E85-9874-2D48-9E6A-F9923F7C8FC2}">
      <text>
        <r>
          <rPr>
            <sz val="10"/>
            <color rgb="FF000000"/>
            <rFont val="Calibri"/>
            <family val="2"/>
          </rPr>
          <t>Not available ("-") if only one sample is considered to be valid.</t>
        </r>
      </text>
    </comment>
    <comment ref="U3" authorId="0" shapeId="0" xr:uid="{14D71EDC-DC45-734D-801F-6873A98933A7}">
      <text>
        <r>
          <rPr>
            <sz val="10"/>
            <color rgb="FF000000"/>
            <rFont val="Calibri"/>
            <family val="2"/>
          </rPr>
          <t>Not available ("-") if only one sample is considered to be valid.</t>
        </r>
      </text>
    </comment>
    <comment ref="V3" authorId="0" shapeId="0" xr:uid="{4B11727A-FC84-F646-BF14-79851E150F4F}">
      <text>
        <r>
          <rPr>
            <b/>
            <sz val="10"/>
            <color rgb="FF000000"/>
            <rFont val="Calibri"/>
            <family val="2"/>
          </rPr>
          <t xml:space="preserve">N: </t>
        </r>
        <r>
          <rPr>
            <sz val="10"/>
            <color rgb="FF000000"/>
            <rFont val="Calibri"/>
            <family val="2"/>
          </rPr>
          <t xml:space="preserve">normal polarity
</t>
        </r>
        <r>
          <rPr>
            <b/>
            <sz val="10"/>
            <color rgb="FF000000"/>
            <rFont val="Calibri"/>
            <family val="2"/>
          </rPr>
          <t xml:space="preserve">S: </t>
        </r>
        <r>
          <rPr>
            <sz val="10"/>
            <color rgb="FF000000"/>
            <rFont val="Calibri"/>
            <family val="2"/>
          </rPr>
          <t xml:space="preserve">reverse polarity
</t>
        </r>
        <r>
          <rPr>
            <b/>
            <sz val="10"/>
            <color rgb="FF000000"/>
            <rFont val="Calibri"/>
            <family val="2"/>
          </rPr>
          <t>-:</t>
        </r>
        <r>
          <rPr>
            <sz val="10"/>
            <color rgb="FF000000"/>
            <rFont val="Calibri"/>
            <family val="2"/>
          </rPr>
          <t xml:space="preserve"> unidentified</t>
        </r>
      </text>
    </comment>
    <comment ref="I361" authorId="0" shapeId="0" xr:uid="{FAD1958E-50DD-B948-88DD-BD351DBB5D77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1" authorId="0" shapeId="0" xr:uid="{905531E8-4397-734B-BED5-DB3697BA0AA1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2" authorId="0" shapeId="0" xr:uid="{552AD03A-1162-2E4F-AFC5-3B1933B5330D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2" authorId="0" shapeId="0" xr:uid="{AE27DE05-2AB1-DD46-8598-B215765E0F05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3" authorId="0" shapeId="0" xr:uid="{C02DE650-D12F-E04D-B9B3-943DDC8854FB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3" authorId="0" shapeId="0" xr:uid="{58AAC782-861E-F24D-B8A9-ED6ACBE9B1DF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4" authorId="0" shapeId="0" xr:uid="{4E0A6F90-1A0E-5740-83FF-9821FF66A2E2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4" authorId="0" shapeId="0" xr:uid="{2FD08444-AABA-D64E-83EB-0AD724F80C17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5" authorId="0" shapeId="0" xr:uid="{74DE03BD-4C22-8F4C-9848-37B4C2CE0606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5" authorId="0" shapeId="0" xr:uid="{5A37E4B5-B6F4-0E40-BA20-9C3B875DF611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6" authorId="0" shapeId="0" xr:uid="{E09D5EA5-3F45-3D40-BFAF-B7F40D928637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6" authorId="0" shapeId="0" xr:uid="{55E60AC5-3126-604E-8A32-4BD01621AFE7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7" authorId="0" shapeId="0" xr:uid="{E64383A3-0B73-B346-B360-629C44B18855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7" authorId="0" shapeId="0" xr:uid="{D67F6A5A-868C-8347-A79F-4100373EFB71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8" authorId="0" shapeId="0" xr:uid="{C0A504BC-D18B-204A-B2EB-58BFE189F71A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8" authorId="0" shapeId="0" xr:uid="{7646407C-AFFB-1846-8478-35A3C6A5CC42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69" authorId="0" shapeId="0" xr:uid="{BA261918-803D-B84B-B571-84FCCC4AC8F8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69" authorId="0" shapeId="0" xr:uid="{0A810023-F810-A847-82C5-72F0C4411BAB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70" authorId="0" shapeId="0" xr:uid="{25DCE9BA-23D6-D54F-BF15-6AE8F42AE7B2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70" authorId="0" shapeId="0" xr:uid="{260ADF05-4A69-6840-807C-9998EA9A475D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71" authorId="0" shapeId="0" xr:uid="{6BCE6155-45EC-6743-B68F-34D8C8233A48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71" authorId="0" shapeId="0" xr:uid="{010A0F77-53EF-D240-8F60-17C6089BB9BF}">
      <text>
        <r>
          <rPr>
            <sz val="10"/>
            <color rgb="FF000000"/>
            <rFont val="Tahoma"/>
            <family val="2"/>
          </rPr>
          <t>not provided</t>
        </r>
      </text>
    </comment>
    <comment ref="I372" authorId="0" shapeId="0" xr:uid="{DA241587-87C0-E843-850B-1E78AF698284}">
      <text>
        <r>
          <rPr>
            <sz val="10"/>
            <color rgb="FF000000"/>
            <rFont val="Tahoma"/>
            <family val="2"/>
          </rPr>
          <t>not provided</t>
        </r>
      </text>
    </comment>
    <comment ref="J372" authorId="0" shapeId="0" xr:uid="{4B76472C-7EC0-6548-851F-41B9FF177369}">
      <text>
        <r>
          <rPr>
            <sz val="10"/>
            <color rgb="FF000000"/>
            <rFont val="Tahoma"/>
            <family val="2"/>
          </rPr>
          <t>not provided</t>
        </r>
      </text>
    </comment>
  </commentList>
</comments>
</file>

<file path=xl/sharedStrings.xml><?xml version="1.0" encoding="utf-8"?>
<sst xmlns="http://schemas.openxmlformats.org/spreadsheetml/2006/main" count="3071" uniqueCount="694">
  <si>
    <t>Site</t>
  </si>
  <si>
    <t>Stratigraphic Section</t>
  </si>
  <si>
    <t>Latitude(°N)</t>
  </si>
  <si>
    <t>Longitude(°E)</t>
  </si>
  <si>
    <t>Location</t>
  </si>
  <si>
    <t>Observed ChRM</t>
  </si>
  <si>
    <t>Strike(°)</t>
  </si>
  <si>
    <t>Dip(°)</t>
  </si>
  <si>
    <t>Bedding (RHR)</t>
  </si>
  <si>
    <t>Dec.(°)</t>
  </si>
  <si>
    <t>Inc.(°)</t>
  </si>
  <si>
    <t>Polarity</t>
  </si>
  <si>
    <t>𝜅</t>
  </si>
  <si>
    <t>n/N</t>
  </si>
  <si>
    <t>Rock unit</t>
  </si>
  <si>
    <t>HKL</t>
  </si>
  <si>
    <t>Sample #</t>
  </si>
  <si>
    <t>Projected Strat. height</t>
  </si>
  <si>
    <t>Paliwan Formation</t>
  </si>
  <si>
    <t>HKL01</t>
  </si>
  <si>
    <t>HKL01.1</t>
  </si>
  <si>
    <t>R</t>
  </si>
  <si>
    <t>HKL01.2</t>
  </si>
  <si>
    <t>HKL01.3</t>
  </si>
  <si>
    <t>HKL01.4</t>
  </si>
  <si>
    <t>HKL02</t>
  </si>
  <si>
    <t>HKL02.1</t>
  </si>
  <si>
    <t>HKL03</t>
  </si>
  <si>
    <t>HKL03.1</t>
  </si>
  <si>
    <t>HKL04</t>
  </si>
  <si>
    <t>HKL04.1</t>
  </si>
  <si>
    <t>HKL05</t>
  </si>
  <si>
    <t>HKL05.1</t>
  </si>
  <si>
    <t>HKL05.2</t>
  </si>
  <si>
    <t>HKL05.3</t>
  </si>
  <si>
    <t>HKL05.4</t>
  </si>
  <si>
    <t>HKL05.5</t>
  </si>
  <si>
    <t>HKL05.6</t>
  </si>
  <si>
    <t>HKL06</t>
  </si>
  <si>
    <t>HKL06.1</t>
  </si>
  <si>
    <t>HKL07</t>
  </si>
  <si>
    <t>HKL07.1</t>
  </si>
  <si>
    <t>HKL07.2</t>
  </si>
  <si>
    <t>HKL07.3</t>
  </si>
  <si>
    <t>HKL07.4</t>
  </si>
  <si>
    <t>HKL07.5</t>
  </si>
  <si>
    <t>HKL08</t>
  </si>
  <si>
    <t>HKL08.1</t>
  </si>
  <si>
    <t>HKL08.2</t>
  </si>
  <si>
    <t>HKL08.3</t>
  </si>
  <si>
    <t>HKL09</t>
  </si>
  <si>
    <t>HKL09.1</t>
  </si>
  <si>
    <t>HKL09.2</t>
  </si>
  <si>
    <t>HKL10</t>
  </si>
  <si>
    <t>HKL10.1</t>
  </si>
  <si>
    <t>HKL10.2</t>
  </si>
  <si>
    <t>HKL11</t>
  </si>
  <si>
    <t>HKL11.1</t>
  </si>
  <si>
    <t>HKL11.2</t>
  </si>
  <si>
    <t>HKL11.3</t>
  </si>
  <si>
    <t>HKL12</t>
  </si>
  <si>
    <t>HKL12.1</t>
  </si>
  <si>
    <t>HKL12.2</t>
  </si>
  <si>
    <t>HKL13</t>
  </si>
  <si>
    <t>HKL13.1</t>
  </si>
  <si>
    <t>HKL13.2</t>
  </si>
  <si>
    <t>HKL13.3</t>
  </si>
  <si>
    <t>HKL14</t>
  </si>
  <si>
    <t>HKL14.1</t>
  </si>
  <si>
    <t>HKL14.2</t>
  </si>
  <si>
    <t>HKL15</t>
  </si>
  <si>
    <t>HKL15.1</t>
  </si>
  <si>
    <t>HKL15.2</t>
  </si>
  <si>
    <t>HKL16</t>
  </si>
  <si>
    <t>HKL16.1</t>
  </si>
  <si>
    <t>HKL16.2</t>
  </si>
  <si>
    <t>HKL17</t>
  </si>
  <si>
    <t>HKL17.1</t>
  </si>
  <si>
    <t>N</t>
  </si>
  <si>
    <t>HKL17.2</t>
  </si>
  <si>
    <t>HKL18</t>
  </si>
  <si>
    <t>HKL18.1</t>
  </si>
  <si>
    <t>HKL18.2</t>
  </si>
  <si>
    <t>HKL18.3</t>
  </si>
  <si>
    <t>HKL19</t>
  </si>
  <si>
    <t>HKL19.1</t>
  </si>
  <si>
    <t>HKL19.2</t>
  </si>
  <si>
    <t>HKL20</t>
  </si>
  <si>
    <t>HKL20.1</t>
  </si>
  <si>
    <t>HKL20.2</t>
  </si>
  <si>
    <t>HKL21</t>
  </si>
  <si>
    <t>HKL21.1</t>
  </si>
  <si>
    <t>HKL21.2</t>
  </si>
  <si>
    <t>HKL22</t>
  </si>
  <si>
    <t>HKL22.1</t>
  </si>
  <si>
    <t>HKL22.2</t>
  </si>
  <si>
    <t>HKL22.3</t>
  </si>
  <si>
    <t>HKL23</t>
  </si>
  <si>
    <t>HKL23.1</t>
  </si>
  <si>
    <t>HKL23.2</t>
  </si>
  <si>
    <t>HKL24</t>
  </si>
  <si>
    <t>HKL24.1</t>
  </si>
  <si>
    <t>HKL24.2</t>
  </si>
  <si>
    <t>HKL25</t>
  </si>
  <si>
    <t>HKL25.1</t>
  </si>
  <si>
    <t>HKL25.2</t>
  </si>
  <si>
    <t>HKL26</t>
  </si>
  <si>
    <t>HKL26.1</t>
  </si>
  <si>
    <t>HKL26.2</t>
  </si>
  <si>
    <t>HKL27</t>
  </si>
  <si>
    <t>HKL27.1</t>
  </si>
  <si>
    <t>HKL27.2</t>
  </si>
  <si>
    <t>HKL28</t>
  </si>
  <si>
    <t>HKL28.1</t>
  </si>
  <si>
    <t>HKL28.2</t>
  </si>
  <si>
    <t>HKL29</t>
  </si>
  <si>
    <t>HKL29.1</t>
  </si>
  <si>
    <t>HKL29.2</t>
  </si>
  <si>
    <t>HKL30</t>
  </si>
  <si>
    <t>HKL30.1</t>
  </si>
  <si>
    <t>HKL30.2</t>
  </si>
  <si>
    <t>HKL31</t>
  </si>
  <si>
    <t>HKL31.1</t>
  </si>
  <si>
    <t>HKL31.2</t>
  </si>
  <si>
    <t>HKL32</t>
  </si>
  <si>
    <t>HKL32.1</t>
  </si>
  <si>
    <t>HKL32.2</t>
  </si>
  <si>
    <t>HKL33</t>
  </si>
  <si>
    <t>HKL33.1</t>
  </si>
  <si>
    <t>HKL33.2</t>
  </si>
  <si>
    <t>HKL33.3</t>
  </si>
  <si>
    <t>HKL33.4</t>
  </si>
  <si>
    <t>HKL33.5</t>
  </si>
  <si>
    <t>HKL33.6</t>
  </si>
  <si>
    <t>HKL34</t>
  </si>
  <si>
    <t>HKL34.1</t>
  </si>
  <si>
    <t>HKL34.2</t>
  </si>
  <si>
    <t>HKL35</t>
  </si>
  <si>
    <t>HKL35.1</t>
  </si>
  <si>
    <t>HKL36</t>
  </si>
  <si>
    <t>HKL36.1</t>
  </si>
  <si>
    <t>HKL36.2</t>
  </si>
  <si>
    <t>HKL37</t>
  </si>
  <si>
    <t>HKL37.1</t>
  </si>
  <si>
    <t>HKL38</t>
  </si>
  <si>
    <t>HKL38.1</t>
  </si>
  <si>
    <t>HKL38.2</t>
  </si>
  <si>
    <t>HKL38.3</t>
  </si>
  <si>
    <t>HKL39</t>
  </si>
  <si>
    <t>HKL39.1</t>
  </si>
  <si>
    <t>HKL40</t>
  </si>
  <si>
    <t>HKL40.2</t>
  </si>
  <si>
    <t>HKL41</t>
  </si>
  <si>
    <t>HKL41.1</t>
  </si>
  <si>
    <t>HKL41.2</t>
  </si>
  <si>
    <t>HKL41.3</t>
  </si>
  <si>
    <t>HKL42</t>
  </si>
  <si>
    <t>HKL42.1</t>
  </si>
  <si>
    <t>HKL42.2</t>
  </si>
  <si>
    <t>HKL42.3</t>
  </si>
  <si>
    <t>HKL43</t>
  </si>
  <si>
    <t>HKL43.1</t>
  </si>
  <si>
    <t>HKL43.2</t>
  </si>
  <si>
    <t>HKL43.3</t>
  </si>
  <si>
    <t>HKL44</t>
  </si>
  <si>
    <t>HKL44.1</t>
  </si>
  <si>
    <t>HKL45</t>
  </si>
  <si>
    <t>HKL45.1</t>
  </si>
  <si>
    <t>HKL45.2</t>
  </si>
  <si>
    <t>HKL46</t>
  </si>
  <si>
    <t>HKL46.1</t>
  </si>
  <si>
    <t>HKL47</t>
  </si>
  <si>
    <t>HKL47.1</t>
  </si>
  <si>
    <t>HKL47.2</t>
  </si>
  <si>
    <t>HKL47.3</t>
  </si>
  <si>
    <t>HKL48</t>
  </si>
  <si>
    <t>HKL48.1</t>
  </si>
  <si>
    <t>HKL48.2</t>
  </si>
  <si>
    <t>HKL48.3</t>
  </si>
  <si>
    <t>HKL49</t>
  </si>
  <si>
    <t>HKL49.1</t>
  </si>
  <si>
    <t>HKL49.2</t>
  </si>
  <si>
    <t>HKL49.3</t>
  </si>
  <si>
    <t>HKL50</t>
  </si>
  <si>
    <t>HKL50.1</t>
  </si>
  <si>
    <t>HKL50.2</t>
  </si>
  <si>
    <t>HKL50.3</t>
  </si>
  <si>
    <t>HKL51</t>
  </si>
  <si>
    <t>HKL51.1</t>
  </si>
  <si>
    <t>HKL51.2</t>
  </si>
  <si>
    <t>HKL51.3</t>
  </si>
  <si>
    <t>HKL51.4</t>
  </si>
  <si>
    <t>HKL52</t>
  </si>
  <si>
    <t>HKL52.1</t>
  </si>
  <si>
    <t>HKL53</t>
  </si>
  <si>
    <t>HKL53.1</t>
  </si>
  <si>
    <t>HKL54</t>
  </si>
  <si>
    <t>HKL54.1</t>
  </si>
  <si>
    <t>HKL54.2</t>
  </si>
  <si>
    <t>HKL55</t>
  </si>
  <si>
    <t>HKL55.1</t>
  </si>
  <si>
    <t>HKL55.2</t>
  </si>
  <si>
    <t>HKL56</t>
  </si>
  <si>
    <t>HKL56.1</t>
  </si>
  <si>
    <t>HKL57</t>
  </si>
  <si>
    <t>HKL57.1</t>
  </si>
  <si>
    <t>HKL57.2</t>
  </si>
  <si>
    <t>HKL57.3</t>
  </si>
  <si>
    <t>HKL57.4</t>
  </si>
  <si>
    <t>HKL57.5</t>
  </si>
  <si>
    <t>HKL58</t>
  </si>
  <si>
    <t>HKL58.1</t>
  </si>
  <si>
    <t>HKL58.2</t>
  </si>
  <si>
    <t>HKL59</t>
  </si>
  <si>
    <t>HKL59.1</t>
  </si>
  <si>
    <t>HKL60</t>
  </si>
  <si>
    <t>HKL60.1</t>
  </si>
  <si>
    <t>HKL60.2</t>
  </si>
  <si>
    <t>HKL60.3</t>
  </si>
  <si>
    <t>HKL61</t>
  </si>
  <si>
    <t>HKL61.1</t>
  </si>
  <si>
    <t>HKL61.2</t>
  </si>
  <si>
    <t>HKL61.3</t>
  </si>
  <si>
    <t>HKL62</t>
  </si>
  <si>
    <t>HKL62.1</t>
  </si>
  <si>
    <t>HKL62.2</t>
  </si>
  <si>
    <t>HKL62.3</t>
  </si>
  <si>
    <t>HKL62.4</t>
  </si>
  <si>
    <t>HKL63</t>
  </si>
  <si>
    <t>HKL63.1</t>
  </si>
  <si>
    <t>HKL63.2</t>
  </si>
  <si>
    <t>HKL63.3</t>
  </si>
  <si>
    <t>HKL63.4</t>
  </si>
  <si>
    <t>WLC01</t>
  </si>
  <si>
    <t>WLC01.1</t>
  </si>
  <si>
    <t>WLC02</t>
  </si>
  <si>
    <t>WLC02.1</t>
  </si>
  <si>
    <t>WLC02.2</t>
  </si>
  <si>
    <t>WL</t>
  </si>
  <si>
    <t>0/6</t>
  </si>
  <si>
    <t>-</t>
  </si>
  <si>
    <t>4/4</t>
  </si>
  <si>
    <t>1/1</t>
  </si>
  <si>
    <t>4/5</t>
  </si>
  <si>
    <t>FP03.1</t>
  </si>
  <si>
    <t>FP03.2</t>
  </si>
  <si>
    <t>FP03.3</t>
  </si>
  <si>
    <t>FP12.1</t>
  </si>
  <si>
    <t>FP12.2</t>
  </si>
  <si>
    <t>FP12.3</t>
  </si>
  <si>
    <t>FP14.1</t>
  </si>
  <si>
    <t>FP14.2</t>
  </si>
  <si>
    <t>FP15.1</t>
  </si>
  <si>
    <t>FP15.2</t>
  </si>
  <si>
    <t>FP13.1</t>
  </si>
  <si>
    <t>FP13.2</t>
  </si>
  <si>
    <t>FP01</t>
  </si>
  <si>
    <t>FP01.1</t>
  </si>
  <si>
    <t>FP02</t>
  </si>
  <si>
    <t>FP02.1</t>
  </si>
  <si>
    <t>FP04</t>
  </si>
  <si>
    <t>FP04.1</t>
  </si>
  <si>
    <t>FP05</t>
  </si>
  <si>
    <t>FP05.1</t>
  </si>
  <si>
    <t>FP16</t>
  </si>
  <si>
    <t>FP16.1</t>
  </si>
  <si>
    <t>FP10.1</t>
  </si>
  <si>
    <t>FP10.2</t>
  </si>
  <si>
    <t>FP06.1</t>
  </si>
  <si>
    <t>FP06.2</t>
  </si>
  <si>
    <t>FP07.1</t>
  </si>
  <si>
    <t>FP07.2</t>
  </si>
  <si>
    <t>FP08.1</t>
  </si>
  <si>
    <t>FP08.2</t>
  </si>
  <si>
    <t>FP09.1</t>
  </si>
  <si>
    <t>FP09.2</t>
  </si>
  <si>
    <t>FP11.1</t>
  </si>
  <si>
    <t>FP11.2</t>
  </si>
  <si>
    <t>FP11.3</t>
  </si>
  <si>
    <t>FP11.4</t>
  </si>
  <si>
    <t>FP11.5</t>
  </si>
  <si>
    <t>FP11.6</t>
  </si>
  <si>
    <t>FP03</t>
  </si>
  <si>
    <t>FP06</t>
  </si>
  <si>
    <t>FP07</t>
  </si>
  <si>
    <t>FP08</t>
  </si>
  <si>
    <t>FP09</t>
  </si>
  <si>
    <t>FP10</t>
  </si>
  <si>
    <t>FP11</t>
  </si>
  <si>
    <t>FP12</t>
  </si>
  <si>
    <t>FP13</t>
  </si>
  <si>
    <t>FP14</t>
  </si>
  <si>
    <t>FP15</t>
  </si>
  <si>
    <t>FP</t>
  </si>
  <si>
    <t>3/3</t>
  </si>
  <si>
    <t>2/2</t>
  </si>
  <si>
    <t>2/3</t>
  </si>
  <si>
    <t>0/2</t>
  </si>
  <si>
    <t>1/2</t>
  </si>
  <si>
    <t>C1r.1n (Jaramillo)</t>
  </si>
  <si>
    <t>C1r.2r (Matuyama) &amp; C1r.1n (Jaramillo) transition</t>
  </si>
  <si>
    <t>C1r.1r (Matuyama)</t>
  </si>
  <si>
    <t>C1r.2r (Matuyama)</t>
  </si>
  <si>
    <t>C1r.2n (Cobb Moutain) &amp; C1r.2r (Matuyama) transition</t>
  </si>
  <si>
    <t>C1r.2n (Cobb Moutain)</t>
  </si>
  <si>
    <t>C1r.3r (Matuyama)</t>
  </si>
  <si>
    <t>1/3</t>
  </si>
  <si>
    <t>2/8</t>
  </si>
  <si>
    <t>4/6</t>
  </si>
  <si>
    <t>3/5</t>
  </si>
  <si>
    <t>C1n (Brunhes)</t>
  </si>
  <si>
    <t>3/4</t>
  </si>
  <si>
    <t>C2n (Olduvai)</t>
  </si>
  <si>
    <t>1/6</t>
  </si>
  <si>
    <t>THD</t>
  </si>
  <si>
    <t>AFD</t>
  </si>
  <si>
    <t>THD+AFD</t>
  </si>
  <si>
    <t>Demag. method</t>
  </si>
  <si>
    <t>3/6</t>
  </si>
  <si>
    <t>Excursion in C1r.1r?</t>
  </si>
  <si>
    <t>N?</t>
  </si>
  <si>
    <t>Reconstructed ChRM</t>
  </si>
  <si>
    <t>Mean of reconstructed ChRM</t>
  </si>
  <si>
    <t xml:space="preserve">Interpreted polarity chron </t>
  </si>
  <si>
    <t>Composite section (m)</t>
  </si>
  <si>
    <t>Individual section (m)</t>
  </si>
  <si>
    <t>HKL40.1</t>
  </si>
  <si>
    <t>HKL37.2</t>
  </si>
  <si>
    <t>HKL37.3</t>
  </si>
  <si>
    <t>HKL43.4</t>
  </si>
  <si>
    <t>HKL43.5</t>
  </si>
  <si>
    <t>HKL43.6</t>
  </si>
  <si>
    <t>HKL45.3</t>
  </si>
  <si>
    <t>HKL45.4</t>
  </si>
  <si>
    <t>HKL45.5</t>
  </si>
  <si>
    <t>HKL45.6</t>
  </si>
  <si>
    <t>HKL45.7</t>
  </si>
  <si>
    <t>HKL45.8</t>
  </si>
  <si>
    <t>Data source</t>
  </si>
  <si>
    <t>This study</t>
  </si>
  <si>
    <t>Lee (1992)</t>
  </si>
  <si>
    <t>WLS04</t>
  </si>
  <si>
    <t>WLS03</t>
  </si>
  <si>
    <t>JKS03</t>
  </si>
  <si>
    <t>JKS04</t>
  </si>
  <si>
    <t>WLS02</t>
  </si>
  <si>
    <t>JKS05</t>
  </si>
  <si>
    <t>WLS01</t>
  </si>
  <si>
    <t>JKS06</t>
  </si>
  <si>
    <t>JKS07</t>
  </si>
  <si>
    <t>JKS08</t>
  </si>
  <si>
    <t>JKS09</t>
  </si>
  <si>
    <t>JKS0A</t>
  </si>
  <si>
    <t>JKS0B</t>
  </si>
  <si>
    <t>JKS0E</t>
  </si>
  <si>
    <t>JKS0D</t>
  </si>
  <si>
    <t>JKS0C</t>
  </si>
  <si>
    <t>TW10</t>
  </si>
  <si>
    <t>JKS0F</t>
  </si>
  <si>
    <t>JKS0G</t>
  </si>
  <si>
    <t>TW11</t>
  </si>
  <si>
    <t>JKS0I</t>
  </si>
  <si>
    <t>JKS0H</t>
  </si>
  <si>
    <t>JKS01</t>
  </si>
  <si>
    <t>JKS02</t>
  </si>
  <si>
    <t>R?</t>
  </si>
  <si>
    <t>KFS09</t>
  </si>
  <si>
    <t>PAS01</t>
  </si>
  <si>
    <t>Lee (1989)</t>
  </si>
  <si>
    <t>KFS05</t>
  </si>
  <si>
    <t>KFS06</t>
  </si>
  <si>
    <t>FKS03</t>
  </si>
  <si>
    <t>FKS01</t>
  </si>
  <si>
    <t>KFS07</t>
  </si>
  <si>
    <t>KFS08</t>
  </si>
  <si>
    <t>FF</t>
  </si>
  <si>
    <t>FKS02</t>
  </si>
  <si>
    <t>? (not used)</t>
  </si>
  <si>
    <t>8/8</t>
  </si>
  <si>
    <t>9/9</t>
  </si>
  <si>
    <t>10/10</t>
  </si>
  <si>
    <t>12/12</t>
  </si>
  <si>
    <t>5/5</t>
  </si>
  <si>
    <r>
      <t xml:space="preserve">Lee, T.-Q. (1992) Study of the polarity transition record of the upper Olduvai event from Wulochi sedimentary sequence of the Coastal Range, eastern Taiwan. </t>
    </r>
    <r>
      <rPr>
        <i/>
        <sz val="10"/>
        <color rgb="FF000000"/>
        <rFont val="Helvetica"/>
        <family val="2"/>
      </rPr>
      <t>Terrestrial Atmospheric and Oceanic Sciences</t>
    </r>
    <r>
      <rPr>
        <sz val="10"/>
        <color rgb="FF000000"/>
        <rFont val="Helvetica"/>
        <family val="2"/>
      </rPr>
      <t>, vol. 3, no. 4, pp. 503-518.</t>
    </r>
  </si>
  <si>
    <r>
      <t xml:space="preserve">Lee, T.-Q. (1989) </t>
    </r>
    <r>
      <rPr>
        <i/>
        <sz val="10"/>
        <color rgb="FF000000"/>
        <rFont val="Helvetica"/>
        <family val="2"/>
      </rPr>
      <t>Evolution tectonique et geodynamique neogene et quaternaire de la chaine cotiere de Taiwan: apport du paleomagnetisme</t>
    </r>
    <r>
      <rPr>
        <sz val="10"/>
        <color rgb="FF000000"/>
        <rFont val="Helvetica"/>
        <family val="2"/>
      </rPr>
      <t xml:space="preserve"> [Doctoral thesis]: Universite Pierre et Marie Curie, Paris, France, 328 p.</t>
    </r>
  </si>
  <si>
    <t>References</t>
  </si>
  <si>
    <t>16/16</t>
  </si>
  <si>
    <t>9/10</t>
  </si>
  <si>
    <t>501C</t>
  </si>
  <si>
    <t>502B</t>
  </si>
  <si>
    <t>503A</t>
  </si>
  <si>
    <t>504B</t>
  </si>
  <si>
    <t>505B</t>
  </si>
  <si>
    <t>506A</t>
  </si>
  <si>
    <t>507B</t>
  </si>
  <si>
    <t>509A</t>
  </si>
  <si>
    <t>510B</t>
  </si>
  <si>
    <t>C2r.1r (Matuyama)</t>
  </si>
  <si>
    <t>C2An.1n (Gauss)</t>
  </si>
  <si>
    <t>Excursion in C1r.3r?</t>
  </si>
  <si>
    <t>603B</t>
  </si>
  <si>
    <t>606B</t>
  </si>
  <si>
    <t>608B</t>
  </si>
  <si>
    <t>610C</t>
  </si>
  <si>
    <t>614B</t>
  </si>
  <si>
    <t>617B</t>
  </si>
  <si>
    <t>623B</t>
  </si>
  <si>
    <t>628B</t>
  </si>
  <si>
    <t>630C</t>
  </si>
  <si>
    <t>7/9</t>
  </si>
  <si>
    <t>703C</t>
  </si>
  <si>
    <t>704B</t>
  </si>
  <si>
    <t>705C</t>
  </si>
  <si>
    <t>707B</t>
  </si>
  <si>
    <t>708A</t>
  </si>
  <si>
    <t>711B</t>
  </si>
  <si>
    <t>713C</t>
  </si>
  <si>
    <t>714B</t>
  </si>
  <si>
    <t>715A</t>
  </si>
  <si>
    <t>Slump bed in Paliwan Formation</t>
  </si>
  <si>
    <t>Andesitic olistolith in Palwian Formation</t>
  </si>
  <si>
    <t>801B</t>
  </si>
  <si>
    <t>802A</t>
  </si>
  <si>
    <t>803B</t>
  </si>
  <si>
    <t>804C</t>
  </si>
  <si>
    <t>805B</t>
  </si>
  <si>
    <t>806C</t>
  </si>
  <si>
    <t>807C</t>
  </si>
  <si>
    <t>808D</t>
  </si>
  <si>
    <t>variable</t>
  </si>
  <si>
    <t>901B</t>
  </si>
  <si>
    <t>902C</t>
  </si>
  <si>
    <t>903B</t>
  </si>
  <si>
    <t>904B</t>
  </si>
  <si>
    <t>905A</t>
  </si>
  <si>
    <t>906B</t>
  </si>
  <si>
    <t>909B</t>
  </si>
  <si>
    <t>910C</t>
  </si>
  <si>
    <t>911B</t>
  </si>
  <si>
    <t>912C</t>
  </si>
  <si>
    <t>7/8</t>
  </si>
  <si>
    <t>202B</t>
  </si>
  <si>
    <t>203A</t>
  </si>
  <si>
    <t>204B</t>
  </si>
  <si>
    <t>208A</t>
  </si>
  <si>
    <t>209A</t>
  </si>
  <si>
    <t>211A</t>
  </si>
  <si>
    <t>214B</t>
  </si>
  <si>
    <t>206B</t>
  </si>
  <si>
    <t>301B</t>
  </si>
  <si>
    <t>304B</t>
  </si>
  <si>
    <t>306C</t>
  </si>
  <si>
    <t>308C</t>
  </si>
  <si>
    <t>310C</t>
  </si>
  <si>
    <t>311C</t>
  </si>
  <si>
    <t>313C</t>
  </si>
  <si>
    <t>314C</t>
  </si>
  <si>
    <t>102B</t>
  </si>
  <si>
    <t>103B</t>
  </si>
  <si>
    <t>110A</t>
  </si>
  <si>
    <t>111B</t>
  </si>
  <si>
    <t>115B</t>
  </si>
  <si>
    <t>116B</t>
  </si>
  <si>
    <r>
      <t>𝛂</t>
    </r>
    <r>
      <rPr>
        <vertAlign val="superscript"/>
        <sz val="12"/>
        <rFont val="Calibri (Body)"/>
      </rPr>
      <t>95</t>
    </r>
    <r>
      <rPr>
        <sz val="12"/>
        <rFont val="Calibri"/>
        <family val="2"/>
        <scheme val="minor"/>
      </rPr>
      <t>(°)</t>
    </r>
  </si>
  <si>
    <t>1002B</t>
  </si>
  <si>
    <t>1005D</t>
  </si>
  <si>
    <t>1010B</t>
  </si>
  <si>
    <t>1011A</t>
  </si>
  <si>
    <t>1012B</t>
  </si>
  <si>
    <t>1013C</t>
  </si>
  <si>
    <t>10S2B</t>
  </si>
  <si>
    <t>10S3C</t>
  </si>
  <si>
    <t>10S4A</t>
  </si>
  <si>
    <t>10S5C</t>
  </si>
  <si>
    <t>1101B</t>
  </si>
  <si>
    <t>1103B</t>
  </si>
  <si>
    <t>1104B</t>
  </si>
  <si>
    <t>1107B</t>
  </si>
  <si>
    <t>1108B</t>
  </si>
  <si>
    <t>1109B</t>
  </si>
  <si>
    <t>1114B</t>
  </si>
  <si>
    <t>1122C</t>
  </si>
  <si>
    <t>1124D</t>
  </si>
  <si>
    <t>1125D</t>
  </si>
  <si>
    <t>1126B</t>
  </si>
  <si>
    <t>1128B</t>
  </si>
  <si>
    <t>102A</t>
  </si>
  <si>
    <t>105A</t>
  </si>
  <si>
    <t>107B</t>
  </si>
  <si>
    <t>108B</t>
  </si>
  <si>
    <t>109B</t>
  </si>
  <si>
    <t>113A</t>
  </si>
  <si>
    <t>114A</t>
  </si>
  <si>
    <t>201A</t>
  </si>
  <si>
    <t>205B</t>
  </si>
  <si>
    <t>206A</t>
  </si>
  <si>
    <t>210B</t>
  </si>
  <si>
    <t>211B</t>
  </si>
  <si>
    <t>216A</t>
  </si>
  <si>
    <t>303B</t>
  </si>
  <si>
    <t>305B</t>
  </si>
  <si>
    <t>307B</t>
  </si>
  <si>
    <t>311A</t>
  </si>
  <si>
    <t>316B</t>
  </si>
  <si>
    <t>319B</t>
  </si>
  <si>
    <t>4/7</t>
  </si>
  <si>
    <t>402B</t>
  </si>
  <si>
    <t>404B</t>
  </si>
  <si>
    <t>407B</t>
  </si>
  <si>
    <t>409B</t>
  </si>
  <si>
    <t>412B</t>
  </si>
  <si>
    <t>415B</t>
  </si>
  <si>
    <t>418C</t>
  </si>
  <si>
    <t>421B</t>
  </si>
  <si>
    <t>6/8</t>
  </si>
  <si>
    <t>18/20</t>
  </si>
  <si>
    <t>101B</t>
  </si>
  <si>
    <t>104B</t>
  </si>
  <si>
    <t>113B</t>
  </si>
  <si>
    <t>115C</t>
  </si>
  <si>
    <t>123B</t>
  </si>
  <si>
    <t>124B</t>
  </si>
  <si>
    <t>125C</t>
  </si>
  <si>
    <t>132C</t>
  </si>
  <si>
    <t>134C</t>
  </si>
  <si>
    <t>135D</t>
  </si>
  <si>
    <t>141C</t>
  </si>
  <si>
    <t>142D</t>
  </si>
  <si>
    <t>145E</t>
  </si>
  <si>
    <t>151B</t>
  </si>
  <si>
    <t>152C</t>
  </si>
  <si>
    <t>154C</t>
  </si>
  <si>
    <t>161C</t>
  </si>
  <si>
    <t>162D</t>
  </si>
  <si>
    <t>163C</t>
  </si>
  <si>
    <t>8/10</t>
  </si>
  <si>
    <t>201B</t>
  </si>
  <si>
    <t>202C</t>
  </si>
  <si>
    <t>203B</t>
  </si>
  <si>
    <t>208B</t>
  </si>
  <si>
    <t>209C</t>
  </si>
  <si>
    <t>212C</t>
  </si>
  <si>
    <t>302C</t>
  </si>
  <si>
    <t>304C</t>
  </si>
  <si>
    <t>305C</t>
  </si>
  <si>
    <t>306B</t>
  </si>
  <si>
    <t>307A</t>
  </si>
  <si>
    <t>308A</t>
  </si>
  <si>
    <t>309B</t>
  </si>
  <si>
    <t>404C</t>
  </si>
  <si>
    <t>405A</t>
  </si>
  <si>
    <t>406D</t>
  </si>
  <si>
    <t>409A</t>
  </si>
  <si>
    <t>412C</t>
  </si>
  <si>
    <t>413B</t>
  </si>
  <si>
    <t>414A</t>
  </si>
  <si>
    <t>8/9</t>
  </si>
  <si>
    <t>501B</t>
  </si>
  <si>
    <t>503C</t>
  </si>
  <si>
    <t>504C</t>
  </si>
  <si>
    <t>506B</t>
  </si>
  <si>
    <t>509D</t>
  </si>
  <si>
    <t>510C</t>
  </si>
  <si>
    <t>514B</t>
  </si>
  <si>
    <t>516C</t>
  </si>
  <si>
    <t>518C</t>
  </si>
  <si>
    <t>601B</t>
  </si>
  <si>
    <t>602C</t>
  </si>
  <si>
    <t>603C</t>
  </si>
  <si>
    <t>604B</t>
  </si>
  <si>
    <t>606A</t>
  </si>
  <si>
    <t>607B</t>
  </si>
  <si>
    <t>608C</t>
  </si>
  <si>
    <t>609A</t>
  </si>
  <si>
    <t>610A</t>
  </si>
  <si>
    <t>612A</t>
  </si>
  <si>
    <t>701B</t>
  </si>
  <si>
    <t>702C</t>
  </si>
  <si>
    <t>703D</t>
  </si>
  <si>
    <t>704C</t>
  </si>
  <si>
    <t>705B</t>
  </si>
  <si>
    <t>708B</t>
  </si>
  <si>
    <t>710C</t>
  </si>
  <si>
    <t>711D</t>
  </si>
  <si>
    <t>802B</t>
  </si>
  <si>
    <t>806D</t>
  </si>
  <si>
    <t>810D</t>
  </si>
  <si>
    <t>812C</t>
  </si>
  <si>
    <t>813B</t>
  </si>
  <si>
    <t>901C</t>
  </si>
  <si>
    <t>905C</t>
  </si>
  <si>
    <t>908C</t>
  </si>
  <si>
    <t>910B</t>
  </si>
  <si>
    <t>911C</t>
  </si>
  <si>
    <t>A01C</t>
  </si>
  <si>
    <t>A03D</t>
  </si>
  <si>
    <t>A04B</t>
  </si>
  <si>
    <t>A06C</t>
  </si>
  <si>
    <t>A07D</t>
  </si>
  <si>
    <t>A08C</t>
  </si>
  <si>
    <t>A09D</t>
  </si>
  <si>
    <t>A13C</t>
  </si>
  <si>
    <t>B01C</t>
  </si>
  <si>
    <t>B03B</t>
  </si>
  <si>
    <t>B05C</t>
  </si>
  <si>
    <t>B07B</t>
  </si>
  <si>
    <t>B08C</t>
  </si>
  <si>
    <t>B09B</t>
  </si>
  <si>
    <t>B10C</t>
  </si>
  <si>
    <t>B11A</t>
  </si>
  <si>
    <t>B12B</t>
  </si>
  <si>
    <t>5/6</t>
  </si>
  <si>
    <t>C02B</t>
  </si>
  <si>
    <t>C03C</t>
  </si>
  <si>
    <t>C08B</t>
  </si>
  <si>
    <t>C09B</t>
  </si>
  <si>
    <t>C10C</t>
  </si>
  <si>
    <t>C11B</t>
  </si>
  <si>
    <t>D01C</t>
  </si>
  <si>
    <t>D02B</t>
  </si>
  <si>
    <t>D03C</t>
  </si>
  <si>
    <t>D04B</t>
  </si>
  <si>
    <t>D05D</t>
  </si>
  <si>
    <t>D07C</t>
  </si>
  <si>
    <t>D08C</t>
  </si>
  <si>
    <t>D09D</t>
  </si>
  <si>
    <t>D10B</t>
  </si>
  <si>
    <t>D13C</t>
  </si>
  <si>
    <t>E01B</t>
  </si>
  <si>
    <t>E04B</t>
  </si>
  <si>
    <t>D09C</t>
  </si>
  <si>
    <t>E10B</t>
  </si>
  <si>
    <t>E11B</t>
  </si>
  <si>
    <t>E18C</t>
  </si>
  <si>
    <t>E23C</t>
  </si>
  <si>
    <t>E25B</t>
  </si>
  <si>
    <t>E29B</t>
  </si>
  <si>
    <t>E30C</t>
  </si>
  <si>
    <t>E31B</t>
  </si>
  <si>
    <t>E32C</t>
  </si>
  <si>
    <t>E34C</t>
  </si>
  <si>
    <t>E38C</t>
  </si>
  <si>
    <t>E39B</t>
  </si>
  <si>
    <t>E40C</t>
  </si>
  <si>
    <t>F02C</t>
  </si>
  <si>
    <t>F03D</t>
  </si>
  <si>
    <t>F04C</t>
  </si>
  <si>
    <t>F06C</t>
  </si>
  <si>
    <t>F08C</t>
  </si>
  <si>
    <t>F11B</t>
  </si>
  <si>
    <t>F17C</t>
  </si>
  <si>
    <t>F19C</t>
  </si>
  <si>
    <t>F23D</t>
  </si>
  <si>
    <t>F26D</t>
  </si>
  <si>
    <t>F27E</t>
  </si>
  <si>
    <t>F28D</t>
  </si>
  <si>
    <t>G01C</t>
  </si>
  <si>
    <t>G02C</t>
  </si>
  <si>
    <t>G04C</t>
  </si>
  <si>
    <t>G05B</t>
  </si>
  <si>
    <t>G07C</t>
  </si>
  <si>
    <t>G10B</t>
  </si>
  <si>
    <t>G11C</t>
  </si>
  <si>
    <t>G14B</t>
  </si>
  <si>
    <t>G15C</t>
  </si>
  <si>
    <t>G17C</t>
  </si>
  <si>
    <t>G20B</t>
  </si>
  <si>
    <t>G23C</t>
  </si>
  <si>
    <t>12/13</t>
  </si>
  <si>
    <t>G19C</t>
  </si>
  <si>
    <t>H01C</t>
  </si>
  <si>
    <t>H02B</t>
  </si>
  <si>
    <t>H03C</t>
  </si>
  <si>
    <t>H06C</t>
  </si>
  <si>
    <t>H07B</t>
  </si>
  <si>
    <t>H08B</t>
  </si>
  <si>
    <t>H11C</t>
  </si>
  <si>
    <t>H12B</t>
  </si>
  <si>
    <t>H13C</t>
  </si>
  <si>
    <t>I01B</t>
  </si>
  <si>
    <t>I03B</t>
  </si>
  <si>
    <t>I05C</t>
  </si>
  <si>
    <t>I06B</t>
  </si>
  <si>
    <t>I07B</t>
  </si>
  <si>
    <t>I10A</t>
  </si>
  <si>
    <t>I11B</t>
  </si>
  <si>
    <t>I13B</t>
  </si>
  <si>
    <t>I14C</t>
  </si>
  <si>
    <t>HKL60.4</t>
  </si>
  <si>
    <t>Fungpin (FP) section - Supplementary Figs. 2 and 4</t>
  </si>
  <si>
    <t>Fungfu (FF) section - Supplementary Figs. 2 and 4</t>
  </si>
  <si>
    <r>
      <t xml:space="preserve">Supplementary Data 1 (Paleomagnetism data) </t>
    </r>
    <r>
      <rPr>
        <sz val="12"/>
        <rFont val="Times Roman"/>
      </rPr>
      <t>for "Extremely rapid up-and-down motions of island arc crust during arc-continent collision" by Lai et al.</t>
    </r>
  </si>
  <si>
    <t>Hsiukuluan river (HKL) section - Supplementary Figs. 2–3</t>
  </si>
  <si>
    <t>Wolou river section (WL) - Supplementary Figs. 2–3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</si>
</sst>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34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34"/>
    </font>
    <font>
      <b/>
      <sz val="10"/>
      <color rgb="FF000000"/>
      <name val="Calibri"/>
      <family val="3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color rgb="FF000000"/>
      <name val="Helvetica"/>
      <family val="2"/>
    </font>
    <font>
      <i/>
      <sz val="10"/>
      <color rgb="FF000000"/>
      <name val="Helvetica"/>
      <family val="2"/>
    </font>
    <font>
      <vertAlign val="superscript"/>
      <sz val="12"/>
      <name val="Calibri (Body)"/>
    </font>
    <font>
      <sz val="12"/>
      <color rgb="FF000000"/>
      <name val="Calibri"/>
      <family val="2"/>
      <scheme val="minor"/>
    </font>
    <font>
      <b/>
      <sz val="12"/>
      <name val="Times Roman"/>
    </font>
    <font>
      <sz val="12"/>
      <name val="Times Roman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 wrapText="1"/>
    </xf>
    <xf numFmtId="165" fontId="25" fillId="0" borderId="11" xfId="0" applyNumberFormat="1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5" fontId="25" fillId="0" borderId="11" xfId="0" applyNumberFormat="1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4" fontId="25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64" fontId="31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10" xfId="0" applyNumberFormat="1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64" fontId="25" fillId="0" borderId="14" xfId="0" applyNumberFormat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5" fontId="25" fillId="0" borderId="11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164" fontId="25" fillId="0" borderId="0" xfId="0" applyNumberFormat="1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164" fontId="25" fillId="0" borderId="11" xfId="0" applyNumberFormat="1" applyFont="1" applyBorder="1" applyAlignment="1">
      <alignment horizontal="center" vertical="center" wrapText="1"/>
    </xf>
    <xf numFmtId="165" fontId="25" fillId="0" borderId="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165" fontId="26" fillId="0" borderId="11" xfId="0" applyNumberFormat="1" applyFont="1" applyBorder="1" applyAlignment="1">
      <alignment horizontal="center" vertical="center"/>
    </xf>
    <xf numFmtId="0" fontId="26" fillId="33" borderId="10" xfId="0" applyFont="1" applyFill="1" applyBorder="1" applyAlignment="1">
      <alignment horizontal="left" vertical="center"/>
    </xf>
    <xf numFmtId="0" fontId="26" fillId="33" borderId="0" xfId="0" applyFont="1" applyFill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33"/>
  <sheetViews>
    <sheetView tabSelected="1" topLeftCell="A497" zoomScale="133" zoomScaleNormal="400" workbookViewId="0">
      <selection activeCell="A4" sqref="A4:XFD4"/>
    </sheetView>
  </sheetViews>
  <sheetFormatPr baseColWidth="10" defaultRowHeight="16"/>
  <cols>
    <col min="1" max="1" width="11.5" style="4" customWidth="1"/>
    <col min="2" max="2" width="11.5" style="5" customWidth="1"/>
    <col min="3" max="4" width="11.1640625" style="5" customWidth="1"/>
    <col min="5" max="5" width="11.1640625" style="11" customWidth="1"/>
    <col min="6" max="6" width="11.1640625" style="10" customWidth="1"/>
    <col min="7" max="7" width="11" style="6" customWidth="1"/>
    <col min="8" max="8" width="12.6640625" style="7" customWidth="1"/>
    <col min="9" max="9" width="8" style="8" customWidth="1"/>
    <col min="10" max="10" width="8" style="9" customWidth="1"/>
    <col min="11" max="14" width="9.5" style="9" customWidth="1"/>
    <col min="15" max="15" width="7" style="3" customWidth="1"/>
    <col min="16" max="16" width="10.33203125" style="52" customWidth="1"/>
    <col min="17" max="17" width="7.83203125" style="50" customWidth="1"/>
    <col min="18" max="21" width="7.83203125" style="10" customWidth="1"/>
    <col min="22" max="22" width="7.83203125" style="33" customWidth="1"/>
    <col min="23" max="23" width="25" style="12" customWidth="1"/>
    <col min="24" max="24" width="27.83203125" style="42" customWidth="1"/>
    <col min="25" max="16384" width="10.83203125" style="2"/>
  </cols>
  <sheetData>
    <row r="1" spans="1:48" s="92" customFormat="1" ht="18" customHeight="1">
      <c r="A1" s="92" t="s">
        <v>691</v>
      </c>
    </row>
    <row r="2" spans="1:48" ht="18" customHeight="1">
      <c r="A2" s="61" t="s">
        <v>1</v>
      </c>
      <c r="B2" s="70" t="s">
        <v>338</v>
      </c>
      <c r="C2" s="62" t="s">
        <v>0</v>
      </c>
      <c r="D2" s="62" t="s">
        <v>16</v>
      </c>
      <c r="E2" s="65" t="s">
        <v>17</v>
      </c>
      <c r="F2" s="66"/>
      <c r="G2" s="57" t="s">
        <v>4</v>
      </c>
      <c r="H2" s="58"/>
      <c r="I2" s="56" t="s">
        <v>8</v>
      </c>
      <c r="J2" s="54"/>
      <c r="K2" s="54" t="s">
        <v>5</v>
      </c>
      <c r="L2" s="54"/>
      <c r="M2" s="54" t="s">
        <v>321</v>
      </c>
      <c r="N2" s="54"/>
      <c r="O2" s="63" t="s">
        <v>11</v>
      </c>
      <c r="P2" s="67" t="s">
        <v>317</v>
      </c>
      <c r="Q2" s="68" t="s">
        <v>322</v>
      </c>
      <c r="R2" s="69"/>
      <c r="S2" s="69"/>
      <c r="T2" s="69"/>
      <c r="U2" s="69"/>
      <c r="V2" s="69"/>
      <c r="W2" s="64" t="s">
        <v>323</v>
      </c>
      <c r="X2" s="60" t="s">
        <v>14</v>
      </c>
    </row>
    <row r="3" spans="1:48" s="1" customFormat="1" ht="33" customHeight="1">
      <c r="A3" s="61"/>
      <c r="B3" s="62"/>
      <c r="C3" s="62"/>
      <c r="D3" s="62"/>
      <c r="E3" s="29" t="s">
        <v>324</v>
      </c>
      <c r="F3" s="32" t="s">
        <v>325</v>
      </c>
      <c r="G3" s="28" t="s">
        <v>2</v>
      </c>
      <c r="H3" s="21" t="s">
        <v>3</v>
      </c>
      <c r="I3" s="22" t="s">
        <v>6</v>
      </c>
      <c r="J3" s="20" t="s">
        <v>7</v>
      </c>
      <c r="K3" s="20" t="s">
        <v>9</v>
      </c>
      <c r="L3" s="20" t="s">
        <v>10</v>
      </c>
      <c r="M3" s="20" t="s">
        <v>9</v>
      </c>
      <c r="N3" s="20" t="s">
        <v>10</v>
      </c>
      <c r="O3" s="63"/>
      <c r="P3" s="67"/>
      <c r="Q3" s="49" t="s">
        <v>13</v>
      </c>
      <c r="R3" s="20" t="s">
        <v>9</v>
      </c>
      <c r="S3" s="20" t="s">
        <v>10</v>
      </c>
      <c r="T3" s="20" t="s">
        <v>463</v>
      </c>
      <c r="U3" s="30" t="s">
        <v>12</v>
      </c>
      <c r="V3" s="31" t="s">
        <v>11</v>
      </c>
      <c r="W3" s="64"/>
      <c r="X3" s="60"/>
    </row>
    <row r="4" spans="1:48" s="90" customFormat="1" ht="18" customHeight="1">
      <c r="A4" s="90" t="s">
        <v>692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</row>
    <row r="5" spans="1:48">
      <c r="A5" s="14" t="s">
        <v>15</v>
      </c>
      <c r="B5" s="53" t="s">
        <v>339</v>
      </c>
      <c r="C5" s="53" t="s">
        <v>19</v>
      </c>
      <c r="D5" s="23" t="s">
        <v>20</v>
      </c>
      <c r="E5" s="56">
        <v>2226.0100256650867</v>
      </c>
      <c r="F5" s="54">
        <v>356.92858627114697</v>
      </c>
      <c r="G5" s="57">
        <v>23.498158190000002</v>
      </c>
      <c r="H5" s="58">
        <v>121.40738829999999</v>
      </c>
      <c r="I5" s="17">
        <v>17</v>
      </c>
      <c r="J5" s="16">
        <v>41</v>
      </c>
      <c r="K5" s="16">
        <v>230.4</v>
      </c>
      <c r="L5" s="16">
        <v>-41.3</v>
      </c>
      <c r="M5" s="16">
        <v>186.09710000000001</v>
      </c>
      <c r="N5" s="16">
        <v>-50.298200000000001</v>
      </c>
      <c r="O5" s="18" t="s">
        <v>21</v>
      </c>
      <c r="P5" s="51" t="s">
        <v>314</v>
      </c>
      <c r="Q5" s="59" t="s">
        <v>241</v>
      </c>
      <c r="R5" s="54">
        <v>155.30000000000001</v>
      </c>
      <c r="S5" s="54">
        <v>-45.2</v>
      </c>
      <c r="T5" s="54">
        <v>23.9</v>
      </c>
      <c r="U5" s="54">
        <v>11.8</v>
      </c>
      <c r="V5" s="54" t="s">
        <v>21</v>
      </c>
      <c r="W5" s="66" t="s">
        <v>305</v>
      </c>
      <c r="X5" s="72" t="s">
        <v>18</v>
      </c>
    </row>
    <row r="6" spans="1:48">
      <c r="A6" s="14" t="s">
        <v>15</v>
      </c>
      <c r="B6" s="53"/>
      <c r="C6" s="53"/>
      <c r="D6" s="23" t="s">
        <v>22</v>
      </c>
      <c r="E6" s="56"/>
      <c r="F6" s="54"/>
      <c r="G6" s="57"/>
      <c r="H6" s="58"/>
      <c r="I6" s="17">
        <v>17</v>
      </c>
      <c r="J6" s="16">
        <v>41</v>
      </c>
      <c r="K6" s="16">
        <v>227.3</v>
      </c>
      <c r="L6" s="16">
        <v>-49.6</v>
      </c>
      <c r="M6" s="16">
        <v>172.70679999999999</v>
      </c>
      <c r="N6" s="16">
        <v>-52.0884</v>
      </c>
      <c r="O6" s="18" t="s">
        <v>21</v>
      </c>
      <c r="P6" s="51" t="s">
        <v>314</v>
      </c>
      <c r="Q6" s="59"/>
      <c r="R6" s="54"/>
      <c r="S6" s="54"/>
      <c r="T6" s="54"/>
      <c r="U6" s="54"/>
      <c r="V6" s="54"/>
      <c r="W6" s="66"/>
      <c r="X6" s="72"/>
    </row>
    <row r="7" spans="1:48">
      <c r="A7" s="14" t="s">
        <v>15</v>
      </c>
      <c r="B7" s="53"/>
      <c r="C7" s="53"/>
      <c r="D7" s="23" t="s">
        <v>23</v>
      </c>
      <c r="E7" s="56"/>
      <c r="F7" s="54"/>
      <c r="G7" s="57"/>
      <c r="H7" s="58"/>
      <c r="I7" s="17">
        <v>17</v>
      </c>
      <c r="J7" s="16">
        <v>41</v>
      </c>
      <c r="K7" s="16">
        <v>180.5</v>
      </c>
      <c r="L7" s="16">
        <v>-59.6</v>
      </c>
      <c r="M7" s="16">
        <v>142.732</v>
      </c>
      <c r="N7" s="16">
        <v>-33.835099999999997</v>
      </c>
      <c r="O7" s="18" t="s">
        <v>21</v>
      </c>
      <c r="P7" s="51" t="s">
        <v>314</v>
      </c>
      <c r="Q7" s="59"/>
      <c r="R7" s="54"/>
      <c r="S7" s="54"/>
      <c r="T7" s="54"/>
      <c r="U7" s="54"/>
      <c r="V7" s="54"/>
      <c r="W7" s="66"/>
      <c r="X7" s="72"/>
    </row>
    <row r="8" spans="1:48">
      <c r="A8" s="14" t="s">
        <v>15</v>
      </c>
      <c r="B8" s="53"/>
      <c r="C8" s="53"/>
      <c r="D8" s="23" t="s">
        <v>24</v>
      </c>
      <c r="E8" s="56"/>
      <c r="F8" s="54"/>
      <c r="G8" s="57"/>
      <c r="H8" s="58"/>
      <c r="I8" s="17">
        <v>17</v>
      </c>
      <c r="J8" s="16">
        <v>41</v>
      </c>
      <c r="K8" s="16">
        <v>170</v>
      </c>
      <c r="L8" s="16">
        <v>-68.2</v>
      </c>
      <c r="M8" s="16">
        <v>131.208</v>
      </c>
      <c r="N8" s="16">
        <v>-36.164299999999997</v>
      </c>
      <c r="O8" s="18" t="s">
        <v>21</v>
      </c>
      <c r="P8" s="51" t="s">
        <v>315</v>
      </c>
      <c r="Q8" s="59"/>
      <c r="R8" s="54"/>
      <c r="S8" s="54"/>
      <c r="T8" s="54"/>
      <c r="U8" s="54"/>
      <c r="V8" s="54"/>
      <c r="W8" s="66"/>
      <c r="X8" s="72"/>
    </row>
    <row r="9" spans="1:48" ht="17">
      <c r="A9" s="14" t="s">
        <v>15</v>
      </c>
      <c r="B9" s="23" t="s">
        <v>339</v>
      </c>
      <c r="C9" s="15" t="s">
        <v>25</v>
      </c>
      <c r="D9" s="23" t="s">
        <v>26</v>
      </c>
      <c r="E9" s="27">
        <v>2446.2170022346822</v>
      </c>
      <c r="F9" s="24">
        <v>577.1355628407423</v>
      </c>
      <c r="G9" s="25">
        <v>23.494279800000001</v>
      </c>
      <c r="H9" s="26">
        <v>121.40911920000001</v>
      </c>
      <c r="I9" s="17">
        <v>11</v>
      </c>
      <c r="J9" s="16">
        <v>57</v>
      </c>
      <c r="K9" s="16">
        <v>229</v>
      </c>
      <c r="L9" s="16">
        <v>-12.9</v>
      </c>
      <c r="M9" s="16">
        <v>201.33930000000001</v>
      </c>
      <c r="N9" s="16">
        <v>-38.6462</v>
      </c>
      <c r="O9" s="18" t="s">
        <v>21</v>
      </c>
      <c r="P9" s="51" t="s">
        <v>314</v>
      </c>
      <c r="Q9" s="48" t="s">
        <v>242</v>
      </c>
      <c r="R9" s="16">
        <f>M9</f>
        <v>201.33930000000001</v>
      </c>
      <c r="S9" s="16">
        <f>N9</f>
        <v>-38.6462</v>
      </c>
      <c r="T9" s="16" t="s">
        <v>240</v>
      </c>
      <c r="U9" s="16" t="s">
        <v>240</v>
      </c>
      <c r="V9" s="15" t="s">
        <v>21</v>
      </c>
      <c r="W9" s="31" t="s">
        <v>305</v>
      </c>
      <c r="X9" s="47" t="s">
        <v>18</v>
      </c>
    </row>
    <row r="10" spans="1:48" ht="17">
      <c r="A10" s="14" t="s">
        <v>15</v>
      </c>
      <c r="B10" s="23" t="s">
        <v>339</v>
      </c>
      <c r="C10" s="15" t="s">
        <v>27</v>
      </c>
      <c r="D10" s="23" t="s">
        <v>28</v>
      </c>
      <c r="E10" s="27">
        <v>2513.6940564617439</v>
      </c>
      <c r="F10" s="24">
        <v>644.61261706780419</v>
      </c>
      <c r="G10" s="25">
        <v>23.49534345</v>
      </c>
      <c r="H10" s="26">
        <v>121.4098372</v>
      </c>
      <c r="I10" s="17">
        <v>10</v>
      </c>
      <c r="J10" s="16">
        <v>59</v>
      </c>
      <c r="K10" s="16">
        <v>224.9</v>
      </c>
      <c r="L10" s="16">
        <v>-2.8</v>
      </c>
      <c r="M10" s="16">
        <v>207.16919999999999</v>
      </c>
      <c r="N10" s="16">
        <v>-30.977900000000002</v>
      </c>
      <c r="O10" s="18" t="s">
        <v>21</v>
      </c>
      <c r="P10" s="51" t="s">
        <v>314</v>
      </c>
      <c r="Q10" s="48" t="s">
        <v>242</v>
      </c>
      <c r="R10" s="16">
        <f t="shared" ref="R10:R11" si="0">M10</f>
        <v>207.16919999999999</v>
      </c>
      <c r="S10" s="16">
        <f t="shared" ref="S10:S11" si="1">N10</f>
        <v>-30.977900000000002</v>
      </c>
      <c r="T10" s="16" t="s">
        <v>240</v>
      </c>
      <c r="U10" s="16" t="s">
        <v>240</v>
      </c>
      <c r="V10" s="15" t="s">
        <v>21</v>
      </c>
      <c r="W10" s="31" t="s">
        <v>305</v>
      </c>
      <c r="X10" s="47" t="s">
        <v>18</v>
      </c>
    </row>
    <row r="11" spans="1:48" ht="17">
      <c r="A11" s="14" t="s">
        <v>15</v>
      </c>
      <c r="B11" s="23" t="s">
        <v>339</v>
      </c>
      <c r="C11" s="15" t="s">
        <v>29</v>
      </c>
      <c r="D11" s="23" t="s">
        <v>30</v>
      </c>
      <c r="E11" s="27">
        <v>2582.4876504367649</v>
      </c>
      <c r="F11" s="24">
        <v>713.40621104282491</v>
      </c>
      <c r="G11" s="25">
        <v>23.49585622</v>
      </c>
      <c r="H11" s="26">
        <v>121.41057309999999</v>
      </c>
      <c r="I11" s="17">
        <v>7</v>
      </c>
      <c r="J11" s="16">
        <v>57</v>
      </c>
      <c r="K11" s="16">
        <v>227.1</v>
      </c>
      <c r="L11" s="16">
        <v>-11.3</v>
      </c>
      <c r="M11" s="16">
        <v>200.49250000000001</v>
      </c>
      <c r="N11" s="16">
        <v>-39.561799999999998</v>
      </c>
      <c r="O11" s="18" t="s">
        <v>21</v>
      </c>
      <c r="P11" s="51" t="s">
        <v>314</v>
      </c>
      <c r="Q11" s="48" t="s">
        <v>242</v>
      </c>
      <c r="R11" s="16">
        <f t="shared" si="0"/>
        <v>200.49250000000001</v>
      </c>
      <c r="S11" s="16">
        <f t="shared" si="1"/>
        <v>-39.561799999999998</v>
      </c>
      <c r="T11" s="16" t="s">
        <v>240</v>
      </c>
      <c r="U11" s="16" t="s">
        <v>240</v>
      </c>
      <c r="V11" s="15" t="s">
        <v>21</v>
      </c>
      <c r="W11" s="31" t="s">
        <v>305</v>
      </c>
      <c r="X11" s="47" t="s">
        <v>18</v>
      </c>
    </row>
    <row r="12" spans="1:48">
      <c r="A12" s="14" t="s">
        <v>15</v>
      </c>
      <c r="B12" s="53" t="s">
        <v>339</v>
      </c>
      <c r="C12" s="53" t="s">
        <v>31</v>
      </c>
      <c r="D12" s="23" t="s">
        <v>32</v>
      </c>
      <c r="E12" s="56">
        <v>2702.8987255498041</v>
      </c>
      <c r="F12" s="54">
        <v>833.81728615586428</v>
      </c>
      <c r="G12" s="57">
        <v>23.4981285</v>
      </c>
      <c r="H12" s="58">
        <v>121.4118138</v>
      </c>
      <c r="I12" s="17">
        <v>344</v>
      </c>
      <c r="J12" s="16">
        <v>64</v>
      </c>
      <c r="K12" s="16" t="s">
        <v>240</v>
      </c>
      <c r="L12" s="16" t="s">
        <v>240</v>
      </c>
      <c r="M12" s="16" t="s">
        <v>240</v>
      </c>
      <c r="N12" s="16" t="s">
        <v>240</v>
      </c>
      <c r="O12" s="16" t="s">
        <v>240</v>
      </c>
      <c r="P12" s="51" t="s">
        <v>314</v>
      </c>
      <c r="Q12" s="59" t="s">
        <v>239</v>
      </c>
      <c r="R12" s="54" t="s">
        <v>240</v>
      </c>
      <c r="S12" s="54" t="s">
        <v>240</v>
      </c>
      <c r="T12" s="54" t="s">
        <v>240</v>
      </c>
      <c r="U12" s="54" t="s">
        <v>240</v>
      </c>
      <c r="V12" s="54" t="s">
        <v>240</v>
      </c>
      <c r="W12" s="62" t="s">
        <v>240</v>
      </c>
      <c r="X12" s="72" t="s">
        <v>18</v>
      </c>
    </row>
    <row r="13" spans="1:48">
      <c r="A13" s="14" t="s">
        <v>15</v>
      </c>
      <c r="B13" s="53"/>
      <c r="C13" s="53"/>
      <c r="D13" s="23" t="s">
        <v>33</v>
      </c>
      <c r="E13" s="56"/>
      <c r="F13" s="54"/>
      <c r="G13" s="57"/>
      <c r="H13" s="58"/>
      <c r="I13" s="17">
        <v>344</v>
      </c>
      <c r="J13" s="16">
        <v>64</v>
      </c>
      <c r="K13" s="16" t="s">
        <v>240</v>
      </c>
      <c r="L13" s="16" t="s">
        <v>240</v>
      </c>
      <c r="M13" s="16" t="s">
        <v>240</v>
      </c>
      <c r="N13" s="16" t="s">
        <v>240</v>
      </c>
      <c r="O13" s="16" t="s">
        <v>240</v>
      </c>
      <c r="P13" s="51" t="s">
        <v>315</v>
      </c>
      <c r="Q13" s="59"/>
      <c r="R13" s="54"/>
      <c r="S13" s="54"/>
      <c r="T13" s="54"/>
      <c r="U13" s="54"/>
      <c r="V13" s="54"/>
      <c r="W13" s="62"/>
      <c r="X13" s="72"/>
    </row>
    <row r="14" spans="1:48">
      <c r="A14" s="14" t="s">
        <v>15</v>
      </c>
      <c r="B14" s="53"/>
      <c r="C14" s="53"/>
      <c r="D14" s="23" t="s">
        <v>34</v>
      </c>
      <c r="E14" s="56"/>
      <c r="F14" s="54"/>
      <c r="G14" s="57"/>
      <c r="H14" s="58"/>
      <c r="I14" s="17">
        <v>344</v>
      </c>
      <c r="J14" s="16">
        <v>64</v>
      </c>
      <c r="K14" s="16" t="s">
        <v>240</v>
      </c>
      <c r="L14" s="16" t="s">
        <v>240</v>
      </c>
      <c r="M14" s="16" t="s">
        <v>240</v>
      </c>
      <c r="N14" s="16" t="s">
        <v>240</v>
      </c>
      <c r="O14" s="16" t="s">
        <v>240</v>
      </c>
      <c r="P14" s="51" t="s">
        <v>314</v>
      </c>
      <c r="Q14" s="59"/>
      <c r="R14" s="54"/>
      <c r="S14" s="54"/>
      <c r="T14" s="54"/>
      <c r="U14" s="54"/>
      <c r="V14" s="54"/>
      <c r="W14" s="62"/>
      <c r="X14" s="72"/>
    </row>
    <row r="15" spans="1:48">
      <c r="A15" s="14" t="s">
        <v>15</v>
      </c>
      <c r="B15" s="53"/>
      <c r="C15" s="53"/>
      <c r="D15" s="23" t="s">
        <v>35</v>
      </c>
      <c r="E15" s="56"/>
      <c r="F15" s="54"/>
      <c r="G15" s="57"/>
      <c r="H15" s="58"/>
      <c r="I15" s="17">
        <v>344</v>
      </c>
      <c r="J15" s="16">
        <v>64</v>
      </c>
      <c r="K15" s="16" t="s">
        <v>240</v>
      </c>
      <c r="L15" s="16" t="s">
        <v>240</v>
      </c>
      <c r="M15" s="16" t="s">
        <v>240</v>
      </c>
      <c r="N15" s="16" t="s">
        <v>240</v>
      </c>
      <c r="O15" s="16" t="s">
        <v>240</v>
      </c>
      <c r="P15" s="51" t="s">
        <v>315</v>
      </c>
      <c r="Q15" s="59"/>
      <c r="R15" s="54"/>
      <c r="S15" s="54"/>
      <c r="T15" s="54"/>
      <c r="U15" s="54"/>
      <c r="V15" s="54"/>
      <c r="W15" s="62"/>
      <c r="X15" s="72"/>
    </row>
    <row r="16" spans="1:48">
      <c r="A16" s="14" t="s">
        <v>15</v>
      </c>
      <c r="B16" s="53"/>
      <c r="C16" s="53"/>
      <c r="D16" s="23" t="s">
        <v>36</v>
      </c>
      <c r="E16" s="56"/>
      <c r="F16" s="54"/>
      <c r="G16" s="57"/>
      <c r="H16" s="58"/>
      <c r="I16" s="17">
        <v>344</v>
      </c>
      <c r="J16" s="16">
        <v>64</v>
      </c>
      <c r="K16" s="16" t="s">
        <v>240</v>
      </c>
      <c r="L16" s="16" t="s">
        <v>240</v>
      </c>
      <c r="M16" s="16" t="s">
        <v>240</v>
      </c>
      <c r="N16" s="16" t="s">
        <v>240</v>
      </c>
      <c r="O16" s="16" t="s">
        <v>240</v>
      </c>
      <c r="P16" s="51" t="s">
        <v>314</v>
      </c>
      <c r="Q16" s="59"/>
      <c r="R16" s="54"/>
      <c r="S16" s="54"/>
      <c r="T16" s="54"/>
      <c r="U16" s="54"/>
      <c r="V16" s="54"/>
      <c r="W16" s="62"/>
      <c r="X16" s="72"/>
    </row>
    <row r="17" spans="1:24">
      <c r="A17" s="14" t="s">
        <v>15</v>
      </c>
      <c r="B17" s="53"/>
      <c r="C17" s="53"/>
      <c r="D17" s="23" t="s">
        <v>37</v>
      </c>
      <c r="E17" s="56"/>
      <c r="F17" s="54"/>
      <c r="G17" s="57"/>
      <c r="H17" s="58"/>
      <c r="I17" s="17">
        <v>344</v>
      </c>
      <c r="J17" s="16">
        <v>64</v>
      </c>
      <c r="K17" s="16" t="s">
        <v>240</v>
      </c>
      <c r="L17" s="16" t="s">
        <v>240</v>
      </c>
      <c r="M17" s="16" t="s">
        <v>240</v>
      </c>
      <c r="N17" s="16" t="s">
        <v>240</v>
      </c>
      <c r="O17" s="16" t="s">
        <v>240</v>
      </c>
      <c r="P17" s="51" t="s">
        <v>315</v>
      </c>
      <c r="Q17" s="59"/>
      <c r="R17" s="54"/>
      <c r="S17" s="54"/>
      <c r="T17" s="54"/>
      <c r="U17" s="54"/>
      <c r="V17" s="54"/>
      <c r="W17" s="62"/>
      <c r="X17" s="72"/>
    </row>
    <row r="18" spans="1:24" ht="17">
      <c r="A18" s="14" t="s">
        <v>15</v>
      </c>
      <c r="B18" s="23" t="s">
        <v>339</v>
      </c>
      <c r="C18" s="15" t="s">
        <v>38</v>
      </c>
      <c r="D18" s="23" t="s">
        <v>39</v>
      </c>
      <c r="E18" s="27">
        <v>2716.1724461239828</v>
      </c>
      <c r="F18" s="24">
        <v>847.09100673004309</v>
      </c>
      <c r="G18" s="25">
        <v>23.49857068</v>
      </c>
      <c r="H18" s="26">
        <v>121.41192289999999</v>
      </c>
      <c r="I18" s="17">
        <v>352</v>
      </c>
      <c r="J18" s="16">
        <v>56</v>
      </c>
      <c r="K18" s="16">
        <v>199.3</v>
      </c>
      <c r="L18" s="16">
        <v>5.2</v>
      </c>
      <c r="M18" s="16">
        <v>192.4836</v>
      </c>
      <c r="N18" s="16">
        <v>-19.119299999999999</v>
      </c>
      <c r="O18" s="18" t="s">
        <v>21</v>
      </c>
      <c r="P18" s="51" t="s">
        <v>314</v>
      </c>
      <c r="Q18" s="48" t="s">
        <v>242</v>
      </c>
      <c r="R18" s="16">
        <f>M18</f>
        <v>192.4836</v>
      </c>
      <c r="S18" s="16">
        <f>N18</f>
        <v>-19.119299999999999</v>
      </c>
      <c r="T18" s="16" t="s">
        <v>240</v>
      </c>
      <c r="U18" s="16" t="s">
        <v>240</v>
      </c>
      <c r="V18" s="15" t="s">
        <v>21</v>
      </c>
      <c r="W18" s="31" t="s">
        <v>305</v>
      </c>
      <c r="X18" s="47" t="s">
        <v>18</v>
      </c>
    </row>
    <row r="19" spans="1:24">
      <c r="A19" s="14" t="s">
        <v>15</v>
      </c>
      <c r="B19" s="53" t="s">
        <v>339</v>
      </c>
      <c r="C19" s="53" t="s">
        <v>40</v>
      </c>
      <c r="D19" s="23" t="s">
        <v>41</v>
      </c>
      <c r="E19" s="56">
        <v>3069.9773994735874</v>
      </c>
      <c r="F19" s="54">
        <v>1200.8959600796472</v>
      </c>
      <c r="G19" s="57">
        <v>23.49876605</v>
      </c>
      <c r="H19" s="58">
        <v>121.4165546</v>
      </c>
      <c r="I19" s="17">
        <v>18</v>
      </c>
      <c r="J19" s="16">
        <v>54</v>
      </c>
      <c r="K19" s="16">
        <v>229.4</v>
      </c>
      <c r="L19" s="16">
        <v>-10.4</v>
      </c>
      <c r="M19" s="16">
        <v>208.49299999999999</v>
      </c>
      <c r="N19" s="16">
        <v>-31.331499999999998</v>
      </c>
      <c r="O19" s="18" t="s">
        <v>21</v>
      </c>
      <c r="P19" s="51" t="s">
        <v>314</v>
      </c>
      <c r="Q19" s="59" t="s">
        <v>243</v>
      </c>
      <c r="R19" s="54">
        <v>183</v>
      </c>
      <c r="S19" s="73">
        <v>-23.6</v>
      </c>
      <c r="T19" s="73">
        <v>21.4</v>
      </c>
      <c r="U19" s="54">
        <v>14.5</v>
      </c>
      <c r="V19" s="59" t="s">
        <v>21</v>
      </c>
      <c r="W19" s="62" t="s">
        <v>305</v>
      </c>
      <c r="X19" s="72" t="s">
        <v>18</v>
      </c>
    </row>
    <row r="20" spans="1:24">
      <c r="A20" s="14" t="s">
        <v>15</v>
      </c>
      <c r="B20" s="53"/>
      <c r="C20" s="53"/>
      <c r="D20" s="23" t="s">
        <v>42</v>
      </c>
      <c r="E20" s="56"/>
      <c r="F20" s="54"/>
      <c r="G20" s="57"/>
      <c r="H20" s="58"/>
      <c r="I20" s="17">
        <v>18</v>
      </c>
      <c r="J20" s="16">
        <v>54</v>
      </c>
      <c r="K20" s="16">
        <v>192.6</v>
      </c>
      <c r="L20" s="16">
        <v>-27.8</v>
      </c>
      <c r="M20" s="16">
        <v>172.1251</v>
      </c>
      <c r="N20" s="16">
        <v>-11.9506</v>
      </c>
      <c r="O20" s="18" t="s">
        <v>21</v>
      </c>
      <c r="P20" s="51" t="s">
        <v>314</v>
      </c>
      <c r="Q20" s="59"/>
      <c r="R20" s="54"/>
      <c r="S20" s="54"/>
      <c r="T20" s="54"/>
      <c r="U20" s="54"/>
      <c r="V20" s="59"/>
      <c r="W20" s="62"/>
      <c r="X20" s="72" t="s">
        <v>18</v>
      </c>
    </row>
    <row r="21" spans="1:24">
      <c r="A21" s="14" t="s">
        <v>15</v>
      </c>
      <c r="B21" s="53"/>
      <c r="C21" s="53"/>
      <c r="D21" s="23" t="s">
        <v>43</v>
      </c>
      <c r="E21" s="56"/>
      <c r="F21" s="54"/>
      <c r="G21" s="57"/>
      <c r="H21" s="58"/>
      <c r="I21" s="17">
        <v>18</v>
      </c>
      <c r="J21" s="16">
        <v>54</v>
      </c>
      <c r="K21" s="16" t="s">
        <v>240</v>
      </c>
      <c r="L21" s="16" t="s">
        <v>240</v>
      </c>
      <c r="M21" s="16" t="s">
        <v>240</v>
      </c>
      <c r="N21" s="16" t="s">
        <v>240</v>
      </c>
      <c r="O21" s="16" t="s">
        <v>240</v>
      </c>
      <c r="P21" s="51" t="s">
        <v>315</v>
      </c>
      <c r="Q21" s="59"/>
      <c r="R21" s="54"/>
      <c r="S21" s="54"/>
      <c r="T21" s="54"/>
      <c r="U21" s="54"/>
      <c r="V21" s="59"/>
      <c r="W21" s="62"/>
      <c r="X21" s="72" t="s">
        <v>18</v>
      </c>
    </row>
    <row r="22" spans="1:24">
      <c r="A22" s="14" t="s">
        <v>15</v>
      </c>
      <c r="B22" s="53"/>
      <c r="C22" s="53"/>
      <c r="D22" s="23" t="s">
        <v>44</v>
      </c>
      <c r="E22" s="56"/>
      <c r="F22" s="54"/>
      <c r="G22" s="57"/>
      <c r="H22" s="58"/>
      <c r="I22" s="17">
        <v>18</v>
      </c>
      <c r="J22" s="16">
        <v>54</v>
      </c>
      <c r="K22" s="16">
        <v>210.5</v>
      </c>
      <c r="L22" s="16">
        <v>-21.7</v>
      </c>
      <c r="M22" s="16">
        <v>186.72550000000001</v>
      </c>
      <c r="N22" s="16">
        <v>-22.339300000000001</v>
      </c>
      <c r="O22" s="18" t="s">
        <v>21</v>
      </c>
      <c r="P22" s="51" t="s">
        <v>314</v>
      </c>
      <c r="Q22" s="59"/>
      <c r="R22" s="54"/>
      <c r="S22" s="54"/>
      <c r="T22" s="54"/>
      <c r="U22" s="54"/>
      <c r="V22" s="59"/>
      <c r="W22" s="62"/>
      <c r="X22" s="72" t="s">
        <v>18</v>
      </c>
    </row>
    <row r="23" spans="1:24">
      <c r="A23" s="14" t="s">
        <v>15</v>
      </c>
      <c r="B23" s="53"/>
      <c r="C23" s="53"/>
      <c r="D23" s="23" t="s">
        <v>45</v>
      </c>
      <c r="E23" s="56"/>
      <c r="F23" s="54"/>
      <c r="G23" s="57"/>
      <c r="H23" s="58"/>
      <c r="I23" s="17">
        <v>18</v>
      </c>
      <c r="J23" s="16">
        <v>54</v>
      </c>
      <c r="K23" s="16">
        <v>203.9</v>
      </c>
      <c r="L23" s="16">
        <v>-38.799999999999997</v>
      </c>
      <c r="M23" s="16">
        <v>167.3766</v>
      </c>
      <c r="N23" s="16">
        <v>-25.670100000000001</v>
      </c>
      <c r="O23" s="18" t="s">
        <v>21</v>
      </c>
      <c r="P23" s="51" t="s">
        <v>315</v>
      </c>
      <c r="Q23" s="59"/>
      <c r="R23" s="54"/>
      <c r="S23" s="54"/>
      <c r="T23" s="54"/>
      <c r="U23" s="54"/>
      <c r="V23" s="59"/>
      <c r="W23" s="62"/>
      <c r="X23" s="72" t="s">
        <v>18</v>
      </c>
    </row>
    <row r="24" spans="1:24">
      <c r="A24" s="14" t="s">
        <v>15</v>
      </c>
      <c r="B24" s="53" t="s">
        <v>339</v>
      </c>
      <c r="C24" s="53" t="s">
        <v>46</v>
      </c>
      <c r="D24" s="23" t="s">
        <v>47</v>
      </c>
      <c r="E24" s="56">
        <v>3252.5681395936176</v>
      </c>
      <c r="F24" s="54">
        <v>1383.4867001996774</v>
      </c>
      <c r="G24" s="57">
        <v>23.49794</v>
      </c>
      <c r="H24" s="58">
        <v>121.41819700000001</v>
      </c>
      <c r="I24" s="17">
        <v>12</v>
      </c>
      <c r="J24" s="16">
        <v>57</v>
      </c>
      <c r="K24" s="16">
        <v>212.4</v>
      </c>
      <c r="L24" s="16">
        <v>-12.5</v>
      </c>
      <c r="M24" s="16">
        <v>192.238</v>
      </c>
      <c r="N24" s="16">
        <v>-23.800699999999999</v>
      </c>
      <c r="O24" s="18" t="s">
        <v>21</v>
      </c>
      <c r="P24" s="51" t="s">
        <v>316</v>
      </c>
      <c r="Q24" s="59" t="s">
        <v>296</v>
      </c>
      <c r="R24" s="54">
        <v>187.7</v>
      </c>
      <c r="S24" s="54">
        <v>-21.8</v>
      </c>
      <c r="T24" s="54">
        <v>20.2</v>
      </c>
      <c r="U24" s="54">
        <v>77.8</v>
      </c>
      <c r="V24" s="54" t="s">
        <v>21</v>
      </c>
      <c r="W24" s="66" t="s">
        <v>305</v>
      </c>
      <c r="X24" s="63" t="s">
        <v>18</v>
      </c>
    </row>
    <row r="25" spans="1:24">
      <c r="A25" s="14" t="s">
        <v>15</v>
      </c>
      <c r="B25" s="53"/>
      <c r="C25" s="53"/>
      <c r="D25" s="23" t="s">
        <v>48</v>
      </c>
      <c r="E25" s="56"/>
      <c r="F25" s="54"/>
      <c r="G25" s="57"/>
      <c r="H25" s="58"/>
      <c r="I25" s="17">
        <v>12</v>
      </c>
      <c r="J25" s="16">
        <v>57</v>
      </c>
      <c r="K25" s="16">
        <v>204.4</v>
      </c>
      <c r="L25" s="16">
        <v>-17.5</v>
      </c>
      <c r="M25" s="16">
        <v>183.3886</v>
      </c>
      <c r="N25" s="16">
        <v>-19.618200000000002</v>
      </c>
      <c r="O25" s="18" t="s">
        <v>21</v>
      </c>
      <c r="P25" s="51" t="s">
        <v>314</v>
      </c>
      <c r="Q25" s="59"/>
      <c r="R25" s="54"/>
      <c r="S25" s="54"/>
      <c r="T25" s="54"/>
      <c r="U25" s="54"/>
      <c r="V25" s="54"/>
      <c r="W25" s="66"/>
      <c r="X25" s="63" t="s">
        <v>18</v>
      </c>
    </row>
    <row r="26" spans="1:24">
      <c r="A26" s="14" t="s">
        <v>15</v>
      </c>
      <c r="B26" s="53"/>
      <c r="C26" s="53"/>
      <c r="D26" s="23" t="s">
        <v>49</v>
      </c>
      <c r="E26" s="56"/>
      <c r="F26" s="54"/>
      <c r="G26" s="57"/>
      <c r="H26" s="58"/>
      <c r="I26" s="17">
        <v>12</v>
      </c>
      <c r="J26" s="16">
        <v>57</v>
      </c>
      <c r="K26" s="16" t="s">
        <v>240</v>
      </c>
      <c r="L26" s="16" t="s">
        <v>240</v>
      </c>
      <c r="M26" s="16" t="s">
        <v>240</v>
      </c>
      <c r="N26" s="16" t="s">
        <v>240</v>
      </c>
      <c r="O26" s="16" t="s">
        <v>240</v>
      </c>
      <c r="P26" s="51" t="s">
        <v>314</v>
      </c>
      <c r="Q26" s="59"/>
      <c r="R26" s="54"/>
      <c r="S26" s="54"/>
      <c r="T26" s="54"/>
      <c r="U26" s="54"/>
      <c r="V26" s="54"/>
      <c r="W26" s="66"/>
      <c r="X26" s="63" t="s">
        <v>18</v>
      </c>
    </row>
    <row r="27" spans="1:24">
      <c r="A27" s="14" t="s">
        <v>15</v>
      </c>
      <c r="B27" s="53" t="s">
        <v>339</v>
      </c>
      <c r="C27" s="53" t="s">
        <v>50</v>
      </c>
      <c r="D27" s="23" t="s">
        <v>51</v>
      </c>
      <c r="E27" s="56">
        <v>3481.8298852007301</v>
      </c>
      <c r="F27" s="54">
        <v>1612.7484457996775</v>
      </c>
      <c r="G27" s="57">
        <v>23.49698686</v>
      </c>
      <c r="H27" s="58">
        <v>121.42002479999999</v>
      </c>
      <c r="I27" s="17">
        <v>17</v>
      </c>
      <c r="J27" s="16">
        <v>57</v>
      </c>
      <c r="K27" s="16">
        <v>203.3</v>
      </c>
      <c r="L27" s="16">
        <v>-20</v>
      </c>
      <c r="M27" s="16">
        <v>183.11920000000001</v>
      </c>
      <c r="N27" s="16">
        <v>-15.854200000000001</v>
      </c>
      <c r="O27" s="18" t="s">
        <v>21</v>
      </c>
      <c r="P27" s="51" t="s">
        <v>314</v>
      </c>
      <c r="Q27" s="59" t="s">
        <v>295</v>
      </c>
      <c r="R27" s="54">
        <v>182.6</v>
      </c>
      <c r="S27" s="54">
        <v>-22.9</v>
      </c>
      <c r="T27" s="54">
        <v>30.8</v>
      </c>
      <c r="U27" s="54">
        <v>33.799999999999997</v>
      </c>
      <c r="V27" s="54" t="s">
        <v>21</v>
      </c>
      <c r="W27" s="66" t="s">
        <v>305</v>
      </c>
      <c r="X27" s="63" t="s">
        <v>18</v>
      </c>
    </row>
    <row r="28" spans="1:24">
      <c r="A28" s="14" t="s">
        <v>15</v>
      </c>
      <c r="B28" s="53" t="s">
        <v>339</v>
      </c>
      <c r="C28" s="53"/>
      <c r="D28" s="23" t="s">
        <v>52</v>
      </c>
      <c r="E28" s="56"/>
      <c r="F28" s="54"/>
      <c r="G28" s="57"/>
      <c r="H28" s="58"/>
      <c r="I28" s="17">
        <v>17</v>
      </c>
      <c r="J28" s="16">
        <v>57</v>
      </c>
      <c r="K28" s="16">
        <v>216.3</v>
      </c>
      <c r="L28" s="16">
        <v>-27.3</v>
      </c>
      <c r="M28" s="16">
        <v>182.0325</v>
      </c>
      <c r="N28" s="16">
        <v>-29.7636</v>
      </c>
      <c r="O28" s="18" t="s">
        <v>21</v>
      </c>
      <c r="P28" s="51" t="s">
        <v>314</v>
      </c>
      <c r="Q28" s="59"/>
      <c r="R28" s="54"/>
      <c r="S28" s="54"/>
      <c r="T28" s="54"/>
      <c r="U28" s="54"/>
      <c r="V28" s="54"/>
      <c r="W28" s="66"/>
      <c r="X28" s="63" t="s">
        <v>18</v>
      </c>
    </row>
    <row r="29" spans="1:24">
      <c r="A29" s="14" t="s">
        <v>15</v>
      </c>
      <c r="B29" s="53" t="s">
        <v>339</v>
      </c>
      <c r="C29" s="53" t="s">
        <v>53</v>
      </c>
      <c r="D29" s="23" t="s">
        <v>54</v>
      </c>
      <c r="E29" s="56">
        <v>3632.5833508204691</v>
      </c>
      <c r="F29" s="54">
        <v>1763.5019113996775</v>
      </c>
      <c r="G29" s="57">
        <v>23.497903279999999</v>
      </c>
      <c r="H29" s="58">
        <v>121.4217412</v>
      </c>
      <c r="I29" s="17">
        <v>22</v>
      </c>
      <c r="J29" s="16">
        <v>57</v>
      </c>
      <c r="K29" s="16">
        <v>200.5</v>
      </c>
      <c r="L29" s="16">
        <v>-24.5</v>
      </c>
      <c r="M29" s="16">
        <v>180.3837</v>
      </c>
      <c r="N29" s="16">
        <v>-11.886200000000001</v>
      </c>
      <c r="O29" s="18" t="s">
        <v>21</v>
      </c>
      <c r="P29" s="51" t="s">
        <v>314</v>
      </c>
      <c r="Q29" s="59" t="s">
        <v>295</v>
      </c>
      <c r="R29" s="54">
        <v>177.4</v>
      </c>
      <c r="S29" s="54">
        <v>-8.6999999999999993</v>
      </c>
      <c r="T29" s="54">
        <v>19.100000000000001</v>
      </c>
      <c r="U29" s="54">
        <v>86.3</v>
      </c>
      <c r="V29" s="54" t="s">
        <v>21</v>
      </c>
      <c r="W29" s="66" t="s">
        <v>305</v>
      </c>
      <c r="X29" s="63" t="s">
        <v>18</v>
      </c>
    </row>
    <row r="30" spans="1:24">
      <c r="A30" s="14" t="s">
        <v>15</v>
      </c>
      <c r="B30" s="53" t="s">
        <v>339</v>
      </c>
      <c r="C30" s="53"/>
      <c r="D30" s="23" t="s">
        <v>55</v>
      </c>
      <c r="E30" s="56"/>
      <c r="F30" s="54"/>
      <c r="G30" s="57"/>
      <c r="H30" s="58"/>
      <c r="I30" s="17">
        <v>22</v>
      </c>
      <c r="J30" s="16">
        <v>57</v>
      </c>
      <c r="K30" s="16">
        <v>191</v>
      </c>
      <c r="L30" s="16">
        <v>-26</v>
      </c>
      <c r="M30" s="16">
        <v>174.3982</v>
      </c>
      <c r="N30" s="16">
        <v>-5.5037000000000003</v>
      </c>
      <c r="O30" s="18" t="s">
        <v>21</v>
      </c>
      <c r="P30" s="51" t="s">
        <v>314</v>
      </c>
      <c r="Q30" s="59"/>
      <c r="R30" s="54"/>
      <c r="S30" s="54"/>
      <c r="T30" s="54"/>
      <c r="U30" s="54"/>
      <c r="V30" s="54"/>
      <c r="W30" s="66"/>
      <c r="X30" s="63" t="s">
        <v>18</v>
      </c>
    </row>
    <row r="31" spans="1:24">
      <c r="A31" s="14" t="s">
        <v>15</v>
      </c>
      <c r="B31" s="53" t="s">
        <v>339</v>
      </c>
      <c r="C31" s="53" t="s">
        <v>56</v>
      </c>
      <c r="D31" s="23" t="s">
        <v>57</v>
      </c>
      <c r="E31" s="56">
        <v>3809.4915220653406</v>
      </c>
      <c r="F31" s="54">
        <v>1940.4100826445497</v>
      </c>
      <c r="G31" s="57">
        <v>23.497238809999999</v>
      </c>
      <c r="H31" s="58">
        <v>121.42368740000001</v>
      </c>
      <c r="I31" s="17">
        <v>355</v>
      </c>
      <c r="J31" s="16">
        <v>52</v>
      </c>
      <c r="K31" s="16">
        <v>226.7</v>
      </c>
      <c r="L31" s="16">
        <v>-31.8</v>
      </c>
      <c r="M31" s="16">
        <v>174.57300000000001</v>
      </c>
      <c r="N31" s="16">
        <v>-58.203299999999999</v>
      </c>
      <c r="O31" s="18" t="s">
        <v>21</v>
      </c>
      <c r="P31" s="51" t="s">
        <v>314</v>
      </c>
      <c r="Q31" s="59" t="s">
        <v>296</v>
      </c>
      <c r="R31" s="54">
        <v>167.2</v>
      </c>
      <c r="S31" s="54">
        <v>-49.6</v>
      </c>
      <c r="T31" s="54">
        <v>43.2</v>
      </c>
      <c r="U31" s="54">
        <v>17.8</v>
      </c>
      <c r="V31" s="54" t="s">
        <v>21</v>
      </c>
      <c r="W31" s="66" t="s">
        <v>305</v>
      </c>
      <c r="X31" s="63" t="s">
        <v>18</v>
      </c>
    </row>
    <row r="32" spans="1:24">
      <c r="A32" s="14" t="s">
        <v>15</v>
      </c>
      <c r="B32" s="53" t="s">
        <v>339</v>
      </c>
      <c r="C32" s="53"/>
      <c r="D32" s="23" t="s">
        <v>58</v>
      </c>
      <c r="E32" s="56"/>
      <c r="F32" s="54"/>
      <c r="G32" s="57"/>
      <c r="H32" s="58"/>
      <c r="I32" s="17">
        <v>355</v>
      </c>
      <c r="J32" s="16">
        <v>52</v>
      </c>
      <c r="K32" s="16" t="s">
        <v>240</v>
      </c>
      <c r="L32" s="16" t="s">
        <v>240</v>
      </c>
      <c r="M32" s="16" t="s">
        <v>240</v>
      </c>
      <c r="N32" s="16" t="s">
        <v>240</v>
      </c>
      <c r="O32" s="16" t="s">
        <v>240</v>
      </c>
      <c r="P32" s="51" t="s">
        <v>314</v>
      </c>
      <c r="Q32" s="59"/>
      <c r="R32" s="54"/>
      <c r="S32" s="54"/>
      <c r="T32" s="54"/>
      <c r="U32" s="54"/>
      <c r="V32" s="54"/>
      <c r="W32" s="66"/>
      <c r="X32" s="63" t="s">
        <v>18</v>
      </c>
    </row>
    <row r="33" spans="1:24">
      <c r="A33" s="14" t="s">
        <v>15</v>
      </c>
      <c r="B33" s="53" t="s">
        <v>339</v>
      </c>
      <c r="C33" s="53"/>
      <c r="D33" s="23" t="s">
        <v>59</v>
      </c>
      <c r="E33" s="56"/>
      <c r="F33" s="54"/>
      <c r="G33" s="57"/>
      <c r="H33" s="58"/>
      <c r="I33" s="17">
        <v>355</v>
      </c>
      <c r="J33" s="16">
        <v>52</v>
      </c>
      <c r="K33" s="16">
        <v>204.1</v>
      </c>
      <c r="L33" s="16">
        <v>-32.299999999999997</v>
      </c>
      <c r="M33" s="16">
        <v>162.1481</v>
      </c>
      <c r="N33" s="16">
        <v>-40.749099999999999</v>
      </c>
      <c r="O33" s="18" t="s">
        <v>21</v>
      </c>
      <c r="P33" s="51" t="s">
        <v>314</v>
      </c>
      <c r="Q33" s="59"/>
      <c r="R33" s="54"/>
      <c r="S33" s="54"/>
      <c r="T33" s="54"/>
      <c r="U33" s="54"/>
      <c r="V33" s="54"/>
      <c r="W33" s="66"/>
      <c r="X33" s="63" t="s">
        <v>18</v>
      </c>
    </row>
    <row r="34" spans="1:24">
      <c r="A34" s="14" t="s">
        <v>15</v>
      </c>
      <c r="B34" s="53" t="s">
        <v>339</v>
      </c>
      <c r="C34" s="53" t="s">
        <v>60</v>
      </c>
      <c r="D34" s="23" t="s">
        <v>61</v>
      </c>
      <c r="E34" s="56">
        <v>3832.5129711180389</v>
      </c>
      <c r="F34" s="54">
        <v>1963.4315316972475</v>
      </c>
      <c r="G34" s="57">
        <v>23.497102959999999</v>
      </c>
      <c r="H34" s="58">
        <v>121.42383390000001</v>
      </c>
      <c r="I34" s="17">
        <v>8</v>
      </c>
      <c r="J34" s="16">
        <v>54</v>
      </c>
      <c r="K34" s="16">
        <v>183.3</v>
      </c>
      <c r="L34" s="16">
        <v>-7.3</v>
      </c>
      <c r="M34" s="16">
        <v>179.345</v>
      </c>
      <c r="N34" s="16">
        <v>-0.45960000000000001</v>
      </c>
      <c r="O34" s="18" t="s">
        <v>21</v>
      </c>
      <c r="P34" s="51" t="s">
        <v>314</v>
      </c>
      <c r="Q34" s="59" t="s">
        <v>295</v>
      </c>
      <c r="R34" s="54">
        <v>174.2</v>
      </c>
      <c r="S34" s="54">
        <v>-10.4</v>
      </c>
      <c r="T34" s="54">
        <v>50.5</v>
      </c>
      <c r="U34" s="54">
        <v>13.3</v>
      </c>
      <c r="V34" s="54" t="s">
        <v>21</v>
      </c>
      <c r="W34" s="66" t="s">
        <v>305</v>
      </c>
      <c r="X34" s="63" t="s">
        <v>18</v>
      </c>
    </row>
    <row r="35" spans="1:24">
      <c r="A35" s="14" t="s">
        <v>15</v>
      </c>
      <c r="B35" s="53" t="s">
        <v>339</v>
      </c>
      <c r="C35" s="53"/>
      <c r="D35" s="23" t="s">
        <v>62</v>
      </c>
      <c r="E35" s="56"/>
      <c r="F35" s="54"/>
      <c r="G35" s="57"/>
      <c r="H35" s="58"/>
      <c r="I35" s="17">
        <v>8</v>
      </c>
      <c r="J35" s="16">
        <v>54</v>
      </c>
      <c r="K35" s="16">
        <v>194.3</v>
      </c>
      <c r="L35" s="16">
        <v>-27</v>
      </c>
      <c r="M35" s="16">
        <v>168.74279999999999</v>
      </c>
      <c r="N35" s="16">
        <v>-20.221800000000002</v>
      </c>
      <c r="O35" s="18" t="s">
        <v>21</v>
      </c>
      <c r="P35" s="51" t="s">
        <v>314</v>
      </c>
      <c r="Q35" s="59"/>
      <c r="R35" s="54"/>
      <c r="S35" s="54"/>
      <c r="T35" s="54"/>
      <c r="U35" s="54"/>
      <c r="V35" s="54"/>
      <c r="W35" s="66"/>
      <c r="X35" s="63" t="s">
        <v>18</v>
      </c>
    </row>
    <row r="36" spans="1:24">
      <c r="A36" s="14" t="s">
        <v>15</v>
      </c>
      <c r="B36" s="53" t="s">
        <v>339</v>
      </c>
      <c r="C36" s="53" t="s">
        <v>63</v>
      </c>
      <c r="D36" s="23" t="s">
        <v>64</v>
      </c>
      <c r="E36" s="56">
        <v>3898.097100071227</v>
      </c>
      <c r="F36" s="54">
        <v>2029.0156606504356</v>
      </c>
      <c r="G36" s="57">
        <v>23.496559000000001</v>
      </c>
      <c r="H36" s="58">
        <v>121.42459599999999</v>
      </c>
      <c r="I36" s="17">
        <v>14</v>
      </c>
      <c r="J36" s="16">
        <v>52</v>
      </c>
      <c r="K36" s="16">
        <v>230.1</v>
      </c>
      <c r="L36" s="16">
        <v>-10.3</v>
      </c>
      <c r="M36" s="16">
        <v>209.19239999999999</v>
      </c>
      <c r="N36" s="16">
        <v>-34.512900000000002</v>
      </c>
      <c r="O36" s="18" t="s">
        <v>21</v>
      </c>
      <c r="P36" s="51" t="s">
        <v>316</v>
      </c>
      <c r="Q36" s="59" t="s">
        <v>296</v>
      </c>
      <c r="R36" s="54">
        <v>180.7</v>
      </c>
      <c r="S36" s="54">
        <v>-45.2</v>
      </c>
      <c r="T36" s="54">
        <v>145.30000000000001</v>
      </c>
      <c r="U36" s="54">
        <v>2.9</v>
      </c>
      <c r="V36" s="54" t="s">
        <v>21</v>
      </c>
      <c r="W36" s="66" t="s">
        <v>305</v>
      </c>
      <c r="X36" s="63" t="s">
        <v>18</v>
      </c>
    </row>
    <row r="37" spans="1:24">
      <c r="A37" s="14" t="s">
        <v>15</v>
      </c>
      <c r="B37" s="53" t="s">
        <v>339</v>
      </c>
      <c r="C37" s="53"/>
      <c r="D37" s="23" t="s">
        <v>65</v>
      </c>
      <c r="E37" s="56"/>
      <c r="F37" s="54"/>
      <c r="G37" s="57"/>
      <c r="H37" s="58"/>
      <c r="I37" s="17">
        <v>14</v>
      </c>
      <c r="J37" s="16">
        <v>52</v>
      </c>
      <c r="K37" s="16" t="s">
        <v>240</v>
      </c>
      <c r="L37" s="16" t="s">
        <v>240</v>
      </c>
      <c r="M37" s="16" t="s">
        <v>240</v>
      </c>
      <c r="N37" s="16" t="s">
        <v>240</v>
      </c>
      <c r="O37" s="16" t="s">
        <v>240</v>
      </c>
      <c r="P37" s="51" t="s">
        <v>314</v>
      </c>
      <c r="Q37" s="59"/>
      <c r="R37" s="54"/>
      <c r="S37" s="54"/>
      <c r="T37" s="54"/>
      <c r="U37" s="54"/>
      <c r="V37" s="54"/>
      <c r="W37" s="66"/>
      <c r="X37" s="63" t="s">
        <v>18</v>
      </c>
    </row>
    <row r="38" spans="1:24">
      <c r="A38" s="14" t="s">
        <v>15</v>
      </c>
      <c r="B38" s="53" t="s">
        <v>339</v>
      </c>
      <c r="C38" s="53"/>
      <c r="D38" s="23" t="s">
        <v>66</v>
      </c>
      <c r="E38" s="56"/>
      <c r="F38" s="54"/>
      <c r="G38" s="57"/>
      <c r="H38" s="58"/>
      <c r="I38" s="17">
        <v>14</v>
      </c>
      <c r="J38" s="16">
        <v>52</v>
      </c>
      <c r="K38" s="16">
        <v>223.6</v>
      </c>
      <c r="L38" s="16">
        <v>-58.3</v>
      </c>
      <c r="M38" s="16">
        <v>145.7773</v>
      </c>
      <c r="N38" s="16">
        <v>-46.733899999999998</v>
      </c>
      <c r="O38" s="18" t="s">
        <v>21</v>
      </c>
      <c r="P38" s="51" t="s">
        <v>314</v>
      </c>
      <c r="Q38" s="59"/>
      <c r="R38" s="54"/>
      <c r="S38" s="54"/>
      <c r="T38" s="54"/>
      <c r="U38" s="54"/>
      <c r="V38" s="54"/>
      <c r="W38" s="66"/>
      <c r="X38" s="63" t="s">
        <v>18</v>
      </c>
    </row>
    <row r="39" spans="1:24">
      <c r="A39" s="14" t="s">
        <v>15</v>
      </c>
      <c r="B39" s="53" t="s">
        <v>339</v>
      </c>
      <c r="C39" s="53" t="s">
        <v>67</v>
      </c>
      <c r="D39" s="23" t="s">
        <v>68</v>
      </c>
      <c r="E39" s="56">
        <v>3900.9988764217619</v>
      </c>
      <c r="F39" s="54">
        <v>2031.9174370009703</v>
      </c>
      <c r="G39" s="57">
        <v>23.496531919999999</v>
      </c>
      <c r="H39" s="58">
        <v>121.4246251</v>
      </c>
      <c r="I39" s="17">
        <v>2</v>
      </c>
      <c r="J39" s="16">
        <v>58</v>
      </c>
      <c r="K39" s="16" t="s">
        <v>240</v>
      </c>
      <c r="L39" s="16" t="s">
        <v>240</v>
      </c>
      <c r="M39" s="16" t="s">
        <v>240</v>
      </c>
      <c r="N39" s="16" t="s">
        <v>240</v>
      </c>
      <c r="O39" s="16" t="s">
        <v>240</v>
      </c>
      <c r="P39" s="51" t="s">
        <v>314</v>
      </c>
      <c r="Q39" s="59" t="s">
        <v>297</v>
      </c>
      <c r="R39" s="54" t="s">
        <v>240</v>
      </c>
      <c r="S39" s="54" t="s">
        <v>240</v>
      </c>
      <c r="T39" s="54" t="s">
        <v>240</v>
      </c>
      <c r="U39" s="54" t="s">
        <v>240</v>
      </c>
      <c r="V39" s="54" t="s">
        <v>240</v>
      </c>
      <c r="W39" s="66" t="s">
        <v>240</v>
      </c>
      <c r="X39" s="63" t="s">
        <v>18</v>
      </c>
    </row>
    <row r="40" spans="1:24">
      <c r="A40" s="14" t="s">
        <v>15</v>
      </c>
      <c r="B40" s="53" t="s">
        <v>339</v>
      </c>
      <c r="C40" s="53"/>
      <c r="D40" s="23" t="s">
        <v>69</v>
      </c>
      <c r="E40" s="56"/>
      <c r="F40" s="54"/>
      <c r="G40" s="57"/>
      <c r="H40" s="58"/>
      <c r="I40" s="17">
        <v>2</v>
      </c>
      <c r="J40" s="16">
        <v>58</v>
      </c>
      <c r="K40" s="16" t="s">
        <v>240</v>
      </c>
      <c r="L40" s="16" t="s">
        <v>240</v>
      </c>
      <c r="M40" s="16" t="s">
        <v>240</v>
      </c>
      <c r="N40" s="16" t="s">
        <v>240</v>
      </c>
      <c r="O40" s="16" t="s">
        <v>240</v>
      </c>
      <c r="P40" s="51" t="s">
        <v>314</v>
      </c>
      <c r="Q40" s="59"/>
      <c r="R40" s="54"/>
      <c r="S40" s="54"/>
      <c r="T40" s="54"/>
      <c r="U40" s="54"/>
      <c r="V40" s="54"/>
      <c r="W40" s="66"/>
      <c r="X40" s="63" t="s">
        <v>18</v>
      </c>
    </row>
    <row r="41" spans="1:24">
      <c r="A41" s="14" t="s">
        <v>15</v>
      </c>
      <c r="B41" s="53" t="s">
        <v>339</v>
      </c>
      <c r="C41" s="53" t="s">
        <v>70</v>
      </c>
      <c r="D41" s="23" t="s">
        <v>71</v>
      </c>
      <c r="E41" s="56">
        <v>4027.4329742026175</v>
      </c>
      <c r="F41" s="54">
        <v>2158.3515347818256</v>
      </c>
      <c r="G41" s="57">
        <v>23.496058120000001</v>
      </c>
      <c r="H41" s="58">
        <v>121.4261803</v>
      </c>
      <c r="I41" s="17">
        <v>11</v>
      </c>
      <c r="J41" s="16">
        <v>42</v>
      </c>
      <c r="K41" s="16" t="s">
        <v>240</v>
      </c>
      <c r="L41" s="16" t="s">
        <v>240</v>
      </c>
      <c r="M41" s="16" t="s">
        <v>240</v>
      </c>
      <c r="N41" s="16" t="s">
        <v>240</v>
      </c>
      <c r="O41" s="16" t="s">
        <v>240</v>
      </c>
      <c r="P41" s="51" t="s">
        <v>314</v>
      </c>
      <c r="Q41" s="59" t="s">
        <v>298</v>
      </c>
      <c r="R41" s="54">
        <v>178.7</v>
      </c>
      <c r="S41" s="54">
        <v>-29.8</v>
      </c>
      <c r="T41" s="54" t="s">
        <v>240</v>
      </c>
      <c r="U41" s="54" t="s">
        <v>240</v>
      </c>
      <c r="V41" s="54" t="s">
        <v>21</v>
      </c>
      <c r="W41" s="66" t="s">
        <v>305</v>
      </c>
      <c r="X41" s="63" t="s">
        <v>18</v>
      </c>
    </row>
    <row r="42" spans="1:24">
      <c r="A42" s="14" t="s">
        <v>15</v>
      </c>
      <c r="B42" s="53" t="s">
        <v>339</v>
      </c>
      <c r="C42" s="53"/>
      <c r="D42" s="23" t="s">
        <v>72</v>
      </c>
      <c r="E42" s="56"/>
      <c r="F42" s="54"/>
      <c r="G42" s="57"/>
      <c r="H42" s="58"/>
      <c r="I42" s="17">
        <v>11</v>
      </c>
      <c r="J42" s="16">
        <v>42</v>
      </c>
      <c r="K42" s="16">
        <v>204</v>
      </c>
      <c r="L42" s="16">
        <v>-29.5</v>
      </c>
      <c r="M42" s="16">
        <v>178.7465</v>
      </c>
      <c r="N42" s="16">
        <v>-29.848400000000002</v>
      </c>
      <c r="O42" s="18" t="s">
        <v>21</v>
      </c>
      <c r="P42" s="51" t="s">
        <v>314</v>
      </c>
      <c r="Q42" s="59"/>
      <c r="R42" s="54"/>
      <c r="S42" s="54"/>
      <c r="T42" s="54"/>
      <c r="U42" s="54"/>
      <c r="V42" s="54"/>
      <c r="W42" s="66"/>
      <c r="X42" s="63" t="s">
        <v>18</v>
      </c>
    </row>
    <row r="43" spans="1:24">
      <c r="A43" s="14" t="s">
        <v>15</v>
      </c>
      <c r="B43" s="53" t="s">
        <v>339</v>
      </c>
      <c r="C43" s="53" t="s">
        <v>73</v>
      </c>
      <c r="D43" s="23" t="s">
        <v>74</v>
      </c>
      <c r="E43" s="56">
        <v>4037.2502693653605</v>
      </c>
      <c r="F43" s="54">
        <v>2168.1688299445682</v>
      </c>
      <c r="G43" s="57">
        <v>23.495904320000001</v>
      </c>
      <c r="H43" s="58">
        <v>121.4262875</v>
      </c>
      <c r="I43" s="17">
        <v>11</v>
      </c>
      <c r="J43" s="16">
        <v>36</v>
      </c>
      <c r="K43" s="16">
        <v>203.1</v>
      </c>
      <c r="L43" s="16">
        <v>-47.7</v>
      </c>
      <c r="M43" s="16">
        <v>165.01920000000001</v>
      </c>
      <c r="N43" s="16">
        <v>-42.941499999999998</v>
      </c>
      <c r="O43" s="18" t="s">
        <v>21</v>
      </c>
      <c r="P43" s="51" t="s">
        <v>314</v>
      </c>
      <c r="Q43" s="59" t="s">
        <v>295</v>
      </c>
      <c r="R43" s="54">
        <v>143.30000000000001</v>
      </c>
      <c r="S43" s="54">
        <v>-42.3</v>
      </c>
      <c r="T43" s="54">
        <v>76.2</v>
      </c>
      <c r="U43" s="54">
        <v>6.5</v>
      </c>
      <c r="V43" s="54" t="s">
        <v>21</v>
      </c>
      <c r="W43" s="66" t="s">
        <v>305</v>
      </c>
      <c r="X43" s="63" t="s">
        <v>18</v>
      </c>
    </row>
    <row r="44" spans="1:24">
      <c r="A44" s="14" t="s">
        <v>15</v>
      </c>
      <c r="B44" s="53" t="s">
        <v>339</v>
      </c>
      <c r="C44" s="53"/>
      <c r="D44" s="23" t="s">
        <v>75</v>
      </c>
      <c r="E44" s="56"/>
      <c r="F44" s="54"/>
      <c r="G44" s="57"/>
      <c r="H44" s="58"/>
      <c r="I44" s="17">
        <v>11</v>
      </c>
      <c r="J44" s="16">
        <v>36</v>
      </c>
      <c r="K44" s="16">
        <v>153.19999999999999</v>
      </c>
      <c r="L44" s="16">
        <v>-67.8</v>
      </c>
      <c r="M44" s="16">
        <v>123.2174</v>
      </c>
      <c r="N44" s="16">
        <v>-37.761000000000003</v>
      </c>
      <c r="O44" s="18" t="s">
        <v>21</v>
      </c>
      <c r="P44" s="51" t="s">
        <v>314</v>
      </c>
      <c r="Q44" s="59"/>
      <c r="R44" s="54"/>
      <c r="S44" s="54"/>
      <c r="T44" s="54"/>
      <c r="U44" s="54"/>
      <c r="V44" s="54"/>
      <c r="W44" s="66"/>
      <c r="X44" s="63" t="s">
        <v>18</v>
      </c>
    </row>
    <row r="45" spans="1:24">
      <c r="A45" s="14" t="s">
        <v>15</v>
      </c>
      <c r="B45" s="53" t="s">
        <v>339</v>
      </c>
      <c r="C45" s="53" t="s">
        <v>76</v>
      </c>
      <c r="D45" s="23" t="s">
        <v>77</v>
      </c>
      <c r="E45" s="56">
        <v>4262.8629352768476</v>
      </c>
      <c r="F45" s="54">
        <v>2393.7814958560562</v>
      </c>
      <c r="G45" s="57">
        <v>23.4991287</v>
      </c>
      <c r="H45" s="58">
        <v>121.4293234</v>
      </c>
      <c r="I45" s="17">
        <v>13</v>
      </c>
      <c r="J45" s="16">
        <v>43</v>
      </c>
      <c r="K45" s="16">
        <v>52.2</v>
      </c>
      <c r="L45" s="16">
        <v>-4.9000000000000004</v>
      </c>
      <c r="M45" s="16">
        <v>46.865400000000001</v>
      </c>
      <c r="N45" s="16">
        <v>21.558499999999999</v>
      </c>
      <c r="O45" s="18" t="s">
        <v>78</v>
      </c>
      <c r="P45" s="51" t="s">
        <v>314</v>
      </c>
      <c r="Q45" s="59" t="s">
        <v>295</v>
      </c>
      <c r="R45" s="54">
        <v>64</v>
      </c>
      <c r="S45" s="54">
        <v>22.9</v>
      </c>
      <c r="T45" s="54">
        <v>75.7</v>
      </c>
      <c r="U45" s="54">
        <v>6.6</v>
      </c>
      <c r="V45" s="54" t="s">
        <v>78</v>
      </c>
      <c r="W45" s="66" t="s">
        <v>304</v>
      </c>
      <c r="X45" s="63" t="s">
        <v>18</v>
      </c>
    </row>
    <row r="46" spans="1:24">
      <c r="A46" s="14" t="s">
        <v>15</v>
      </c>
      <c r="B46" s="53" t="s">
        <v>339</v>
      </c>
      <c r="C46" s="53"/>
      <c r="D46" s="23" t="s">
        <v>79</v>
      </c>
      <c r="E46" s="56"/>
      <c r="F46" s="54"/>
      <c r="G46" s="57"/>
      <c r="H46" s="58"/>
      <c r="I46" s="17">
        <v>13</v>
      </c>
      <c r="J46" s="16">
        <v>43</v>
      </c>
      <c r="K46" s="16">
        <v>81.8</v>
      </c>
      <c r="L46" s="16">
        <v>-17.8</v>
      </c>
      <c r="M46" s="16">
        <v>81.167400000000001</v>
      </c>
      <c r="N46" s="16">
        <v>22.430499999999999</v>
      </c>
      <c r="O46" s="18" t="s">
        <v>78</v>
      </c>
      <c r="P46" s="51" t="s">
        <v>314</v>
      </c>
      <c r="Q46" s="59"/>
      <c r="R46" s="54"/>
      <c r="S46" s="54"/>
      <c r="T46" s="54"/>
      <c r="U46" s="54"/>
      <c r="V46" s="54"/>
      <c r="W46" s="66"/>
      <c r="X46" s="63" t="s">
        <v>18</v>
      </c>
    </row>
    <row r="47" spans="1:24">
      <c r="A47" s="14" t="s">
        <v>15</v>
      </c>
      <c r="B47" s="53" t="s">
        <v>339</v>
      </c>
      <c r="C47" s="53" t="s">
        <v>80</v>
      </c>
      <c r="D47" s="23" t="s">
        <v>81</v>
      </c>
      <c r="E47" s="56">
        <v>4357.8534454487162</v>
      </c>
      <c r="F47" s="54">
        <v>2488.7720060279235</v>
      </c>
      <c r="G47" s="57">
        <v>23.501318690000002</v>
      </c>
      <c r="H47" s="58">
        <v>121.43087749999999</v>
      </c>
      <c r="I47" s="17">
        <v>12</v>
      </c>
      <c r="J47" s="16">
        <v>48</v>
      </c>
      <c r="K47" s="16">
        <v>49.9</v>
      </c>
      <c r="L47" s="16">
        <v>-9.6999999999999993</v>
      </c>
      <c r="M47" s="16">
        <v>46.245199999999997</v>
      </c>
      <c r="N47" s="16">
        <v>19.689299999999999</v>
      </c>
      <c r="O47" s="18" t="s">
        <v>78</v>
      </c>
      <c r="P47" s="51" t="s">
        <v>314</v>
      </c>
      <c r="Q47" s="59" t="s">
        <v>294</v>
      </c>
      <c r="R47" s="54">
        <v>61.9</v>
      </c>
      <c r="S47" s="54">
        <v>24.1</v>
      </c>
      <c r="T47" s="54">
        <v>21.2</v>
      </c>
      <c r="U47" s="54">
        <v>23.2</v>
      </c>
      <c r="V47" s="54" t="s">
        <v>78</v>
      </c>
      <c r="W47" s="66" t="s">
        <v>304</v>
      </c>
      <c r="X47" s="74" t="s">
        <v>18</v>
      </c>
    </row>
    <row r="48" spans="1:24">
      <c r="A48" s="14" t="s">
        <v>15</v>
      </c>
      <c r="B48" s="53" t="s">
        <v>339</v>
      </c>
      <c r="C48" s="53"/>
      <c r="D48" s="23" t="s">
        <v>82</v>
      </c>
      <c r="E48" s="56"/>
      <c r="F48" s="54"/>
      <c r="G48" s="57"/>
      <c r="H48" s="58"/>
      <c r="I48" s="17">
        <v>12</v>
      </c>
      <c r="J48" s="16">
        <v>48</v>
      </c>
      <c r="K48" s="16">
        <v>72.599999999999994</v>
      </c>
      <c r="L48" s="16">
        <v>-12.3</v>
      </c>
      <c r="M48" s="16">
        <v>68.6113</v>
      </c>
      <c r="N48" s="16">
        <v>29.3643</v>
      </c>
      <c r="O48" s="18" t="s">
        <v>78</v>
      </c>
      <c r="P48" s="51" t="s">
        <v>314</v>
      </c>
      <c r="Q48" s="59"/>
      <c r="R48" s="54"/>
      <c r="S48" s="54"/>
      <c r="T48" s="54"/>
      <c r="U48" s="54"/>
      <c r="V48" s="54"/>
      <c r="W48" s="66"/>
      <c r="X48" s="63"/>
    </row>
    <row r="49" spans="1:24">
      <c r="A49" s="14" t="s">
        <v>15</v>
      </c>
      <c r="B49" s="53" t="s">
        <v>339</v>
      </c>
      <c r="C49" s="53"/>
      <c r="D49" s="23" t="s">
        <v>83</v>
      </c>
      <c r="E49" s="56"/>
      <c r="F49" s="54"/>
      <c r="G49" s="57"/>
      <c r="H49" s="58"/>
      <c r="I49" s="17">
        <v>12</v>
      </c>
      <c r="J49" s="16">
        <v>48</v>
      </c>
      <c r="K49" s="16">
        <v>71.900000000000006</v>
      </c>
      <c r="L49" s="16">
        <v>-20.2</v>
      </c>
      <c r="M49" s="16">
        <v>71.515900000000002</v>
      </c>
      <c r="N49" s="16">
        <v>21.835899999999999</v>
      </c>
      <c r="O49" s="18" t="s">
        <v>78</v>
      </c>
      <c r="P49" s="51" t="s">
        <v>314</v>
      </c>
      <c r="Q49" s="59"/>
      <c r="R49" s="54"/>
      <c r="S49" s="54"/>
      <c r="T49" s="54"/>
      <c r="U49" s="54"/>
      <c r="V49" s="54"/>
      <c r="W49" s="66"/>
      <c r="X49" s="63"/>
    </row>
    <row r="50" spans="1:24">
      <c r="A50" s="14" t="s">
        <v>15</v>
      </c>
      <c r="B50" s="53" t="s">
        <v>339</v>
      </c>
      <c r="C50" s="53" t="s">
        <v>84</v>
      </c>
      <c r="D50" s="23" t="s">
        <v>85</v>
      </c>
      <c r="E50" s="56">
        <v>4362.3103394905347</v>
      </c>
      <c r="F50" s="54">
        <v>2493.2289000697424</v>
      </c>
      <c r="G50" s="57">
        <v>23.501363999999999</v>
      </c>
      <c r="H50" s="58">
        <v>121.43094600000001</v>
      </c>
      <c r="I50" s="17">
        <v>9</v>
      </c>
      <c r="J50" s="16">
        <v>41</v>
      </c>
      <c r="K50" s="16">
        <v>189.2</v>
      </c>
      <c r="L50" s="16">
        <v>-20.100000000000001</v>
      </c>
      <c r="M50" s="16">
        <v>175.67410000000001</v>
      </c>
      <c r="N50" s="16">
        <v>-15.178800000000001</v>
      </c>
      <c r="O50" s="18" t="s">
        <v>21</v>
      </c>
      <c r="P50" s="51" t="s">
        <v>314</v>
      </c>
      <c r="Q50" s="59" t="s">
        <v>295</v>
      </c>
      <c r="R50" s="16">
        <f t="shared" ref="R50:S53" si="2">M50</f>
        <v>175.67410000000001</v>
      </c>
      <c r="S50" s="16">
        <f t="shared" si="2"/>
        <v>-15.178800000000001</v>
      </c>
      <c r="T50" s="16" t="s">
        <v>240</v>
      </c>
      <c r="U50" s="16" t="s">
        <v>240</v>
      </c>
      <c r="V50" s="16" t="s">
        <v>21</v>
      </c>
      <c r="W50" s="66" t="s">
        <v>303</v>
      </c>
      <c r="X50" s="63" t="s">
        <v>18</v>
      </c>
    </row>
    <row r="51" spans="1:24">
      <c r="A51" s="14" t="s">
        <v>15</v>
      </c>
      <c r="B51" s="53" t="s">
        <v>339</v>
      </c>
      <c r="C51" s="53"/>
      <c r="D51" s="23" t="s">
        <v>86</v>
      </c>
      <c r="E51" s="56"/>
      <c r="F51" s="54"/>
      <c r="G51" s="57"/>
      <c r="H51" s="58"/>
      <c r="I51" s="17">
        <v>9</v>
      </c>
      <c r="J51" s="16">
        <v>41</v>
      </c>
      <c r="K51" s="16">
        <v>74.2</v>
      </c>
      <c r="L51" s="16">
        <v>2.4</v>
      </c>
      <c r="M51" s="16">
        <v>66.447999999999993</v>
      </c>
      <c r="N51" s="16">
        <v>38.847299999999997</v>
      </c>
      <c r="O51" s="18" t="s">
        <v>78</v>
      </c>
      <c r="P51" s="51" t="s">
        <v>314</v>
      </c>
      <c r="Q51" s="59"/>
      <c r="R51" s="16">
        <f t="shared" si="2"/>
        <v>66.447999999999993</v>
      </c>
      <c r="S51" s="16">
        <f t="shared" si="2"/>
        <v>38.847299999999997</v>
      </c>
      <c r="T51" s="16" t="s">
        <v>240</v>
      </c>
      <c r="U51" s="16" t="s">
        <v>240</v>
      </c>
      <c r="V51" s="16" t="s">
        <v>78</v>
      </c>
      <c r="W51" s="66"/>
      <c r="X51" s="63" t="s">
        <v>18</v>
      </c>
    </row>
    <row r="52" spans="1:24" ht="16" customHeight="1">
      <c r="A52" s="14" t="s">
        <v>15</v>
      </c>
      <c r="B52" s="53" t="s">
        <v>339</v>
      </c>
      <c r="C52" s="53" t="s">
        <v>87</v>
      </c>
      <c r="D52" s="23" t="s">
        <v>88</v>
      </c>
      <c r="E52" s="56">
        <v>4370.2794329145063</v>
      </c>
      <c r="F52" s="54">
        <v>2501.1979934937149</v>
      </c>
      <c r="G52" s="57">
        <v>23.501381439999999</v>
      </c>
      <c r="H52" s="58">
        <v>121.43104409999999</v>
      </c>
      <c r="I52" s="17">
        <v>12</v>
      </c>
      <c r="J52" s="16">
        <v>45</v>
      </c>
      <c r="K52" s="16">
        <v>202</v>
      </c>
      <c r="L52" s="16">
        <v>-6.4</v>
      </c>
      <c r="M52" s="16">
        <v>194.5558</v>
      </c>
      <c r="N52" s="16">
        <v>-11.561999999999999</v>
      </c>
      <c r="O52" s="18" t="s">
        <v>21</v>
      </c>
      <c r="P52" s="51" t="s">
        <v>314</v>
      </c>
      <c r="Q52" s="59" t="s">
        <v>295</v>
      </c>
      <c r="R52" s="16">
        <f t="shared" si="2"/>
        <v>194.5558</v>
      </c>
      <c r="S52" s="16">
        <f t="shared" si="2"/>
        <v>-11.561999999999999</v>
      </c>
      <c r="T52" s="16" t="s">
        <v>240</v>
      </c>
      <c r="U52" s="16" t="s">
        <v>240</v>
      </c>
      <c r="V52" s="16" t="s">
        <v>21</v>
      </c>
      <c r="W52" s="66" t="s">
        <v>303</v>
      </c>
      <c r="X52" s="63" t="s">
        <v>18</v>
      </c>
    </row>
    <row r="53" spans="1:24">
      <c r="A53" s="14" t="s">
        <v>15</v>
      </c>
      <c r="B53" s="53" t="s">
        <v>339</v>
      </c>
      <c r="C53" s="53"/>
      <c r="D53" s="23" t="s">
        <v>89</v>
      </c>
      <c r="E53" s="56"/>
      <c r="F53" s="54"/>
      <c r="G53" s="57">
        <v>23.501381439999999</v>
      </c>
      <c r="H53" s="58">
        <v>121.43104409999999</v>
      </c>
      <c r="I53" s="17">
        <v>12</v>
      </c>
      <c r="J53" s="16">
        <v>45</v>
      </c>
      <c r="K53" s="16">
        <v>46.3</v>
      </c>
      <c r="L53" s="16">
        <v>-2.2000000000000002</v>
      </c>
      <c r="M53" s="16">
        <v>39.241900000000001</v>
      </c>
      <c r="N53" s="16">
        <v>21.780200000000001</v>
      </c>
      <c r="O53" s="18" t="s">
        <v>78</v>
      </c>
      <c r="P53" s="51" t="s">
        <v>314</v>
      </c>
      <c r="Q53" s="59"/>
      <c r="R53" s="16">
        <f t="shared" si="2"/>
        <v>39.241900000000001</v>
      </c>
      <c r="S53" s="16">
        <f t="shared" si="2"/>
        <v>21.780200000000001</v>
      </c>
      <c r="T53" s="16" t="s">
        <v>240</v>
      </c>
      <c r="U53" s="16" t="s">
        <v>240</v>
      </c>
      <c r="V53" s="16" t="s">
        <v>78</v>
      </c>
      <c r="W53" s="66"/>
      <c r="X53" s="63" t="s">
        <v>18</v>
      </c>
    </row>
    <row r="54" spans="1:24" ht="16" customHeight="1">
      <c r="A54" s="14" t="s">
        <v>15</v>
      </c>
      <c r="B54" s="53" t="s">
        <v>339</v>
      </c>
      <c r="C54" s="53" t="s">
        <v>90</v>
      </c>
      <c r="D54" s="23" t="s">
        <v>91</v>
      </c>
      <c r="E54" s="56">
        <v>4515.1493489236636</v>
      </c>
      <c r="F54" s="54">
        <v>2646.0679095028713</v>
      </c>
      <c r="G54" s="57">
        <v>23.503109689999999</v>
      </c>
      <c r="H54" s="58">
        <v>121.4330276</v>
      </c>
      <c r="I54" s="17">
        <v>12</v>
      </c>
      <c r="J54" s="16">
        <v>48</v>
      </c>
      <c r="K54" s="16">
        <v>216.1</v>
      </c>
      <c r="L54" s="16">
        <v>-17.2</v>
      </c>
      <c r="M54" s="16">
        <v>194.6688</v>
      </c>
      <c r="N54" s="16">
        <v>-29.191700000000001</v>
      </c>
      <c r="O54" s="18" t="s">
        <v>21</v>
      </c>
      <c r="P54" s="51" t="s">
        <v>314</v>
      </c>
      <c r="Q54" s="59" t="s">
        <v>295</v>
      </c>
      <c r="R54" s="54">
        <v>198.9</v>
      </c>
      <c r="S54" s="54">
        <v>-31.2</v>
      </c>
      <c r="T54" s="54">
        <v>18.2</v>
      </c>
      <c r="U54" s="54">
        <v>94.8</v>
      </c>
      <c r="V54" s="54" t="s">
        <v>21</v>
      </c>
      <c r="W54" s="54" t="s">
        <v>302</v>
      </c>
      <c r="X54" s="63" t="s">
        <v>18</v>
      </c>
    </row>
    <row r="55" spans="1:24">
      <c r="A55" s="14" t="s">
        <v>15</v>
      </c>
      <c r="B55" s="53"/>
      <c r="C55" s="53"/>
      <c r="D55" s="23" t="s">
        <v>92</v>
      </c>
      <c r="E55" s="56"/>
      <c r="F55" s="54"/>
      <c r="G55" s="57"/>
      <c r="H55" s="58"/>
      <c r="I55" s="17">
        <v>12</v>
      </c>
      <c r="J55" s="16">
        <v>48</v>
      </c>
      <c r="K55" s="16">
        <v>224.1</v>
      </c>
      <c r="L55" s="16">
        <v>-14.1</v>
      </c>
      <c r="M55" s="16">
        <v>203.31989999999999</v>
      </c>
      <c r="N55" s="16">
        <v>-33.090499999999999</v>
      </c>
      <c r="O55" s="18" t="s">
        <v>21</v>
      </c>
      <c r="P55" s="51" t="s">
        <v>314</v>
      </c>
      <c r="Q55" s="59"/>
      <c r="R55" s="54"/>
      <c r="S55" s="54"/>
      <c r="T55" s="54"/>
      <c r="U55" s="54"/>
      <c r="V55" s="54"/>
      <c r="W55" s="54"/>
      <c r="X55" s="63"/>
    </row>
    <row r="56" spans="1:24">
      <c r="A56" s="14" t="s">
        <v>15</v>
      </c>
      <c r="B56" s="53" t="s">
        <v>339</v>
      </c>
      <c r="C56" s="53" t="s">
        <v>93</v>
      </c>
      <c r="D56" s="23" t="s">
        <v>94</v>
      </c>
      <c r="E56" s="56">
        <v>4516.0777801273607</v>
      </c>
      <c r="F56" s="54">
        <v>2646.9963407065693</v>
      </c>
      <c r="G56" s="57">
        <v>23.503136999999999</v>
      </c>
      <c r="H56" s="58">
        <v>121.433037</v>
      </c>
      <c r="I56" s="17">
        <v>4</v>
      </c>
      <c r="J56" s="16">
        <v>57</v>
      </c>
      <c r="K56" s="16">
        <v>204</v>
      </c>
      <c r="L56" s="16">
        <v>-3.1</v>
      </c>
      <c r="M56" s="16">
        <v>192.52189999999999</v>
      </c>
      <c r="N56" s="16">
        <v>-18.471699999999998</v>
      </c>
      <c r="O56" s="18" t="s">
        <v>21</v>
      </c>
      <c r="P56" s="51" t="s">
        <v>316</v>
      </c>
      <c r="Q56" s="59" t="s">
        <v>294</v>
      </c>
      <c r="R56" s="54">
        <v>195.1</v>
      </c>
      <c r="S56" s="54">
        <v>-18</v>
      </c>
      <c r="T56" s="54">
        <v>14.4</v>
      </c>
      <c r="U56" s="54">
        <v>49.4</v>
      </c>
      <c r="V56" s="54" t="s">
        <v>21</v>
      </c>
      <c r="W56" s="66" t="s">
        <v>302</v>
      </c>
      <c r="X56" s="63" t="s">
        <v>18</v>
      </c>
    </row>
    <row r="57" spans="1:24">
      <c r="A57" s="14" t="s">
        <v>15</v>
      </c>
      <c r="B57" s="53" t="s">
        <v>339</v>
      </c>
      <c r="C57" s="53"/>
      <c r="D57" s="23" t="s">
        <v>95</v>
      </c>
      <c r="E57" s="56"/>
      <c r="F57" s="54"/>
      <c r="G57" s="57"/>
      <c r="H57" s="58"/>
      <c r="I57" s="17">
        <v>4</v>
      </c>
      <c r="J57" s="16">
        <v>57</v>
      </c>
      <c r="K57" s="16">
        <v>197.8</v>
      </c>
      <c r="L57" s="16">
        <v>-4.5</v>
      </c>
      <c r="M57" s="16">
        <v>187.7687</v>
      </c>
      <c r="N57" s="16">
        <v>-14.049799999999999</v>
      </c>
      <c r="O57" s="18" t="s">
        <v>21</v>
      </c>
      <c r="P57" s="51" t="s">
        <v>314</v>
      </c>
      <c r="Q57" s="59"/>
      <c r="R57" s="54"/>
      <c r="S57" s="54"/>
      <c r="T57" s="54"/>
      <c r="U57" s="54"/>
      <c r="V57" s="54"/>
      <c r="W57" s="66"/>
      <c r="X57" s="63"/>
    </row>
    <row r="58" spans="1:24">
      <c r="A58" s="14" t="s">
        <v>15</v>
      </c>
      <c r="B58" s="53" t="s">
        <v>339</v>
      </c>
      <c r="C58" s="53"/>
      <c r="D58" s="23" t="s">
        <v>96</v>
      </c>
      <c r="E58" s="56"/>
      <c r="F58" s="54"/>
      <c r="G58" s="57"/>
      <c r="H58" s="58"/>
      <c r="I58" s="17">
        <v>4</v>
      </c>
      <c r="J58" s="16">
        <v>57</v>
      </c>
      <c r="K58" s="16">
        <v>213.4</v>
      </c>
      <c r="L58" s="16">
        <v>5.2</v>
      </c>
      <c r="M58" s="16">
        <v>205.52029999999999</v>
      </c>
      <c r="N58" s="16">
        <v>-21.1815</v>
      </c>
      <c r="O58" s="18" t="s">
        <v>21</v>
      </c>
      <c r="P58" s="51" t="s">
        <v>314</v>
      </c>
      <c r="Q58" s="59"/>
      <c r="R58" s="54"/>
      <c r="S58" s="54"/>
      <c r="T58" s="54"/>
      <c r="U58" s="54"/>
      <c r="V58" s="54"/>
      <c r="W58" s="66"/>
      <c r="X58" s="63"/>
    </row>
    <row r="59" spans="1:24">
      <c r="A59" s="14" t="s">
        <v>15</v>
      </c>
      <c r="B59" s="53" t="s">
        <v>339</v>
      </c>
      <c r="C59" s="53" t="s">
        <v>97</v>
      </c>
      <c r="D59" s="23" t="s">
        <v>98</v>
      </c>
      <c r="E59" s="56">
        <v>4712.1980649312118</v>
      </c>
      <c r="F59" s="54">
        <v>2843.1166255104195</v>
      </c>
      <c r="G59" s="57">
        <v>23.505413000000001</v>
      </c>
      <c r="H59" s="58">
        <v>121.43611</v>
      </c>
      <c r="I59" s="17">
        <v>6</v>
      </c>
      <c r="J59" s="16">
        <v>42</v>
      </c>
      <c r="K59" s="16">
        <v>218</v>
      </c>
      <c r="L59" s="16">
        <v>-33.200000000000003</v>
      </c>
      <c r="M59" s="16">
        <v>183.08109999999999</v>
      </c>
      <c r="N59" s="16">
        <v>-44.7042</v>
      </c>
      <c r="O59" s="18" t="s">
        <v>21</v>
      </c>
      <c r="P59" s="51" t="s">
        <v>314</v>
      </c>
      <c r="Q59" s="59" t="s">
        <v>295</v>
      </c>
      <c r="R59" s="54">
        <v>183.8</v>
      </c>
      <c r="S59" s="54">
        <v>-45.3</v>
      </c>
      <c r="T59" s="54">
        <v>3.4</v>
      </c>
      <c r="U59" s="54">
        <v>2724.8</v>
      </c>
      <c r="V59" s="54" t="s">
        <v>21</v>
      </c>
      <c r="W59" s="66" t="s">
        <v>302</v>
      </c>
      <c r="X59" s="63" t="s">
        <v>18</v>
      </c>
    </row>
    <row r="60" spans="1:24">
      <c r="A60" s="14" t="s">
        <v>15</v>
      </c>
      <c r="B60" s="53" t="s">
        <v>339</v>
      </c>
      <c r="C60" s="53"/>
      <c r="D60" s="23" t="s">
        <v>99</v>
      </c>
      <c r="E60" s="56"/>
      <c r="F60" s="54"/>
      <c r="G60" s="57"/>
      <c r="H60" s="58"/>
      <c r="I60" s="17">
        <v>6</v>
      </c>
      <c r="J60" s="16">
        <v>42</v>
      </c>
      <c r="K60" s="16">
        <v>219.9</v>
      </c>
      <c r="L60" s="16">
        <v>-33.1</v>
      </c>
      <c r="M60" s="16">
        <v>184.49719999999999</v>
      </c>
      <c r="N60" s="16">
        <v>-45.943100000000001</v>
      </c>
      <c r="O60" s="18" t="s">
        <v>21</v>
      </c>
      <c r="P60" s="51" t="s">
        <v>314</v>
      </c>
      <c r="Q60" s="59"/>
      <c r="R60" s="54"/>
      <c r="S60" s="54"/>
      <c r="T60" s="54"/>
      <c r="U60" s="54"/>
      <c r="V60" s="54"/>
      <c r="W60" s="66"/>
      <c r="X60" s="63"/>
    </row>
    <row r="61" spans="1:24">
      <c r="A61" s="14" t="s">
        <v>15</v>
      </c>
      <c r="B61" s="53" t="s">
        <v>339</v>
      </c>
      <c r="C61" s="53" t="s">
        <v>100</v>
      </c>
      <c r="D61" s="23" t="s">
        <v>101</v>
      </c>
      <c r="E61" s="56">
        <v>4716.8133508920164</v>
      </c>
      <c r="F61" s="54">
        <v>2847.7319114712241</v>
      </c>
      <c r="G61" s="57">
        <v>23.505385</v>
      </c>
      <c r="H61" s="58">
        <v>121.436178</v>
      </c>
      <c r="I61" s="17">
        <v>6</v>
      </c>
      <c r="J61" s="16">
        <v>42</v>
      </c>
      <c r="K61" s="16">
        <v>219.9</v>
      </c>
      <c r="L61" s="16">
        <v>-17.399999999999999</v>
      </c>
      <c r="M61" s="16">
        <v>199.7886</v>
      </c>
      <c r="N61" s="16">
        <v>-35.331699999999998</v>
      </c>
      <c r="O61" s="18" t="s">
        <v>21</v>
      </c>
      <c r="P61" s="51" t="s">
        <v>314</v>
      </c>
      <c r="Q61" s="59" t="s">
        <v>295</v>
      </c>
      <c r="R61" s="54">
        <v>197.7</v>
      </c>
      <c r="S61" s="54">
        <v>-31.9</v>
      </c>
      <c r="T61" s="54">
        <v>16.899999999999999</v>
      </c>
      <c r="U61" s="54">
        <v>110</v>
      </c>
      <c r="V61" s="54" t="s">
        <v>21</v>
      </c>
      <c r="W61" s="66" t="s">
        <v>302</v>
      </c>
      <c r="X61" s="63" t="s">
        <v>18</v>
      </c>
    </row>
    <row r="62" spans="1:24">
      <c r="A62" s="14" t="s">
        <v>15</v>
      </c>
      <c r="B62" s="53" t="s">
        <v>339</v>
      </c>
      <c r="C62" s="53"/>
      <c r="D62" s="23" t="s">
        <v>102</v>
      </c>
      <c r="E62" s="56"/>
      <c r="F62" s="54"/>
      <c r="G62" s="57"/>
      <c r="H62" s="58"/>
      <c r="I62" s="17">
        <v>6</v>
      </c>
      <c r="J62" s="16">
        <v>42</v>
      </c>
      <c r="K62" s="16">
        <v>212.3</v>
      </c>
      <c r="L62" s="16">
        <v>-14.7</v>
      </c>
      <c r="M62" s="16">
        <v>195.67439999999999</v>
      </c>
      <c r="N62" s="16">
        <v>-28.396699999999999</v>
      </c>
      <c r="O62" s="18" t="s">
        <v>21</v>
      </c>
      <c r="P62" s="51" t="s">
        <v>314</v>
      </c>
      <c r="Q62" s="59"/>
      <c r="R62" s="54"/>
      <c r="S62" s="54"/>
      <c r="T62" s="54"/>
      <c r="U62" s="54"/>
      <c r="V62" s="54"/>
      <c r="W62" s="66"/>
      <c r="X62" s="63"/>
    </row>
    <row r="63" spans="1:24">
      <c r="A63" s="14" t="s">
        <v>15</v>
      </c>
      <c r="B63" s="53" t="s">
        <v>339</v>
      </c>
      <c r="C63" s="53" t="s">
        <v>103</v>
      </c>
      <c r="D63" s="23" t="s">
        <v>104</v>
      </c>
      <c r="E63" s="56">
        <v>4718.851939742176</v>
      </c>
      <c r="F63" s="54">
        <v>2849.770500321385</v>
      </c>
      <c r="G63" s="57">
        <v>23.505431000000002</v>
      </c>
      <c r="H63" s="58">
        <v>121.436198</v>
      </c>
      <c r="I63" s="17">
        <v>6</v>
      </c>
      <c r="J63" s="16">
        <v>42</v>
      </c>
      <c r="K63" s="16">
        <v>228.4</v>
      </c>
      <c r="L63" s="16">
        <v>-13.6</v>
      </c>
      <c r="M63" s="16">
        <v>210.63589999999999</v>
      </c>
      <c r="N63" s="16">
        <v>-37.836799999999997</v>
      </c>
      <c r="O63" s="18" t="s">
        <v>21</v>
      </c>
      <c r="P63" s="51" t="s">
        <v>314</v>
      </c>
      <c r="Q63" s="59" t="s">
        <v>295</v>
      </c>
      <c r="R63" s="54">
        <v>210.6</v>
      </c>
      <c r="S63" s="54">
        <v>-39.299999999999997</v>
      </c>
      <c r="T63" s="54">
        <v>6.5</v>
      </c>
      <c r="U63" s="54">
        <v>729.6</v>
      </c>
      <c r="V63" s="54" t="s">
        <v>21</v>
      </c>
      <c r="W63" s="66" t="s">
        <v>302</v>
      </c>
      <c r="X63" s="63" t="s">
        <v>18</v>
      </c>
    </row>
    <row r="64" spans="1:24">
      <c r="A64" s="14" t="s">
        <v>15</v>
      </c>
      <c r="B64" s="53" t="s">
        <v>339</v>
      </c>
      <c r="C64" s="53"/>
      <c r="D64" s="23" t="s">
        <v>105</v>
      </c>
      <c r="E64" s="56"/>
      <c r="F64" s="54"/>
      <c r="G64" s="57"/>
      <c r="H64" s="58"/>
      <c r="I64" s="17">
        <v>6</v>
      </c>
      <c r="J64" s="16">
        <v>42</v>
      </c>
      <c r="K64" s="16">
        <v>230.3</v>
      </c>
      <c r="L64" s="16">
        <v>-15.9</v>
      </c>
      <c r="M64" s="16">
        <v>210.57130000000001</v>
      </c>
      <c r="N64" s="16">
        <v>-40.782899999999998</v>
      </c>
      <c r="O64" s="18" t="s">
        <v>21</v>
      </c>
      <c r="P64" s="51" t="s">
        <v>314</v>
      </c>
      <c r="Q64" s="59"/>
      <c r="R64" s="54"/>
      <c r="S64" s="54"/>
      <c r="T64" s="54"/>
      <c r="U64" s="54"/>
      <c r="V64" s="54"/>
      <c r="W64" s="66"/>
      <c r="X64" s="63"/>
    </row>
    <row r="65" spans="1:24">
      <c r="A65" s="14" t="s">
        <v>15</v>
      </c>
      <c r="B65" s="53" t="s">
        <v>339</v>
      </c>
      <c r="C65" s="53" t="s">
        <v>106</v>
      </c>
      <c r="D65" s="23" t="s">
        <v>107</v>
      </c>
      <c r="E65" s="56">
        <v>4801.891954248933</v>
      </c>
      <c r="F65" s="54">
        <v>2932.8105148281406</v>
      </c>
      <c r="G65" s="57">
        <v>23.505328250000002</v>
      </c>
      <c r="H65" s="58">
        <v>121.43726479999999</v>
      </c>
      <c r="I65" s="17">
        <v>15</v>
      </c>
      <c r="J65" s="16">
        <v>40</v>
      </c>
      <c r="K65" s="16">
        <v>52.2</v>
      </c>
      <c r="L65" s="16">
        <v>1.6</v>
      </c>
      <c r="M65" s="16">
        <v>44.186599999999999</v>
      </c>
      <c r="N65" s="16">
        <v>24.137499999999999</v>
      </c>
      <c r="O65" s="18" t="s">
        <v>78</v>
      </c>
      <c r="P65" s="51" t="s">
        <v>314</v>
      </c>
      <c r="Q65" s="59" t="s">
        <v>295</v>
      </c>
      <c r="R65" s="16">
        <f t="shared" ref="R65:R66" si="3">M65</f>
        <v>44.186599999999999</v>
      </c>
      <c r="S65" s="16">
        <f t="shared" ref="S65:S66" si="4">N65</f>
        <v>24.137499999999999</v>
      </c>
      <c r="T65" s="16" t="s">
        <v>240</v>
      </c>
      <c r="U65" s="16" t="s">
        <v>240</v>
      </c>
      <c r="V65" s="16" t="s">
        <v>78</v>
      </c>
      <c r="W65" s="66" t="s">
        <v>300</v>
      </c>
      <c r="X65" s="63" t="s">
        <v>18</v>
      </c>
    </row>
    <row r="66" spans="1:24">
      <c r="A66" s="14" t="s">
        <v>15</v>
      </c>
      <c r="B66" s="53" t="s">
        <v>339</v>
      </c>
      <c r="C66" s="53"/>
      <c r="D66" s="23" t="s">
        <v>108</v>
      </c>
      <c r="E66" s="56"/>
      <c r="F66" s="54"/>
      <c r="G66" s="57">
        <v>23.505328250000002</v>
      </c>
      <c r="H66" s="58">
        <v>121.43726479999999</v>
      </c>
      <c r="I66" s="17">
        <v>15</v>
      </c>
      <c r="J66" s="16">
        <v>40</v>
      </c>
      <c r="K66" s="16">
        <v>181.8</v>
      </c>
      <c r="L66" s="16">
        <v>-43</v>
      </c>
      <c r="M66" s="16">
        <v>156.49430000000001</v>
      </c>
      <c r="N66" s="16">
        <v>-24.529199999999999</v>
      </c>
      <c r="O66" s="18" t="s">
        <v>21</v>
      </c>
      <c r="P66" s="51" t="s">
        <v>314</v>
      </c>
      <c r="Q66" s="59"/>
      <c r="R66" s="16">
        <f t="shared" si="3"/>
        <v>156.49430000000001</v>
      </c>
      <c r="S66" s="16">
        <f t="shared" si="4"/>
        <v>-24.529199999999999</v>
      </c>
      <c r="T66" s="16" t="s">
        <v>240</v>
      </c>
      <c r="U66" s="16" t="s">
        <v>240</v>
      </c>
      <c r="V66" s="16" t="s">
        <v>21</v>
      </c>
      <c r="W66" s="66"/>
      <c r="X66" s="63" t="s">
        <v>18</v>
      </c>
    </row>
    <row r="67" spans="1:24">
      <c r="A67" s="14" t="s">
        <v>15</v>
      </c>
      <c r="B67" s="53" t="s">
        <v>339</v>
      </c>
      <c r="C67" s="53" t="s">
        <v>109</v>
      </c>
      <c r="D67" s="23" t="s">
        <v>110</v>
      </c>
      <c r="E67" s="56">
        <v>4819.5549948649877</v>
      </c>
      <c r="F67" s="54">
        <v>2950.4735554441954</v>
      </c>
      <c r="G67" s="57">
        <v>23.50529147</v>
      </c>
      <c r="H67" s="58">
        <v>121.4374997</v>
      </c>
      <c r="I67" s="17">
        <v>16</v>
      </c>
      <c r="J67" s="16">
        <v>42</v>
      </c>
      <c r="K67" s="16">
        <v>47.4</v>
      </c>
      <c r="L67" s="16">
        <v>6</v>
      </c>
      <c r="M67" s="16">
        <v>36.299900000000001</v>
      </c>
      <c r="N67" s="16">
        <v>25.1172</v>
      </c>
      <c r="O67" s="18" t="s">
        <v>78</v>
      </c>
      <c r="P67" s="51" t="s">
        <v>314</v>
      </c>
      <c r="Q67" s="59" t="s">
        <v>295</v>
      </c>
      <c r="R67" s="54">
        <v>37.1</v>
      </c>
      <c r="S67" s="54">
        <v>26.3</v>
      </c>
      <c r="T67" s="54">
        <v>13.8</v>
      </c>
      <c r="U67" s="54">
        <v>862.3</v>
      </c>
      <c r="V67" s="54" t="s">
        <v>78</v>
      </c>
      <c r="W67" s="66" t="s">
        <v>299</v>
      </c>
      <c r="X67" s="63" t="s">
        <v>18</v>
      </c>
    </row>
    <row r="68" spans="1:24">
      <c r="A68" s="14" t="s">
        <v>15</v>
      </c>
      <c r="B68" s="53" t="s">
        <v>339</v>
      </c>
      <c r="C68" s="53"/>
      <c r="D68" s="23" t="s">
        <v>111</v>
      </c>
      <c r="E68" s="56"/>
      <c r="F68" s="54"/>
      <c r="G68" s="57"/>
      <c r="H68" s="58"/>
      <c r="I68" s="17">
        <v>16</v>
      </c>
      <c r="J68" s="16">
        <v>42</v>
      </c>
      <c r="K68" s="16">
        <v>50</v>
      </c>
      <c r="L68" s="16">
        <v>6.9</v>
      </c>
      <c r="M68" s="16">
        <v>37.968600000000002</v>
      </c>
      <c r="N68" s="16">
        <v>27.426600000000001</v>
      </c>
      <c r="O68" s="18" t="s">
        <v>78</v>
      </c>
      <c r="P68" s="51" t="s">
        <v>314</v>
      </c>
      <c r="Q68" s="59"/>
      <c r="R68" s="54"/>
      <c r="S68" s="54"/>
      <c r="T68" s="54"/>
      <c r="U68" s="54"/>
      <c r="V68" s="54"/>
      <c r="W68" s="66"/>
      <c r="X68" s="63"/>
    </row>
    <row r="69" spans="1:24">
      <c r="A69" s="14" t="s">
        <v>15</v>
      </c>
      <c r="B69" s="53" t="s">
        <v>339</v>
      </c>
      <c r="C69" s="53" t="s">
        <v>112</v>
      </c>
      <c r="D69" s="23" t="s">
        <v>113</v>
      </c>
      <c r="E69" s="56">
        <v>4835.5063993899757</v>
      </c>
      <c r="F69" s="54">
        <v>2966.4249599691843</v>
      </c>
      <c r="G69" s="57">
        <v>23.505276599999998</v>
      </c>
      <c r="H69" s="58">
        <v>121.4377181</v>
      </c>
      <c r="I69" s="17">
        <v>348</v>
      </c>
      <c r="J69" s="16">
        <v>41</v>
      </c>
      <c r="K69" s="16">
        <v>47.4</v>
      </c>
      <c r="L69" s="16">
        <v>-17.600000000000001</v>
      </c>
      <c r="M69" s="16">
        <v>47.341999999999999</v>
      </c>
      <c r="N69" s="16">
        <v>18.098600000000001</v>
      </c>
      <c r="O69" s="18" t="s">
        <v>78</v>
      </c>
      <c r="P69" s="51" t="s">
        <v>314</v>
      </c>
      <c r="Q69" s="59" t="s">
        <v>295</v>
      </c>
      <c r="R69" s="54">
        <v>19.399999999999999</v>
      </c>
      <c r="S69" s="54">
        <v>22.6</v>
      </c>
      <c r="T69" s="54">
        <v>100</v>
      </c>
      <c r="U69" s="54">
        <v>2.4</v>
      </c>
      <c r="V69" s="54" t="s">
        <v>78</v>
      </c>
      <c r="W69" s="66" t="s">
        <v>299</v>
      </c>
      <c r="X69" s="63" t="s">
        <v>18</v>
      </c>
    </row>
    <row r="70" spans="1:24">
      <c r="A70" s="14" t="s">
        <v>15</v>
      </c>
      <c r="B70" s="53" t="s">
        <v>339</v>
      </c>
      <c r="C70" s="53"/>
      <c r="D70" s="23" t="s">
        <v>114</v>
      </c>
      <c r="E70" s="56"/>
      <c r="F70" s="54"/>
      <c r="G70" s="57"/>
      <c r="H70" s="58"/>
      <c r="I70" s="17">
        <v>348</v>
      </c>
      <c r="J70" s="16">
        <v>41</v>
      </c>
      <c r="K70" s="16">
        <v>4.8</v>
      </c>
      <c r="L70" s="16">
        <v>14.9</v>
      </c>
      <c r="M70" s="16">
        <v>350.61169999999998</v>
      </c>
      <c r="N70" s="16">
        <v>22.203499999999998</v>
      </c>
      <c r="O70" s="18" t="s">
        <v>78</v>
      </c>
      <c r="P70" s="51" t="s">
        <v>314</v>
      </c>
      <c r="Q70" s="59"/>
      <c r="R70" s="54"/>
      <c r="S70" s="54"/>
      <c r="T70" s="54"/>
      <c r="U70" s="54"/>
      <c r="V70" s="54"/>
      <c r="W70" s="66"/>
      <c r="X70" s="63"/>
    </row>
    <row r="71" spans="1:24">
      <c r="A71" s="14" t="s">
        <v>15</v>
      </c>
      <c r="B71" s="53" t="s">
        <v>339</v>
      </c>
      <c r="C71" s="53" t="s">
        <v>115</v>
      </c>
      <c r="D71" s="23" t="s">
        <v>116</v>
      </c>
      <c r="E71" s="56">
        <v>4836.9684497648695</v>
      </c>
      <c r="F71" s="54">
        <v>2967.8870103440786</v>
      </c>
      <c r="G71" s="57">
        <v>23.50530732</v>
      </c>
      <c r="H71" s="58">
        <v>121.4377353</v>
      </c>
      <c r="I71" s="17">
        <v>348</v>
      </c>
      <c r="J71" s="16">
        <v>41</v>
      </c>
      <c r="K71" s="16">
        <v>40.6</v>
      </c>
      <c r="L71" s="16">
        <v>-23.7</v>
      </c>
      <c r="M71" s="16">
        <v>43.635800000000003</v>
      </c>
      <c r="N71" s="16">
        <v>10.0663</v>
      </c>
      <c r="O71" s="18" t="s">
        <v>78</v>
      </c>
      <c r="P71" s="51" t="s">
        <v>314</v>
      </c>
      <c r="Q71" s="59" t="s">
        <v>295</v>
      </c>
      <c r="R71" s="54">
        <v>26.9</v>
      </c>
      <c r="S71" s="54">
        <v>10.3</v>
      </c>
      <c r="T71" s="54">
        <v>78.8</v>
      </c>
      <c r="U71" s="54">
        <v>6.1</v>
      </c>
      <c r="V71" s="54" t="s">
        <v>78</v>
      </c>
      <c r="W71" s="66" t="s">
        <v>299</v>
      </c>
      <c r="X71" s="63" t="s">
        <v>18</v>
      </c>
    </row>
    <row r="72" spans="1:24">
      <c r="A72" s="14" t="s">
        <v>15</v>
      </c>
      <c r="B72" s="53" t="s">
        <v>339</v>
      </c>
      <c r="C72" s="53"/>
      <c r="D72" s="23" t="s">
        <v>117</v>
      </c>
      <c r="E72" s="56"/>
      <c r="F72" s="54"/>
      <c r="G72" s="57"/>
      <c r="H72" s="58"/>
      <c r="I72" s="17">
        <v>348</v>
      </c>
      <c r="J72" s="16">
        <v>41</v>
      </c>
      <c r="K72" s="16">
        <v>11.3</v>
      </c>
      <c r="L72" s="16">
        <v>-6.8</v>
      </c>
      <c r="M72" s="16">
        <v>10.294</v>
      </c>
      <c r="N72" s="16">
        <v>9.6402000000000001</v>
      </c>
      <c r="O72" s="18" t="s">
        <v>78</v>
      </c>
      <c r="P72" s="51" t="s">
        <v>314</v>
      </c>
      <c r="Q72" s="59"/>
      <c r="R72" s="54"/>
      <c r="S72" s="54"/>
      <c r="T72" s="54"/>
      <c r="U72" s="54"/>
      <c r="V72" s="54"/>
      <c r="W72" s="66"/>
      <c r="X72" s="63"/>
    </row>
    <row r="73" spans="1:24">
      <c r="A73" s="14" t="s">
        <v>15</v>
      </c>
      <c r="B73" s="53" t="s">
        <v>339</v>
      </c>
      <c r="C73" s="53" t="s">
        <v>118</v>
      </c>
      <c r="D73" s="23" t="s">
        <v>119</v>
      </c>
      <c r="E73" s="56">
        <v>4838.1983118193584</v>
      </c>
      <c r="F73" s="54">
        <v>2969.1168723985661</v>
      </c>
      <c r="G73" s="57">
        <v>23.505336</v>
      </c>
      <c r="H73" s="58">
        <v>121.437754</v>
      </c>
      <c r="I73" s="17">
        <v>348</v>
      </c>
      <c r="J73" s="16">
        <v>41</v>
      </c>
      <c r="K73" s="16">
        <v>177.4</v>
      </c>
      <c r="L73" s="16">
        <v>-8</v>
      </c>
      <c r="M73" s="16">
        <v>169.81200000000001</v>
      </c>
      <c r="N73" s="16">
        <v>-12.136100000000001</v>
      </c>
      <c r="O73" s="18" t="s">
        <v>21</v>
      </c>
      <c r="P73" s="51" t="s">
        <v>314</v>
      </c>
      <c r="Q73" s="59" t="s">
        <v>295</v>
      </c>
      <c r="R73" s="54">
        <v>174.5</v>
      </c>
      <c r="S73" s="54">
        <v>-7</v>
      </c>
      <c r="T73" s="54">
        <v>30.3</v>
      </c>
      <c r="U73" s="54">
        <v>35.1</v>
      </c>
      <c r="V73" s="54" t="s">
        <v>21</v>
      </c>
      <c r="W73" s="66" t="s">
        <v>301</v>
      </c>
      <c r="X73" s="63" t="s">
        <v>18</v>
      </c>
    </row>
    <row r="74" spans="1:24">
      <c r="A74" s="14" t="s">
        <v>15</v>
      </c>
      <c r="B74" s="53" t="s">
        <v>339</v>
      </c>
      <c r="C74" s="53"/>
      <c r="D74" s="23" t="s">
        <v>120</v>
      </c>
      <c r="E74" s="56"/>
      <c r="F74" s="54"/>
      <c r="G74" s="57"/>
      <c r="H74" s="58"/>
      <c r="I74" s="17">
        <v>348</v>
      </c>
      <c r="J74" s="16">
        <v>41</v>
      </c>
      <c r="K74" s="16">
        <v>177.6</v>
      </c>
      <c r="L74" s="16">
        <v>5.7</v>
      </c>
      <c r="M74" s="16">
        <v>178.96080000000001</v>
      </c>
      <c r="N74" s="16">
        <v>-1.9193</v>
      </c>
      <c r="O74" s="18" t="s">
        <v>21</v>
      </c>
      <c r="P74" s="51" t="s">
        <v>314</v>
      </c>
      <c r="Q74" s="59"/>
      <c r="R74" s="54"/>
      <c r="S74" s="54"/>
      <c r="T74" s="54"/>
      <c r="U74" s="54"/>
      <c r="V74" s="54"/>
      <c r="W74" s="66"/>
      <c r="X74" s="63"/>
    </row>
    <row r="75" spans="1:24" ht="16" customHeight="1">
      <c r="A75" s="14" t="s">
        <v>15</v>
      </c>
      <c r="B75" s="53" t="s">
        <v>339</v>
      </c>
      <c r="C75" s="53" t="s">
        <v>121</v>
      </c>
      <c r="D75" s="23" t="s">
        <v>122</v>
      </c>
      <c r="E75" s="56">
        <v>4839.2247581695137</v>
      </c>
      <c r="F75" s="54">
        <v>2970.1433187487205</v>
      </c>
      <c r="G75" s="57">
        <v>23.505227999999999</v>
      </c>
      <c r="H75" s="58">
        <v>121.437764</v>
      </c>
      <c r="I75" s="17">
        <v>348</v>
      </c>
      <c r="J75" s="16">
        <v>41</v>
      </c>
      <c r="K75" s="16">
        <v>160.5</v>
      </c>
      <c r="L75" s="16">
        <v>-51</v>
      </c>
      <c r="M75" s="16">
        <v>125.5189</v>
      </c>
      <c r="N75" s="16">
        <v>-32.185499999999998</v>
      </c>
      <c r="O75" s="18" t="s">
        <v>21</v>
      </c>
      <c r="P75" s="51" t="s">
        <v>314</v>
      </c>
      <c r="Q75" s="59" t="s">
        <v>298</v>
      </c>
      <c r="R75" s="54">
        <v>125.5</v>
      </c>
      <c r="S75" s="54">
        <v>-32.200000000000003</v>
      </c>
      <c r="T75" s="54" t="s">
        <v>240</v>
      </c>
      <c r="U75" s="54" t="s">
        <v>240</v>
      </c>
      <c r="V75" s="54" t="s">
        <v>21</v>
      </c>
      <c r="W75" s="66" t="s">
        <v>301</v>
      </c>
      <c r="X75" s="63" t="s">
        <v>18</v>
      </c>
    </row>
    <row r="76" spans="1:24">
      <c r="A76" s="14" t="s">
        <v>15</v>
      </c>
      <c r="B76" s="53" t="s">
        <v>339</v>
      </c>
      <c r="C76" s="53"/>
      <c r="D76" s="23" t="s">
        <v>123</v>
      </c>
      <c r="E76" s="56"/>
      <c r="F76" s="54"/>
      <c r="G76" s="57"/>
      <c r="H76" s="58"/>
      <c r="I76" s="17">
        <v>348</v>
      </c>
      <c r="J76" s="16">
        <v>41</v>
      </c>
      <c r="K76" s="16" t="s">
        <v>240</v>
      </c>
      <c r="L76" s="16" t="s">
        <v>240</v>
      </c>
      <c r="M76" s="16" t="s">
        <v>240</v>
      </c>
      <c r="N76" s="16" t="s">
        <v>240</v>
      </c>
      <c r="O76" s="16" t="s">
        <v>240</v>
      </c>
      <c r="P76" s="51" t="s">
        <v>314</v>
      </c>
      <c r="Q76" s="59"/>
      <c r="R76" s="54"/>
      <c r="S76" s="54"/>
      <c r="T76" s="54"/>
      <c r="U76" s="54"/>
      <c r="V76" s="54"/>
      <c r="W76" s="66"/>
      <c r="X76" s="63"/>
    </row>
    <row r="77" spans="1:24" ht="16" customHeight="1">
      <c r="A77" s="14" t="s">
        <v>15</v>
      </c>
      <c r="B77" s="53" t="s">
        <v>339</v>
      </c>
      <c r="C77" s="53" t="s">
        <v>124</v>
      </c>
      <c r="D77" s="23" t="s">
        <v>125</v>
      </c>
      <c r="E77" s="56">
        <v>4842.9364256429853</v>
      </c>
      <c r="F77" s="54">
        <v>2973.854986222193</v>
      </c>
      <c r="G77" s="57">
        <v>23.505236</v>
      </c>
      <c r="H77" s="58">
        <v>121.43781300000001</v>
      </c>
      <c r="I77" s="17">
        <v>348</v>
      </c>
      <c r="J77" s="16">
        <v>41</v>
      </c>
      <c r="K77" s="16">
        <v>155.9</v>
      </c>
      <c r="L77" s="16">
        <v>-49.9</v>
      </c>
      <c r="M77" s="16">
        <v>124.2306</v>
      </c>
      <c r="N77" s="16">
        <v>-29.253599999999999</v>
      </c>
      <c r="O77" s="18" t="s">
        <v>21</v>
      </c>
      <c r="P77" s="51" t="s">
        <v>314</v>
      </c>
      <c r="Q77" s="59" t="s">
        <v>295</v>
      </c>
      <c r="R77" s="54">
        <v>130.4</v>
      </c>
      <c r="S77" s="54">
        <v>-27.5</v>
      </c>
      <c r="T77" s="54">
        <v>25.3</v>
      </c>
      <c r="U77" s="54">
        <v>49.6</v>
      </c>
      <c r="V77" s="54" t="s">
        <v>21</v>
      </c>
      <c r="W77" s="66" t="s">
        <v>301</v>
      </c>
      <c r="X77" s="63" t="s">
        <v>18</v>
      </c>
    </row>
    <row r="78" spans="1:24">
      <c r="A78" s="14" t="s">
        <v>15</v>
      </c>
      <c r="B78" s="53" t="s">
        <v>339</v>
      </c>
      <c r="C78" s="53"/>
      <c r="D78" s="23" t="s">
        <v>126</v>
      </c>
      <c r="E78" s="56"/>
      <c r="F78" s="54"/>
      <c r="G78" s="57"/>
      <c r="H78" s="58"/>
      <c r="I78" s="17">
        <v>348</v>
      </c>
      <c r="J78" s="16">
        <v>41</v>
      </c>
      <c r="K78" s="16">
        <v>162.4</v>
      </c>
      <c r="L78" s="16">
        <v>-39.4</v>
      </c>
      <c r="M78" s="16">
        <v>136.40100000000001</v>
      </c>
      <c r="N78" s="16">
        <v>-25.415900000000001</v>
      </c>
      <c r="O78" s="18" t="s">
        <v>21</v>
      </c>
      <c r="P78" s="51" t="s">
        <v>314</v>
      </c>
      <c r="Q78" s="59"/>
      <c r="R78" s="54"/>
      <c r="S78" s="54"/>
      <c r="T78" s="54"/>
      <c r="U78" s="54"/>
      <c r="V78" s="54"/>
      <c r="W78" s="66"/>
      <c r="X78" s="63"/>
    </row>
    <row r="79" spans="1:24">
      <c r="A79" s="14" t="s">
        <v>15</v>
      </c>
      <c r="B79" s="53" t="s">
        <v>339</v>
      </c>
      <c r="C79" s="53" t="s">
        <v>127</v>
      </c>
      <c r="D79" s="23" t="s">
        <v>128</v>
      </c>
      <c r="E79" s="56">
        <v>4936.8076072321028</v>
      </c>
      <c r="F79" s="54">
        <v>3067.7261678113105</v>
      </c>
      <c r="G79" s="57">
        <v>23.50350688</v>
      </c>
      <c r="H79" s="58">
        <v>121.43952059999999</v>
      </c>
      <c r="I79" s="17">
        <v>13</v>
      </c>
      <c r="J79" s="16">
        <v>23</v>
      </c>
      <c r="K79" s="16">
        <v>218.2</v>
      </c>
      <c r="L79" s="16">
        <v>-42.1</v>
      </c>
      <c r="M79" s="16">
        <v>195.4032</v>
      </c>
      <c r="N79" s="16">
        <v>-47.811999999999998</v>
      </c>
      <c r="O79" s="18" t="s">
        <v>21</v>
      </c>
      <c r="P79" s="51" t="s">
        <v>314</v>
      </c>
      <c r="Q79" s="59" t="s">
        <v>318</v>
      </c>
      <c r="R79" s="54">
        <v>195.3</v>
      </c>
      <c r="S79" s="54">
        <v>-45.8</v>
      </c>
      <c r="T79" s="54">
        <v>10.199999999999999</v>
      </c>
      <c r="U79" s="54">
        <v>98</v>
      </c>
      <c r="V79" s="57" t="s">
        <v>21</v>
      </c>
      <c r="W79" s="75" t="s">
        <v>301</v>
      </c>
      <c r="X79" s="58" t="s">
        <v>18</v>
      </c>
    </row>
    <row r="80" spans="1:24">
      <c r="A80" s="14" t="s">
        <v>15</v>
      </c>
      <c r="B80" s="53"/>
      <c r="C80" s="53"/>
      <c r="D80" s="23" t="s">
        <v>129</v>
      </c>
      <c r="E80" s="56"/>
      <c r="F80" s="54"/>
      <c r="G80" s="57"/>
      <c r="H80" s="58"/>
      <c r="I80" s="17">
        <v>13</v>
      </c>
      <c r="J80" s="16">
        <v>23</v>
      </c>
      <c r="K80" s="16" t="s">
        <v>240</v>
      </c>
      <c r="L80" s="16" t="s">
        <v>240</v>
      </c>
      <c r="M80" s="16" t="s">
        <v>240</v>
      </c>
      <c r="N80" s="16" t="s">
        <v>240</v>
      </c>
      <c r="O80" s="16" t="s">
        <v>240</v>
      </c>
      <c r="P80" s="51" t="s">
        <v>315</v>
      </c>
      <c r="Q80" s="59"/>
      <c r="R80" s="54"/>
      <c r="S80" s="54"/>
      <c r="T80" s="54"/>
      <c r="U80" s="54"/>
      <c r="V80" s="57"/>
      <c r="W80" s="75"/>
      <c r="X80" s="58"/>
    </row>
    <row r="81" spans="1:24">
      <c r="A81" s="14" t="s">
        <v>15</v>
      </c>
      <c r="B81" s="53"/>
      <c r="C81" s="53"/>
      <c r="D81" s="23" t="s">
        <v>130</v>
      </c>
      <c r="E81" s="56"/>
      <c r="F81" s="54"/>
      <c r="G81" s="57"/>
      <c r="H81" s="58"/>
      <c r="I81" s="17">
        <v>13</v>
      </c>
      <c r="J81" s="16">
        <v>23</v>
      </c>
      <c r="K81" s="16">
        <v>213.9</v>
      </c>
      <c r="L81" s="16">
        <v>-45.9</v>
      </c>
      <c r="M81" s="16">
        <v>188.45439999999999</v>
      </c>
      <c r="N81" s="16">
        <v>-49.249400000000001</v>
      </c>
      <c r="O81" s="18" t="s">
        <v>21</v>
      </c>
      <c r="P81" s="51" t="s">
        <v>314</v>
      </c>
      <c r="Q81" s="59"/>
      <c r="R81" s="54"/>
      <c r="S81" s="54"/>
      <c r="T81" s="54"/>
      <c r="U81" s="54"/>
      <c r="V81" s="57"/>
      <c r="W81" s="75"/>
      <c r="X81" s="58"/>
    </row>
    <row r="82" spans="1:24">
      <c r="A82" s="14" t="s">
        <v>15</v>
      </c>
      <c r="B82" s="53"/>
      <c r="C82" s="53"/>
      <c r="D82" s="23" t="s">
        <v>131</v>
      </c>
      <c r="E82" s="56"/>
      <c r="F82" s="54"/>
      <c r="G82" s="57"/>
      <c r="H82" s="58"/>
      <c r="I82" s="17">
        <v>13</v>
      </c>
      <c r="J82" s="16">
        <v>23</v>
      </c>
      <c r="K82" s="16" t="s">
        <v>240</v>
      </c>
      <c r="L82" s="16" t="s">
        <v>240</v>
      </c>
      <c r="M82" s="16" t="s">
        <v>240</v>
      </c>
      <c r="N82" s="16" t="s">
        <v>240</v>
      </c>
      <c r="O82" s="16" t="s">
        <v>240</v>
      </c>
      <c r="P82" s="51" t="s">
        <v>315</v>
      </c>
      <c r="Q82" s="59"/>
      <c r="R82" s="54"/>
      <c r="S82" s="54"/>
      <c r="T82" s="54"/>
      <c r="U82" s="54"/>
      <c r="V82" s="57"/>
      <c r="W82" s="75"/>
      <c r="X82" s="58"/>
    </row>
    <row r="83" spans="1:24">
      <c r="A83" s="14" t="s">
        <v>15</v>
      </c>
      <c r="B83" s="53"/>
      <c r="C83" s="53"/>
      <c r="D83" s="23" t="s">
        <v>132</v>
      </c>
      <c r="E83" s="56"/>
      <c r="F83" s="54"/>
      <c r="G83" s="57"/>
      <c r="H83" s="58"/>
      <c r="I83" s="17">
        <v>13</v>
      </c>
      <c r="J83" s="16">
        <v>23</v>
      </c>
      <c r="K83" s="16">
        <v>217.8</v>
      </c>
      <c r="L83" s="16">
        <v>-33.200000000000003</v>
      </c>
      <c r="M83" s="16">
        <v>201.13640000000001</v>
      </c>
      <c r="N83" s="16">
        <v>-39.880400000000002</v>
      </c>
      <c r="O83" s="18" t="s">
        <v>21</v>
      </c>
      <c r="P83" s="51" t="s">
        <v>314</v>
      </c>
      <c r="Q83" s="59"/>
      <c r="R83" s="54"/>
      <c r="S83" s="54"/>
      <c r="T83" s="54"/>
      <c r="U83" s="54"/>
      <c r="V83" s="57"/>
      <c r="W83" s="75"/>
      <c r="X83" s="58"/>
    </row>
    <row r="84" spans="1:24">
      <c r="A84" s="14" t="s">
        <v>15</v>
      </c>
      <c r="B84" s="53"/>
      <c r="C84" s="53"/>
      <c r="D84" s="23" t="s">
        <v>133</v>
      </c>
      <c r="E84" s="56"/>
      <c r="F84" s="54"/>
      <c r="G84" s="57"/>
      <c r="H84" s="58"/>
      <c r="I84" s="17">
        <v>13</v>
      </c>
      <c r="J84" s="16">
        <v>23</v>
      </c>
      <c r="K84" s="16" t="s">
        <v>240</v>
      </c>
      <c r="L84" s="16" t="s">
        <v>240</v>
      </c>
      <c r="M84" s="16" t="s">
        <v>240</v>
      </c>
      <c r="N84" s="16" t="s">
        <v>240</v>
      </c>
      <c r="O84" s="16" t="s">
        <v>240</v>
      </c>
      <c r="P84" s="51" t="s">
        <v>315</v>
      </c>
      <c r="Q84" s="59"/>
      <c r="R84" s="54"/>
      <c r="S84" s="54"/>
      <c r="T84" s="54"/>
      <c r="U84" s="54"/>
      <c r="V84" s="57"/>
      <c r="W84" s="75"/>
      <c r="X84" s="58"/>
    </row>
    <row r="85" spans="1:24">
      <c r="A85" s="14" t="s">
        <v>15</v>
      </c>
      <c r="B85" s="53" t="s">
        <v>339</v>
      </c>
      <c r="C85" s="53" t="s">
        <v>134</v>
      </c>
      <c r="D85" s="23" t="s">
        <v>135</v>
      </c>
      <c r="E85" s="56">
        <v>4943.5656503784057</v>
      </c>
      <c r="F85" s="54">
        <v>3074.4842109576134</v>
      </c>
      <c r="G85" s="57">
        <v>23.503434420000001</v>
      </c>
      <c r="H85" s="58">
        <v>121.4395987</v>
      </c>
      <c r="I85" s="17">
        <v>3</v>
      </c>
      <c r="J85" s="16">
        <v>29</v>
      </c>
      <c r="K85" s="16">
        <v>198.7</v>
      </c>
      <c r="L85" s="16">
        <v>-16.2</v>
      </c>
      <c r="M85" s="16">
        <v>188.714</v>
      </c>
      <c r="N85" s="16">
        <v>-21.747399999999999</v>
      </c>
      <c r="O85" s="18" t="s">
        <v>21</v>
      </c>
      <c r="P85" s="51" t="s">
        <v>314</v>
      </c>
      <c r="Q85" s="59" t="s">
        <v>295</v>
      </c>
      <c r="R85" s="54">
        <v>190</v>
      </c>
      <c r="S85" s="54">
        <v>-16.600000000000001</v>
      </c>
      <c r="T85" s="54">
        <v>23.1</v>
      </c>
      <c r="U85" s="54">
        <v>59.6</v>
      </c>
      <c r="V85" s="54" t="s">
        <v>21</v>
      </c>
      <c r="W85" s="66" t="s">
        <v>301</v>
      </c>
      <c r="X85" s="63" t="s">
        <v>18</v>
      </c>
    </row>
    <row r="86" spans="1:24">
      <c r="A86" s="14" t="s">
        <v>15</v>
      </c>
      <c r="B86" s="53" t="s">
        <v>339</v>
      </c>
      <c r="C86" s="53"/>
      <c r="D86" s="23" t="s">
        <v>136</v>
      </c>
      <c r="E86" s="56"/>
      <c r="F86" s="54"/>
      <c r="G86" s="57"/>
      <c r="H86" s="58"/>
      <c r="I86" s="17">
        <v>3</v>
      </c>
      <c r="J86" s="16">
        <v>29</v>
      </c>
      <c r="K86" s="16">
        <v>195.8</v>
      </c>
      <c r="L86" s="16">
        <v>-6.1</v>
      </c>
      <c r="M86" s="16">
        <v>191.28870000000001</v>
      </c>
      <c r="N86" s="16">
        <v>-11.509399999999999</v>
      </c>
      <c r="O86" s="18" t="s">
        <v>21</v>
      </c>
      <c r="P86" s="51" t="s">
        <v>314</v>
      </c>
      <c r="Q86" s="59"/>
      <c r="R86" s="54"/>
      <c r="S86" s="54"/>
      <c r="T86" s="54"/>
      <c r="U86" s="54"/>
      <c r="V86" s="54"/>
      <c r="W86" s="66"/>
      <c r="X86" s="63"/>
    </row>
    <row r="87" spans="1:24" ht="17">
      <c r="A87" s="14" t="s">
        <v>15</v>
      </c>
      <c r="B87" s="23" t="s">
        <v>339</v>
      </c>
      <c r="C87" s="15" t="s">
        <v>137</v>
      </c>
      <c r="D87" s="23" t="s">
        <v>138</v>
      </c>
      <c r="E87" s="27">
        <v>5015.9701503784054</v>
      </c>
      <c r="F87" s="24">
        <v>3146.8887109576135</v>
      </c>
      <c r="G87" s="25">
        <v>23.502997000000001</v>
      </c>
      <c r="H87" s="26">
        <v>121.44091899999999</v>
      </c>
      <c r="I87" s="17">
        <v>350</v>
      </c>
      <c r="J87" s="16">
        <v>20</v>
      </c>
      <c r="K87" s="16">
        <v>197</v>
      </c>
      <c r="L87" s="16">
        <v>-14.3</v>
      </c>
      <c r="M87" s="16">
        <v>190.82259999999999</v>
      </c>
      <c r="N87" s="16">
        <v>-22.461300000000001</v>
      </c>
      <c r="O87" s="18" t="s">
        <v>21</v>
      </c>
      <c r="P87" s="51" t="s">
        <v>316</v>
      </c>
      <c r="Q87" s="48" t="s">
        <v>242</v>
      </c>
      <c r="R87" s="16">
        <f>M87</f>
        <v>190.82259999999999</v>
      </c>
      <c r="S87" s="16">
        <f>N87</f>
        <v>-22.461300000000001</v>
      </c>
      <c r="T87" s="16" t="s">
        <v>240</v>
      </c>
      <c r="U87" s="16" t="s">
        <v>240</v>
      </c>
      <c r="V87" s="16" t="s">
        <v>21</v>
      </c>
      <c r="W87" s="31" t="s">
        <v>301</v>
      </c>
      <c r="X87" s="47" t="s">
        <v>18</v>
      </c>
    </row>
    <row r="88" spans="1:24">
      <c r="A88" s="14" t="s">
        <v>15</v>
      </c>
      <c r="B88" s="53" t="s">
        <v>339</v>
      </c>
      <c r="C88" s="53" t="s">
        <v>139</v>
      </c>
      <c r="D88" s="23" t="s">
        <v>140</v>
      </c>
      <c r="E88" s="56">
        <v>5017.2721503784051</v>
      </c>
      <c r="F88" s="54">
        <v>3148.1907109576136</v>
      </c>
      <c r="G88" s="57">
        <v>23.502907</v>
      </c>
      <c r="H88" s="58">
        <v>121.44091899999999</v>
      </c>
      <c r="I88" s="17">
        <v>350</v>
      </c>
      <c r="J88" s="16">
        <v>20</v>
      </c>
      <c r="K88" s="16">
        <v>213.7</v>
      </c>
      <c r="L88" s="16">
        <v>-11.3</v>
      </c>
      <c r="M88" s="16">
        <v>208.80369999999999</v>
      </c>
      <c r="N88" s="16">
        <v>-24.602699999999999</v>
      </c>
      <c r="O88" s="18" t="s">
        <v>21</v>
      </c>
      <c r="P88" s="51" t="s">
        <v>314</v>
      </c>
      <c r="Q88" s="59" t="s">
        <v>295</v>
      </c>
      <c r="R88" s="54">
        <v>215.4</v>
      </c>
      <c r="S88" s="54">
        <v>-25.9</v>
      </c>
      <c r="T88" s="54">
        <v>26.9</v>
      </c>
      <c r="U88" s="54">
        <v>44.2</v>
      </c>
      <c r="V88" s="54" t="s">
        <v>21</v>
      </c>
      <c r="W88" s="66" t="s">
        <v>301</v>
      </c>
      <c r="X88" s="63" t="s">
        <v>18</v>
      </c>
    </row>
    <row r="89" spans="1:24">
      <c r="A89" s="14" t="s">
        <v>15</v>
      </c>
      <c r="B89" s="53" t="s">
        <v>339</v>
      </c>
      <c r="C89" s="53"/>
      <c r="D89" s="23" t="s">
        <v>141</v>
      </c>
      <c r="E89" s="56"/>
      <c r="F89" s="54"/>
      <c r="G89" s="57"/>
      <c r="H89" s="58"/>
      <c r="I89" s="17">
        <v>350</v>
      </c>
      <c r="J89" s="16">
        <v>20</v>
      </c>
      <c r="K89" s="16">
        <v>226.2</v>
      </c>
      <c r="L89" s="16">
        <v>-10.6</v>
      </c>
      <c r="M89" s="16">
        <v>222.1352</v>
      </c>
      <c r="N89" s="16">
        <v>-26.895399999999999</v>
      </c>
      <c r="O89" s="18" t="s">
        <v>21</v>
      </c>
      <c r="P89" s="51" t="s">
        <v>314</v>
      </c>
      <c r="Q89" s="59"/>
      <c r="R89" s="54"/>
      <c r="S89" s="54"/>
      <c r="T89" s="54"/>
      <c r="U89" s="54"/>
      <c r="V89" s="54"/>
      <c r="W89" s="66"/>
      <c r="X89" s="63"/>
    </row>
    <row r="90" spans="1:24" s="13" customFormat="1" ht="17" customHeight="1">
      <c r="A90" s="76" t="s">
        <v>15</v>
      </c>
      <c r="B90" s="53" t="s">
        <v>339</v>
      </c>
      <c r="C90" s="53" t="s">
        <v>142</v>
      </c>
      <c r="D90" s="23" t="s">
        <v>143</v>
      </c>
      <c r="E90" s="56">
        <v>5023.6028859434236</v>
      </c>
      <c r="F90" s="54">
        <v>3154.5214465226318</v>
      </c>
      <c r="G90" s="57">
        <v>23.492941299999998</v>
      </c>
      <c r="H90" s="57">
        <v>121.4429025</v>
      </c>
      <c r="I90" s="17">
        <v>352</v>
      </c>
      <c r="J90" s="16">
        <v>24</v>
      </c>
      <c r="K90" s="16">
        <v>182.4</v>
      </c>
      <c r="L90" s="16">
        <v>-14.8</v>
      </c>
      <c r="M90" s="16">
        <v>175.3433</v>
      </c>
      <c r="N90" s="16">
        <v>-17.7378</v>
      </c>
      <c r="O90" s="18" t="s">
        <v>21</v>
      </c>
      <c r="P90" s="51" t="s">
        <v>314</v>
      </c>
      <c r="Q90" s="59" t="s">
        <v>296</v>
      </c>
      <c r="R90" s="54">
        <v>176.5</v>
      </c>
      <c r="S90" s="54">
        <v>-20.3</v>
      </c>
      <c r="T90" s="54">
        <v>12.2</v>
      </c>
      <c r="U90" s="54">
        <v>211.3</v>
      </c>
      <c r="V90" s="54" t="s">
        <v>21</v>
      </c>
      <c r="W90" s="62" t="s">
        <v>301</v>
      </c>
      <c r="X90" s="55" t="s">
        <v>18</v>
      </c>
    </row>
    <row r="91" spans="1:24" s="13" customFormat="1" ht="16" customHeight="1">
      <c r="A91" s="76"/>
      <c r="B91" s="53" t="s">
        <v>339</v>
      </c>
      <c r="C91" s="53"/>
      <c r="D91" s="23" t="s">
        <v>327</v>
      </c>
      <c r="E91" s="56"/>
      <c r="F91" s="54"/>
      <c r="G91" s="57"/>
      <c r="H91" s="57"/>
      <c r="I91" s="17">
        <v>352</v>
      </c>
      <c r="J91" s="16">
        <v>24</v>
      </c>
      <c r="K91" s="16" t="s">
        <v>240</v>
      </c>
      <c r="L91" s="16" t="s">
        <v>240</v>
      </c>
      <c r="M91" s="16" t="s">
        <v>240</v>
      </c>
      <c r="N91" s="16" t="s">
        <v>240</v>
      </c>
      <c r="O91" s="18" t="s">
        <v>240</v>
      </c>
      <c r="P91" s="51" t="s">
        <v>314</v>
      </c>
      <c r="Q91" s="59"/>
      <c r="R91" s="54"/>
      <c r="S91" s="54"/>
      <c r="T91" s="54"/>
      <c r="U91" s="54"/>
      <c r="V91" s="54"/>
      <c r="W91" s="62"/>
      <c r="X91" s="55"/>
    </row>
    <row r="92" spans="1:24" s="13" customFormat="1">
      <c r="A92" s="76"/>
      <c r="B92" s="53" t="s">
        <v>339</v>
      </c>
      <c r="C92" s="53"/>
      <c r="D92" s="23" t="s">
        <v>328</v>
      </c>
      <c r="E92" s="56"/>
      <c r="F92" s="54"/>
      <c r="G92" s="57"/>
      <c r="H92" s="57"/>
      <c r="I92" s="17">
        <v>352</v>
      </c>
      <c r="J92" s="16">
        <v>24</v>
      </c>
      <c r="K92" s="16">
        <v>186.8</v>
      </c>
      <c r="L92" s="16">
        <v>-18.5</v>
      </c>
      <c r="M92" s="16">
        <v>177.73240000000001</v>
      </c>
      <c r="N92" s="16">
        <v>-22.8169</v>
      </c>
      <c r="O92" s="16" t="s">
        <v>21</v>
      </c>
      <c r="P92" s="51" t="s">
        <v>314</v>
      </c>
      <c r="Q92" s="59"/>
      <c r="R92" s="54"/>
      <c r="S92" s="54"/>
      <c r="T92" s="54"/>
      <c r="U92" s="54"/>
      <c r="V92" s="54"/>
      <c r="W92" s="62"/>
      <c r="X92" s="55"/>
    </row>
    <row r="93" spans="1:24" s="13" customFormat="1">
      <c r="A93" s="76" t="s">
        <v>15</v>
      </c>
      <c r="B93" s="53" t="s">
        <v>339</v>
      </c>
      <c r="C93" s="53" t="s">
        <v>144</v>
      </c>
      <c r="D93" s="23" t="s">
        <v>145</v>
      </c>
      <c r="E93" s="56">
        <v>5045.981650378405</v>
      </c>
      <c r="F93" s="54">
        <v>3176.9002109576136</v>
      </c>
      <c r="G93" s="57">
        <v>23.503067990000002</v>
      </c>
      <c r="H93" s="57">
        <v>121.44144799999999</v>
      </c>
      <c r="I93" s="17">
        <v>350</v>
      </c>
      <c r="J93" s="16">
        <v>20</v>
      </c>
      <c r="K93" s="16">
        <v>181.9</v>
      </c>
      <c r="L93" s="16">
        <v>-29.5</v>
      </c>
      <c r="M93" s="16">
        <v>170.03440000000001</v>
      </c>
      <c r="N93" s="16">
        <v>-31.5867</v>
      </c>
      <c r="O93" s="18" t="s">
        <v>21</v>
      </c>
      <c r="P93" s="51" t="s">
        <v>314</v>
      </c>
      <c r="Q93" s="59" t="s">
        <v>294</v>
      </c>
      <c r="R93" s="54">
        <v>187.6</v>
      </c>
      <c r="S93" s="54">
        <v>-36</v>
      </c>
      <c r="T93" s="54">
        <v>20.6</v>
      </c>
      <c r="U93" s="54">
        <v>24.7</v>
      </c>
      <c r="V93" s="54" t="s">
        <v>21</v>
      </c>
      <c r="W93" s="62" t="s">
        <v>301</v>
      </c>
      <c r="X93" s="55" t="s">
        <v>18</v>
      </c>
    </row>
    <row r="94" spans="1:24" s="13" customFormat="1" ht="16" customHeight="1">
      <c r="A94" s="76"/>
      <c r="B94" s="53" t="s">
        <v>339</v>
      </c>
      <c r="C94" s="53"/>
      <c r="D94" s="23" t="s">
        <v>146</v>
      </c>
      <c r="E94" s="56"/>
      <c r="F94" s="54"/>
      <c r="G94" s="57"/>
      <c r="H94" s="57"/>
      <c r="I94" s="17">
        <v>350</v>
      </c>
      <c r="J94" s="16">
        <v>20</v>
      </c>
      <c r="K94" s="16">
        <v>206.3</v>
      </c>
      <c r="L94" s="16">
        <v>-24.4</v>
      </c>
      <c r="M94" s="16">
        <v>196.45699999999999</v>
      </c>
      <c r="N94" s="16">
        <v>-34.967300000000002</v>
      </c>
      <c r="O94" s="18" t="s">
        <v>21</v>
      </c>
      <c r="P94" s="51" t="s">
        <v>314</v>
      </c>
      <c r="Q94" s="59"/>
      <c r="R94" s="54"/>
      <c r="S94" s="54"/>
      <c r="T94" s="54"/>
      <c r="U94" s="54"/>
      <c r="V94" s="54"/>
      <c r="W94" s="62"/>
      <c r="X94" s="55"/>
    </row>
    <row r="95" spans="1:24" s="13" customFormat="1">
      <c r="A95" s="76"/>
      <c r="B95" s="53" t="s">
        <v>339</v>
      </c>
      <c r="C95" s="53"/>
      <c r="D95" s="23" t="s">
        <v>147</v>
      </c>
      <c r="E95" s="56"/>
      <c r="F95" s="54"/>
      <c r="G95" s="57"/>
      <c r="H95" s="57"/>
      <c r="I95" s="17">
        <v>350</v>
      </c>
      <c r="J95" s="16">
        <v>20</v>
      </c>
      <c r="K95" s="16">
        <v>208.7</v>
      </c>
      <c r="L95" s="16">
        <v>-28.1</v>
      </c>
      <c r="M95" s="16">
        <v>197.4426</v>
      </c>
      <c r="N95" s="16">
        <v>-39.171199999999999</v>
      </c>
      <c r="O95" s="18" t="s">
        <v>21</v>
      </c>
      <c r="P95" s="51" t="s">
        <v>314</v>
      </c>
      <c r="Q95" s="59"/>
      <c r="R95" s="54"/>
      <c r="S95" s="54"/>
      <c r="T95" s="54"/>
      <c r="U95" s="54"/>
      <c r="V95" s="54"/>
      <c r="W95" s="62"/>
      <c r="X95" s="55"/>
    </row>
    <row r="96" spans="1:24" s="13" customFormat="1" ht="17">
      <c r="A96" s="14" t="s">
        <v>15</v>
      </c>
      <c r="B96" s="23" t="s">
        <v>339</v>
      </c>
      <c r="C96" s="15" t="s">
        <v>148</v>
      </c>
      <c r="D96" s="23" t="s">
        <v>149</v>
      </c>
      <c r="E96" s="27">
        <v>5047.9299598858352</v>
      </c>
      <c r="F96" s="24">
        <v>3166.8362125645167</v>
      </c>
      <c r="G96" s="25">
        <v>23.49402658</v>
      </c>
      <c r="H96" s="26">
        <v>121.44862379999999</v>
      </c>
      <c r="I96" s="17">
        <v>13</v>
      </c>
      <c r="J96" s="16">
        <v>34</v>
      </c>
      <c r="K96" s="16">
        <v>194.9</v>
      </c>
      <c r="L96" s="16">
        <v>-19</v>
      </c>
      <c r="M96" s="16">
        <v>183.6318</v>
      </c>
      <c r="N96" s="16">
        <v>-16.723099999999999</v>
      </c>
      <c r="O96" s="18" t="s">
        <v>21</v>
      </c>
      <c r="P96" s="51" t="s">
        <v>314</v>
      </c>
      <c r="Q96" s="48" t="s">
        <v>242</v>
      </c>
      <c r="R96" s="16">
        <v>183.6318</v>
      </c>
      <c r="S96" s="16">
        <v>-16.723099999999999</v>
      </c>
      <c r="T96" s="16" t="s">
        <v>240</v>
      </c>
      <c r="U96" s="16" t="s">
        <v>240</v>
      </c>
      <c r="V96" s="16" t="s">
        <v>21</v>
      </c>
      <c r="W96" s="20" t="s">
        <v>301</v>
      </c>
      <c r="X96" s="46" t="s">
        <v>18</v>
      </c>
    </row>
    <row r="97" spans="1:24" s="13" customFormat="1" ht="16" customHeight="1">
      <c r="A97" s="76" t="s">
        <v>15</v>
      </c>
      <c r="B97" s="53" t="s">
        <v>339</v>
      </c>
      <c r="C97" s="53" t="s">
        <v>150</v>
      </c>
      <c r="D97" s="23" t="s">
        <v>326</v>
      </c>
      <c r="E97" s="56">
        <v>5055.2684264593654</v>
      </c>
      <c r="F97" s="54">
        <v>3186.1869870385735</v>
      </c>
      <c r="G97" s="57">
        <v>23.496514640000001</v>
      </c>
      <c r="H97" s="58">
        <v>121.44060380000001</v>
      </c>
      <c r="I97" s="17">
        <v>13</v>
      </c>
      <c r="J97" s="16">
        <v>34</v>
      </c>
      <c r="K97" s="16">
        <v>229.9</v>
      </c>
      <c r="L97" s="16">
        <v>-7.4</v>
      </c>
      <c r="M97" s="16">
        <v>221.00819999999999</v>
      </c>
      <c r="N97" s="16">
        <v>-26.056699999999999</v>
      </c>
      <c r="O97" s="16" t="s">
        <v>21</v>
      </c>
      <c r="P97" s="51" t="s">
        <v>314</v>
      </c>
      <c r="Q97" s="59" t="s">
        <v>295</v>
      </c>
      <c r="R97" s="54">
        <v>230.8</v>
      </c>
      <c r="S97" s="54">
        <v>-43.1</v>
      </c>
      <c r="T97" s="54">
        <v>94.2</v>
      </c>
      <c r="U97" s="54">
        <v>4.7</v>
      </c>
      <c r="V97" s="54" t="s">
        <v>21</v>
      </c>
      <c r="W97" s="54" t="s">
        <v>301</v>
      </c>
      <c r="X97" s="63" t="s">
        <v>18</v>
      </c>
    </row>
    <row r="98" spans="1:24" s="13" customFormat="1">
      <c r="A98" s="76"/>
      <c r="B98" s="53" t="s">
        <v>339</v>
      </c>
      <c r="C98" s="53"/>
      <c r="D98" s="23" t="s">
        <v>151</v>
      </c>
      <c r="E98" s="56"/>
      <c r="F98" s="54"/>
      <c r="G98" s="57"/>
      <c r="H98" s="58"/>
      <c r="I98" s="17">
        <v>13</v>
      </c>
      <c r="J98" s="16">
        <v>34</v>
      </c>
      <c r="K98" s="16">
        <v>263.2</v>
      </c>
      <c r="L98" s="16">
        <v>-28.1</v>
      </c>
      <c r="M98" s="16">
        <v>247.90940000000001</v>
      </c>
      <c r="N98" s="16">
        <v>-58.702100000000002</v>
      </c>
      <c r="O98" s="18" t="s">
        <v>21</v>
      </c>
      <c r="P98" s="51" t="s">
        <v>314</v>
      </c>
      <c r="Q98" s="59"/>
      <c r="R98" s="54"/>
      <c r="S98" s="54"/>
      <c r="T98" s="54"/>
      <c r="U98" s="54"/>
      <c r="V98" s="54"/>
      <c r="W98" s="54"/>
      <c r="X98" s="63"/>
    </row>
    <row r="99" spans="1:24" s="13" customFormat="1">
      <c r="A99" s="76" t="s">
        <v>15</v>
      </c>
      <c r="B99" s="53" t="s">
        <v>339</v>
      </c>
      <c r="C99" s="53" t="s">
        <v>152</v>
      </c>
      <c r="D99" s="23" t="s">
        <v>153</v>
      </c>
      <c r="E99" s="56">
        <v>5084.6272610456135</v>
      </c>
      <c r="F99" s="54">
        <v>3215.5458216248212</v>
      </c>
      <c r="G99" s="57">
        <v>23.492426569999999</v>
      </c>
      <c r="H99" s="57">
        <v>121.4429105</v>
      </c>
      <c r="I99" s="17">
        <v>4</v>
      </c>
      <c r="J99" s="16">
        <v>33</v>
      </c>
      <c r="K99" s="16">
        <v>203</v>
      </c>
      <c r="L99" s="16">
        <v>-26</v>
      </c>
      <c r="M99" s="16">
        <v>184.4324</v>
      </c>
      <c r="N99" s="16">
        <v>-31.7957</v>
      </c>
      <c r="O99" s="16" t="s">
        <v>21</v>
      </c>
      <c r="P99" s="51" t="s">
        <v>314</v>
      </c>
      <c r="Q99" s="59" t="s">
        <v>296</v>
      </c>
      <c r="R99" s="54">
        <v>180.2</v>
      </c>
      <c r="S99" s="54">
        <v>-32.5</v>
      </c>
      <c r="T99" s="54">
        <v>15.7</v>
      </c>
      <c r="U99" s="54">
        <v>127</v>
      </c>
      <c r="V99" s="54" t="s">
        <v>21</v>
      </c>
      <c r="W99" s="62" t="s">
        <v>301</v>
      </c>
      <c r="X99" s="55" t="s">
        <v>18</v>
      </c>
    </row>
    <row r="100" spans="1:24" s="13" customFormat="1" ht="16" customHeight="1">
      <c r="A100" s="76"/>
      <c r="B100" s="53" t="s">
        <v>339</v>
      </c>
      <c r="C100" s="53"/>
      <c r="D100" s="23" t="s">
        <v>154</v>
      </c>
      <c r="E100" s="56"/>
      <c r="F100" s="54"/>
      <c r="G100" s="57"/>
      <c r="H100" s="57"/>
      <c r="I100" s="17">
        <v>4</v>
      </c>
      <c r="J100" s="16">
        <v>33</v>
      </c>
      <c r="K100" s="16">
        <v>197.5</v>
      </c>
      <c r="L100" s="16">
        <v>-31.4</v>
      </c>
      <c r="M100" s="16">
        <v>176.01779999999999</v>
      </c>
      <c r="N100" s="16">
        <v>-33.018000000000001</v>
      </c>
      <c r="O100" s="16" t="s">
        <v>21</v>
      </c>
      <c r="P100" s="51" t="s">
        <v>314</v>
      </c>
      <c r="Q100" s="59"/>
      <c r="R100" s="54"/>
      <c r="S100" s="54"/>
      <c r="T100" s="54"/>
      <c r="U100" s="54"/>
      <c r="V100" s="54"/>
      <c r="W100" s="62"/>
      <c r="X100" s="55"/>
    </row>
    <row r="101" spans="1:24" s="13" customFormat="1">
      <c r="A101" s="76"/>
      <c r="B101" s="53" t="s">
        <v>339</v>
      </c>
      <c r="C101" s="53"/>
      <c r="D101" s="23" t="s">
        <v>155</v>
      </c>
      <c r="E101" s="56"/>
      <c r="F101" s="54"/>
      <c r="G101" s="57"/>
      <c r="H101" s="57"/>
      <c r="I101" s="17">
        <v>4</v>
      </c>
      <c r="J101" s="16">
        <v>33</v>
      </c>
      <c r="K101" s="16" t="s">
        <v>240</v>
      </c>
      <c r="L101" s="16" t="s">
        <v>240</v>
      </c>
      <c r="M101" s="16" t="s">
        <v>240</v>
      </c>
      <c r="N101" s="16" t="s">
        <v>240</v>
      </c>
      <c r="O101" s="16" t="s">
        <v>240</v>
      </c>
      <c r="P101" s="51" t="s">
        <v>314</v>
      </c>
      <c r="Q101" s="59"/>
      <c r="R101" s="54"/>
      <c r="S101" s="54"/>
      <c r="T101" s="54"/>
      <c r="U101" s="54"/>
      <c r="V101" s="54"/>
      <c r="W101" s="62"/>
      <c r="X101" s="55"/>
    </row>
    <row r="102" spans="1:24" s="13" customFormat="1">
      <c r="A102" s="76" t="s">
        <v>15</v>
      </c>
      <c r="B102" s="53" t="s">
        <v>339</v>
      </c>
      <c r="C102" s="53" t="s">
        <v>156</v>
      </c>
      <c r="D102" s="23" t="s">
        <v>157</v>
      </c>
      <c r="E102" s="56">
        <v>5096.3258894058044</v>
      </c>
      <c r="F102" s="54">
        <v>3220.2352125645166</v>
      </c>
      <c r="G102" s="57">
        <v>23.494450449999999</v>
      </c>
      <c r="H102" s="57">
        <v>121.4488113</v>
      </c>
      <c r="I102" s="17">
        <v>1</v>
      </c>
      <c r="J102" s="16">
        <v>28</v>
      </c>
      <c r="K102" s="16" t="s">
        <v>240</v>
      </c>
      <c r="L102" s="16" t="s">
        <v>240</v>
      </c>
      <c r="M102" s="16" t="s">
        <v>240</v>
      </c>
      <c r="N102" s="16" t="s">
        <v>240</v>
      </c>
      <c r="O102" s="16" t="s">
        <v>240</v>
      </c>
      <c r="P102" s="51" t="s">
        <v>315</v>
      </c>
      <c r="Q102" s="59" t="s">
        <v>306</v>
      </c>
      <c r="R102" s="54">
        <v>183.7</v>
      </c>
      <c r="S102" s="54">
        <v>-52.1</v>
      </c>
      <c r="T102" s="54" t="s">
        <v>240</v>
      </c>
      <c r="U102" s="54" t="s">
        <v>240</v>
      </c>
      <c r="V102" s="54" t="s">
        <v>21</v>
      </c>
      <c r="W102" s="62" t="s">
        <v>301</v>
      </c>
      <c r="X102" s="55" t="s">
        <v>18</v>
      </c>
    </row>
    <row r="103" spans="1:24" s="13" customFormat="1">
      <c r="A103" s="76"/>
      <c r="B103" s="53" t="s">
        <v>339</v>
      </c>
      <c r="C103" s="53"/>
      <c r="D103" s="23" t="s">
        <v>158</v>
      </c>
      <c r="E103" s="56"/>
      <c r="F103" s="54"/>
      <c r="G103" s="57"/>
      <c r="H103" s="57"/>
      <c r="I103" s="17">
        <v>1</v>
      </c>
      <c r="J103" s="16">
        <v>28</v>
      </c>
      <c r="K103" s="16">
        <v>213.8</v>
      </c>
      <c r="L103" s="16">
        <v>-43.1</v>
      </c>
      <c r="M103" s="16">
        <v>183.65199999999999</v>
      </c>
      <c r="N103" s="16">
        <v>-52.096600000000002</v>
      </c>
      <c r="O103" s="16" t="s">
        <v>21</v>
      </c>
      <c r="P103" s="51" t="s">
        <v>314</v>
      </c>
      <c r="Q103" s="59"/>
      <c r="R103" s="54"/>
      <c r="S103" s="54"/>
      <c r="T103" s="54"/>
      <c r="U103" s="54"/>
      <c r="V103" s="54"/>
      <c r="W103" s="62"/>
      <c r="X103" s="55"/>
    </row>
    <row r="104" spans="1:24" s="13" customFormat="1">
      <c r="A104" s="76"/>
      <c r="B104" s="53" t="s">
        <v>339</v>
      </c>
      <c r="C104" s="53"/>
      <c r="D104" s="23" t="s">
        <v>159</v>
      </c>
      <c r="E104" s="56"/>
      <c r="F104" s="54"/>
      <c r="G104" s="57"/>
      <c r="H104" s="57"/>
      <c r="I104" s="17">
        <v>1</v>
      </c>
      <c r="J104" s="16">
        <v>28</v>
      </c>
      <c r="K104" s="16" t="s">
        <v>240</v>
      </c>
      <c r="L104" s="16" t="s">
        <v>240</v>
      </c>
      <c r="M104" s="16" t="s">
        <v>240</v>
      </c>
      <c r="N104" s="16" t="s">
        <v>240</v>
      </c>
      <c r="O104" s="18" t="s">
        <v>240</v>
      </c>
      <c r="P104" s="51" t="s">
        <v>315</v>
      </c>
      <c r="Q104" s="59"/>
      <c r="R104" s="54"/>
      <c r="S104" s="54"/>
      <c r="T104" s="54"/>
      <c r="U104" s="54"/>
      <c r="V104" s="54"/>
      <c r="W104" s="62"/>
      <c r="X104" s="55"/>
    </row>
    <row r="105" spans="1:24" s="13" customFormat="1">
      <c r="A105" s="76" t="s">
        <v>15</v>
      </c>
      <c r="B105" s="53" t="s">
        <v>339</v>
      </c>
      <c r="C105" s="53" t="s">
        <v>160</v>
      </c>
      <c r="D105" s="23" t="s">
        <v>161</v>
      </c>
      <c r="E105" s="56">
        <v>5101.1229946634503</v>
      </c>
      <c r="F105" s="54">
        <v>3232.041555242658</v>
      </c>
      <c r="G105" s="57">
        <v>23.502279999999999</v>
      </c>
      <c r="H105" s="58">
        <v>121.442278</v>
      </c>
      <c r="I105" s="17">
        <v>296</v>
      </c>
      <c r="J105" s="16">
        <v>34</v>
      </c>
      <c r="K105" s="16">
        <v>225.7</v>
      </c>
      <c r="L105" s="16">
        <v>-4.4000000000000004</v>
      </c>
      <c r="M105" s="16">
        <v>230.52860000000001</v>
      </c>
      <c r="N105" s="16">
        <v>-36.075699999999998</v>
      </c>
      <c r="O105" s="16" t="s">
        <v>21</v>
      </c>
      <c r="P105" s="51" t="s">
        <v>314</v>
      </c>
      <c r="Q105" s="59" t="s">
        <v>308</v>
      </c>
      <c r="R105" s="54">
        <v>221.7</v>
      </c>
      <c r="S105" s="54">
        <v>-41.9</v>
      </c>
      <c r="T105" s="54">
        <v>33.9</v>
      </c>
      <c r="U105" s="54">
        <v>6.2</v>
      </c>
      <c r="V105" s="54" t="s">
        <v>21</v>
      </c>
      <c r="W105" s="54" t="s">
        <v>301</v>
      </c>
      <c r="X105" s="63" t="s">
        <v>18</v>
      </c>
    </row>
    <row r="106" spans="1:24" s="13" customFormat="1">
      <c r="A106" s="76"/>
      <c r="B106" s="53"/>
      <c r="C106" s="53"/>
      <c r="D106" s="23" t="s">
        <v>162</v>
      </c>
      <c r="E106" s="56"/>
      <c r="F106" s="54"/>
      <c r="G106" s="57"/>
      <c r="H106" s="58"/>
      <c r="I106" s="17">
        <v>296</v>
      </c>
      <c r="J106" s="16">
        <v>34</v>
      </c>
      <c r="K106" s="16" t="s">
        <v>240</v>
      </c>
      <c r="L106" s="16" t="s">
        <v>240</v>
      </c>
      <c r="M106" s="16" t="s">
        <v>240</v>
      </c>
      <c r="N106" s="16" t="s">
        <v>240</v>
      </c>
      <c r="O106" s="16" t="s">
        <v>240</v>
      </c>
      <c r="P106" s="51" t="s">
        <v>315</v>
      </c>
      <c r="Q106" s="59"/>
      <c r="R106" s="54"/>
      <c r="S106" s="54"/>
      <c r="T106" s="54"/>
      <c r="U106" s="54"/>
      <c r="V106" s="54"/>
      <c r="W106" s="54"/>
      <c r="X106" s="63"/>
    </row>
    <row r="107" spans="1:24" s="13" customFormat="1">
      <c r="A107" s="76"/>
      <c r="B107" s="53"/>
      <c r="C107" s="53"/>
      <c r="D107" s="23" t="s">
        <v>163</v>
      </c>
      <c r="E107" s="56"/>
      <c r="F107" s="54"/>
      <c r="G107" s="57"/>
      <c r="H107" s="58"/>
      <c r="I107" s="17">
        <v>296</v>
      </c>
      <c r="J107" s="16">
        <v>34</v>
      </c>
      <c r="K107" s="16">
        <v>215.9</v>
      </c>
      <c r="L107" s="16">
        <v>19.8</v>
      </c>
      <c r="M107" s="16">
        <v>215.56979999999999</v>
      </c>
      <c r="N107" s="16">
        <v>-13.7614</v>
      </c>
      <c r="O107" s="18" t="s">
        <v>21</v>
      </c>
      <c r="P107" s="51" t="s">
        <v>314</v>
      </c>
      <c r="Q107" s="59"/>
      <c r="R107" s="54"/>
      <c r="S107" s="54"/>
      <c r="T107" s="54"/>
      <c r="U107" s="54"/>
      <c r="V107" s="54"/>
      <c r="W107" s="54"/>
      <c r="X107" s="63"/>
    </row>
    <row r="108" spans="1:24" s="13" customFormat="1" ht="16" customHeight="1">
      <c r="A108" s="76"/>
      <c r="B108" s="53"/>
      <c r="C108" s="53"/>
      <c r="D108" s="23" t="s">
        <v>329</v>
      </c>
      <c r="E108" s="56"/>
      <c r="F108" s="54"/>
      <c r="G108" s="57"/>
      <c r="H108" s="58"/>
      <c r="I108" s="17">
        <v>296</v>
      </c>
      <c r="J108" s="16">
        <v>34</v>
      </c>
      <c r="K108" s="16" t="s">
        <v>240</v>
      </c>
      <c r="L108" s="16" t="s">
        <v>240</v>
      </c>
      <c r="M108" s="16" t="s">
        <v>240</v>
      </c>
      <c r="N108" s="16" t="s">
        <v>240</v>
      </c>
      <c r="O108" s="18" t="s">
        <v>240</v>
      </c>
      <c r="P108" s="51" t="s">
        <v>315</v>
      </c>
      <c r="Q108" s="59"/>
      <c r="R108" s="54"/>
      <c r="S108" s="54"/>
      <c r="T108" s="54"/>
      <c r="U108" s="54"/>
      <c r="V108" s="54"/>
      <c r="W108" s="54"/>
      <c r="X108" s="63"/>
    </row>
    <row r="109" spans="1:24" s="13" customFormat="1">
      <c r="A109" s="76"/>
      <c r="B109" s="53"/>
      <c r="C109" s="53"/>
      <c r="D109" s="23" t="s">
        <v>330</v>
      </c>
      <c r="E109" s="56"/>
      <c r="F109" s="54"/>
      <c r="G109" s="57"/>
      <c r="H109" s="58"/>
      <c r="I109" s="17">
        <v>296</v>
      </c>
      <c r="J109" s="16">
        <v>34</v>
      </c>
      <c r="K109" s="16">
        <v>213</v>
      </c>
      <c r="L109" s="16">
        <v>-4.5</v>
      </c>
      <c r="M109" s="16">
        <v>214.8991</v>
      </c>
      <c r="N109" s="16">
        <v>-38.1464</v>
      </c>
      <c r="O109" s="18" t="s">
        <v>21</v>
      </c>
      <c r="P109" s="51" t="s">
        <v>314</v>
      </c>
      <c r="Q109" s="59"/>
      <c r="R109" s="54"/>
      <c r="S109" s="54"/>
      <c r="T109" s="54"/>
      <c r="U109" s="54"/>
      <c r="V109" s="54"/>
      <c r="W109" s="54"/>
      <c r="X109" s="63"/>
    </row>
    <row r="110" spans="1:24" s="13" customFormat="1">
      <c r="A110" s="76"/>
      <c r="B110" s="53"/>
      <c r="C110" s="53"/>
      <c r="D110" s="23" t="s">
        <v>331</v>
      </c>
      <c r="E110" s="56"/>
      <c r="F110" s="54"/>
      <c r="G110" s="57"/>
      <c r="H110" s="58"/>
      <c r="I110" s="17">
        <v>296</v>
      </c>
      <c r="J110" s="16">
        <v>34</v>
      </c>
      <c r="K110" s="16">
        <v>215.8</v>
      </c>
      <c r="L110" s="16">
        <v>-47.5</v>
      </c>
      <c r="M110" s="16">
        <v>245.26580000000001</v>
      </c>
      <c r="N110" s="16">
        <v>-79.569199999999995</v>
      </c>
      <c r="O110" s="18" t="s">
        <v>21</v>
      </c>
      <c r="P110" s="51" t="s">
        <v>315</v>
      </c>
      <c r="Q110" s="59"/>
      <c r="R110" s="54"/>
      <c r="S110" s="54"/>
      <c r="T110" s="54"/>
      <c r="U110" s="54"/>
      <c r="V110" s="54"/>
      <c r="W110" s="54"/>
      <c r="X110" s="63"/>
    </row>
    <row r="111" spans="1:24" s="13" customFormat="1" ht="16" customHeight="1">
      <c r="A111" s="14" t="s">
        <v>15</v>
      </c>
      <c r="B111" s="23" t="s">
        <v>339</v>
      </c>
      <c r="C111" s="15" t="s">
        <v>164</v>
      </c>
      <c r="D111" s="23" t="s">
        <v>165</v>
      </c>
      <c r="E111" s="27">
        <v>5101.8938813939067</v>
      </c>
      <c r="F111" s="24">
        <v>3232.8124419731139</v>
      </c>
      <c r="G111" s="25">
        <v>23.50232901</v>
      </c>
      <c r="H111" s="26">
        <v>121.44229489999999</v>
      </c>
      <c r="I111" s="17">
        <v>269</v>
      </c>
      <c r="J111" s="16">
        <v>68</v>
      </c>
      <c r="K111" s="16">
        <v>218.9</v>
      </c>
      <c r="L111" s="16">
        <v>30.5</v>
      </c>
      <c r="M111" s="16">
        <v>216.55670000000001</v>
      </c>
      <c r="N111" s="16">
        <v>-25.003699999999998</v>
      </c>
      <c r="O111" s="18" t="s">
        <v>21</v>
      </c>
      <c r="P111" s="51" t="s">
        <v>314</v>
      </c>
      <c r="Q111" s="48" t="s">
        <v>242</v>
      </c>
      <c r="R111" s="16">
        <v>216.55670000000001</v>
      </c>
      <c r="S111" s="16">
        <v>-25.003699999999998</v>
      </c>
      <c r="T111" s="16" t="s">
        <v>240</v>
      </c>
      <c r="U111" s="16" t="s">
        <v>240</v>
      </c>
      <c r="V111" s="16" t="s">
        <v>21</v>
      </c>
      <c r="W111" s="20" t="s">
        <v>301</v>
      </c>
      <c r="X111" s="46" t="s">
        <v>18</v>
      </c>
    </row>
    <row r="112" spans="1:24" s="13" customFormat="1">
      <c r="A112" s="76" t="s">
        <v>15</v>
      </c>
      <c r="B112" s="53" t="s">
        <v>339</v>
      </c>
      <c r="C112" s="53" t="s">
        <v>166</v>
      </c>
      <c r="D112" s="23" t="s">
        <v>167</v>
      </c>
      <c r="E112" s="56">
        <v>5102.8574898069755</v>
      </c>
      <c r="F112" s="54">
        <v>3233.7760503861837</v>
      </c>
      <c r="G112" s="57">
        <v>23.502379000000001</v>
      </c>
      <c r="H112" s="58">
        <v>121.442307</v>
      </c>
      <c r="I112" s="17">
        <v>264</v>
      </c>
      <c r="J112" s="16">
        <v>68</v>
      </c>
      <c r="K112" s="16" t="s">
        <v>240</v>
      </c>
      <c r="L112" s="16" t="s">
        <v>240</v>
      </c>
      <c r="M112" s="16" t="s">
        <v>240</v>
      </c>
      <c r="N112" s="16" t="s">
        <v>240</v>
      </c>
      <c r="O112" s="18" t="s">
        <v>240</v>
      </c>
      <c r="P112" s="51" t="s">
        <v>315</v>
      </c>
      <c r="Q112" s="59" t="s">
        <v>307</v>
      </c>
      <c r="R112" s="54">
        <v>210.7</v>
      </c>
      <c r="S112" s="54">
        <v>-49.2</v>
      </c>
      <c r="T112" s="54">
        <v>85.3</v>
      </c>
      <c r="U112" s="54">
        <v>5.4</v>
      </c>
      <c r="V112" s="54" t="s">
        <v>21</v>
      </c>
      <c r="W112" s="54" t="s">
        <v>301</v>
      </c>
      <c r="X112" s="63" t="s">
        <v>18</v>
      </c>
    </row>
    <row r="113" spans="1:24" s="13" customFormat="1">
      <c r="A113" s="76"/>
      <c r="B113" s="53"/>
      <c r="C113" s="53"/>
      <c r="D113" s="23" t="s">
        <v>168</v>
      </c>
      <c r="E113" s="56"/>
      <c r="F113" s="54"/>
      <c r="G113" s="57"/>
      <c r="H113" s="58"/>
      <c r="I113" s="17">
        <v>264</v>
      </c>
      <c r="J113" s="16">
        <v>68</v>
      </c>
      <c r="K113" s="16" t="s">
        <v>240</v>
      </c>
      <c r="L113" s="16" t="s">
        <v>240</v>
      </c>
      <c r="M113" s="16" t="s">
        <v>240</v>
      </c>
      <c r="N113" s="16" t="s">
        <v>240</v>
      </c>
      <c r="O113" s="18" t="s">
        <v>240</v>
      </c>
      <c r="P113" s="51" t="s">
        <v>315</v>
      </c>
      <c r="Q113" s="59"/>
      <c r="R113" s="54"/>
      <c r="S113" s="54"/>
      <c r="T113" s="54"/>
      <c r="U113" s="54"/>
      <c r="V113" s="54"/>
      <c r="W113" s="54"/>
      <c r="X113" s="63"/>
    </row>
    <row r="114" spans="1:24" s="13" customFormat="1">
      <c r="A114" s="76"/>
      <c r="B114" s="53"/>
      <c r="C114" s="53"/>
      <c r="D114" s="23" t="s">
        <v>332</v>
      </c>
      <c r="E114" s="56"/>
      <c r="F114" s="54"/>
      <c r="G114" s="57"/>
      <c r="H114" s="58"/>
      <c r="I114" s="17">
        <v>264</v>
      </c>
      <c r="J114" s="16">
        <v>68</v>
      </c>
      <c r="K114" s="16" t="s">
        <v>240</v>
      </c>
      <c r="L114" s="16" t="s">
        <v>240</v>
      </c>
      <c r="M114" s="16" t="s">
        <v>240</v>
      </c>
      <c r="N114" s="16" t="s">
        <v>240</v>
      </c>
      <c r="O114" s="18" t="s">
        <v>240</v>
      </c>
      <c r="P114" s="51" t="s">
        <v>315</v>
      </c>
      <c r="Q114" s="59"/>
      <c r="R114" s="54"/>
      <c r="S114" s="54"/>
      <c r="T114" s="54"/>
      <c r="U114" s="54"/>
      <c r="V114" s="54"/>
      <c r="W114" s="54"/>
      <c r="X114" s="63"/>
    </row>
    <row r="115" spans="1:24" s="13" customFormat="1" ht="16" customHeight="1">
      <c r="A115" s="76"/>
      <c r="B115" s="53"/>
      <c r="C115" s="53"/>
      <c r="D115" s="23" t="s">
        <v>333</v>
      </c>
      <c r="E115" s="56"/>
      <c r="F115" s="54"/>
      <c r="G115" s="57"/>
      <c r="H115" s="58"/>
      <c r="I115" s="17">
        <v>264</v>
      </c>
      <c r="J115" s="16">
        <v>68</v>
      </c>
      <c r="K115" s="16" t="s">
        <v>240</v>
      </c>
      <c r="L115" s="16" t="s">
        <v>240</v>
      </c>
      <c r="M115" s="16" t="s">
        <v>240</v>
      </c>
      <c r="N115" s="16" t="s">
        <v>240</v>
      </c>
      <c r="O115" s="18" t="s">
        <v>240</v>
      </c>
      <c r="P115" s="51" t="s">
        <v>315</v>
      </c>
      <c r="Q115" s="59"/>
      <c r="R115" s="54"/>
      <c r="S115" s="54"/>
      <c r="T115" s="54"/>
      <c r="U115" s="54"/>
      <c r="V115" s="54"/>
      <c r="W115" s="54"/>
      <c r="X115" s="63"/>
    </row>
    <row r="116" spans="1:24" s="13" customFormat="1">
      <c r="A116" s="76"/>
      <c r="B116" s="53"/>
      <c r="C116" s="53"/>
      <c r="D116" s="23" t="s">
        <v>334</v>
      </c>
      <c r="E116" s="56"/>
      <c r="F116" s="54"/>
      <c r="G116" s="57"/>
      <c r="H116" s="58"/>
      <c r="I116" s="17">
        <v>264</v>
      </c>
      <c r="J116" s="16">
        <v>68</v>
      </c>
      <c r="K116" s="16">
        <v>206.7</v>
      </c>
      <c r="L116" s="16">
        <v>-3.2</v>
      </c>
      <c r="M116" s="16">
        <v>238.02510000000001</v>
      </c>
      <c r="N116" s="16">
        <v>-53.154299999999999</v>
      </c>
      <c r="O116" s="18" t="s">
        <v>21</v>
      </c>
      <c r="P116" s="51" t="s">
        <v>315</v>
      </c>
      <c r="Q116" s="59"/>
      <c r="R116" s="54"/>
      <c r="S116" s="54"/>
      <c r="T116" s="54"/>
      <c r="U116" s="54"/>
      <c r="V116" s="54"/>
      <c r="W116" s="54"/>
      <c r="X116" s="63"/>
    </row>
    <row r="117" spans="1:24" s="13" customFormat="1">
      <c r="A117" s="76"/>
      <c r="B117" s="53"/>
      <c r="C117" s="53"/>
      <c r="D117" s="23" t="s">
        <v>335</v>
      </c>
      <c r="E117" s="56"/>
      <c r="F117" s="54"/>
      <c r="G117" s="57"/>
      <c r="H117" s="58"/>
      <c r="I117" s="17">
        <v>264</v>
      </c>
      <c r="J117" s="16">
        <v>68</v>
      </c>
      <c r="K117" s="16" t="s">
        <v>240</v>
      </c>
      <c r="L117" s="16" t="s">
        <v>240</v>
      </c>
      <c r="M117" s="16" t="s">
        <v>240</v>
      </c>
      <c r="N117" s="16" t="s">
        <v>240</v>
      </c>
      <c r="O117" s="18" t="s">
        <v>240</v>
      </c>
      <c r="P117" s="51" t="s">
        <v>315</v>
      </c>
      <c r="Q117" s="59"/>
      <c r="R117" s="54"/>
      <c r="S117" s="54"/>
      <c r="T117" s="54"/>
      <c r="U117" s="54"/>
      <c r="V117" s="54"/>
      <c r="W117" s="54"/>
      <c r="X117" s="63"/>
    </row>
    <row r="118" spans="1:24" s="13" customFormat="1" ht="16" customHeight="1">
      <c r="A118" s="76"/>
      <c r="B118" s="53"/>
      <c r="C118" s="53"/>
      <c r="D118" s="23" t="s">
        <v>336</v>
      </c>
      <c r="E118" s="56"/>
      <c r="F118" s="54"/>
      <c r="G118" s="57"/>
      <c r="H118" s="58"/>
      <c r="I118" s="17">
        <v>264</v>
      </c>
      <c r="J118" s="16">
        <v>68</v>
      </c>
      <c r="K118" s="16" t="s">
        <v>240</v>
      </c>
      <c r="L118" s="16" t="s">
        <v>240</v>
      </c>
      <c r="M118" s="16" t="s">
        <v>240</v>
      </c>
      <c r="N118" s="16" t="s">
        <v>240</v>
      </c>
      <c r="O118" s="18" t="s">
        <v>240</v>
      </c>
      <c r="P118" s="51" t="s">
        <v>315</v>
      </c>
      <c r="Q118" s="59"/>
      <c r="R118" s="54"/>
      <c r="S118" s="54"/>
      <c r="T118" s="54"/>
      <c r="U118" s="54"/>
      <c r="V118" s="54"/>
      <c r="W118" s="54"/>
      <c r="X118" s="63"/>
    </row>
    <row r="119" spans="1:24" s="13" customFormat="1">
      <c r="A119" s="76"/>
      <c r="B119" s="53"/>
      <c r="C119" s="53"/>
      <c r="D119" s="23" t="s">
        <v>337</v>
      </c>
      <c r="E119" s="56"/>
      <c r="F119" s="54"/>
      <c r="G119" s="57"/>
      <c r="H119" s="58"/>
      <c r="I119" s="17">
        <v>264</v>
      </c>
      <c r="J119" s="16">
        <v>68</v>
      </c>
      <c r="K119" s="16">
        <v>187.3</v>
      </c>
      <c r="L119" s="16">
        <v>26.2</v>
      </c>
      <c r="M119" s="16">
        <v>189.64580000000001</v>
      </c>
      <c r="N119" s="16">
        <v>-40.130000000000003</v>
      </c>
      <c r="O119" s="18" t="s">
        <v>21</v>
      </c>
      <c r="P119" s="51" t="s">
        <v>315</v>
      </c>
      <c r="Q119" s="59"/>
      <c r="R119" s="54"/>
      <c r="S119" s="54"/>
      <c r="T119" s="54"/>
      <c r="U119" s="54"/>
      <c r="V119" s="54"/>
      <c r="W119" s="54"/>
      <c r="X119" s="63"/>
    </row>
    <row r="120" spans="1:24" s="13" customFormat="1" ht="17">
      <c r="A120" s="14" t="s">
        <v>15</v>
      </c>
      <c r="B120" s="23" t="s">
        <v>339</v>
      </c>
      <c r="C120" s="15" t="s">
        <v>169</v>
      </c>
      <c r="D120" s="23" t="s">
        <v>170</v>
      </c>
      <c r="E120" s="27">
        <v>5103.8430867180568</v>
      </c>
      <c r="F120" s="24">
        <v>3229.8625659654444</v>
      </c>
      <c r="G120" s="25">
        <v>23.49238128</v>
      </c>
      <c r="H120" s="26">
        <v>121.4429593</v>
      </c>
      <c r="I120" s="17">
        <v>265</v>
      </c>
      <c r="J120" s="16">
        <v>70</v>
      </c>
      <c r="K120" s="16">
        <v>194.9</v>
      </c>
      <c r="L120" s="16">
        <v>49</v>
      </c>
      <c r="M120" s="16">
        <v>188.6447</v>
      </c>
      <c r="N120" s="16">
        <v>-18.800799999999999</v>
      </c>
      <c r="O120" s="18" t="s">
        <v>21</v>
      </c>
      <c r="P120" s="51" t="s">
        <v>314</v>
      </c>
      <c r="Q120" s="48" t="s">
        <v>242</v>
      </c>
      <c r="R120" s="16">
        <v>188.6447</v>
      </c>
      <c r="S120" s="16">
        <v>-18.800799999999999</v>
      </c>
      <c r="T120" s="16" t="s">
        <v>240</v>
      </c>
      <c r="U120" s="16" t="s">
        <v>240</v>
      </c>
      <c r="V120" s="16" t="s">
        <v>21</v>
      </c>
      <c r="W120" s="20" t="s">
        <v>301</v>
      </c>
      <c r="X120" s="46" t="s">
        <v>18</v>
      </c>
    </row>
    <row r="121" spans="1:24" s="13" customFormat="1" ht="16" customHeight="1">
      <c r="A121" s="76" t="s">
        <v>15</v>
      </c>
      <c r="B121" s="53" t="s">
        <v>339</v>
      </c>
      <c r="C121" s="53" t="s">
        <v>171</v>
      </c>
      <c r="D121" s="23" t="s">
        <v>172</v>
      </c>
      <c r="E121" s="56">
        <v>5108.1027333171287</v>
      </c>
      <c r="F121" s="54">
        <v>3234.1222125645168</v>
      </c>
      <c r="G121" s="57">
        <v>23.49457653</v>
      </c>
      <c r="H121" s="57">
        <v>121.44892919999999</v>
      </c>
      <c r="I121" s="17">
        <v>268</v>
      </c>
      <c r="J121" s="16">
        <v>73</v>
      </c>
      <c r="K121" s="16">
        <v>193.5</v>
      </c>
      <c r="L121" s="16">
        <v>36.1</v>
      </c>
      <c r="M121" s="16">
        <v>193.23419999999999</v>
      </c>
      <c r="N121" s="16">
        <v>-34.878999999999998</v>
      </c>
      <c r="O121" s="18" t="s">
        <v>21</v>
      </c>
      <c r="P121" s="51" t="s">
        <v>314</v>
      </c>
      <c r="Q121" s="59" t="s">
        <v>294</v>
      </c>
      <c r="R121" s="54">
        <v>187.6</v>
      </c>
      <c r="S121" s="54">
        <v>-31.8</v>
      </c>
      <c r="T121" s="54">
        <v>27.2</v>
      </c>
      <c r="U121" s="54">
        <v>14.4</v>
      </c>
      <c r="V121" s="54" t="s">
        <v>21</v>
      </c>
      <c r="W121" s="62" t="s">
        <v>301</v>
      </c>
      <c r="X121" s="55" t="s">
        <v>18</v>
      </c>
    </row>
    <row r="122" spans="1:24" s="13" customFormat="1">
      <c r="A122" s="76"/>
      <c r="B122" s="53" t="s">
        <v>339</v>
      </c>
      <c r="C122" s="53"/>
      <c r="D122" s="23" t="s">
        <v>173</v>
      </c>
      <c r="E122" s="56"/>
      <c r="F122" s="54"/>
      <c r="G122" s="57"/>
      <c r="H122" s="57"/>
      <c r="I122" s="17">
        <v>268</v>
      </c>
      <c r="J122" s="16">
        <v>73</v>
      </c>
      <c r="K122" s="16">
        <v>165</v>
      </c>
      <c r="L122" s="16">
        <v>51.4</v>
      </c>
      <c r="M122" s="16">
        <v>169.40610000000001</v>
      </c>
      <c r="N122" s="16">
        <v>-20.624199999999998</v>
      </c>
      <c r="O122" s="18" t="s">
        <v>21</v>
      </c>
      <c r="P122" s="51" t="s">
        <v>314</v>
      </c>
      <c r="Q122" s="59"/>
      <c r="R122" s="54"/>
      <c r="S122" s="54"/>
      <c r="T122" s="54"/>
      <c r="U122" s="54"/>
      <c r="V122" s="54"/>
      <c r="W122" s="62"/>
      <c r="X122" s="55"/>
    </row>
    <row r="123" spans="1:24" s="13" customFormat="1">
      <c r="A123" s="76"/>
      <c r="B123" s="53" t="s">
        <v>339</v>
      </c>
      <c r="C123" s="53"/>
      <c r="D123" s="23" t="s">
        <v>174</v>
      </c>
      <c r="E123" s="56"/>
      <c r="F123" s="54"/>
      <c r="G123" s="57"/>
      <c r="H123" s="57"/>
      <c r="I123" s="17">
        <v>268</v>
      </c>
      <c r="J123" s="16">
        <v>73</v>
      </c>
      <c r="K123" s="16">
        <v>201</v>
      </c>
      <c r="L123" s="16">
        <v>30.7</v>
      </c>
      <c r="M123" s="16">
        <v>203.00980000000001</v>
      </c>
      <c r="N123" s="16">
        <v>-37.440800000000003</v>
      </c>
      <c r="O123" s="16" t="s">
        <v>21</v>
      </c>
      <c r="P123" s="51" t="s">
        <v>314</v>
      </c>
      <c r="Q123" s="59"/>
      <c r="R123" s="54"/>
      <c r="S123" s="54"/>
      <c r="T123" s="54"/>
      <c r="U123" s="54"/>
      <c r="V123" s="54"/>
      <c r="W123" s="62"/>
      <c r="X123" s="55"/>
    </row>
    <row r="124" spans="1:24" s="13" customFormat="1" ht="16" customHeight="1">
      <c r="A124" s="76" t="s">
        <v>15</v>
      </c>
      <c r="B124" s="53" t="s">
        <v>339</v>
      </c>
      <c r="C124" s="53" t="s">
        <v>175</v>
      </c>
      <c r="D124" s="23" t="s">
        <v>176</v>
      </c>
      <c r="E124" s="56">
        <v>5113.0774747498781</v>
      </c>
      <c r="F124" s="54">
        <v>3243.9960353290867</v>
      </c>
      <c r="G124" s="57">
        <v>23.502261480000001</v>
      </c>
      <c r="H124" s="57">
        <v>121.4424538</v>
      </c>
      <c r="I124" s="17">
        <v>262</v>
      </c>
      <c r="J124" s="16">
        <v>47</v>
      </c>
      <c r="K124" s="16">
        <v>217</v>
      </c>
      <c r="L124" s="16">
        <v>-2.2999999999999998</v>
      </c>
      <c r="M124" s="16">
        <v>229.33029999999999</v>
      </c>
      <c r="N124" s="16">
        <v>-32.973700000000001</v>
      </c>
      <c r="O124" s="18" t="s">
        <v>21</v>
      </c>
      <c r="P124" s="51" t="s">
        <v>314</v>
      </c>
      <c r="Q124" s="59" t="s">
        <v>294</v>
      </c>
      <c r="R124" s="54">
        <v>238.2</v>
      </c>
      <c r="S124" s="54">
        <v>-48.6</v>
      </c>
      <c r="T124" s="54">
        <v>27.5</v>
      </c>
      <c r="U124" s="54">
        <v>14.1</v>
      </c>
      <c r="V124" s="54" t="s">
        <v>21</v>
      </c>
      <c r="W124" s="62" t="s">
        <v>301</v>
      </c>
      <c r="X124" s="55" t="s">
        <v>18</v>
      </c>
    </row>
    <row r="125" spans="1:24" s="13" customFormat="1">
      <c r="A125" s="76"/>
      <c r="B125" s="53" t="s">
        <v>339</v>
      </c>
      <c r="C125" s="53"/>
      <c r="D125" s="23" t="s">
        <v>177</v>
      </c>
      <c r="E125" s="56"/>
      <c r="F125" s="54"/>
      <c r="G125" s="57"/>
      <c r="H125" s="57"/>
      <c r="I125" s="17">
        <v>262</v>
      </c>
      <c r="J125" s="16">
        <v>47</v>
      </c>
      <c r="K125" s="16">
        <v>219.2</v>
      </c>
      <c r="L125" s="16">
        <v>-24.1</v>
      </c>
      <c r="M125" s="16">
        <v>251.48159999999999</v>
      </c>
      <c r="N125" s="16">
        <v>-47.0702</v>
      </c>
      <c r="O125" s="18" t="s">
        <v>21</v>
      </c>
      <c r="P125" s="51" t="s">
        <v>314</v>
      </c>
      <c r="Q125" s="59"/>
      <c r="R125" s="54"/>
      <c r="S125" s="54"/>
      <c r="T125" s="54"/>
      <c r="U125" s="54"/>
      <c r="V125" s="54"/>
      <c r="W125" s="62"/>
      <c r="X125" s="55"/>
    </row>
    <row r="126" spans="1:24" s="13" customFormat="1">
      <c r="A126" s="76"/>
      <c r="B126" s="53" t="s">
        <v>339</v>
      </c>
      <c r="C126" s="53"/>
      <c r="D126" s="23" t="s">
        <v>178</v>
      </c>
      <c r="E126" s="56"/>
      <c r="F126" s="54"/>
      <c r="G126" s="57"/>
      <c r="H126" s="57"/>
      <c r="I126" s="17">
        <v>262</v>
      </c>
      <c r="J126" s="16">
        <v>47</v>
      </c>
      <c r="K126" s="16">
        <v>197.8</v>
      </c>
      <c r="L126" s="16">
        <v>-28</v>
      </c>
      <c r="M126" s="16">
        <v>234.6507</v>
      </c>
      <c r="N126" s="16">
        <v>-64.418800000000005</v>
      </c>
      <c r="O126" s="18" t="s">
        <v>21</v>
      </c>
      <c r="P126" s="51" t="s">
        <v>314</v>
      </c>
      <c r="Q126" s="59"/>
      <c r="R126" s="54"/>
      <c r="S126" s="54"/>
      <c r="T126" s="54"/>
      <c r="U126" s="54"/>
      <c r="V126" s="54"/>
      <c r="W126" s="62"/>
      <c r="X126" s="55"/>
    </row>
    <row r="127" spans="1:24" s="13" customFormat="1" ht="16" customHeight="1">
      <c r="A127" s="76" t="s">
        <v>15</v>
      </c>
      <c r="B127" s="53" t="s">
        <v>339</v>
      </c>
      <c r="C127" s="53" t="s">
        <v>179</v>
      </c>
      <c r="D127" s="23" t="s">
        <v>180</v>
      </c>
      <c r="E127" s="56">
        <v>5135.4446519853082</v>
      </c>
      <c r="F127" s="54">
        <v>3266.3632125645167</v>
      </c>
      <c r="G127" s="57">
        <v>23.494828609999999</v>
      </c>
      <c r="H127" s="57">
        <v>121.4491944</v>
      </c>
      <c r="I127" s="17">
        <v>262</v>
      </c>
      <c r="J127" s="16">
        <v>47</v>
      </c>
      <c r="K127" s="16">
        <v>177.5</v>
      </c>
      <c r="L127" s="16">
        <v>40.799999999999997</v>
      </c>
      <c r="M127" s="16">
        <v>176.19630000000001</v>
      </c>
      <c r="N127" s="16">
        <v>-6.0486000000000004</v>
      </c>
      <c r="O127" s="18" t="s">
        <v>21</v>
      </c>
      <c r="P127" s="51" t="s">
        <v>314</v>
      </c>
      <c r="Q127" s="59" t="s">
        <v>294</v>
      </c>
      <c r="R127" s="54">
        <v>178.8</v>
      </c>
      <c r="S127" s="54">
        <v>-7.2</v>
      </c>
      <c r="T127" s="54">
        <v>3.8</v>
      </c>
      <c r="U127" s="54">
        <v>688.3</v>
      </c>
      <c r="V127" s="54" t="s">
        <v>21</v>
      </c>
      <c r="W127" s="62" t="s">
        <v>301</v>
      </c>
      <c r="X127" s="55" t="s">
        <v>18</v>
      </c>
    </row>
    <row r="128" spans="1:24" s="13" customFormat="1">
      <c r="A128" s="76"/>
      <c r="B128" s="53" t="s">
        <v>339</v>
      </c>
      <c r="C128" s="53"/>
      <c r="D128" s="23" t="s">
        <v>181</v>
      </c>
      <c r="E128" s="56"/>
      <c r="F128" s="54"/>
      <c r="G128" s="57"/>
      <c r="H128" s="57"/>
      <c r="I128" s="17">
        <v>262</v>
      </c>
      <c r="J128" s="16">
        <v>47</v>
      </c>
      <c r="K128" s="16">
        <v>182</v>
      </c>
      <c r="L128" s="16">
        <v>38.200000000000003</v>
      </c>
      <c r="M128" s="16">
        <v>179.89189999999999</v>
      </c>
      <c r="N128" s="16">
        <v>-8.3285999999999998</v>
      </c>
      <c r="O128" s="16" t="s">
        <v>21</v>
      </c>
      <c r="P128" s="51" t="s">
        <v>314</v>
      </c>
      <c r="Q128" s="59"/>
      <c r="R128" s="54"/>
      <c r="S128" s="54"/>
      <c r="T128" s="54"/>
      <c r="U128" s="54"/>
      <c r="V128" s="54"/>
      <c r="W128" s="62"/>
      <c r="X128" s="55"/>
    </row>
    <row r="129" spans="1:24" s="13" customFormat="1">
      <c r="A129" s="76"/>
      <c r="B129" s="53" t="s">
        <v>339</v>
      </c>
      <c r="C129" s="53"/>
      <c r="D129" s="23" t="s">
        <v>182</v>
      </c>
      <c r="E129" s="56"/>
      <c r="F129" s="54"/>
      <c r="G129" s="57"/>
      <c r="H129" s="57"/>
      <c r="I129" s="17">
        <v>262</v>
      </c>
      <c r="J129" s="16">
        <v>47</v>
      </c>
      <c r="K129" s="16">
        <v>182.7</v>
      </c>
      <c r="L129" s="16">
        <v>39.299999999999997</v>
      </c>
      <c r="M129" s="16">
        <v>180.29599999999999</v>
      </c>
      <c r="N129" s="16">
        <v>-7.1544999999999996</v>
      </c>
      <c r="O129" s="18" t="s">
        <v>21</v>
      </c>
      <c r="P129" s="51" t="s">
        <v>314</v>
      </c>
      <c r="Q129" s="59"/>
      <c r="R129" s="54"/>
      <c r="S129" s="54"/>
      <c r="T129" s="54"/>
      <c r="U129" s="54"/>
      <c r="V129" s="54"/>
      <c r="W129" s="62"/>
      <c r="X129" s="55"/>
    </row>
    <row r="130" spans="1:24" s="13" customFormat="1" ht="16" customHeight="1">
      <c r="A130" s="76" t="s">
        <v>15</v>
      </c>
      <c r="B130" s="53" t="s">
        <v>339</v>
      </c>
      <c r="C130" s="53" t="s">
        <v>183</v>
      </c>
      <c r="D130" s="23" t="s">
        <v>184</v>
      </c>
      <c r="E130" s="56">
        <v>5161.1540780683863</v>
      </c>
      <c r="F130" s="54">
        <v>3292.0726386475949</v>
      </c>
      <c r="G130" s="57">
        <v>23.49448568</v>
      </c>
      <c r="H130" s="57">
        <v>121.4428097</v>
      </c>
      <c r="I130" s="17">
        <v>244</v>
      </c>
      <c r="J130" s="16">
        <v>65</v>
      </c>
      <c r="K130" s="16">
        <v>184.4</v>
      </c>
      <c r="L130" s="16">
        <v>26.6</v>
      </c>
      <c r="M130" s="16">
        <v>185.71369999999999</v>
      </c>
      <c r="N130" s="16">
        <v>-30.5962</v>
      </c>
      <c r="O130" s="16" t="s">
        <v>21</v>
      </c>
      <c r="P130" s="51" t="s">
        <v>314</v>
      </c>
      <c r="Q130" s="59" t="s">
        <v>294</v>
      </c>
      <c r="R130" s="54">
        <v>183.4</v>
      </c>
      <c r="S130" s="54">
        <v>-30.7</v>
      </c>
      <c r="T130" s="54">
        <v>3.6</v>
      </c>
      <c r="U130" s="54">
        <v>803.4</v>
      </c>
      <c r="V130" s="54" t="s">
        <v>21</v>
      </c>
      <c r="W130" s="62" t="s">
        <v>301</v>
      </c>
      <c r="X130" s="55" t="s">
        <v>18</v>
      </c>
    </row>
    <row r="131" spans="1:24" s="13" customFormat="1">
      <c r="A131" s="76"/>
      <c r="B131" s="53" t="s">
        <v>339</v>
      </c>
      <c r="C131" s="53"/>
      <c r="D131" s="23" t="s">
        <v>185</v>
      </c>
      <c r="E131" s="56"/>
      <c r="F131" s="54"/>
      <c r="G131" s="57"/>
      <c r="H131" s="57"/>
      <c r="I131" s="17">
        <v>244</v>
      </c>
      <c r="J131" s="16">
        <v>65</v>
      </c>
      <c r="K131" s="16">
        <v>182.9</v>
      </c>
      <c r="L131" s="16">
        <v>27.2</v>
      </c>
      <c r="M131" s="16">
        <v>184.00059999999999</v>
      </c>
      <c r="N131" s="16">
        <v>-30.8614</v>
      </c>
      <c r="O131" s="18" t="s">
        <v>21</v>
      </c>
      <c r="P131" s="51" t="s">
        <v>314</v>
      </c>
      <c r="Q131" s="59"/>
      <c r="R131" s="54"/>
      <c r="S131" s="54"/>
      <c r="T131" s="54"/>
      <c r="U131" s="54"/>
      <c r="V131" s="54"/>
      <c r="W131" s="62"/>
      <c r="X131" s="55"/>
    </row>
    <row r="132" spans="1:24" s="13" customFormat="1">
      <c r="A132" s="76"/>
      <c r="B132" s="53" t="s">
        <v>339</v>
      </c>
      <c r="C132" s="53"/>
      <c r="D132" s="23" t="s">
        <v>186</v>
      </c>
      <c r="E132" s="56"/>
      <c r="F132" s="54"/>
      <c r="G132" s="57"/>
      <c r="H132" s="57"/>
      <c r="I132" s="17">
        <v>244</v>
      </c>
      <c r="J132" s="16">
        <v>65</v>
      </c>
      <c r="K132" s="16">
        <v>180</v>
      </c>
      <c r="L132" s="16">
        <v>28.9</v>
      </c>
      <c r="M132" s="16">
        <v>180.44319999999999</v>
      </c>
      <c r="N132" s="16">
        <v>-30.570900000000002</v>
      </c>
      <c r="O132" s="18" t="s">
        <v>21</v>
      </c>
      <c r="P132" s="51" t="s">
        <v>314</v>
      </c>
      <c r="Q132" s="59"/>
      <c r="R132" s="54"/>
      <c r="S132" s="54"/>
      <c r="T132" s="54"/>
      <c r="U132" s="54"/>
      <c r="V132" s="54"/>
      <c r="W132" s="62"/>
      <c r="X132" s="55"/>
    </row>
    <row r="133" spans="1:24" s="19" customFormat="1" ht="16" customHeight="1">
      <c r="A133" s="14" t="s">
        <v>15</v>
      </c>
      <c r="B133" s="53" t="s">
        <v>339</v>
      </c>
      <c r="C133" s="53" t="s">
        <v>187</v>
      </c>
      <c r="D133" s="23" t="s">
        <v>188</v>
      </c>
      <c r="E133" s="56">
        <v>5186.4949278828708</v>
      </c>
      <c r="F133" s="54">
        <v>3317.4134884620798</v>
      </c>
      <c r="G133" s="57">
        <v>23.498084410000001</v>
      </c>
      <c r="H133" s="58">
        <v>121.4567837</v>
      </c>
      <c r="I133" s="17">
        <v>275</v>
      </c>
      <c r="J133" s="16">
        <v>30</v>
      </c>
      <c r="K133" s="16">
        <v>184.8</v>
      </c>
      <c r="L133" s="16">
        <v>-21.3</v>
      </c>
      <c r="M133" s="16">
        <v>184.69329999999999</v>
      </c>
      <c r="N133" s="16">
        <v>-51.305399999999999</v>
      </c>
      <c r="O133" s="18" t="s">
        <v>21</v>
      </c>
      <c r="P133" s="51" t="s">
        <v>314</v>
      </c>
      <c r="Q133" s="59" t="s">
        <v>241</v>
      </c>
      <c r="R133" s="54">
        <v>184.3</v>
      </c>
      <c r="S133" s="54">
        <v>-44</v>
      </c>
      <c r="T133" s="54">
        <v>15.8</v>
      </c>
      <c r="U133" s="54">
        <v>26.1</v>
      </c>
      <c r="V133" s="54" t="s">
        <v>21</v>
      </c>
      <c r="W133" s="54" t="s">
        <v>301</v>
      </c>
      <c r="X133" s="55" t="s">
        <v>18</v>
      </c>
    </row>
    <row r="134" spans="1:24" s="19" customFormat="1">
      <c r="A134" s="14" t="s">
        <v>15</v>
      </c>
      <c r="B134" s="53" t="s">
        <v>339</v>
      </c>
      <c r="C134" s="53"/>
      <c r="D134" s="23" t="s">
        <v>189</v>
      </c>
      <c r="E134" s="56"/>
      <c r="F134" s="54"/>
      <c r="G134" s="57"/>
      <c r="H134" s="58"/>
      <c r="I134" s="17">
        <v>275</v>
      </c>
      <c r="J134" s="16">
        <v>30</v>
      </c>
      <c r="K134" s="16">
        <v>185.2</v>
      </c>
      <c r="L134" s="16">
        <v>-5.5</v>
      </c>
      <c r="M134" s="16">
        <v>185.21510000000001</v>
      </c>
      <c r="N134" s="16">
        <v>-35.4803</v>
      </c>
      <c r="O134" s="18" t="s">
        <v>21</v>
      </c>
      <c r="P134" s="51" t="s">
        <v>314</v>
      </c>
      <c r="Q134" s="59"/>
      <c r="R134" s="54"/>
      <c r="S134" s="54"/>
      <c r="T134" s="54"/>
      <c r="U134" s="54"/>
      <c r="V134" s="54"/>
      <c r="W134" s="54"/>
      <c r="X134" s="55"/>
    </row>
    <row r="135" spans="1:24" s="19" customFormat="1">
      <c r="A135" s="14" t="s">
        <v>15</v>
      </c>
      <c r="B135" s="53" t="s">
        <v>339</v>
      </c>
      <c r="C135" s="53"/>
      <c r="D135" s="23" t="s">
        <v>190</v>
      </c>
      <c r="E135" s="56"/>
      <c r="F135" s="54"/>
      <c r="G135" s="57"/>
      <c r="H135" s="58"/>
      <c r="I135" s="17">
        <v>275</v>
      </c>
      <c r="J135" s="16">
        <v>30</v>
      </c>
      <c r="K135" s="16">
        <v>168.7</v>
      </c>
      <c r="L135" s="16">
        <v>-17.3</v>
      </c>
      <c r="M135" s="16">
        <v>162.45760000000001</v>
      </c>
      <c r="N135" s="16">
        <v>-45.6813</v>
      </c>
      <c r="O135" s="18" t="s">
        <v>21</v>
      </c>
      <c r="P135" s="51" t="s">
        <v>314</v>
      </c>
      <c r="Q135" s="59"/>
      <c r="R135" s="54"/>
      <c r="S135" s="54"/>
      <c r="T135" s="54"/>
      <c r="U135" s="54"/>
      <c r="V135" s="54"/>
      <c r="W135" s="54"/>
      <c r="X135" s="55"/>
    </row>
    <row r="136" spans="1:24" s="19" customFormat="1">
      <c r="A136" s="14" t="s">
        <v>15</v>
      </c>
      <c r="B136" s="53" t="s">
        <v>339</v>
      </c>
      <c r="C136" s="53"/>
      <c r="D136" s="23" t="s">
        <v>191</v>
      </c>
      <c r="E136" s="56"/>
      <c r="F136" s="54"/>
      <c r="G136" s="57"/>
      <c r="H136" s="58"/>
      <c r="I136" s="17">
        <v>275</v>
      </c>
      <c r="J136" s="16">
        <v>30</v>
      </c>
      <c r="K136" s="16">
        <v>198.7</v>
      </c>
      <c r="L136" s="16">
        <v>-11.1</v>
      </c>
      <c r="M136" s="16">
        <v>202.72059999999999</v>
      </c>
      <c r="N136" s="16">
        <v>-40.013300000000001</v>
      </c>
      <c r="O136" s="18" t="s">
        <v>21</v>
      </c>
      <c r="P136" s="51" t="s">
        <v>314</v>
      </c>
      <c r="Q136" s="59"/>
      <c r="R136" s="54"/>
      <c r="S136" s="54"/>
      <c r="T136" s="54"/>
      <c r="U136" s="54"/>
      <c r="V136" s="54"/>
      <c r="W136" s="54"/>
      <c r="X136" s="55"/>
    </row>
    <row r="137" spans="1:24" s="19" customFormat="1" ht="17">
      <c r="A137" s="14" t="s">
        <v>15</v>
      </c>
      <c r="B137" s="23" t="s">
        <v>339</v>
      </c>
      <c r="C137" s="15" t="s">
        <v>192</v>
      </c>
      <c r="D137" s="23" t="s">
        <v>193</v>
      </c>
      <c r="E137" s="27">
        <v>5190.236927882871</v>
      </c>
      <c r="F137" s="24">
        <v>3321.15548846208</v>
      </c>
      <c r="G137" s="25">
        <v>23.498111470000001</v>
      </c>
      <c r="H137" s="26">
        <v>121.4567936</v>
      </c>
      <c r="I137" s="17">
        <v>69</v>
      </c>
      <c r="J137" s="16">
        <v>11</v>
      </c>
      <c r="K137" s="16">
        <v>13.2</v>
      </c>
      <c r="L137" s="16">
        <v>38.9</v>
      </c>
      <c r="M137" s="16">
        <v>9.1745999999999999</v>
      </c>
      <c r="N137" s="16">
        <v>29.592199999999998</v>
      </c>
      <c r="O137" s="18" t="s">
        <v>320</v>
      </c>
      <c r="P137" s="51" t="s">
        <v>314</v>
      </c>
      <c r="Q137" s="48" t="s">
        <v>242</v>
      </c>
      <c r="R137" s="16">
        <f>M137</f>
        <v>9.1745999999999999</v>
      </c>
      <c r="S137" s="16">
        <f>N137</f>
        <v>29.592199999999998</v>
      </c>
      <c r="T137" s="16" t="s">
        <v>240</v>
      </c>
      <c r="U137" s="16" t="s">
        <v>240</v>
      </c>
      <c r="V137" s="15" t="s">
        <v>320</v>
      </c>
      <c r="W137" s="31" t="s">
        <v>319</v>
      </c>
      <c r="X137" s="47" t="s">
        <v>18</v>
      </c>
    </row>
    <row r="138" spans="1:24" ht="17">
      <c r="A138" s="14" t="s">
        <v>15</v>
      </c>
      <c r="B138" s="23" t="s">
        <v>339</v>
      </c>
      <c r="C138" s="15" t="s">
        <v>194</v>
      </c>
      <c r="D138" s="23" t="s">
        <v>195</v>
      </c>
      <c r="E138" s="27">
        <v>5212.0414361107569</v>
      </c>
      <c r="F138" s="24">
        <v>3342.959996689965</v>
      </c>
      <c r="G138" s="25">
        <v>23.498538</v>
      </c>
      <c r="H138" s="26">
        <v>121.45617799999999</v>
      </c>
      <c r="I138" s="17">
        <v>55</v>
      </c>
      <c r="J138" s="16">
        <v>49</v>
      </c>
      <c r="K138" s="16">
        <v>277.10000000000002</v>
      </c>
      <c r="L138" s="16">
        <v>-15.2</v>
      </c>
      <c r="M138" s="16">
        <v>252.57839999999999</v>
      </c>
      <c r="N138" s="16">
        <v>-41.357199999999999</v>
      </c>
      <c r="O138" s="18" t="s">
        <v>21</v>
      </c>
      <c r="P138" s="51" t="s">
        <v>316</v>
      </c>
      <c r="Q138" s="48" t="s">
        <v>242</v>
      </c>
      <c r="R138" s="16">
        <f>M138</f>
        <v>252.57839999999999</v>
      </c>
      <c r="S138" s="16">
        <f>N138</f>
        <v>-41.357199999999999</v>
      </c>
      <c r="T138" s="16" t="s">
        <v>240</v>
      </c>
      <c r="U138" s="16" t="s">
        <v>240</v>
      </c>
      <c r="V138" s="15" t="s">
        <v>21</v>
      </c>
      <c r="W138" s="31" t="s">
        <v>301</v>
      </c>
      <c r="X138" s="47" t="s">
        <v>18</v>
      </c>
    </row>
    <row r="139" spans="1:24">
      <c r="A139" s="14" t="s">
        <v>15</v>
      </c>
      <c r="B139" s="53" t="s">
        <v>339</v>
      </c>
      <c r="C139" s="53" t="s">
        <v>196</v>
      </c>
      <c r="D139" s="23" t="s">
        <v>197</v>
      </c>
      <c r="E139" s="56">
        <v>5217.6556022697605</v>
      </c>
      <c r="F139" s="54">
        <v>3348.5741628489691</v>
      </c>
      <c r="G139" s="57">
        <v>23.498601000000001</v>
      </c>
      <c r="H139" s="58">
        <v>121.456267</v>
      </c>
      <c r="I139" s="17">
        <v>55</v>
      </c>
      <c r="J139" s="16">
        <v>49</v>
      </c>
      <c r="K139" s="16">
        <v>232.9</v>
      </c>
      <c r="L139" s="16">
        <v>-38.299999999999997</v>
      </c>
      <c r="M139" s="16">
        <v>203.1534</v>
      </c>
      <c r="N139" s="16">
        <v>-22.6678</v>
      </c>
      <c r="O139" s="18" t="s">
        <v>21</v>
      </c>
      <c r="P139" s="51" t="s">
        <v>314</v>
      </c>
      <c r="Q139" s="59" t="s">
        <v>295</v>
      </c>
      <c r="R139" s="54">
        <v>206.7</v>
      </c>
      <c r="S139" s="54">
        <v>-23.6</v>
      </c>
      <c r="T139" s="54">
        <v>14.6</v>
      </c>
      <c r="U139" s="54">
        <v>148</v>
      </c>
      <c r="V139" s="54" t="s">
        <v>21</v>
      </c>
      <c r="W139" s="66" t="s">
        <v>301</v>
      </c>
      <c r="X139" s="63" t="s">
        <v>18</v>
      </c>
    </row>
    <row r="140" spans="1:24">
      <c r="A140" s="14" t="s">
        <v>15</v>
      </c>
      <c r="B140" s="53" t="s">
        <v>339</v>
      </c>
      <c r="C140" s="53"/>
      <c r="D140" s="23" t="s">
        <v>198</v>
      </c>
      <c r="E140" s="56"/>
      <c r="F140" s="54"/>
      <c r="G140" s="57"/>
      <c r="H140" s="58"/>
      <c r="I140" s="17">
        <v>55</v>
      </c>
      <c r="J140" s="16">
        <v>49</v>
      </c>
      <c r="K140" s="16">
        <v>239.3</v>
      </c>
      <c r="L140" s="16">
        <v>-34.1</v>
      </c>
      <c r="M140" s="16">
        <v>210.15369999999999</v>
      </c>
      <c r="N140" s="16">
        <v>-24.4773</v>
      </c>
      <c r="O140" s="18" t="s">
        <v>21</v>
      </c>
      <c r="P140" s="51" t="s">
        <v>314</v>
      </c>
      <c r="Q140" s="59"/>
      <c r="R140" s="54"/>
      <c r="S140" s="54"/>
      <c r="T140" s="54"/>
      <c r="U140" s="54"/>
      <c r="V140" s="54"/>
      <c r="W140" s="66"/>
      <c r="X140" s="63"/>
    </row>
    <row r="141" spans="1:24">
      <c r="A141" s="14" t="s">
        <v>15</v>
      </c>
      <c r="B141" s="53" t="s">
        <v>339</v>
      </c>
      <c r="C141" s="53" t="s">
        <v>199</v>
      </c>
      <c r="D141" s="23" t="s">
        <v>200</v>
      </c>
      <c r="E141" s="56">
        <v>5223.1848791161847</v>
      </c>
      <c r="F141" s="54">
        <v>3354.1034396953933</v>
      </c>
      <c r="G141" s="57">
        <v>23.498693540000001</v>
      </c>
      <c r="H141" s="58">
        <v>121.4562537</v>
      </c>
      <c r="I141" s="17">
        <v>55</v>
      </c>
      <c r="J141" s="16">
        <v>49</v>
      </c>
      <c r="K141" s="16">
        <v>234.9</v>
      </c>
      <c r="L141" s="16">
        <v>-33.200000000000003</v>
      </c>
      <c r="M141" s="16">
        <v>208.63579999999999</v>
      </c>
      <c r="N141" s="16">
        <v>-20.997800000000002</v>
      </c>
      <c r="O141" s="18" t="s">
        <v>21</v>
      </c>
      <c r="P141" s="51" t="s">
        <v>314</v>
      </c>
      <c r="Q141" s="59" t="s">
        <v>295</v>
      </c>
      <c r="R141" s="54">
        <v>208.7</v>
      </c>
      <c r="S141" s="54">
        <v>-22.3</v>
      </c>
      <c r="T141" s="54">
        <v>5.5</v>
      </c>
      <c r="U141" s="54">
        <v>1044.8</v>
      </c>
      <c r="V141" s="54" t="s">
        <v>21</v>
      </c>
      <c r="W141" s="66" t="s">
        <v>301</v>
      </c>
      <c r="X141" s="63" t="s">
        <v>18</v>
      </c>
    </row>
    <row r="142" spans="1:24">
      <c r="A142" s="14" t="s">
        <v>15</v>
      </c>
      <c r="B142" s="53" t="s">
        <v>339</v>
      </c>
      <c r="C142" s="53"/>
      <c r="D142" s="23" t="s">
        <v>201</v>
      </c>
      <c r="E142" s="56"/>
      <c r="F142" s="54"/>
      <c r="G142" s="57"/>
      <c r="H142" s="58"/>
      <c r="I142" s="17">
        <v>55</v>
      </c>
      <c r="J142" s="16">
        <v>49</v>
      </c>
      <c r="K142" s="16">
        <v>237.4</v>
      </c>
      <c r="L142" s="16">
        <v>-34.6</v>
      </c>
      <c r="M142" s="16">
        <v>208.77770000000001</v>
      </c>
      <c r="N142" s="16">
        <v>-23.483799999999999</v>
      </c>
      <c r="O142" s="18" t="s">
        <v>21</v>
      </c>
      <c r="P142" s="51" t="s">
        <v>314</v>
      </c>
      <c r="Q142" s="59"/>
      <c r="R142" s="54"/>
      <c r="S142" s="54"/>
      <c r="T142" s="54"/>
      <c r="U142" s="54"/>
      <c r="V142" s="54"/>
      <c r="W142" s="66"/>
      <c r="X142" s="63"/>
    </row>
    <row r="143" spans="1:24" ht="17">
      <c r="A143" s="14" t="s">
        <v>15</v>
      </c>
      <c r="B143" s="23" t="s">
        <v>339</v>
      </c>
      <c r="C143" s="15" t="s">
        <v>202</v>
      </c>
      <c r="D143" s="23" t="s">
        <v>203</v>
      </c>
      <c r="E143" s="27">
        <v>5228.3057695399266</v>
      </c>
      <c r="F143" s="24">
        <v>3359.2243301191356</v>
      </c>
      <c r="G143" s="25">
        <v>23.498771999999999</v>
      </c>
      <c r="H143" s="26">
        <v>121.456238</v>
      </c>
      <c r="I143" s="17">
        <v>55</v>
      </c>
      <c r="J143" s="16">
        <v>49</v>
      </c>
      <c r="K143" s="16">
        <v>242.8</v>
      </c>
      <c r="L143" s="16">
        <v>-36.9</v>
      </c>
      <c r="M143" s="16">
        <v>209.28309999999999</v>
      </c>
      <c r="N143" s="16">
        <v>-28.408000000000001</v>
      </c>
      <c r="O143" s="18" t="s">
        <v>21</v>
      </c>
      <c r="P143" s="51" t="s">
        <v>314</v>
      </c>
      <c r="Q143" s="48" t="s">
        <v>242</v>
      </c>
      <c r="R143" s="16">
        <f>M143</f>
        <v>209.28309999999999</v>
      </c>
      <c r="S143" s="16">
        <f>N143</f>
        <v>-28.408000000000001</v>
      </c>
      <c r="T143" s="16" t="s">
        <v>240</v>
      </c>
      <c r="U143" s="16" t="s">
        <v>240</v>
      </c>
      <c r="V143" s="15" t="s">
        <v>21</v>
      </c>
      <c r="W143" s="31" t="s">
        <v>301</v>
      </c>
      <c r="X143" s="47" t="s">
        <v>18</v>
      </c>
    </row>
    <row r="144" spans="1:24">
      <c r="A144" s="14" t="s">
        <v>15</v>
      </c>
      <c r="B144" s="53" t="s">
        <v>339</v>
      </c>
      <c r="C144" s="53" t="s">
        <v>204</v>
      </c>
      <c r="D144" s="23" t="s">
        <v>205</v>
      </c>
      <c r="E144" s="56">
        <v>5277.1364323363769</v>
      </c>
      <c r="F144" s="54">
        <v>3408.0549929155854</v>
      </c>
      <c r="G144" s="57">
        <v>23.503119470000001</v>
      </c>
      <c r="H144" s="58">
        <v>121.4487134</v>
      </c>
      <c r="I144" s="17">
        <v>25</v>
      </c>
      <c r="J144" s="16">
        <v>4</v>
      </c>
      <c r="K144" s="16" t="s">
        <v>240</v>
      </c>
      <c r="L144" s="16" t="s">
        <v>240</v>
      </c>
      <c r="M144" s="16" t="s">
        <v>240</v>
      </c>
      <c r="N144" s="16" t="s">
        <v>240</v>
      </c>
      <c r="O144" s="16" t="s">
        <v>240</v>
      </c>
      <c r="P144" s="51" t="s">
        <v>314</v>
      </c>
      <c r="Q144" s="59" t="s">
        <v>309</v>
      </c>
      <c r="R144" s="54">
        <v>203.5</v>
      </c>
      <c r="S144" s="54">
        <v>-22.7</v>
      </c>
      <c r="T144" s="54">
        <v>10.8</v>
      </c>
      <c r="U144" s="54">
        <v>88.2</v>
      </c>
      <c r="V144" s="54" t="s">
        <v>21</v>
      </c>
      <c r="W144" s="66" t="s">
        <v>301</v>
      </c>
      <c r="X144" s="63" t="s">
        <v>18</v>
      </c>
    </row>
    <row r="145" spans="1:24">
      <c r="A145" s="14" t="s">
        <v>15</v>
      </c>
      <c r="B145" s="53"/>
      <c r="C145" s="53"/>
      <c r="D145" s="23" t="s">
        <v>206</v>
      </c>
      <c r="E145" s="56"/>
      <c r="F145" s="54"/>
      <c r="G145" s="57"/>
      <c r="H145" s="58"/>
      <c r="I145" s="17">
        <v>25</v>
      </c>
      <c r="J145" s="16">
        <v>4</v>
      </c>
      <c r="K145" s="16">
        <v>210.9</v>
      </c>
      <c r="L145" s="16">
        <v>-25.8</v>
      </c>
      <c r="M145" s="16">
        <v>208.99170000000001</v>
      </c>
      <c r="N145" s="16">
        <v>-26.139299999999999</v>
      </c>
      <c r="O145" s="18" t="s">
        <v>21</v>
      </c>
      <c r="P145" s="51" t="s">
        <v>314</v>
      </c>
      <c r="Q145" s="59"/>
      <c r="R145" s="54"/>
      <c r="S145" s="54"/>
      <c r="T145" s="54"/>
      <c r="U145" s="54"/>
      <c r="V145" s="54"/>
      <c r="W145" s="66"/>
      <c r="X145" s="63"/>
    </row>
    <row r="146" spans="1:24">
      <c r="A146" s="14" t="s">
        <v>15</v>
      </c>
      <c r="B146" s="53"/>
      <c r="C146" s="53"/>
      <c r="D146" s="23" t="s">
        <v>207</v>
      </c>
      <c r="E146" s="56"/>
      <c r="F146" s="54"/>
      <c r="G146" s="57"/>
      <c r="H146" s="58"/>
      <c r="I146" s="17">
        <v>25</v>
      </c>
      <c r="J146" s="16">
        <v>4</v>
      </c>
      <c r="K146" s="16" t="s">
        <v>240</v>
      </c>
      <c r="L146" s="16" t="s">
        <v>240</v>
      </c>
      <c r="M146" s="16" t="s">
        <v>240</v>
      </c>
      <c r="N146" s="16" t="s">
        <v>240</v>
      </c>
      <c r="O146" s="16" t="s">
        <v>240</v>
      </c>
      <c r="P146" s="51" t="s">
        <v>314</v>
      </c>
      <c r="Q146" s="59"/>
      <c r="R146" s="54"/>
      <c r="S146" s="54"/>
      <c r="T146" s="54"/>
      <c r="U146" s="54"/>
      <c r="V146" s="54"/>
      <c r="W146" s="66"/>
      <c r="X146" s="63"/>
    </row>
    <row r="147" spans="1:24">
      <c r="A147" s="14" t="s">
        <v>15</v>
      </c>
      <c r="B147" s="53"/>
      <c r="C147" s="53"/>
      <c r="D147" s="23" t="s">
        <v>208</v>
      </c>
      <c r="E147" s="56"/>
      <c r="F147" s="54"/>
      <c r="G147" s="57"/>
      <c r="H147" s="58"/>
      <c r="I147" s="17">
        <v>25</v>
      </c>
      <c r="J147" s="16">
        <v>4</v>
      </c>
      <c r="K147" s="16">
        <v>202.2</v>
      </c>
      <c r="L147" s="16">
        <v>-16.399999999999999</v>
      </c>
      <c r="M147" s="16">
        <v>201.047</v>
      </c>
      <c r="N147" s="16">
        <v>-16.190799999999999</v>
      </c>
      <c r="O147" s="18" t="s">
        <v>21</v>
      </c>
      <c r="P147" s="51" t="s">
        <v>314</v>
      </c>
      <c r="Q147" s="59"/>
      <c r="R147" s="54"/>
      <c r="S147" s="54"/>
      <c r="T147" s="54"/>
      <c r="U147" s="54"/>
      <c r="V147" s="54"/>
      <c r="W147" s="66"/>
      <c r="X147" s="63"/>
    </row>
    <row r="148" spans="1:24">
      <c r="A148" s="14" t="s">
        <v>15</v>
      </c>
      <c r="B148" s="53"/>
      <c r="C148" s="53"/>
      <c r="D148" s="23" t="s">
        <v>209</v>
      </c>
      <c r="E148" s="56"/>
      <c r="F148" s="54"/>
      <c r="G148" s="57"/>
      <c r="H148" s="58"/>
      <c r="I148" s="17">
        <v>25</v>
      </c>
      <c r="J148" s="16">
        <v>4</v>
      </c>
      <c r="K148" s="16">
        <v>202.6</v>
      </c>
      <c r="L148" s="16">
        <v>-25.8</v>
      </c>
      <c r="M148" s="16">
        <v>200.70760000000001</v>
      </c>
      <c r="N148" s="16">
        <v>-25.5656</v>
      </c>
      <c r="O148" s="18" t="s">
        <v>21</v>
      </c>
      <c r="P148" s="51" t="s">
        <v>314</v>
      </c>
      <c r="Q148" s="59"/>
      <c r="R148" s="54"/>
      <c r="S148" s="54"/>
      <c r="T148" s="54"/>
      <c r="U148" s="54"/>
      <c r="V148" s="54"/>
      <c r="W148" s="66"/>
      <c r="X148" s="63"/>
    </row>
    <row r="149" spans="1:24">
      <c r="A149" s="14" t="s">
        <v>15</v>
      </c>
      <c r="B149" s="53" t="s">
        <v>339</v>
      </c>
      <c r="C149" s="53" t="s">
        <v>210</v>
      </c>
      <c r="D149" s="23" t="s">
        <v>211</v>
      </c>
      <c r="E149" s="56">
        <v>5369.0030428336513</v>
      </c>
      <c r="F149" s="54">
        <v>3499.9216034128599</v>
      </c>
      <c r="G149" s="57">
        <v>23.505708460000001</v>
      </c>
      <c r="H149" s="58">
        <v>121.4558308</v>
      </c>
      <c r="I149" s="17">
        <v>64</v>
      </c>
      <c r="J149" s="16">
        <v>19</v>
      </c>
      <c r="K149" s="16">
        <v>239.9</v>
      </c>
      <c r="L149" s="16">
        <v>-56.4</v>
      </c>
      <c r="M149" s="16">
        <v>214.83430000000001</v>
      </c>
      <c r="N149" s="16">
        <v>-50.734400000000001</v>
      </c>
      <c r="O149" s="18" t="s">
        <v>21</v>
      </c>
      <c r="P149" s="51" t="s">
        <v>314</v>
      </c>
      <c r="Q149" s="59" t="s">
        <v>295</v>
      </c>
      <c r="R149" s="54">
        <v>212.4</v>
      </c>
      <c r="S149" s="54">
        <v>-43.5</v>
      </c>
      <c r="T149" s="54">
        <v>32.6</v>
      </c>
      <c r="U149" s="54">
        <v>30.4</v>
      </c>
      <c r="V149" s="54" t="s">
        <v>21</v>
      </c>
      <c r="W149" s="66" t="s">
        <v>301</v>
      </c>
      <c r="X149" s="63" t="s">
        <v>18</v>
      </c>
    </row>
    <row r="150" spans="1:24">
      <c r="A150" s="14" t="s">
        <v>15</v>
      </c>
      <c r="B150" s="53" t="s">
        <v>339</v>
      </c>
      <c r="C150" s="53"/>
      <c r="D150" s="23" t="s">
        <v>212</v>
      </c>
      <c r="E150" s="56"/>
      <c r="F150" s="54"/>
      <c r="G150" s="57"/>
      <c r="H150" s="58"/>
      <c r="I150" s="17">
        <v>64</v>
      </c>
      <c r="J150" s="16">
        <v>19</v>
      </c>
      <c r="K150" s="16">
        <v>225.4</v>
      </c>
      <c r="L150" s="16">
        <v>-44.8</v>
      </c>
      <c r="M150" s="16">
        <v>210.62219999999999</v>
      </c>
      <c r="N150" s="16">
        <v>-36.3489</v>
      </c>
      <c r="O150" s="18" t="s">
        <v>21</v>
      </c>
      <c r="P150" s="51" t="s">
        <v>314</v>
      </c>
      <c r="Q150" s="59"/>
      <c r="R150" s="54"/>
      <c r="S150" s="54"/>
      <c r="T150" s="54"/>
      <c r="U150" s="54"/>
      <c r="V150" s="54"/>
      <c r="W150" s="66"/>
      <c r="X150" s="63"/>
    </row>
    <row r="151" spans="1:24" ht="17">
      <c r="A151" s="14" t="s">
        <v>15</v>
      </c>
      <c r="B151" s="23" t="s">
        <v>339</v>
      </c>
      <c r="C151" s="15" t="s">
        <v>213</v>
      </c>
      <c r="D151" s="23" t="s">
        <v>214</v>
      </c>
      <c r="E151" s="27">
        <v>5373.1849747474762</v>
      </c>
      <c r="F151" s="24">
        <v>3504.1035353535362</v>
      </c>
      <c r="G151" s="25">
        <v>23.503971660000001</v>
      </c>
      <c r="H151" s="26">
        <v>121.4568725</v>
      </c>
      <c r="I151" s="17">
        <v>69</v>
      </c>
      <c r="J151" s="16">
        <v>11</v>
      </c>
      <c r="K151" s="16">
        <v>7.8</v>
      </c>
      <c r="L151" s="16">
        <v>49.9</v>
      </c>
      <c r="M151" s="16">
        <v>2.8851</v>
      </c>
      <c r="N151" s="16">
        <v>40.035499999999999</v>
      </c>
      <c r="O151" s="18" t="s">
        <v>78</v>
      </c>
      <c r="P151" s="51" t="s">
        <v>314</v>
      </c>
      <c r="Q151" s="48" t="s">
        <v>242</v>
      </c>
      <c r="R151" s="16">
        <f>M151</f>
        <v>2.8851</v>
      </c>
      <c r="S151" s="16">
        <f>N151</f>
        <v>40.035499999999999</v>
      </c>
      <c r="T151" s="16" t="s">
        <v>240</v>
      </c>
      <c r="U151" s="16" t="s">
        <v>240</v>
      </c>
      <c r="V151" s="15" t="s">
        <v>78</v>
      </c>
      <c r="W151" s="31" t="s">
        <v>310</v>
      </c>
      <c r="X151" s="47" t="s">
        <v>18</v>
      </c>
    </row>
    <row r="152" spans="1:24">
      <c r="A152" s="40" t="s">
        <v>15</v>
      </c>
      <c r="B152" s="53" t="s">
        <v>339</v>
      </c>
      <c r="C152" s="53" t="s">
        <v>215</v>
      </c>
      <c r="D152" s="43" t="s">
        <v>216</v>
      </c>
      <c r="E152" s="56">
        <v>5393.0713383838392</v>
      </c>
      <c r="F152" s="54">
        <v>3523.9898989898998</v>
      </c>
      <c r="G152" s="57">
        <v>23.501920420000001</v>
      </c>
      <c r="H152" s="58">
        <v>121.4542805</v>
      </c>
      <c r="I152" s="44">
        <v>39</v>
      </c>
      <c r="J152" s="45">
        <v>10</v>
      </c>
      <c r="K152" s="37">
        <v>16.600000000000001</v>
      </c>
      <c r="L152" s="37">
        <v>31.9</v>
      </c>
      <c r="M152" s="37">
        <v>11.4078</v>
      </c>
      <c r="N152" s="37">
        <v>27.7012</v>
      </c>
      <c r="O152" s="39" t="s">
        <v>78</v>
      </c>
      <c r="P152" s="51" t="s">
        <v>314</v>
      </c>
      <c r="Q152" s="88" t="s">
        <v>241</v>
      </c>
      <c r="R152" s="54">
        <v>21.2</v>
      </c>
      <c r="S152" s="54">
        <v>35.799999999999997</v>
      </c>
      <c r="T152" s="54">
        <v>15.3</v>
      </c>
      <c r="U152" s="54">
        <v>27.6</v>
      </c>
      <c r="V152" s="54" t="s">
        <v>78</v>
      </c>
      <c r="W152" s="66" t="s">
        <v>310</v>
      </c>
      <c r="X152" s="63" t="s">
        <v>18</v>
      </c>
    </row>
    <row r="153" spans="1:24" ht="16" customHeight="1">
      <c r="A153" s="14" t="s">
        <v>15</v>
      </c>
      <c r="B153" s="53"/>
      <c r="C153" s="53"/>
      <c r="D153" s="38" t="s">
        <v>217</v>
      </c>
      <c r="E153" s="56"/>
      <c r="F153" s="54"/>
      <c r="G153" s="57"/>
      <c r="H153" s="58"/>
      <c r="I153" s="17">
        <v>39</v>
      </c>
      <c r="J153" s="16">
        <v>10</v>
      </c>
      <c r="K153" s="16">
        <v>23.3</v>
      </c>
      <c r="L153" s="16">
        <v>35.9</v>
      </c>
      <c r="M153" s="16">
        <v>16.7986</v>
      </c>
      <c r="N153" s="16">
        <v>32.661099999999998</v>
      </c>
      <c r="O153" s="18" t="s">
        <v>78</v>
      </c>
      <c r="P153" s="51" t="s">
        <v>314</v>
      </c>
      <c r="Q153" s="59" t="s">
        <v>241</v>
      </c>
      <c r="R153" s="54"/>
      <c r="S153" s="54"/>
      <c r="T153" s="54"/>
      <c r="U153" s="54"/>
      <c r="V153" s="54"/>
      <c r="W153" s="66"/>
      <c r="X153" s="63"/>
    </row>
    <row r="154" spans="1:24">
      <c r="A154" s="14" t="s">
        <v>15</v>
      </c>
      <c r="B154" s="53"/>
      <c r="C154" s="53"/>
      <c r="D154" s="38" t="s">
        <v>218</v>
      </c>
      <c r="E154" s="56"/>
      <c r="F154" s="54"/>
      <c r="G154" s="57"/>
      <c r="H154" s="58"/>
      <c r="I154" s="17">
        <v>39</v>
      </c>
      <c r="J154" s="16">
        <v>10</v>
      </c>
      <c r="K154" s="16">
        <v>44.6</v>
      </c>
      <c r="L154" s="16">
        <v>52</v>
      </c>
      <c r="M154" s="16">
        <v>31.7593</v>
      </c>
      <c r="N154" s="16">
        <v>51.8232</v>
      </c>
      <c r="O154" s="18" t="s">
        <v>78</v>
      </c>
      <c r="P154" s="51" t="s">
        <v>314</v>
      </c>
      <c r="Q154" s="59"/>
      <c r="R154" s="54"/>
      <c r="S154" s="54"/>
      <c r="T154" s="54"/>
      <c r="U154" s="54"/>
      <c r="V154" s="54"/>
      <c r="W154" s="66"/>
      <c r="X154" s="63"/>
    </row>
    <row r="155" spans="1:24">
      <c r="A155" s="14" t="s">
        <v>15</v>
      </c>
      <c r="B155" s="53"/>
      <c r="C155" s="53"/>
      <c r="D155" s="38" t="s">
        <v>688</v>
      </c>
      <c r="E155" s="56"/>
      <c r="F155" s="54"/>
      <c r="G155" s="57"/>
      <c r="H155" s="58"/>
      <c r="I155" s="17">
        <v>39</v>
      </c>
      <c r="J155" s="16">
        <v>10</v>
      </c>
      <c r="K155" s="16">
        <v>34</v>
      </c>
      <c r="L155" s="16">
        <v>31.4</v>
      </c>
      <c r="M155" s="16">
        <v>28.125800000000002</v>
      </c>
      <c r="N155" s="16">
        <v>29.9711</v>
      </c>
      <c r="O155" s="18" t="s">
        <v>78</v>
      </c>
      <c r="P155" s="51" t="s">
        <v>314</v>
      </c>
      <c r="Q155" s="59"/>
      <c r="R155" s="54"/>
      <c r="S155" s="54"/>
      <c r="T155" s="54"/>
      <c r="U155" s="54"/>
      <c r="V155" s="54"/>
      <c r="W155" s="66"/>
      <c r="X155" s="63"/>
    </row>
    <row r="156" spans="1:24">
      <c r="A156" s="14" t="s">
        <v>15</v>
      </c>
      <c r="B156" s="53" t="s">
        <v>339</v>
      </c>
      <c r="C156" s="53" t="s">
        <v>219</v>
      </c>
      <c r="D156" s="23" t="s">
        <v>220</v>
      </c>
      <c r="E156" s="56">
        <v>5393.3080808080813</v>
      </c>
      <c r="F156" s="54">
        <v>3524.2266414141418</v>
      </c>
      <c r="G156" s="57">
        <v>23.501722019999999</v>
      </c>
      <c r="H156" s="58">
        <v>121.4541917</v>
      </c>
      <c r="I156" s="17">
        <v>45</v>
      </c>
      <c r="J156" s="16">
        <v>21</v>
      </c>
      <c r="K156" s="16">
        <v>37.9</v>
      </c>
      <c r="L156" s="16">
        <v>33.200000000000003</v>
      </c>
      <c r="M156" s="16">
        <v>25.598299999999998</v>
      </c>
      <c r="N156" s="16">
        <v>28.302600000000002</v>
      </c>
      <c r="O156" s="18" t="s">
        <v>78</v>
      </c>
      <c r="P156" s="51" t="s">
        <v>314</v>
      </c>
      <c r="Q156" s="59" t="s">
        <v>294</v>
      </c>
      <c r="R156" s="54">
        <v>24.4</v>
      </c>
      <c r="S156" s="54">
        <v>38.299999999999997</v>
      </c>
      <c r="T156" s="54">
        <v>13.7</v>
      </c>
      <c r="U156" s="54">
        <v>55</v>
      </c>
      <c r="V156" s="54" t="s">
        <v>78</v>
      </c>
      <c r="W156" s="66" t="s">
        <v>310</v>
      </c>
      <c r="X156" s="63" t="s">
        <v>18</v>
      </c>
    </row>
    <row r="157" spans="1:24">
      <c r="A157" s="14" t="s">
        <v>15</v>
      </c>
      <c r="B157" s="53" t="s">
        <v>339</v>
      </c>
      <c r="C157" s="53"/>
      <c r="D157" s="23" t="s">
        <v>221</v>
      </c>
      <c r="E157" s="56"/>
      <c r="F157" s="54"/>
      <c r="G157" s="57"/>
      <c r="H157" s="58"/>
      <c r="I157" s="17">
        <v>45</v>
      </c>
      <c r="J157" s="16">
        <v>21</v>
      </c>
      <c r="K157" s="16">
        <v>44</v>
      </c>
      <c r="L157" s="16">
        <v>49.3</v>
      </c>
      <c r="M157" s="16">
        <v>21.5642</v>
      </c>
      <c r="N157" s="16">
        <v>44.703099999999999</v>
      </c>
      <c r="O157" s="18" t="s">
        <v>78</v>
      </c>
      <c r="P157" s="51" t="s">
        <v>314</v>
      </c>
      <c r="Q157" s="59"/>
      <c r="R157" s="54"/>
      <c r="S157" s="54"/>
      <c r="T157" s="54"/>
      <c r="U157" s="54"/>
      <c r="V157" s="54"/>
      <c r="W157" s="66"/>
      <c r="X157" s="63"/>
    </row>
    <row r="158" spans="1:24">
      <c r="A158" s="14" t="s">
        <v>15</v>
      </c>
      <c r="B158" s="53" t="s">
        <v>339</v>
      </c>
      <c r="C158" s="53"/>
      <c r="D158" s="23" t="s">
        <v>222</v>
      </c>
      <c r="E158" s="56"/>
      <c r="F158" s="54"/>
      <c r="G158" s="57"/>
      <c r="H158" s="58"/>
      <c r="I158" s="17">
        <v>45</v>
      </c>
      <c r="J158" s="16">
        <v>21</v>
      </c>
      <c r="K158" s="16">
        <v>45.7</v>
      </c>
      <c r="L158" s="16">
        <v>45.3</v>
      </c>
      <c r="M158" s="16">
        <v>25.684100000000001</v>
      </c>
      <c r="N158" s="16">
        <v>41.8</v>
      </c>
      <c r="O158" s="18" t="s">
        <v>78</v>
      </c>
      <c r="P158" s="51" t="s">
        <v>314</v>
      </c>
      <c r="Q158" s="59"/>
      <c r="R158" s="54"/>
      <c r="S158" s="54"/>
      <c r="T158" s="54"/>
      <c r="U158" s="54"/>
      <c r="V158" s="54"/>
      <c r="W158" s="66"/>
      <c r="X158" s="63"/>
    </row>
    <row r="159" spans="1:24">
      <c r="A159" s="14" t="s">
        <v>15</v>
      </c>
      <c r="B159" s="53" t="s">
        <v>339</v>
      </c>
      <c r="C159" s="53" t="s">
        <v>223</v>
      </c>
      <c r="D159" s="23" t="s">
        <v>224</v>
      </c>
      <c r="E159" s="56">
        <v>5393.3080808080813</v>
      </c>
      <c r="F159" s="54">
        <v>3524.2266414141418</v>
      </c>
      <c r="G159" s="57">
        <v>23.501766849999999</v>
      </c>
      <c r="H159" s="58">
        <v>121.4542996</v>
      </c>
      <c r="I159" s="17">
        <v>31</v>
      </c>
      <c r="J159" s="16">
        <v>12</v>
      </c>
      <c r="K159" s="16">
        <v>21.4</v>
      </c>
      <c r="L159" s="16">
        <v>45.2</v>
      </c>
      <c r="M159" s="16">
        <v>10.3308</v>
      </c>
      <c r="N159" s="16">
        <v>42.010100000000001</v>
      </c>
      <c r="O159" s="18" t="s">
        <v>78</v>
      </c>
      <c r="P159" s="51" t="s">
        <v>314</v>
      </c>
      <c r="Q159" s="59" t="s">
        <v>241</v>
      </c>
      <c r="R159" s="54">
        <v>11</v>
      </c>
      <c r="S159" s="54">
        <v>32.1</v>
      </c>
      <c r="T159" s="54">
        <v>22.9</v>
      </c>
      <c r="U159" s="54">
        <v>26.6</v>
      </c>
      <c r="V159" s="54" t="s">
        <v>78</v>
      </c>
      <c r="W159" s="66" t="s">
        <v>310</v>
      </c>
      <c r="X159" s="63" t="s">
        <v>18</v>
      </c>
    </row>
    <row r="160" spans="1:24">
      <c r="A160" s="14" t="s">
        <v>15</v>
      </c>
      <c r="B160" s="53" t="s">
        <v>339</v>
      </c>
      <c r="C160" s="53"/>
      <c r="D160" s="23" t="s">
        <v>225</v>
      </c>
      <c r="E160" s="56"/>
      <c r="F160" s="54"/>
      <c r="G160" s="57"/>
      <c r="H160" s="58"/>
      <c r="I160" s="17">
        <v>31</v>
      </c>
      <c r="J160" s="16">
        <v>12</v>
      </c>
      <c r="K160" s="16">
        <v>13.6</v>
      </c>
      <c r="L160" s="16">
        <v>40.700000000000003</v>
      </c>
      <c r="M160" s="16">
        <v>4.6664000000000003</v>
      </c>
      <c r="N160" s="16">
        <v>36.224299999999999</v>
      </c>
      <c r="O160" s="18" t="s">
        <v>78</v>
      </c>
      <c r="P160" s="51" t="s">
        <v>315</v>
      </c>
      <c r="Q160" s="59"/>
      <c r="R160" s="54"/>
      <c r="S160" s="54"/>
      <c r="T160" s="54"/>
      <c r="U160" s="54"/>
      <c r="V160" s="54"/>
      <c r="W160" s="66"/>
      <c r="X160" s="63"/>
    </row>
    <row r="161" spans="1:24">
      <c r="A161" s="14" t="s">
        <v>15</v>
      </c>
      <c r="B161" s="53" t="s">
        <v>339</v>
      </c>
      <c r="C161" s="53"/>
      <c r="D161" s="23" t="s">
        <v>226</v>
      </c>
      <c r="E161" s="56"/>
      <c r="F161" s="54"/>
      <c r="G161" s="57"/>
      <c r="H161" s="58"/>
      <c r="I161" s="17">
        <v>31</v>
      </c>
      <c r="J161" s="16">
        <v>12</v>
      </c>
      <c r="K161" s="16">
        <v>20.2</v>
      </c>
      <c r="L161" s="16">
        <v>15.6</v>
      </c>
      <c r="M161" s="16">
        <v>17.2424</v>
      </c>
      <c r="N161" s="16">
        <v>12.9924</v>
      </c>
      <c r="O161" s="18" t="s">
        <v>78</v>
      </c>
      <c r="P161" s="51" t="s">
        <v>314</v>
      </c>
      <c r="Q161" s="59"/>
      <c r="R161" s="54"/>
      <c r="S161" s="54"/>
      <c r="T161" s="54"/>
      <c r="U161" s="54"/>
      <c r="V161" s="54"/>
      <c r="W161" s="66"/>
      <c r="X161" s="63"/>
    </row>
    <row r="162" spans="1:24">
      <c r="A162" s="14" t="s">
        <v>15</v>
      </c>
      <c r="B162" s="53" t="s">
        <v>339</v>
      </c>
      <c r="C162" s="53"/>
      <c r="D162" s="23" t="s">
        <v>227</v>
      </c>
      <c r="E162" s="56"/>
      <c r="F162" s="54"/>
      <c r="G162" s="57"/>
      <c r="H162" s="58"/>
      <c r="I162" s="17">
        <v>31</v>
      </c>
      <c r="J162" s="16">
        <v>12</v>
      </c>
      <c r="K162" s="16">
        <v>19.399999999999999</v>
      </c>
      <c r="L162" s="16">
        <v>39.799999999999997</v>
      </c>
      <c r="M162" s="16">
        <v>10.305400000000001</v>
      </c>
      <c r="N162" s="16">
        <v>36.468499999999999</v>
      </c>
      <c r="O162" s="18" t="s">
        <v>78</v>
      </c>
      <c r="P162" s="51" t="s">
        <v>315</v>
      </c>
      <c r="Q162" s="59"/>
      <c r="R162" s="54"/>
      <c r="S162" s="54"/>
      <c r="T162" s="54"/>
      <c r="U162" s="54"/>
      <c r="V162" s="54"/>
      <c r="W162" s="66"/>
      <c r="X162" s="63"/>
    </row>
    <row r="163" spans="1:24">
      <c r="A163" s="14" t="s">
        <v>15</v>
      </c>
      <c r="B163" s="53" t="s">
        <v>339</v>
      </c>
      <c r="C163" s="53" t="s">
        <v>228</v>
      </c>
      <c r="D163" s="23" t="s">
        <v>229</v>
      </c>
      <c r="E163" s="56">
        <v>5406.8550084175085</v>
      </c>
      <c r="F163" s="54">
        <v>3537.7735690235691</v>
      </c>
      <c r="G163" s="57">
        <v>23.501749709999999</v>
      </c>
      <c r="H163" s="58">
        <v>121.4539862</v>
      </c>
      <c r="I163" s="17">
        <v>313</v>
      </c>
      <c r="J163" s="16">
        <v>12</v>
      </c>
      <c r="K163" s="16">
        <v>24.1</v>
      </c>
      <c r="L163" s="16">
        <v>27.7</v>
      </c>
      <c r="M163" s="16">
        <v>21.3843</v>
      </c>
      <c r="N163" s="16">
        <v>38.951099999999997</v>
      </c>
      <c r="O163" s="18" t="s">
        <v>78</v>
      </c>
      <c r="P163" s="51" t="s">
        <v>314</v>
      </c>
      <c r="Q163" s="59" t="s">
        <v>311</v>
      </c>
      <c r="R163" s="54">
        <v>29.6</v>
      </c>
      <c r="S163" s="54">
        <v>41</v>
      </c>
      <c r="T163" s="54">
        <v>10.199999999999999</v>
      </c>
      <c r="U163" s="54">
        <v>97.2</v>
      </c>
      <c r="V163" s="54" t="s">
        <v>78</v>
      </c>
      <c r="W163" s="66" t="s">
        <v>310</v>
      </c>
      <c r="X163" s="63" t="s">
        <v>18</v>
      </c>
    </row>
    <row r="164" spans="1:24">
      <c r="A164" s="14" t="s">
        <v>15</v>
      </c>
      <c r="B164" s="53"/>
      <c r="C164" s="53"/>
      <c r="D164" s="23" t="s">
        <v>230</v>
      </c>
      <c r="E164" s="56"/>
      <c r="F164" s="54"/>
      <c r="G164" s="57"/>
      <c r="H164" s="58"/>
      <c r="I164" s="17">
        <v>313</v>
      </c>
      <c r="J164" s="16">
        <v>12</v>
      </c>
      <c r="K164" s="16">
        <v>32.9</v>
      </c>
      <c r="L164" s="16">
        <v>27</v>
      </c>
      <c r="M164" s="16">
        <v>31.401800000000001</v>
      </c>
      <c r="N164" s="16">
        <v>38.792099999999998</v>
      </c>
      <c r="O164" s="18" t="s">
        <v>78</v>
      </c>
      <c r="P164" s="51" t="s">
        <v>314</v>
      </c>
      <c r="Q164" s="59"/>
      <c r="R164" s="54"/>
      <c r="S164" s="54"/>
      <c r="T164" s="54"/>
      <c r="U164" s="54"/>
      <c r="V164" s="54"/>
      <c r="W164" s="66"/>
      <c r="X164" s="63"/>
    </row>
    <row r="165" spans="1:24">
      <c r="A165" s="14" t="s">
        <v>15</v>
      </c>
      <c r="B165" s="53"/>
      <c r="C165" s="53"/>
      <c r="D165" s="23" t="s">
        <v>231</v>
      </c>
      <c r="E165" s="56"/>
      <c r="F165" s="54"/>
      <c r="G165" s="57"/>
      <c r="H165" s="58"/>
      <c r="I165" s="17">
        <v>313</v>
      </c>
      <c r="J165" s="16">
        <v>12</v>
      </c>
      <c r="K165" s="16" t="s">
        <v>240</v>
      </c>
      <c r="L165" s="16" t="s">
        <v>240</v>
      </c>
      <c r="M165" s="16" t="s">
        <v>240</v>
      </c>
      <c r="N165" s="16" t="s">
        <v>240</v>
      </c>
      <c r="O165" s="16" t="s">
        <v>240</v>
      </c>
      <c r="P165" s="51" t="s">
        <v>314</v>
      </c>
      <c r="Q165" s="59"/>
      <c r="R165" s="54"/>
      <c r="S165" s="54"/>
      <c r="T165" s="54"/>
      <c r="U165" s="54"/>
      <c r="V165" s="54"/>
      <c r="W165" s="66"/>
      <c r="X165" s="63"/>
    </row>
    <row r="166" spans="1:24">
      <c r="A166" s="14" t="s">
        <v>15</v>
      </c>
      <c r="B166" s="53"/>
      <c r="C166" s="53"/>
      <c r="D166" s="23" t="s">
        <v>232</v>
      </c>
      <c r="E166" s="56"/>
      <c r="F166" s="54"/>
      <c r="G166" s="57"/>
      <c r="H166" s="58"/>
      <c r="I166" s="17">
        <v>313</v>
      </c>
      <c r="J166" s="16">
        <v>12</v>
      </c>
      <c r="K166" s="16">
        <v>37.6</v>
      </c>
      <c r="L166" s="16">
        <v>32.799999999999997</v>
      </c>
      <c r="M166" s="16">
        <v>36.636000000000003</v>
      </c>
      <c r="N166" s="16">
        <v>44.701000000000001</v>
      </c>
      <c r="O166" s="18" t="s">
        <v>78</v>
      </c>
      <c r="P166" s="51" t="s">
        <v>314</v>
      </c>
      <c r="Q166" s="59"/>
      <c r="R166" s="54"/>
      <c r="S166" s="54"/>
      <c r="T166" s="54"/>
      <c r="U166" s="54"/>
      <c r="V166" s="54"/>
      <c r="W166" s="66"/>
      <c r="X166" s="63"/>
    </row>
    <row r="167" spans="1:24">
      <c r="A167" s="4" t="s">
        <v>15</v>
      </c>
      <c r="B167" s="79" t="s">
        <v>340</v>
      </c>
      <c r="C167" s="79" t="s">
        <v>363</v>
      </c>
      <c r="D167" s="5" t="s">
        <v>516</v>
      </c>
      <c r="E167" s="80">
        <v>2282.0675628687836</v>
      </c>
      <c r="F167" s="77">
        <v>412.98612347484408</v>
      </c>
      <c r="G167" s="81">
        <v>23.484420400000001</v>
      </c>
      <c r="H167" s="71">
        <v>121.4056617</v>
      </c>
      <c r="I167" s="8">
        <v>25</v>
      </c>
      <c r="J167" s="9">
        <v>65</v>
      </c>
      <c r="K167" s="9">
        <v>169.9</v>
      </c>
      <c r="L167" s="9">
        <v>-0.9</v>
      </c>
      <c r="M167" s="9">
        <v>189</v>
      </c>
      <c r="N167" s="9">
        <v>-31.7</v>
      </c>
      <c r="O167" s="3" t="s">
        <v>21</v>
      </c>
      <c r="P167" s="51" t="s">
        <v>314</v>
      </c>
      <c r="Q167" s="83" t="s">
        <v>515</v>
      </c>
      <c r="R167" s="77">
        <v>194.5</v>
      </c>
      <c r="S167" s="77">
        <v>-36.799999999999997</v>
      </c>
      <c r="T167" s="77">
        <v>10.5</v>
      </c>
      <c r="U167" s="77">
        <v>11.8</v>
      </c>
      <c r="V167" s="77" t="s">
        <v>21</v>
      </c>
      <c r="W167" s="77" t="s">
        <v>305</v>
      </c>
      <c r="X167" s="82" t="s">
        <v>18</v>
      </c>
    </row>
    <row r="168" spans="1:24">
      <c r="A168" s="4" t="s">
        <v>15</v>
      </c>
      <c r="B168" s="79"/>
      <c r="C168" s="79"/>
      <c r="D168" s="5" t="s">
        <v>458</v>
      </c>
      <c r="E168" s="80"/>
      <c r="F168" s="77"/>
      <c r="G168" s="81"/>
      <c r="H168" s="71"/>
      <c r="I168" s="11">
        <v>25</v>
      </c>
      <c r="J168" s="10">
        <v>65</v>
      </c>
      <c r="K168" s="10">
        <v>159.4</v>
      </c>
      <c r="L168" s="10">
        <v>-14.9</v>
      </c>
      <c r="M168" s="10">
        <v>200</v>
      </c>
      <c r="N168" s="10">
        <v>-47.3</v>
      </c>
      <c r="O168" s="3" t="s">
        <v>21</v>
      </c>
      <c r="P168" s="51" t="s">
        <v>314</v>
      </c>
      <c r="Q168" s="83"/>
      <c r="R168" s="77"/>
      <c r="S168" s="77"/>
      <c r="T168" s="77"/>
      <c r="U168" s="77"/>
      <c r="V168" s="77"/>
      <c r="W168" s="77"/>
      <c r="X168" s="82"/>
    </row>
    <row r="169" spans="1:24">
      <c r="A169" s="4" t="s">
        <v>15</v>
      </c>
      <c r="B169" s="79"/>
      <c r="C169" s="79"/>
      <c r="D169" s="5" t="s">
        <v>517</v>
      </c>
      <c r="E169" s="80"/>
      <c r="F169" s="77"/>
      <c r="G169" s="81"/>
      <c r="H169" s="71"/>
      <c r="I169" s="11">
        <v>25</v>
      </c>
      <c r="J169" s="10">
        <v>65</v>
      </c>
      <c r="K169" s="10">
        <v>161.4</v>
      </c>
      <c r="L169" s="10">
        <v>9</v>
      </c>
      <c r="M169" s="10">
        <v>174</v>
      </c>
      <c r="N169" s="10">
        <v>-33.5</v>
      </c>
      <c r="O169" s="3" t="s">
        <v>21</v>
      </c>
      <c r="P169" s="51" t="s">
        <v>314</v>
      </c>
      <c r="Q169" s="83"/>
      <c r="R169" s="77"/>
      <c r="S169" s="77"/>
      <c r="T169" s="77"/>
      <c r="U169" s="77"/>
      <c r="V169" s="77"/>
      <c r="W169" s="77"/>
      <c r="X169" s="82"/>
    </row>
    <row r="170" spans="1:24">
      <c r="A170" s="4" t="s">
        <v>15</v>
      </c>
      <c r="B170" s="79"/>
      <c r="C170" s="79"/>
      <c r="D170" s="5" t="s">
        <v>518</v>
      </c>
      <c r="E170" s="80"/>
      <c r="F170" s="77"/>
      <c r="G170" s="81"/>
      <c r="H170" s="71"/>
      <c r="I170" s="11">
        <v>25</v>
      </c>
      <c r="J170" s="10">
        <v>65</v>
      </c>
      <c r="K170" s="10">
        <v>149.80000000000001</v>
      </c>
      <c r="L170" s="10">
        <v>-17.100000000000001</v>
      </c>
      <c r="M170" s="10">
        <v>198</v>
      </c>
      <c r="N170" s="10">
        <v>-56.7</v>
      </c>
      <c r="O170" s="3" t="s">
        <v>21</v>
      </c>
      <c r="P170" s="51" t="s">
        <v>314</v>
      </c>
      <c r="Q170" s="83"/>
      <c r="R170" s="77"/>
      <c r="S170" s="77"/>
      <c r="T170" s="77"/>
      <c r="U170" s="77"/>
      <c r="V170" s="77"/>
      <c r="W170" s="77"/>
      <c r="X170" s="82"/>
    </row>
    <row r="171" spans="1:24">
      <c r="A171" s="4" t="s">
        <v>15</v>
      </c>
      <c r="B171" s="79"/>
      <c r="C171" s="79"/>
      <c r="D171" s="5" t="s">
        <v>519</v>
      </c>
      <c r="E171" s="80"/>
      <c r="F171" s="77"/>
      <c r="G171" s="81"/>
      <c r="H171" s="71"/>
      <c r="I171" s="11">
        <v>25</v>
      </c>
      <c r="J171" s="10">
        <v>65</v>
      </c>
      <c r="K171" s="10">
        <v>14.8</v>
      </c>
      <c r="L171" s="10">
        <v>27</v>
      </c>
      <c r="M171" s="10">
        <v>46.5</v>
      </c>
      <c r="N171" s="10">
        <v>19.5</v>
      </c>
      <c r="O171" s="3" t="s">
        <v>320</v>
      </c>
      <c r="P171" s="51" t="s">
        <v>314</v>
      </c>
      <c r="Q171" s="83"/>
      <c r="R171" s="77"/>
      <c r="S171" s="77"/>
      <c r="T171" s="77"/>
      <c r="U171" s="77"/>
      <c r="V171" s="77"/>
      <c r="W171" s="77"/>
      <c r="X171" s="82"/>
    </row>
    <row r="172" spans="1:24">
      <c r="A172" s="4" t="s">
        <v>15</v>
      </c>
      <c r="B172" s="79"/>
      <c r="C172" s="79"/>
      <c r="D172" s="5" t="s">
        <v>520</v>
      </c>
      <c r="E172" s="80"/>
      <c r="F172" s="77"/>
      <c r="G172" s="81"/>
      <c r="H172" s="71"/>
      <c r="I172" s="11">
        <v>25</v>
      </c>
      <c r="J172" s="10">
        <v>65</v>
      </c>
      <c r="K172" s="10">
        <v>164.3</v>
      </c>
      <c r="L172" s="10">
        <v>32.700000000000003</v>
      </c>
      <c r="M172" s="10">
        <v>156.5</v>
      </c>
      <c r="N172" s="10">
        <v>-15.7</v>
      </c>
      <c r="O172" s="3" t="s">
        <v>21</v>
      </c>
      <c r="P172" s="51" t="s">
        <v>314</v>
      </c>
      <c r="Q172" s="83"/>
      <c r="R172" s="77"/>
      <c r="S172" s="77"/>
      <c r="T172" s="77"/>
      <c r="U172" s="77"/>
      <c r="V172" s="77"/>
      <c r="W172" s="77"/>
      <c r="X172" s="82"/>
    </row>
    <row r="173" spans="1:24">
      <c r="A173" s="4" t="s">
        <v>15</v>
      </c>
      <c r="B173" s="79"/>
      <c r="C173" s="79"/>
      <c r="D173" s="5" t="s">
        <v>521</v>
      </c>
      <c r="E173" s="80"/>
      <c r="F173" s="77"/>
      <c r="G173" s="81"/>
      <c r="H173" s="71"/>
      <c r="I173" s="11">
        <v>25</v>
      </c>
      <c r="J173" s="10">
        <v>65</v>
      </c>
      <c r="K173" s="10">
        <v>151.30000000000001</v>
      </c>
      <c r="L173" s="10">
        <v>26.1</v>
      </c>
      <c r="M173" s="10">
        <v>152</v>
      </c>
      <c r="N173" s="10">
        <v>-28</v>
      </c>
      <c r="O173" s="3" t="s">
        <v>21</v>
      </c>
      <c r="P173" s="51" t="s">
        <v>314</v>
      </c>
      <c r="Q173" s="83"/>
      <c r="R173" s="77"/>
      <c r="S173" s="77"/>
      <c r="T173" s="77"/>
      <c r="U173" s="77"/>
      <c r="V173" s="77"/>
      <c r="W173" s="77"/>
      <c r="X173" s="82"/>
    </row>
    <row r="174" spans="1:24">
      <c r="A174" s="4" t="s">
        <v>15</v>
      </c>
      <c r="B174" s="79"/>
      <c r="C174" s="79"/>
      <c r="D174" s="5" t="s">
        <v>522</v>
      </c>
      <c r="E174" s="80"/>
      <c r="F174" s="77"/>
      <c r="G174" s="81"/>
      <c r="H174" s="71"/>
      <c r="I174" s="11">
        <v>25</v>
      </c>
      <c r="J174" s="10">
        <v>65</v>
      </c>
      <c r="K174" s="10">
        <v>91.8</v>
      </c>
      <c r="L174" s="10">
        <v>30.7</v>
      </c>
      <c r="M174" s="10">
        <v>92</v>
      </c>
      <c r="N174" s="10">
        <v>-30</v>
      </c>
      <c r="O174" s="3" t="s">
        <v>365</v>
      </c>
      <c r="P174" s="51" t="s">
        <v>314</v>
      </c>
      <c r="Q174" s="83"/>
      <c r="R174" s="77"/>
      <c r="S174" s="77"/>
      <c r="T174" s="77"/>
      <c r="U174" s="77"/>
      <c r="V174" s="77"/>
      <c r="W174" s="77"/>
      <c r="X174" s="82"/>
    </row>
    <row r="175" spans="1:24">
      <c r="A175" s="4" t="s">
        <v>15</v>
      </c>
      <c r="B175" s="79"/>
      <c r="C175" s="79"/>
      <c r="D175" s="5" t="s">
        <v>523</v>
      </c>
      <c r="E175" s="80"/>
      <c r="F175" s="77"/>
      <c r="G175" s="81"/>
      <c r="H175" s="71"/>
      <c r="I175" s="11">
        <v>25</v>
      </c>
      <c r="J175" s="10">
        <v>65</v>
      </c>
      <c r="K175" s="10">
        <v>156.1</v>
      </c>
      <c r="L175" s="10">
        <v>16.8</v>
      </c>
      <c r="M175" s="10">
        <v>163</v>
      </c>
      <c r="N175" s="10">
        <v>-32.1</v>
      </c>
      <c r="O175" s="3" t="s">
        <v>21</v>
      </c>
      <c r="P175" s="51" t="s">
        <v>314</v>
      </c>
      <c r="Q175" s="83"/>
      <c r="R175" s="77"/>
      <c r="S175" s="77"/>
      <c r="T175" s="77"/>
      <c r="U175" s="77"/>
      <c r="V175" s="77"/>
      <c r="W175" s="77"/>
      <c r="X175" s="82"/>
    </row>
    <row r="176" spans="1:24">
      <c r="A176" s="4" t="s">
        <v>15</v>
      </c>
      <c r="B176" s="79"/>
      <c r="C176" s="79"/>
      <c r="D176" s="5" t="s">
        <v>524</v>
      </c>
      <c r="E176" s="80"/>
      <c r="F176" s="77"/>
      <c r="G176" s="81"/>
      <c r="H176" s="71"/>
      <c r="I176" s="11">
        <v>25</v>
      </c>
      <c r="J176" s="10">
        <v>65</v>
      </c>
      <c r="K176" s="10">
        <v>184.4</v>
      </c>
      <c r="L176" s="10">
        <v>-14.3</v>
      </c>
      <c r="M176" s="10">
        <v>210</v>
      </c>
      <c r="N176" s="10">
        <v>-24.3</v>
      </c>
      <c r="O176" s="3" t="s">
        <v>21</v>
      </c>
      <c r="P176" s="51" t="s">
        <v>314</v>
      </c>
      <c r="Q176" s="83"/>
      <c r="R176" s="77"/>
      <c r="S176" s="77"/>
      <c r="T176" s="77"/>
      <c r="U176" s="77"/>
      <c r="V176" s="77"/>
      <c r="W176" s="77"/>
      <c r="X176" s="82"/>
    </row>
    <row r="177" spans="1:24">
      <c r="A177" s="4" t="s">
        <v>15</v>
      </c>
      <c r="B177" s="79"/>
      <c r="C177" s="79"/>
      <c r="D177" s="5" t="s">
        <v>525</v>
      </c>
      <c r="E177" s="80"/>
      <c r="F177" s="77"/>
      <c r="G177" s="81"/>
      <c r="H177" s="71"/>
      <c r="I177" s="11">
        <v>25</v>
      </c>
      <c r="J177" s="10">
        <v>65</v>
      </c>
      <c r="K177" s="10">
        <v>183.3</v>
      </c>
      <c r="L177" s="10">
        <v>-21.3</v>
      </c>
      <c r="M177" s="10">
        <v>217</v>
      </c>
      <c r="N177" s="10">
        <v>-27.7</v>
      </c>
      <c r="O177" s="3" t="s">
        <v>21</v>
      </c>
      <c r="P177" s="51" t="s">
        <v>314</v>
      </c>
      <c r="Q177" s="83"/>
      <c r="R177" s="77"/>
      <c r="S177" s="77"/>
      <c r="T177" s="77"/>
      <c r="U177" s="77"/>
      <c r="V177" s="77"/>
      <c r="W177" s="77"/>
      <c r="X177" s="82"/>
    </row>
    <row r="178" spans="1:24">
      <c r="A178" s="4" t="s">
        <v>15</v>
      </c>
      <c r="B178" s="79"/>
      <c r="C178" s="79"/>
      <c r="D178" s="5" t="s">
        <v>526</v>
      </c>
      <c r="E178" s="80"/>
      <c r="F178" s="77"/>
      <c r="G178" s="81"/>
      <c r="H178" s="71"/>
      <c r="I178" s="11">
        <v>25</v>
      </c>
      <c r="J178" s="10">
        <v>65</v>
      </c>
      <c r="K178" s="10">
        <v>139</v>
      </c>
      <c r="L178" s="10">
        <v>-20</v>
      </c>
      <c r="M178" s="10">
        <v>197</v>
      </c>
      <c r="N178" s="10">
        <v>-67.3</v>
      </c>
      <c r="O178" s="3" t="s">
        <v>21</v>
      </c>
      <c r="P178" s="51" t="s">
        <v>314</v>
      </c>
      <c r="Q178" s="83"/>
      <c r="R178" s="77"/>
      <c r="S178" s="77"/>
      <c r="T178" s="77"/>
      <c r="U178" s="77"/>
      <c r="V178" s="77"/>
      <c r="W178" s="77"/>
      <c r="X178" s="82"/>
    </row>
    <row r="179" spans="1:24">
      <c r="A179" s="4" t="s">
        <v>15</v>
      </c>
      <c r="B179" s="79"/>
      <c r="C179" s="79"/>
      <c r="D179" s="5" t="s">
        <v>527</v>
      </c>
      <c r="E179" s="80"/>
      <c r="F179" s="77"/>
      <c r="G179" s="81"/>
      <c r="H179" s="71"/>
      <c r="I179" s="11">
        <v>25</v>
      </c>
      <c r="J179" s="10">
        <v>65</v>
      </c>
      <c r="K179" s="10">
        <v>182.6</v>
      </c>
      <c r="L179" s="10">
        <v>-34.9</v>
      </c>
      <c r="M179" s="10">
        <v>224</v>
      </c>
      <c r="N179" s="10">
        <v>-23.5</v>
      </c>
      <c r="O179" s="3" t="s">
        <v>21</v>
      </c>
      <c r="P179" s="51" t="s">
        <v>314</v>
      </c>
      <c r="Q179" s="83"/>
      <c r="R179" s="77"/>
      <c r="S179" s="77"/>
      <c r="T179" s="77"/>
      <c r="U179" s="77"/>
      <c r="V179" s="77"/>
      <c r="W179" s="77"/>
      <c r="X179" s="82"/>
    </row>
    <row r="180" spans="1:24">
      <c r="A180" s="4" t="s">
        <v>15</v>
      </c>
      <c r="B180" s="79"/>
      <c r="C180" s="79"/>
      <c r="D180" s="5" t="s">
        <v>528</v>
      </c>
      <c r="E180" s="80"/>
      <c r="F180" s="77"/>
      <c r="G180" s="81"/>
      <c r="H180" s="71"/>
      <c r="I180" s="11">
        <v>25</v>
      </c>
      <c r="J180" s="10">
        <v>65</v>
      </c>
      <c r="K180" s="10">
        <v>158.1</v>
      </c>
      <c r="L180" s="10">
        <v>1.6</v>
      </c>
      <c r="M180" s="10">
        <v>179</v>
      </c>
      <c r="N180" s="10">
        <v>-40.5</v>
      </c>
      <c r="O180" s="3" t="s">
        <v>21</v>
      </c>
      <c r="P180" s="51" t="s">
        <v>314</v>
      </c>
      <c r="Q180" s="83"/>
      <c r="R180" s="77"/>
      <c r="S180" s="77"/>
      <c r="T180" s="77"/>
      <c r="U180" s="77"/>
      <c r="V180" s="77"/>
      <c r="W180" s="77"/>
      <c r="X180" s="82"/>
    </row>
    <row r="181" spans="1:24">
      <c r="A181" s="4" t="s">
        <v>15</v>
      </c>
      <c r="B181" s="79"/>
      <c r="C181" s="79"/>
      <c r="D181" s="5" t="s">
        <v>529</v>
      </c>
      <c r="E181" s="80"/>
      <c r="F181" s="77"/>
      <c r="G181" s="81"/>
      <c r="H181" s="71"/>
      <c r="I181" s="11">
        <v>25</v>
      </c>
      <c r="J181" s="10">
        <v>65</v>
      </c>
      <c r="K181" s="10">
        <v>180.8</v>
      </c>
      <c r="L181" s="10">
        <v>-7.2</v>
      </c>
      <c r="M181" s="10">
        <v>201</v>
      </c>
      <c r="N181" s="10">
        <v>-25.5</v>
      </c>
      <c r="O181" s="3" t="s">
        <v>21</v>
      </c>
      <c r="P181" s="51" t="s">
        <v>314</v>
      </c>
      <c r="Q181" s="83"/>
      <c r="R181" s="77"/>
      <c r="S181" s="77"/>
      <c r="T181" s="77"/>
      <c r="U181" s="77"/>
      <c r="V181" s="77"/>
      <c r="W181" s="77"/>
      <c r="X181" s="82"/>
    </row>
    <row r="182" spans="1:24">
      <c r="A182" s="4" t="s">
        <v>15</v>
      </c>
      <c r="B182" s="79"/>
      <c r="C182" s="79"/>
      <c r="D182" s="5" t="s">
        <v>530</v>
      </c>
      <c r="E182" s="80"/>
      <c r="F182" s="77"/>
      <c r="G182" s="81"/>
      <c r="H182" s="71"/>
      <c r="I182" s="11">
        <v>25</v>
      </c>
      <c r="J182" s="10">
        <v>65</v>
      </c>
      <c r="K182" s="10">
        <v>158.19999999999999</v>
      </c>
      <c r="L182" s="10">
        <v>-16.100000000000001</v>
      </c>
      <c r="M182" s="10">
        <v>201</v>
      </c>
      <c r="N182" s="10">
        <v>-48.7</v>
      </c>
      <c r="O182" s="3" t="s">
        <v>21</v>
      </c>
      <c r="P182" s="51" t="s">
        <v>314</v>
      </c>
      <c r="Q182" s="83"/>
      <c r="R182" s="77"/>
      <c r="S182" s="77"/>
      <c r="T182" s="77"/>
      <c r="U182" s="77"/>
      <c r="V182" s="77"/>
      <c r="W182" s="77"/>
      <c r="X182" s="82"/>
    </row>
    <row r="183" spans="1:24">
      <c r="A183" s="4" t="s">
        <v>15</v>
      </c>
      <c r="B183" s="79"/>
      <c r="C183" s="79"/>
      <c r="D183" s="5" t="s">
        <v>531</v>
      </c>
      <c r="E183" s="80"/>
      <c r="F183" s="77"/>
      <c r="G183" s="81"/>
      <c r="H183" s="71"/>
      <c r="I183" s="11">
        <v>25</v>
      </c>
      <c r="J183" s="10">
        <v>65</v>
      </c>
      <c r="K183" s="10">
        <v>201.4</v>
      </c>
      <c r="L183" s="10">
        <v>-8.9</v>
      </c>
      <c r="M183" s="10">
        <v>211.5</v>
      </c>
      <c r="N183" s="10">
        <v>-7</v>
      </c>
      <c r="O183" s="3" t="s">
        <v>21</v>
      </c>
      <c r="P183" s="51" t="s">
        <v>314</v>
      </c>
      <c r="Q183" s="83"/>
      <c r="R183" s="77"/>
      <c r="S183" s="77"/>
      <c r="T183" s="77"/>
      <c r="U183" s="77"/>
      <c r="V183" s="77"/>
      <c r="W183" s="77"/>
      <c r="X183" s="82"/>
    </row>
    <row r="184" spans="1:24">
      <c r="A184" s="4" t="s">
        <v>15</v>
      </c>
      <c r="B184" s="79"/>
      <c r="C184" s="79"/>
      <c r="D184" s="5" t="s">
        <v>532</v>
      </c>
      <c r="E184" s="80"/>
      <c r="F184" s="77"/>
      <c r="G184" s="81"/>
      <c r="H184" s="71"/>
      <c r="I184" s="11">
        <v>25</v>
      </c>
      <c r="J184" s="10">
        <v>65</v>
      </c>
      <c r="K184" s="10">
        <v>150.4</v>
      </c>
      <c r="L184" s="10">
        <v>-13.8</v>
      </c>
      <c r="M184" s="10">
        <v>193</v>
      </c>
      <c r="N184" s="10">
        <v>-54.8</v>
      </c>
      <c r="O184" s="3" t="s">
        <v>21</v>
      </c>
      <c r="P184" s="51" t="s">
        <v>314</v>
      </c>
      <c r="Q184" s="83"/>
      <c r="R184" s="77"/>
      <c r="S184" s="77"/>
      <c r="T184" s="77"/>
      <c r="U184" s="77"/>
      <c r="V184" s="77"/>
      <c r="W184" s="77"/>
      <c r="X184" s="82"/>
    </row>
    <row r="185" spans="1:24">
      <c r="A185" s="4" t="s">
        <v>15</v>
      </c>
      <c r="B185" s="79"/>
      <c r="C185" s="79"/>
      <c r="D185" s="5" t="s">
        <v>533</v>
      </c>
      <c r="E185" s="80"/>
      <c r="F185" s="77"/>
      <c r="G185" s="81"/>
      <c r="H185" s="71"/>
      <c r="I185" s="11">
        <v>25</v>
      </c>
      <c r="J185" s="10">
        <v>65</v>
      </c>
      <c r="K185" s="10">
        <v>180.8</v>
      </c>
      <c r="L185" s="10">
        <v>-13.4</v>
      </c>
      <c r="M185" s="10">
        <v>207.5</v>
      </c>
      <c r="N185" s="10">
        <v>-27.7</v>
      </c>
      <c r="O185" s="3" t="s">
        <v>21</v>
      </c>
      <c r="P185" s="51" t="s">
        <v>314</v>
      </c>
      <c r="Q185" s="83"/>
      <c r="R185" s="77"/>
      <c r="S185" s="77"/>
      <c r="T185" s="77"/>
      <c r="U185" s="77"/>
      <c r="V185" s="77"/>
      <c r="W185" s="77"/>
      <c r="X185" s="82"/>
    </row>
    <row r="186" spans="1:24">
      <c r="A186" s="4" t="s">
        <v>15</v>
      </c>
      <c r="B186" s="79"/>
      <c r="C186" s="79"/>
      <c r="D186" s="5" t="s">
        <v>534</v>
      </c>
      <c r="E186" s="80"/>
      <c r="F186" s="77"/>
      <c r="G186" s="81"/>
      <c r="H186" s="71"/>
      <c r="I186" s="11">
        <v>25</v>
      </c>
      <c r="J186" s="10">
        <v>65</v>
      </c>
      <c r="K186" s="10">
        <v>177.8</v>
      </c>
      <c r="L186" s="10">
        <v>-28.5</v>
      </c>
      <c r="M186" s="10">
        <v>223.5</v>
      </c>
      <c r="N186" s="10">
        <v>-34.6</v>
      </c>
      <c r="O186" s="3" t="s">
        <v>21</v>
      </c>
      <c r="P186" s="51" t="s">
        <v>314</v>
      </c>
      <c r="Q186" s="83"/>
      <c r="R186" s="77"/>
      <c r="S186" s="77"/>
      <c r="T186" s="77"/>
      <c r="U186" s="77"/>
      <c r="V186" s="77"/>
      <c r="W186" s="77"/>
      <c r="X186" s="82"/>
    </row>
    <row r="187" spans="1:24">
      <c r="A187" s="4" t="s">
        <v>15</v>
      </c>
      <c r="B187" s="79" t="s">
        <v>340</v>
      </c>
      <c r="C187" s="79" t="s">
        <v>364</v>
      </c>
      <c r="D187" s="5" t="s">
        <v>536</v>
      </c>
      <c r="E187" s="80">
        <v>2651.7852430514954</v>
      </c>
      <c r="F187" s="77">
        <v>782.70380365755568</v>
      </c>
      <c r="G187" s="81">
        <v>23.49651866</v>
      </c>
      <c r="H187" s="71">
        <v>121.4113442</v>
      </c>
      <c r="I187" s="8">
        <v>5</v>
      </c>
      <c r="J187" s="9">
        <v>45</v>
      </c>
      <c r="K187" s="9">
        <v>147.1</v>
      </c>
      <c r="L187" s="9">
        <v>-11.8</v>
      </c>
      <c r="M187" s="9">
        <v>165</v>
      </c>
      <c r="N187" s="9">
        <v>-34.700000000000003</v>
      </c>
      <c r="O187" s="3" t="s">
        <v>21</v>
      </c>
      <c r="P187" s="51" t="s">
        <v>314</v>
      </c>
      <c r="Q187" s="83" t="s">
        <v>535</v>
      </c>
      <c r="R187" s="77">
        <v>156.1</v>
      </c>
      <c r="S187" s="77">
        <v>-30.3</v>
      </c>
      <c r="T187" s="77">
        <v>13</v>
      </c>
      <c r="U187" s="77">
        <v>19.100000000000001</v>
      </c>
      <c r="V187" s="77" t="s">
        <v>21</v>
      </c>
      <c r="W187" s="77" t="s">
        <v>305</v>
      </c>
      <c r="X187" s="82" t="s">
        <v>18</v>
      </c>
    </row>
    <row r="188" spans="1:24">
      <c r="A188" s="4" t="s">
        <v>15</v>
      </c>
      <c r="B188" s="79"/>
      <c r="C188" s="79"/>
      <c r="D188" s="5" t="s">
        <v>537</v>
      </c>
      <c r="E188" s="80"/>
      <c r="F188" s="77"/>
      <c r="G188" s="81"/>
      <c r="H188" s="71"/>
      <c r="I188" s="11">
        <v>5</v>
      </c>
      <c r="J188" s="10">
        <v>45</v>
      </c>
      <c r="K188" s="10">
        <v>9.9</v>
      </c>
      <c r="L188" s="10">
        <v>57.8</v>
      </c>
      <c r="M188" s="10">
        <v>55</v>
      </c>
      <c r="N188" s="10">
        <v>34.5</v>
      </c>
      <c r="O188" s="3" t="s">
        <v>320</v>
      </c>
      <c r="P188" s="51" t="s">
        <v>314</v>
      </c>
      <c r="Q188" s="83"/>
      <c r="R188" s="77"/>
      <c r="S188" s="77"/>
      <c r="T188" s="77"/>
      <c r="U188" s="77"/>
      <c r="V188" s="77"/>
      <c r="W188" s="77"/>
      <c r="X188" s="82"/>
    </row>
    <row r="189" spans="1:24">
      <c r="A189" s="4" t="s">
        <v>15</v>
      </c>
      <c r="B189" s="79"/>
      <c r="C189" s="79"/>
      <c r="D189" s="5" t="s">
        <v>538</v>
      </c>
      <c r="E189" s="80"/>
      <c r="F189" s="77"/>
      <c r="G189" s="81"/>
      <c r="H189" s="71"/>
      <c r="I189" s="11">
        <v>5</v>
      </c>
      <c r="J189" s="10">
        <v>45</v>
      </c>
      <c r="K189" s="10">
        <v>145.19999999999999</v>
      </c>
      <c r="L189" s="10">
        <v>-17.2</v>
      </c>
      <c r="M189" s="10">
        <v>168</v>
      </c>
      <c r="N189" s="10">
        <v>-39.9</v>
      </c>
      <c r="O189" s="3" t="s">
        <v>21</v>
      </c>
      <c r="P189" s="51" t="s">
        <v>314</v>
      </c>
      <c r="Q189" s="83"/>
      <c r="R189" s="77"/>
      <c r="S189" s="77"/>
      <c r="T189" s="77"/>
      <c r="U189" s="77"/>
      <c r="V189" s="77"/>
      <c r="W189" s="77"/>
      <c r="X189" s="82"/>
    </row>
    <row r="190" spans="1:24">
      <c r="A190" s="4" t="s">
        <v>15</v>
      </c>
      <c r="B190" s="79"/>
      <c r="C190" s="79"/>
      <c r="D190" s="5" t="s">
        <v>450</v>
      </c>
      <c r="E190" s="80"/>
      <c r="F190" s="77"/>
      <c r="G190" s="81"/>
      <c r="H190" s="71"/>
      <c r="I190" s="11">
        <v>5</v>
      </c>
      <c r="J190" s="10">
        <v>45</v>
      </c>
      <c r="K190" s="10">
        <v>160.30000000000001</v>
      </c>
      <c r="L190" s="10">
        <v>0.8</v>
      </c>
      <c r="M190" s="10">
        <v>166.5</v>
      </c>
      <c r="N190" s="10">
        <v>-16.7</v>
      </c>
      <c r="O190" s="3" t="s">
        <v>21</v>
      </c>
      <c r="P190" s="51" t="s">
        <v>314</v>
      </c>
      <c r="Q190" s="83"/>
      <c r="R190" s="77"/>
      <c r="S190" s="77"/>
      <c r="T190" s="77"/>
      <c r="U190" s="77"/>
      <c r="V190" s="77"/>
      <c r="W190" s="77"/>
      <c r="X190" s="82"/>
    </row>
    <row r="191" spans="1:24">
      <c r="A191" s="4" t="s">
        <v>15</v>
      </c>
      <c r="B191" s="79"/>
      <c r="C191" s="79"/>
      <c r="D191" s="5" t="s">
        <v>448</v>
      </c>
      <c r="E191" s="80"/>
      <c r="F191" s="77"/>
      <c r="G191" s="81"/>
      <c r="H191" s="71"/>
      <c r="I191" s="11">
        <v>5</v>
      </c>
      <c r="J191" s="10">
        <v>45</v>
      </c>
      <c r="K191" s="10">
        <v>156.9</v>
      </c>
      <c r="L191" s="10">
        <v>1.9</v>
      </c>
      <c r="M191" s="10">
        <v>163</v>
      </c>
      <c r="N191" s="10">
        <v>-18</v>
      </c>
      <c r="O191" s="3" t="s">
        <v>21</v>
      </c>
      <c r="P191" s="51" t="s">
        <v>314</v>
      </c>
      <c r="Q191" s="83"/>
      <c r="R191" s="77"/>
      <c r="S191" s="77"/>
      <c r="T191" s="77"/>
      <c r="U191" s="77"/>
      <c r="V191" s="77"/>
      <c r="W191" s="77"/>
      <c r="X191" s="82"/>
    </row>
    <row r="192" spans="1:24">
      <c r="A192" s="4" t="s">
        <v>15</v>
      </c>
      <c r="B192" s="79"/>
      <c r="C192" s="79"/>
      <c r="D192" s="5" t="s">
        <v>539</v>
      </c>
      <c r="E192" s="80"/>
      <c r="F192" s="77"/>
      <c r="G192" s="81"/>
      <c r="H192" s="71"/>
      <c r="I192" s="11">
        <v>5</v>
      </c>
      <c r="J192" s="10">
        <v>45</v>
      </c>
      <c r="K192" s="10">
        <v>158.30000000000001</v>
      </c>
      <c r="L192" s="10">
        <v>0.8</v>
      </c>
      <c r="M192" s="10">
        <v>165</v>
      </c>
      <c r="N192" s="10">
        <v>-18.100000000000001</v>
      </c>
      <c r="O192" s="3" t="s">
        <v>21</v>
      </c>
      <c r="P192" s="51" t="s">
        <v>314</v>
      </c>
      <c r="Q192" s="83"/>
      <c r="R192" s="77"/>
      <c r="S192" s="77"/>
      <c r="T192" s="77"/>
      <c r="U192" s="77"/>
      <c r="V192" s="77"/>
      <c r="W192" s="77"/>
      <c r="X192" s="82"/>
    </row>
    <row r="193" spans="1:24">
      <c r="A193" s="4" t="s">
        <v>15</v>
      </c>
      <c r="B193" s="79"/>
      <c r="C193" s="79"/>
      <c r="D193" s="5" t="s">
        <v>540</v>
      </c>
      <c r="E193" s="80"/>
      <c r="F193" s="77"/>
      <c r="G193" s="81"/>
      <c r="H193" s="71"/>
      <c r="I193" s="11">
        <v>5</v>
      </c>
      <c r="J193" s="10">
        <v>45</v>
      </c>
      <c r="K193" s="10">
        <v>135.80000000000001</v>
      </c>
      <c r="L193" s="10">
        <v>27.3</v>
      </c>
      <c r="M193" s="10">
        <v>131</v>
      </c>
      <c r="N193" s="10">
        <v>-8.6999999999999993</v>
      </c>
      <c r="O193" s="3" t="s">
        <v>21</v>
      </c>
      <c r="P193" s="51" t="s">
        <v>314</v>
      </c>
      <c r="Q193" s="83"/>
      <c r="R193" s="77"/>
      <c r="S193" s="77"/>
      <c r="T193" s="77"/>
      <c r="U193" s="77"/>
      <c r="V193" s="77"/>
      <c r="W193" s="77"/>
      <c r="X193" s="82"/>
    </row>
    <row r="194" spans="1:24">
      <c r="A194" s="4" t="s">
        <v>15</v>
      </c>
      <c r="B194" s="79"/>
      <c r="C194" s="79"/>
      <c r="D194" s="5" t="s">
        <v>496</v>
      </c>
      <c r="E194" s="80"/>
      <c r="F194" s="77"/>
      <c r="G194" s="81"/>
      <c r="H194" s="71"/>
      <c r="I194" s="11">
        <v>5</v>
      </c>
      <c r="J194" s="10">
        <v>45</v>
      </c>
      <c r="K194" s="10">
        <v>11.2</v>
      </c>
      <c r="L194" s="10">
        <v>42.3</v>
      </c>
      <c r="M194" s="10">
        <v>41</v>
      </c>
      <c r="N194" s="10">
        <v>24.8</v>
      </c>
      <c r="O194" s="3" t="s">
        <v>320</v>
      </c>
      <c r="P194" s="51" t="s">
        <v>314</v>
      </c>
      <c r="Q194" s="83"/>
      <c r="R194" s="77"/>
      <c r="S194" s="77"/>
      <c r="T194" s="77"/>
      <c r="U194" s="77"/>
      <c r="V194" s="77"/>
      <c r="W194" s="77"/>
      <c r="X194" s="82"/>
    </row>
    <row r="195" spans="1:24">
      <c r="A195" s="4" t="s">
        <v>15</v>
      </c>
      <c r="B195" s="79"/>
      <c r="C195" s="79"/>
      <c r="D195" s="5" t="s">
        <v>497</v>
      </c>
      <c r="E195" s="80"/>
      <c r="F195" s="77"/>
      <c r="G195" s="81"/>
      <c r="H195" s="71"/>
      <c r="I195" s="11">
        <v>5</v>
      </c>
      <c r="J195" s="10">
        <v>45</v>
      </c>
      <c r="K195" s="10">
        <v>107.8</v>
      </c>
      <c r="L195" s="10">
        <v>-10.3</v>
      </c>
      <c r="M195" s="10">
        <v>116.5</v>
      </c>
      <c r="N195" s="10">
        <v>-53.6</v>
      </c>
      <c r="O195" s="3" t="s">
        <v>21</v>
      </c>
      <c r="P195" s="51" t="s">
        <v>314</v>
      </c>
      <c r="Q195" s="83"/>
      <c r="R195" s="77"/>
      <c r="S195" s="77"/>
      <c r="T195" s="77"/>
      <c r="U195" s="77"/>
      <c r="V195" s="77"/>
      <c r="W195" s="77"/>
      <c r="X195" s="82"/>
    </row>
    <row r="196" spans="1:24">
      <c r="A196" s="4" t="s">
        <v>15</v>
      </c>
      <c r="B196" s="79"/>
      <c r="C196" s="79"/>
      <c r="D196" s="5" t="s">
        <v>541</v>
      </c>
      <c r="E196" s="80"/>
      <c r="F196" s="77"/>
      <c r="G196" s="81"/>
      <c r="H196" s="71"/>
      <c r="I196" s="11">
        <v>5</v>
      </c>
      <c r="J196" s="10">
        <v>45</v>
      </c>
      <c r="K196" s="10">
        <v>139.5</v>
      </c>
      <c r="L196" s="10">
        <v>-17.399999999999999</v>
      </c>
      <c r="M196" s="10">
        <v>163</v>
      </c>
      <c r="N196" s="10">
        <v>-43.8</v>
      </c>
      <c r="O196" s="3" t="s">
        <v>21</v>
      </c>
      <c r="P196" s="51" t="s">
        <v>314</v>
      </c>
      <c r="Q196" s="83"/>
      <c r="R196" s="77"/>
      <c r="S196" s="77"/>
      <c r="T196" s="77"/>
      <c r="U196" s="77"/>
      <c r="V196" s="77"/>
      <c r="W196" s="77"/>
      <c r="X196" s="82"/>
    </row>
    <row r="197" spans="1:24">
      <c r="A197" s="4" t="s">
        <v>15</v>
      </c>
      <c r="B197" s="79" t="s">
        <v>340</v>
      </c>
      <c r="C197" s="79" t="s">
        <v>343</v>
      </c>
      <c r="D197" s="5" t="s">
        <v>449</v>
      </c>
      <c r="E197" s="80">
        <v>2854.4475362503845</v>
      </c>
      <c r="F197" s="77">
        <v>985.36609685644453</v>
      </c>
      <c r="G197" s="81">
        <v>23.496611720000001</v>
      </c>
      <c r="H197" s="71">
        <v>121.4134751</v>
      </c>
      <c r="I197" s="8">
        <v>350</v>
      </c>
      <c r="J197" s="9">
        <v>53</v>
      </c>
      <c r="K197" s="9">
        <v>140.6</v>
      </c>
      <c r="L197" s="9">
        <v>-7.9</v>
      </c>
      <c r="M197" s="9">
        <v>158</v>
      </c>
      <c r="N197" s="9">
        <v>-28</v>
      </c>
      <c r="O197" s="3" t="s">
        <v>21</v>
      </c>
      <c r="P197" s="51" t="s">
        <v>314</v>
      </c>
      <c r="Q197" s="83" t="s">
        <v>387</v>
      </c>
      <c r="R197" s="77">
        <v>168.6</v>
      </c>
      <c r="S197" s="77">
        <v>-46</v>
      </c>
      <c r="T197" s="77">
        <v>7</v>
      </c>
      <c r="U197" s="77">
        <v>55.1</v>
      </c>
      <c r="V197" s="77" t="s">
        <v>21</v>
      </c>
      <c r="W197" s="77" t="s">
        <v>305</v>
      </c>
      <c r="X197" s="82" t="s">
        <v>18</v>
      </c>
    </row>
    <row r="198" spans="1:24">
      <c r="A198" s="4" t="s">
        <v>15</v>
      </c>
      <c r="B198" s="79"/>
      <c r="C198" s="79"/>
      <c r="D198" s="5" t="s">
        <v>542</v>
      </c>
      <c r="E198" s="80"/>
      <c r="F198" s="77"/>
      <c r="G198" s="81"/>
      <c r="H198" s="71"/>
      <c r="I198" s="11">
        <v>350</v>
      </c>
      <c r="J198" s="10">
        <v>53</v>
      </c>
      <c r="K198" s="10">
        <v>150.1</v>
      </c>
      <c r="L198" s="10">
        <v>-12.2</v>
      </c>
      <c r="M198" s="10">
        <v>168</v>
      </c>
      <c r="N198" s="10">
        <v>-23</v>
      </c>
      <c r="O198" s="3" t="s">
        <v>21</v>
      </c>
      <c r="P198" s="51" t="s">
        <v>314</v>
      </c>
      <c r="Q198" s="83"/>
      <c r="R198" s="77"/>
      <c r="S198" s="77"/>
      <c r="T198" s="77"/>
      <c r="U198" s="77"/>
      <c r="V198" s="77"/>
      <c r="W198" s="77"/>
      <c r="X198" s="82"/>
    </row>
    <row r="199" spans="1:24">
      <c r="A199" s="4" t="s">
        <v>15</v>
      </c>
      <c r="B199" s="79"/>
      <c r="C199" s="79"/>
      <c r="D199" s="5" t="s">
        <v>499</v>
      </c>
      <c r="E199" s="80"/>
      <c r="F199" s="77"/>
      <c r="G199" s="81"/>
      <c r="H199" s="71"/>
      <c r="I199" s="11">
        <v>350</v>
      </c>
      <c r="J199" s="10">
        <v>53</v>
      </c>
      <c r="K199" s="10">
        <v>130.80000000000001</v>
      </c>
      <c r="L199" s="10">
        <v>-39.700000000000003</v>
      </c>
      <c r="M199" s="10">
        <v>190</v>
      </c>
      <c r="N199" s="10">
        <v>-50.6</v>
      </c>
      <c r="O199" s="3" t="s">
        <v>21</v>
      </c>
      <c r="P199" s="51" t="s">
        <v>314</v>
      </c>
      <c r="Q199" s="83"/>
      <c r="R199" s="77"/>
      <c r="S199" s="77"/>
      <c r="T199" s="77"/>
      <c r="U199" s="77"/>
      <c r="V199" s="77"/>
      <c r="W199" s="77"/>
      <c r="X199" s="82"/>
    </row>
    <row r="200" spans="1:24">
      <c r="A200" s="4" t="s">
        <v>15</v>
      </c>
      <c r="B200" s="79"/>
      <c r="C200" s="79"/>
      <c r="D200" s="5" t="s">
        <v>543</v>
      </c>
      <c r="E200" s="80"/>
      <c r="F200" s="77"/>
      <c r="G200" s="81"/>
      <c r="H200" s="71"/>
      <c r="I200" s="11">
        <v>350</v>
      </c>
      <c r="J200" s="10">
        <v>53</v>
      </c>
      <c r="K200" s="10">
        <v>119.2</v>
      </c>
      <c r="L200" s="10">
        <v>-29.1</v>
      </c>
      <c r="M200" s="10">
        <v>168</v>
      </c>
      <c r="N200" s="10">
        <v>-56.5</v>
      </c>
      <c r="O200" s="3" t="s">
        <v>21</v>
      </c>
      <c r="P200" s="51" t="s">
        <v>314</v>
      </c>
      <c r="Q200" s="83"/>
      <c r="R200" s="77"/>
      <c r="S200" s="77"/>
      <c r="T200" s="77"/>
      <c r="U200" s="77"/>
      <c r="V200" s="77"/>
      <c r="W200" s="77"/>
      <c r="X200" s="82"/>
    </row>
    <row r="201" spans="1:24">
      <c r="A201" s="4" t="s">
        <v>15</v>
      </c>
      <c r="B201" s="79"/>
      <c r="C201" s="79"/>
      <c r="D201" s="5" t="s">
        <v>544</v>
      </c>
      <c r="E201" s="80"/>
      <c r="F201" s="77"/>
      <c r="G201" s="81"/>
      <c r="H201" s="71"/>
      <c r="I201" s="11">
        <v>350</v>
      </c>
      <c r="J201" s="10">
        <v>53</v>
      </c>
      <c r="K201" s="10">
        <v>127.7</v>
      </c>
      <c r="L201" s="10">
        <v>-23.5</v>
      </c>
      <c r="M201" s="10">
        <v>165.5</v>
      </c>
      <c r="N201" s="10">
        <v>-47.1</v>
      </c>
      <c r="O201" s="3" t="s">
        <v>21</v>
      </c>
      <c r="P201" s="51" t="s">
        <v>314</v>
      </c>
      <c r="Q201" s="83"/>
      <c r="R201" s="77"/>
      <c r="S201" s="77"/>
      <c r="T201" s="77"/>
      <c r="U201" s="77"/>
      <c r="V201" s="77"/>
      <c r="W201" s="77"/>
      <c r="X201" s="82"/>
    </row>
    <row r="202" spans="1:24">
      <c r="A202" s="4" t="s">
        <v>15</v>
      </c>
      <c r="B202" s="79"/>
      <c r="C202" s="79"/>
      <c r="D202" s="5" t="s">
        <v>545</v>
      </c>
      <c r="E202" s="80"/>
      <c r="F202" s="77"/>
      <c r="G202" s="81"/>
      <c r="H202" s="71"/>
      <c r="I202" s="11">
        <v>350</v>
      </c>
      <c r="J202" s="10">
        <v>53</v>
      </c>
      <c r="K202" s="10">
        <v>123</v>
      </c>
      <c r="L202" s="10">
        <v>-24.8</v>
      </c>
      <c r="M202" s="10">
        <v>164</v>
      </c>
      <c r="N202" s="10">
        <v>-51.5</v>
      </c>
      <c r="O202" s="3" t="s">
        <v>21</v>
      </c>
      <c r="P202" s="51" t="s">
        <v>314</v>
      </c>
      <c r="Q202" s="83"/>
      <c r="R202" s="77"/>
      <c r="S202" s="77"/>
      <c r="T202" s="77"/>
      <c r="U202" s="77"/>
      <c r="V202" s="77"/>
      <c r="W202" s="77"/>
      <c r="X202" s="82"/>
    </row>
    <row r="203" spans="1:24">
      <c r="A203" s="4" t="s">
        <v>15</v>
      </c>
      <c r="B203" s="79"/>
      <c r="C203" s="79"/>
      <c r="D203" s="5" t="s">
        <v>546</v>
      </c>
      <c r="E203" s="80"/>
      <c r="F203" s="77"/>
      <c r="G203" s="81"/>
      <c r="H203" s="71"/>
      <c r="I203" s="11">
        <v>350</v>
      </c>
      <c r="J203" s="10">
        <v>53</v>
      </c>
      <c r="K203" s="10">
        <v>119.7</v>
      </c>
      <c r="L203" s="10">
        <v>-30.8</v>
      </c>
      <c r="M203" s="10">
        <v>171</v>
      </c>
      <c r="N203" s="10">
        <v>-56.7</v>
      </c>
      <c r="O203" s="3" t="s">
        <v>21</v>
      </c>
      <c r="P203" s="51" t="s">
        <v>314</v>
      </c>
      <c r="Q203" s="83"/>
      <c r="R203" s="77"/>
      <c r="S203" s="77"/>
      <c r="T203" s="77"/>
      <c r="U203" s="77"/>
      <c r="V203" s="77"/>
      <c r="W203" s="77"/>
      <c r="X203" s="82"/>
    </row>
    <row r="204" spans="1:24">
      <c r="A204" s="4" t="s">
        <v>15</v>
      </c>
      <c r="B204" s="79"/>
      <c r="C204" s="79"/>
      <c r="D204" s="5" t="s">
        <v>547</v>
      </c>
      <c r="E204" s="80"/>
      <c r="F204" s="77"/>
      <c r="G204" s="81"/>
      <c r="H204" s="71"/>
      <c r="I204" s="11">
        <v>350</v>
      </c>
      <c r="J204" s="10">
        <v>53</v>
      </c>
      <c r="K204" s="10">
        <v>126.8</v>
      </c>
      <c r="L204" s="10">
        <v>-27.3</v>
      </c>
      <c r="M204" s="10">
        <v>170</v>
      </c>
      <c r="N204" s="10">
        <v>-49.6</v>
      </c>
      <c r="O204" s="3" t="s">
        <v>21</v>
      </c>
      <c r="P204" s="51" t="s">
        <v>314</v>
      </c>
      <c r="Q204" s="83"/>
      <c r="R204" s="77"/>
      <c r="S204" s="77"/>
      <c r="T204" s="77"/>
      <c r="U204" s="77"/>
      <c r="V204" s="77"/>
      <c r="W204" s="77"/>
      <c r="X204" s="82"/>
    </row>
    <row r="205" spans="1:24">
      <c r="A205" s="4" t="s">
        <v>15</v>
      </c>
      <c r="B205" s="79"/>
      <c r="C205" s="79"/>
      <c r="D205" s="5" t="s">
        <v>548</v>
      </c>
      <c r="E205" s="80"/>
      <c r="F205" s="77"/>
      <c r="G205" s="81"/>
      <c r="H205" s="71"/>
      <c r="I205" s="11">
        <v>350</v>
      </c>
      <c r="J205" s="10">
        <v>53</v>
      </c>
      <c r="K205" s="10">
        <v>128.80000000000001</v>
      </c>
      <c r="L205" s="10">
        <v>-25.7</v>
      </c>
      <c r="M205" s="10">
        <v>169</v>
      </c>
      <c r="N205" s="10">
        <v>-47.3</v>
      </c>
      <c r="O205" s="3" t="s">
        <v>21</v>
      </c>
      <c r="P205" s="51" t="s">
        <v>314</v>
      </c>
      <c r="Q205" s="83"/>
      <c r="R205" s="77"/>
      <c r="S205" s="77"/>
      <c r="T205" s="77"/>
      <c r="U205" s="77"/>
      <c r="V205" s="77"/>
      <c r="W205" s="77"/>
      <c r="X205" s="82"/>
    </row>
    <row r="206" spans="1:24">
      <c r="A206" s="4" t="s">
        <v>15</v>
      </c>
      <c r="B206" s="79"/>
      <c r="C206" s="79"/>
      <c r="D206" s="5" t="s">
        <v>453</v>
      </c>
      <c r="E206" s="80"/>
      <c r="F206" s="77"/>
      <c r="G206" s="81"/>
      <c r="H206" s="71"/>
      <c r="I206" s="11">
        <v>350</v>
      </c>
      <c r="J206" s="10">
        <v>53</v>
      </c>
      <c r="K206" s="10">
        <v>99.7</v>
      </c>
      <c r="L206" s="10">
        <v>-4.9000000000000004</v>
      </c>
      <c r="M206" s="10">
        <v>114</v>
      </c>
      <c r="N206" s="10">
        <v>-53.1</v>
      </c>
      <c r="O206" s="3" t="s">
        <v>365</v>
      </c>
      <c r="P206" s="51" t="s">
        <v>314</v>
      </c>
      <c r="Q206" s="83"/>
      <c r="R206" s="77"/>
      <c r="S206" s="77"/>
      <c r="T206" s="77"/>
      <c r="U206" s="77"/>
      <c r="V206" s="77"/>
      <c r="W206" s="77"/>
      <c r="X206" s="82"/>
    </row>
    <row r="207" spans="1:24">
      <c r="A207" s="4" t="s">
        <v>15</v>
      </c>
      <c r="B207" s="79" t="s">
        <v>340</v>
      </c>
      <c r="C207" s="79" t="s">
        <v>344</v>
      </c>
      <c r="D207" s="5" t="s">
        <v>549</v>
      </c>
      <c r="E207" s="80">
        <v>3049.4985983663628</v>
      </c>
      <c r="F207" s="77">
        <v>1180.4171589724224</v>
      </c>
      <c r="G207" s="81">
        <v>23.49651866</v>
      </c>
      <c r="H207" s="71">
        <v>121.41565679999999</v>
      </c>
      <c r="I207" s="8">
        <v>2</v>
      </c>
      <c r="J207" s="9">
        <v>52</v>
      </c>
      <c r="K207" s="9">
        <v>165.7</v>
      </c>
      <c r="L207" s="9">
        <v>2.2000000000000002</v>
      </c>
      <c r="M207" s="9">
        <v>170</v>
      </c>
      <c r="N207" s="9">
        <v>-11.4</v>
      </c>
      <c r="O207" s="3" t="s">
        <v>21</v>
      </c>
      <c r="P207" s="51" t="s">
        <v>316</v>
      </c>
      <c r="Q207" s="83" t="s">
        <v>378</v>
      </c>
      <c r="R207" s="77">
        <v>160.5</v>
      </c>
      <c r="S207" s="77">
        <v>-20.3</v>
      </c>
      <c r="T207" s="77">
        <v>7</v>
      </c>
      <c r="U207" s="77">
        <v>63.5</v>
      </c>
      <c r="V207" s="77" t="s">
        <v>21</v>
      </c>
      <c r="W207" s="77" t="s">
        <v>305</v>
      </c>
      <c r="X207" s="82" t="s">
        <v>18</v>
      </c>
    </row>
    <row r="208" spans="1:24">
      <c r="A208" s="4" t="s">
        <v>15</v>
      </c>
      <c r="B208" s="79"/>
      <c r="C208" s="79"/>
      <c r="D208" s="5" t="s">
        <v>550</v>
      </c>
      <c r="E208" s="80"/>
      <c r="F208" s="77"/>
      <c r="G208" s="81"/>
      <c r="H208" s="71"/>
      <c r="I208" s="11">
        <v>2</v>
      </c>
      <c r="J208" s="10">
        <v>52</v>
      </c>
      <c r="K208" s="10">
        <v>158</v>
      </c>
      <c r="L208" s="10">
        <v>-4.8</v>
      </c>
      <c r="M208" s="10">
        <v>170.5</v>
      </c>
      <c r="N208" s="10">
        <v>-21.8</v>
      </c>
      <c r="O208" s="3" t="s">
        <v>21</v>
      </c>
      <c r="P208" s="51" t="s">
        <v>316</v>
      </c>
      <c r="Q208" s="83"/>
      <c r="R208" s="77"/>
      <c r="S208" s="77"/>
      <c r="T208" s="77"/>
      <c r="U208" s="77"/>
      <c r="V208" s="77"/>
      <c r="W208" s="77"/>
      <c r="X208" s="82"/>
    </row>
    <row r="209" spans="1:24">
      <c r="A209" s="4" t="s">
        <v>15</v>
      </c>
      <c r="B209" s="79"/>
      <c r="C209" s="79"/>
      <c r="D209" s="5" t="s">
        <v>551</v>
      </c>
      <c r="E209" s="80"/>
      <c r="F209" s="77"/>
      <c r="G209" s="81"/>
      <c r="H209" s="71"/>
      <c r="I209" s="11">
        <v>2</v>
      </c>
      <c r="J209" s="10">
        <v>52</v>
      </c>
      <c r="K209" s="10">
        <v>152.9</v>
      </c>
      <c r="L209" s="10">
        <v>6.5</v>
      </c>
      <c r="M209" s="10">
        <v>158</v>
      </c>
      <c r="N209" s="10">
        <v>-18</v>
      </c>
      <c r="O209" s="3" t="s">
        <v>21</v>
      </c>
      <c r="P209" s="51" t="s">
        <v>316</v>
      </c>
      <c r="Q209" s="83"/>
      <c r="R209" s="77"/>
      <c r="S209" s="77"/>
      <c r="T209" s="77"/>
      <c r="U209" s="77"/>
      <c r="V209" s="77"/>
      <c r="W209" s="77"/>
      <c r="X209" s="82"/>
    </row>
    <row r="210" spans="1:24">
      <c r="A210" s="4" t="s">
        <v>15</v>
      </c>
      <c r="B210" s="79"/>
      <c r="C210" s="79"/>
      <c r="D210" s="5" t="s">
        <v>508</v>
      </c>
      <c r="E210" s="80"/>
      <c r="F210" s="77"/>
      <c r="G210" s="81"/>
      <c r="H210" s="71"/>
      <c r="I210" s="11">
        <v>2</v>
      </c>
      <c r="J210" s="10">
        <v>52</v>
      </c>
      <c r="K210" s="10">
        <v>152.80000000000001</v>
      </c>
      <c r="L210" s="10">
        <v>-10.5</v>
      </c>
      <c r="M210" s="10">
        <v>172</v>
      </c>
      <c r="N210" s="10">
        <v>-29.3</v>
      </c>
      <c r="O210" s="3" t="s">
        <v>21</v>
      </c>
      <c r="P210" s="51" t="s">
        <v>316</v>
      </c>
      <c r="Q210" s="83"/>
      <c r="R210" s="77"/>
      <c r="S210" s="77"/>
      <c r="T210" s="77"/>
      <c r="U210" s="77"/>
      <c r="V210" s="77"/>
      <c r="W210" s="77"/>
      <c r="X210" s="82"/>
    </row>
    <row r="211" spans="1:24">
      <c r="A211" s="4" t="s">
        <v>15</v>
      </c>
      <c r="B211" s="79"/>
      <c r="C211" s="79"/>
      <c r="D211" s="5" t="s">
        <v>552</v>
      </c>
      <c r="E211" s="80"/>
      <c r="F211" s="77"/>
      <c r="G211" s="81"/>
      <c r="H211" s="71"/>
      <c r="I211" s="11">
        <v>2</v>
      </c>
      <c r="J211" s="10">
        <v>52</v>
      </c>
      <c r="K211" s="10">
        <v>116.5</v>
      </c>
      <c r="L211" s="10">
        <v>-3.3</v>
      </c>
      <c r="M211" s="10">
        <v>161</v>
      </c>
      <c r="N211" s="10">
        <v>-29.4</v>
      </c>
      <c r="O211" s="3" t="s">
        <v>21</v>
      </c>
      <c r="P211" s="51" t="s">
        <v>316</v>
      </c>
      <c r="Q211" s="83"/>
      <c r="R211" s="77"/>
      <c r="S211" s="77"/>
      <c r="T211" s="77"/>
      <c r="U211" s="77"/>
      <c r="V211" s="77"/>
      <c r="W211" s="77"/>
      <c r="X211" s="82"/>
    </row>
    <row r="212" spans="1:24">
      <c r="A212" s="4" t="s">
        <v>15</v>
      </c>
      <c r="B212" s="79"/>
      <c r="C212" s="79"/>
      <c r="D212" s="5" t="s">
        <v>553</v>
      </c>
      <c r="E212" s="80"/>
      <c r="F212" s="77"/>
      <c r="G212" s="81"/>
      <c r="H212" s="71"/>
      <c r="I212" s="11">
        <v>2</v>
      </c>
      <c r="J212" s="10">
        <v>52</v>
      </c>
      <c r="K212" s="10">
        <v>157.19999999999999</v>
      </c>
      <c r="L212" s="10">
        <v>15.2</v>
      </c>
      <c r="M212" s="10">
        <v>154.5</v>
      </c>
      <c r="N212" s="10">
        <v>-9.1</v>
      </c>
      <c r="O212" s="3" t="s">
        <v>21</v>
      </c>
      <c r="P212" s="51" t="s">
        <v>316</v>
      </c>
      <c r="Q212" s="83"/>
      <c r="R212" s="77"/>
      <c r="S212" s="77"/>
      <c r="T212" s="77"/>
      <c r="U212" s="77"/>
      <c r="V212" s="77"/>
      <c r="W212" s="77"/>
      <c r="X212" s="82"/>
    </row>
    <row r="213" spans="1:24">
      <c r="A213" s="4" t="s">
        <v>15</v>
      </c>
      <c r="B213" s="79"/>
      <c r="C213" s="79"/>
      <c r="D213" s="5" t="s">
        <v>554</v>
      </c>
      <c r="E213" s="80"/>
      <c r="F213" s="77"/>
      <c r="G213" s="81"/>
      <c r="H213" s="71"/>
      <c r="I213" s="11">
        <v>2</v>
      </c>
      <c r="J213" s="10">
        <v>52</v>
      </c>
      <c r="K213" s="10">
        <v>157.4</v>
      </c>
      <c r="L213" s="10">
        <v>11.3</v>
      </c>
      <c r="M213" s="10">
        <v>157.5</v>
      </c>
      <c r="N213" s="10">
        <v>-11.6</v>
      </c>
      <c r="O213" s="3" t="s">
        <v>21</v>
      </c>
      <c r="P213" s="51" t="s">
        <v>316</v>
      </c>
      <c r="Q213" s="83"/>
      <c r="R213" s="77"/>
      <c r="S213" s="77"/>
      <c r="T213" s="77"/>
      <c r="U213" s="77"/>
      <c r="V213" s="77"/>
      <c r="W213" s="77"/>
      <c r="X213" s="82"/>
    </row>
    <row r="214" spans="1:24">
      <c r="A214" s="4" t="s">
        <v>15</v>
      </c>
      <c r="B214" s="79"/>
      <c r="C214" s="79"/>
      <c r="D214" s="5" t="s">
        <v>555</v>
      </c>
      <c r="E214" s="80"/>
      <c r="F214" s="77"/>
      <c r="G214" s="81"/>
      <c r="H214" s="71"/>
      <c r="I214" s="11">
        <v>2</v>
      </c>
      <c r="J214" s="10">
        <v>52</v>
      </c>
      <c r="K214" s="10">
        <v>133.1</v>
      </c>
      <c r="L214" s="10">
        <v>9.1999999999999993</v>
      </c>
      <c r="M214" s="10">
        <v>140</v>
      </c>
      <c r="N214" s="10">
        <v>-29.2</v>
      </c>
      <c r="O214" s="3" t="s">
        <v>21</v>
      </c>
      <c r="P214" s="51" t="s">
        <v>316</v>
      </c>
      <c r="Q214" s="83"/>
      <c r="R214" s="77"/>
      <c r="S214" s="77"/>
      <c r="T214" s="77"/>
      <c r="U214" s="77"/>
      <c r="V214" s="77"/>
      <c r="W214" s="77"/>
      <c r="X214" s="82"/>
    </row>
    <row r="215" spans="1:24">
      <c r="A215" s="4" t="s">
        <v>15</v>
      </c>
      <c r="B215" s="79" t="s">
        <v>340</v>
      </c>
      <c r="C215" s="79" t="s">
        <v>346</v>
      </c>
      <c r="D215" s="5" t="s">
        <v>557</v>
      </c>
      <c r="E215" s="80">
        <v>3329.3613215488222</v>
      </c>
      <c r="F215" s="77">
        <v>1460.2798821548822</v>
      </c>
      <c r="G215" s="81">
        <v>23.49568112</v>
      </c>
      <c r="H215" s="71">
        <v>121.4178892</v>
      </c>
      <c r="I215" s="8">
        <v>15</v>
      </c>
      <c r="J215" s="9">
        <v>50</v>
      </c>
      <c r="K215" s="9">
        <v>167.4</v>
      </c>
      <c r="L215" s="9">
        <v>4.5</v>
      </c>
      <c r="M215" s="9">
        <v>173</v>
      </c>
      <c r="N215" s="9">
        <v>-17.7</v>
      </c>
      <c r="O215" s="3" t="s">
        <v>21</v>
      </c>
      <c r="P215" s="51" t="s">
        <v>316</v>
      </c>
      <c r="Q215" s="83" t="s">
        <v>556</v>
      </c>
      <c r="R215" s="77">
        <v>181.2</v>
      </c>
      <c r="S215" s="77">
        <v>-29</v>
      </c>
      <c r="T215" s="77">
        <v>10</v>
      </c>
      <c r="U215" s="77">
        <v>31.4</v>
      </c>
      <c r="V215" s="77" t="s">
        <v>21</v>
      </c>
      <c r="W215" s="77" t="s">
        <v>305</v>
      </c>
      <c r="X215" s="82" t="s">
        <v>18</v>
      </c>
    </row>
    <row r="216" spans="1:24">
      <c r="A216" s="4" t="s">
        <v>15</v>
      </c>
      <c r="B216" s="79"/>
      <c r="C216" s="79"/>
      <c r="D216" s="5" t="s">
        <v>558</v>
      </c>
      <c r="E216" s="80"/>
      <c r="F216" s="77"/>
      <c r="G216" s="81"/>
      <c r="H216" s="71"/>
      <c r="I216" s="11">
        <v>15</v>
      </c>
      <c r="J216" s="10">
        <v>50</v>
      </c>
      <c r="K216" s="10">
        <v>229.8</v>
      </c>
      <c r="L216" s="10">
        <v>-35.5</v>
      </c>
      <c r="M216" s="10">
        <v>243</v>
      </c>
      <c r="N216" s="10">
        <v>-0.9</v>
      </c>
      <c r="O216" s="3" t="s">
        <v>365</v>
      </c>
      <c r="P216" s="51" t="s">
        <v>316</v>
      </c>
      <c r="Q216" s="83"/>
      <c r="R216" s="77"/>
      <c r="S216" s="77"/>
      <c r="T216" s="77"/>
      <c r="U216" s="77"/>
      <c r="V216" s="77"/>
      <c r="W216" s="77"/>
      <c r="X216" s="82"/>
    </row>
    <row r="217" spans="1:24">
      <c r="A217" s="4" t="s">
        <v>15</v>
      </c>
      <c r="B217" s="79"/>
      <c r="C217" s="79"/>
      <c r="D217" s="5" t="s">
        <v>559</v>
      </c>
      <c r="E217" s="80"/>
      <c r="F217" s="77"/>
      <c r="G217" s="81"/>
      <c r="H217" s="71"/>
      <c r="I217" s="11">
        <v>15</v>
      </c>
      <c r="J217" s="10">
        <v>50</v>
      </c>
      <c r="K217" s="10">
        <v>185.6</v>
      </c>
      <c r="L217" s="10">
        <v>-16.399999999999999</v>
      </c>
      <c r="M217" s="10">
        <v>202</v>
      </c>
      <c r="N217" s="10">
        <v>-17.5</v>
      </c>
      <c r="O217" s="3" t="s">
        <v>21</v>
      </c>
      <c r="P217" s="51" t="s">
        <v>316</v>
      </c>
      <c r="Q217" s="83"/>
      <c r="R217" s="77"/>
      <c r="S217" s="77"/>
      <c r="T217" s="77"/>
      <c r="U217" s="77"/>
      <c r="V217" s="77"/>
      <c r="W217" s="77"/>
      <c r="X217" s="82"/>
    </row>
    <row r="218" spans="1:24">
      <c r="A218" s="4" t="s">
        <v>15</v>
      </c>
      <c r="B218" s="79"/>
      <c r="C218" s="79"/>
      <c r="D218" s="5" t="s">
        <v>560</v>
      </c>
      <c r="E218" s="80"/>
      <c r="F218" s="77"/>
      <c r="G218" s="81"/>
      <c r="H218" s="71"/>
      <c r="I218" s="11">
        <v>15</v>
      </c>
      <c r="J218" s="10">
        <v>50</v>
      </c>
      <c r="K218" s="10">
        <v>163.69999999999999</v>
      </c>
      <c r="L218" s="10">
        <v>-24.5</v>
      </c>
      <c r="M218" s="10">
        <v>196</v>
      </c>
      <c r="N218" s="10">
        <v>-38.9</v>
      </c>
      <c r="O218" s="3" t="s">
        <v>21</v>
      </c>
      <c r="P218" s="51" t="s">
        <v>316</v>
      </c>
      <c r="Q218" s="83"/>
      <c r="R218" s="77"/>
      <c r="S218" s="77"/>
      <c r="T218" s="77"/>
      <c r="U218" s="77"/>
      <c r="V218" s="77"/>
      <c r="W218" s="77"/>
      <c r="X218" s="82"/>
    </row>
    <row r="219" spans="1:24">
      <c r="A219" s="4" t="s">
        <v>15</v>
      </c>
      <c r="B219" s="79"/>
      <c r="C219" s="79"/>
      <c r="D219" s="5" t="s">
        <v>561</v>
      </c>
      <c r="E219" s="80"/>
      <c r="F219" s="77"/>
      <c r="G219" s="81"/>
      <c r="H219" s="71"/>
      <c r="I219" s="11">
        <v>15</v>
      </c>
      <c r="J219" s="10">
        <v>50</v>
      </c>
      <c r="K219" s="10">
        <v>164</v>
      </c>
      <c r="L219" s="10">
        <v>-4</v>
      </c>
      <c r="M219" s="10">
        <v>177</v>
      </c>
      <c r="N219" s="10">
        <v>-26</v>
      </c>
      <c r="O219" s="3" t="s">
        <v>21</v>
      </c>
      <c r="P219" s="51" t="s">
        <v>316</v>
      </c>
      <c r="Q219" s="83"/>
      <c r="R219" s="77"/>
      <c r="S219" s="77"/>
      <c r="T219" s="77"/>
      <c r="U219" s="77"/>
      <c r="V219" s="77"/>
      <c r="W219" s="77"/>
      <c r="X219" s="82"/>
    </row>
    <row r="220" spans="1:24">
      <c r="A220" s="4" t="s">
        <v>15</v>
      </c>
      <c r="B220" s="79"/>
      <c r="C220" s="79"/>
      <c r="D220" s="5" t="s">
        <v>562</v>
      </c>
      <c r="E220" s="80"/>
      <c r="F220" s="77"/>
      <c r="G220" s="81"/>
      <c r="H220" s="71"/>
      <c r="I220" s="11">
        <v>15</v>
      </c>
      <c r="J220" s="10">
        <v>50</v>
      </c>
      <c r="K220" s="10">
        <v>169.7</v>
      </c>
      <c r="L220" s="10">
        <v>-16.600000000000001</v>
      </c>
      <c r="M220" s="10">
        <v>192</v>
      </c>
      <c r="N220" s="10">
        <v>-29.8</v>
      </c>
      <c r="O220" s="3" t="s">
        <v>21</v>
      </c>
      <c r="P220" s="51" t="s">
        <v>316</v>
      </c>
      <c r="Q220" s="83"/>
      <c r="R220" s="77"/>
      <c r="S220" s="77"/>
      <c r="T220" s="77"/>
      <c r="U220" s="77"/>
      <c r="V220" s="77"/>
      <c r="W220" s="77"/>
      <c r="X220" s="82"/>
    </row>
    <row r="221" spans="1:24">
      <c r="A221" s="4" t="s">
        <v>15</v>
      </c>
      <c r="B221" s="79"/>
      <c r="C221" s="79"/>
      <c r="D221" s="5" t="s">
        <v>563</v>
      </c>
      <c r="E221" s="80"/>
      <c r="F221" s="77"/>
      <c r="G221" s="81"/>
      <c r="H221" s="71"/>
      <c r="I221" s="11">
        <v>15</v>
      </c>
      <c r="J221" s="10">
        <v>50</v>
      </c>
      <c r="K221" s="10">
        <v>164.5</v>
      </c>
      <c r="L221" s="10">
        <v>-20.2</v>
      </c>
      <c r="M221" s="10">
        <v>192</v>
      </c>
      <c r="N221" s="10">
        <v>-36</v>
      </c>
      <c r="O221" s="3" t="s">
        <v>21</v>
      </c>
      <c r="P221" s="51" t="s">
        <v>316</v>
      </c>
      <c r="Q221" s="83"/>
      <c r="R221" s="77"/>
      <c r="S221" s="77"/>
      <c r="T221" s="77"/>
      <c r="U221" s="77"/>
      <c r="V221" s="77"/>
      <c r="W221" s="77"/>
      <c r="X221" s="82"/>
    </row>
    <row r="222" spans="1:24">
      <c r="A222" s="4" t="s">
        <v>15</v>
      </c>
      <c r="B222" s="79"/>
      <c r="C222" s="79"/>
      <c r="D222" s="5" t="s">
        <v>564</v>
      </c>
      <c r="E222" s="80"/>
      <c r="F222" s="77"/>
      <c r="G222" s="81"/>
      <c r="H222" s="71"/>
      <c r="I222" s="11">
        <v>15</v>
      </c>
      <c r="J222" s="10">
        <v>50</v>
      </c>
      <c r="K222" s="10">
        <v>147.9</v>
      </c>
      <c r="L222" s="10">
        <v>-5.8</v>
      </c>
      <c r="M222" s="10">
        <v>165</v>
      </c>
      <c r="N222" s="10">
        <v>-38.5</v>
      </c>
      <c r="O222" s="3" t="s">
        <v>21</v>
      </c>
      <c r="P222" s="51" t="s">
        <v>316</v>
      </c>
      <c r="Q222" s="83"/>
      <c r="R222" s="77"/>
      <c r="S222" s="77"/>
      <c r="T222" s="77"/>
      <c r="U222" s="77"/>
      <c r="V222" s="77"/>
      <c r="W222" s="77"/>
      <c r="X222" s="82"/>
    </row>
    <row r="223" spans="1:24">
      <c r="A223" s="4" t="s">
        <v>15</v>
      </c>
      <c r="B223" s="79"/>
      <c r="C223" s="79"/>
      <c r="D223" s="5" t="s">
        <v>565</v>
      </c>
      <c r="E223" s="80"/>
      <c r="F223" s="77"/>
      <c r="G223" s="81"/>
      <c r="H223" s="71"/>
      <c r="I223" s="11">
        <v>15</v>
      </c>
      <c r="J223" s="10">
        <v>50</v>
      </c>
      <c r="K223" s="10">
        <v>152.5</v>
      </c>
      <c r="L223" s="10">
        <v>14.3</v>
      </c>
      <c r="M223" s="10">
        <v>154.5</v>
      </c>
      <c r="N223" s="10">
        <v>-20</v>
      </c>
      <c r="O223" s="3" t="s">
        <v>21</v>
      </c>
      <c r="P223" s="51" t="s">
        <v>316</v>
      </c>
      <c r="Q223" s="83"/>
      <c r="R223" s="77"/>
      <c r="S223" s="77"/>
      <c r="T223" s="77"/>
      <c r="U223" s="77"/>
      <c r="V223" s="77"/>
      <c r="W223" s="77"/>
      <c r="X223" s="82"/>
    </row>
    <row r="224" spans="1:24">
      <c r="A224" s="4" t="s">
        <v>15</v>
      </c>
      <c r="B224" s="79" t="s">
        <v>340</v>
      </c>
      <c r="C224" s="79" t="s">
        <v>348</v>
      </c>
      <c r="D224" s="5" t="s">
        <v>566</v>
      </c>
      <c r="E224" s="80">
        <v>3500.473484848485</v>
      </c>
      <c r="F224" s="77">
        <v>1631.3920454545455</v>
      </c>
      <c r="G224" s="81">
        <v>23.49377338</v>
      </c>
      <c r="H224" s="71">
        <v>121.41915760000001</v>
      </c>
      <c r="I224" s="8">
        <v>10</v>
      </c>
      <c r="J224" s="9">
        <v>55</v>
      </c>
      <c r="K224" s="9">
        <v>164.3</v>
      </c>
      <c r="L224" s="9">
        <v>-28.3</v>
      </c>
      <c r="M224" s="9">
        <v>202</v>
      </c>
      <c r="N224" s="9">
        <v>-35.799999999999997</v>
      </c>
      <c r="O224" s="3" t="s">
        <v>21</v>
      </c>
      <c r="P224" s="51" t="s">
        <v>316</v>
      </c>
      <c r="Q224" s="83" t="s">
        <v>387</v>
      </c>
      <c r="R224" s="77">
        <v>172</v>
      </c>
      <c r="S224" s="77">
        <v>-38.1</v>
      </c>
      <c r="T224" s="77">
        <v>14</v>
      </c>
      <c r="U224" s="77">
        <v>14.5</v>
      </c>
      <c r="V224" s="77" t="s">
        <v>21</v>
      </c>
      <c r="W224" s="77" t="s">
        <v>305</v>
      </c>
      <c r="X224" s="82" t="s">
        <v>18</v>
      </c>
    </row>
    <row r="225" spans="1:24">
      <c r="A225" s="4" t="s">
        <v>15</v>
      </c>
      <c r="B225" s="79"/>
      <c r="C225" s="79"/>
      <c r="D225" s="5" t="s">
        <v>567</v>
      </c>
      <c r="E225" s="80"/>
      <c r="F225" s="77"/>
      <c r="G225" s="81"/>
      <c r="H225" s="71"/>
      <c r="I225" s="11">
        <v>10</v>
      </c>
      <c r="J225" s="10">
        <v>55</v>
      </c>
      <c r="K225" s="10">
        <v>169.6</v>
      </c>
      <c r="L225" s="10">
        <v>-29.8</v>
      </c>
      <c r="M225" s="10">
        <v>206</v>
      </c>
      <c r="N225" s="10">
        <v>-32.299999999999997</v>
      </c>
      <c r="O225" s="3" t="s">
        <v>21</v>
      </c>
      <c r="P225" s="51" t="s">
        <v>316</v>
      </c>
      <c r="Q225" s="83"/>
      <c r="R225" s="77"/>
      <c r="S225" s="77"/>
      <c r="T225" s="77"/>
      <c r="U225" s="77"/>
      <c r="V225" s="77"/>
      <c r="W225" s="77"/>
      <c r="X225" s="82"/>
    </row>
    <row r="226" spans="1:24">
      <c r="A226" s="4" t="s">
        <v>15</v>
      </c>
      <c r="B226" s="79"/>
      <c r="C226" s="79"/>
      <c r="D226" s="5" t="s">
        <v>568</v>
      </c>
      <c r="E226" s="80"/>
      <c r="F226" s="77"/>
      <c r="G226" s="81"/>
      <c r="H226" s="71"/>
      <c r="I226" s="11">
        <v>10</v>
      </c>
      <c r="J226" s="10">
        <v>55</v>
      </c>
      <c r="K226" s="10">
        <v>168.6</v>
      </c>
      <c r="L226" s="10">
        <v>-15.4</v>
      </c>
      <c r="M226" s="10">
        <v>191</v>
      </c>
      <c r="N226" s="10">
        <v>-26.2</v>
      </c>
      <c r="O226" s="3" t="s">
        <v>21</v>
      </c>
      <c r="P226" s="51" t="s">
        <v>316</v>
      </c>
      <c r="Q226" s="83"/>
      <c r="R226" s="77"/>
      <c r="S226" s="77"/>
      <c r="T226" s="77"/>
      <c r="U226" s="77"/>
      <c r="V226" s="77"/>
      <c r="W226" s="77"/>
      <c r="X226" s="82"/>
    </row>
    <row r="227" spans="1:24">
      <c r="A227" s="4" t="s">
        <v>15</v>
      </c>
      <c r="B227" s="79"/>
      <c r="C227" s="79"/>
      <c r="D227" s="5" t="s">
        <v>569</v>
      </c>
      <c r="E227" s="80"/>
      <c r="F227" s="77"/>
      <c r="G227" s="81"/>
      <c r="H227" s="71"/>
      <c r="I227" s="11">
        <v>10</v>
      </c>
      <c r="J227" s="10">
        <v>55</v>
      </c>
      <c r="K227" s="10">
        <v>151</v>
      </c>
      <c r="L227" s="10">
        <v>-16.399999999999999</v>
      </c>
      <c r="M227" s="10">
        <v>177</v>
      </c>
      <c r="N227" s="10">
        <v>-40</v>
      </c>
      <c r="O227" s="3" t="s">
        <v>21</v>
      </c>
      <c r="P227" s="51" t="s">
        <v>316</v>
      </c>
      <c r="Q227" s="83"/>
      <c r="R227" s="77"/>
      <c r="S227" s="77"/>
      <c r="T227" s="77"/>
      <c r="U227" s="77"/>
      <c r="V227" s="77"/>
      <c r="W227" s="77"/>
      <c r="X227" s="82"/>
    </row>
    <row r="228" spans="1:24">
      <c r="A228" s="4" t="s">
        <v>15</v>
      </c>
      <c r="B228" s="79"/>
      <c r="C228" s="79"/>
      <c r="D228" s="5" t="s">
        <v>570</v>
      </c>
      <c r="E228" s="80"/>
      <c r="F228" s="77"/>
      <c r="G228" s="81"/>
      <c r="H228" s="71"/>
      <c r="I228" s="11">
        <v>10</v>
      </c>
      <c r="J228" s="10">
        <v>55</v>
      </c>
      <c r="K228" s="10">
        <v>172.6</v>
      </c>
      <c r="L228" s="10">
        <v>-19.600000000000001</v>
      </c>
      <c r="M228" s="10">
        <v>97</v>
      </c>
      <c r="N228" s="10">
        <v>-25</v>
      </c>
      <c r="O228" s="3" t="s">
        <v>21</v>
      </c>
      <c r="P228" s="51" t="s">
        <v>316</v>
      </c>
      <c r="Q228" s="83"/>
      <c r="R228" s="77"/>
      <c r="S228" s="77"/>
      <c r="T228" s="77"/>
      <c r="U228" s="77"/>
      <c r="V228" s="77"/>
      <c r="W228" s="77"/>
      <c r="X228" s="82"/>
    </row>
    <row r="229" spans="1:24">
      <c r="A229" s="4" t="s">
        <v>15</v>
      </c>
      <c r="B229" s="79"/>
      <c r="C229" s="79"/>
      <c r="D229" s="5" t="s">
        <v>571</v>
      </c>
      <c r="E229" s="80"/>
      <c r="F229" s="77"/>
      <c r="G229" s="81"/>
      <c r="H229" s="71"/>
      <c r="I229" s="11">
        <v>10</v>
      </c>
      <c r="J229" s="10">
        <v>55</v>
      </c>
      <c r="K229" s="10">
        <v>0.8</v>
      </c>
      <c r="L229" s="10">
        <v>78.5</v>
      </c>
      <c r="M229" s="10">
        <v>86</v>
      </c>
      <c r="N229" s="10">
        <v>35.9</v>
      </c>
      <c r="O229" s="3" t="s">
        <v>320</v>
      </c>
      <c r="P229" s="51" t="s">
        <v>316</v>
      </c>
      <c r="Q229" s="83"/>
      <c r="R229" s="77"/>
      <c r="S229" s="77"/>
      <c r="T229" s="77"/>
      <c r="U229" s="77"/>
      <c r="V229" s="77"/>
      <c r="W229" s="77"/>
      <c r="X229" s="82"/>
    </row>
    <row r="230" spans="1:24">
      <c r="A230" s="4" t="s">
        <v>15</v>
      </c>
      <c r="B230" s="79"/>
      <c r="C230" s="79"/>
      <c r="D230" s="5" t="s">
        <v>572</v>
      </c>
      <c r="E230" s="80"/>
      <c r="F230" s="77"/>
      <c r="G230" s="81"/>
      <c r="H230" s="71"/>
      <c r="I230" s="11">
        <v>10</v>
      </c>
      <c r="J230" s="10">
        <v>55</v>
      </c>
      <c r="K230" s="10">
        <v>139.5</v>
      </c>
      <c r="L230" s="10">
        <v>10.4</v>
      </c>
      <c r="M230" s="10">
        <v>147</v>
      </c>
      <c r="N230" s="10">
        <v>-31.3</v>
      </c>
      <c r="O230" s="3" t="s">
        <v>21</v>
      </c>
      <c r="P230" s="51" t="s">
        <v>316</v>
      </c>
      <c r="Q230" s="83"/>
      <c r="R230" s="77"/>
      <c r="S230" s="77"/>
      <c r="T230" s="77"/>
      <c r="U230" s="77"/>
      <c r="V230" s="77"/>
      <c r="W230" s="77"/>
      <c r="X230" s="82"/>
    </row>
    <row r="231" spans="1:24">
      <c r="A231" s="4" t="s">
        <v>15</v>
      </c>
      <c r="B231" s="79"/>
      <c r="C231" s="79"/>
      <c r="D231" s="5" t="s">
        <v>573</v>
      </c>
      <c r="E231" s="80"/>
      <c r="F231" s="77"/>
      <c r="G231" s="81"/>
      <c r="H231" s="71"/>
      <c r="I231" s="11">
        <v>10</v>
      </c>
      <c r="J231" s="10">
        <v>55</v>
      </c>
      <c r="K231" s="10">
        <v>128.1</v>
      </c>
      <c r="L231" s="10">
        <v>7.5</v>
      </c>
      <c r="M231" s="10">
        <v>137.5</v>
      </c>
      <c r="N231" s="10">
        <v>-39.799999999999997</v>
      </c>
      <c r="O231" s="3" t="s">
        <v>21</v>
      </c>
      <c r="P231" s="51" t="s">
        <v>316</v>
      </c>
      <c r="Q231" s="83"/>
      <c r="R231" s="77"/>
      <c r="S231" s="77"/>
      <c r="T231" s="77"/>
      <c r="U231" s="77"/>
      <c r="V231" s="77"/>
      <c r="W231" s="77"/>
      <c r="X231" s="82"/>
    </row>
    <row r="232" spans="1:24">
      <c r="A232" s="4" t="s">
        <v>15</v>
      </c>
      <c r="B232" s="79"/>
      <c r="C232" s="79"/>
      <c r="D232" s="5" t="s">
        <v>574</v>
      </c>
      <c r="E232" s="80"/>
      <c r="F232" s="77"/>
      <c r="G232" s="81"/>
      <c r="H232" s="71"/>
      <c r="I232" s="11">
        <v>10</v>
      </c>
      <c r="J232" s="10">
        <v>55</v>
      </c>
      <c r="K232" s="10">
        <v>131</v>
      </c>
      <c r="L232" s="10">
        <v>4.2</v>
      </c>
      <c r="M232" s="10">
        <v>143</v>
      </c>
      <c r="N232" s="10">
        <v>-41.1</v>
      </c>
      <c r="O232" s="3" t="s">
        <v>21</v>
      </c>
      <c r="P232" s="51" t="s">
        <v>316</v>
      </c>
      <c r="Q232" s="83"/>
      <c r="R232" s="77"/>
      <c r="S232" s="77"/>
      <c r="T232" s="77"/>
      <c r="U232" s="77"/>
      <c r="V232" s="77"/>
      <c r="W232" s="77"/>
      <c r="X232" s="82"/>
    </row>
    <row r="233" spans="1:24">
      <c r="A233" s="4" t="s">
        <v>15</v>
      </c>
      <c r="B233" s="79"/>
      <c r="C233" s="79"/>
      <c r="D233" s="5" t="s">
        <v>575</v>
      </c>
      <c r="E233" s="80"/>
      <c r="F233" s="77"/>
      <c r="G233" s="81"/>
      <c r="H233" s="71"/>
      <c r="I233" s="11">
        <v>10</v>
      </c>
      <c r="J233" s="10">
        <v>55</v>
      </c>
      <c r="K233" s="10">
        <v>126</v>
      </c>
      <c r="L233" s="10">
        <v>7.8</v>
      </c>
      <c r="M233" s="10">
        <v>135</v>
      </c>
      <c r="N233" s="10">
        <v>-40.6</v>
      </c>
      <c r="O233" s="3" t="s">
        <v>21</v>
      </c>
      <c r="P233" s="51" t="s">
        <v>316</v>
      </c>
      <c r="Q233" s="83"/>
      <c r="R233" s="77"/>
      <c r="S233" s="77"/>
      <c r="T233" s="77"/>
      <c r="U233" s="77"/>
      <c r="V233" s="77"/>
      <c r="W233" s="77"/>
      <c r="X233" s="82"/>
    </row>
    <row r="234" spans="1:24" ht="17" customHeight="1">
      <c r="A234" s="4" t="s">
        <v>15</v>
      </c>
      <c r="B234" s="79" t="s">
        <v>340</v>
      </c>
      <c r="C234" s="79" t="s">
        <v>349</v>
      </c>
      <c r="D234" s="5" t="s">
        <v>576</v>
      </c>
      <c r="E234" s="80">
        <v>3533.7226430976439</v>
      </c>
      <c r="F234" s="77">
        <v>1664.6412037037037</v>
      </c>
      <c r="G234" s="81">
        <v>23.491028050000001</v>
      </c>
      <c r="H234" s="71">
        <v>121.41930979999999</v>
      </c>
      <c r="I234" s="8">
        <v>18</v>
      </c>
      <c r="J234" s="9">
        <v>30</v>
      </c>
      <c r="K234" s="9">
        <v>167.1</v>
      </c>
      <c r="L234" s="9">
        <v>-9.1</v>
      </c>
      <c r="M234" s="9">
        <v>175</v>
      </c>
      <c r="N234" s="9">
        <v>-22.9</v>
      </c>
      <c r="O234" s="3" t="s">
        <v>21</v>
      </c>
      <c r="P234" s="51" t="s">
        <v>316</v>
      </c>
      <c r="Q234" s="83" t="s">
        <v>378</v>
      </c>
      <c r="R234" s="77">
        <v>185</v>
      </c>
      <c r="S234" s="77">
        <v>-10.7</v>
      </c>
      <c r="T234" s="77">
        <v>9</v>
      </c>
      <c r="U234" s="77">
        <v>38.799999999999997</v>
      </c>
      <c r="V234" s="77" t="s">
        <v>21</v>
      </c>
      <c r="W234" s="86" t="s">
        <v>305</v>
      </c>
      <c r="X234" s="87" t="s">
        <v>18</v>
      </c>
    </row>
    <row r="235" spans="1:24">
      <c r="A235" s="4" t="s">
        <v>15</v>
      </c>
      <c r="B235" s="79"/>
      <c r="C235" s="79"/>
      <c r="D235" s="5" t="s">
        <v>577</v>
      </c>
      <c r="E235" s="80"/>
      <c r="F235" s="77"/>
      <c r="G235" s="81"/>
      <c r="H235" s="71"/>
      <c r="I235" s="11">
        <v>18</v>
      </c>
      <c r="J235" s="10">
        <v>30</v>
      </c>
      <c r="K235" s="10">
        <v>173.1</v>
      </c>
      <c r="L235" s="10">
        <v>2.4</v>
      </c>
      <c r="M235" s="10">
        <v>175</v>
      </c>
      <c r="N235" s="10">
        <v>-10</v>
      </c>
      <c r="O235" s="3" t="s">
        <v>21</v>
      </c>
      <c r="P235" s="51" t="s">
        <v>316</v>
      </c>
      <c r="Q235" s="83"/>
      <c r="R235" s="77"/>
      <c r="S235" s="77"/>
      <c r="T235" s="77"/>
      <c r="U235" s="77"/>
      <c r="V235" s="77"/>
      <c r="W235" s="86"/>
      <c r="X235" s="87"/>
    </row>
    <row r="236" spans="1:24">
      <c r="A236" s="4" t="s">
        <v>15</v>
      </c>
      <c r="B236" s="79"/>
      <c r="C236" s="79"/>
      <c r="D236" s="5" t="s">
        <v>578</v>
      </c>
      <c r="E236" s="80"/>
      <c r="F236" s="77"/>
      <c r="G236" s="81"/>
      <c r="H236" s="71"/>
      <c r="I236" s="11">
        <v>18</v>
      </c>
      <c r="J236" s="10">
        <v>30</v>
      </c>
      <c r="K236" s="10">
        <v>186.5</v>
      </c>
      <c r="L236" s="10">
        <v>5.3</v>
      </c>
      <c r="M236" s="10">
        <v>185.5</v>
      </c>
      <c r="N236" s="10">
        <v>-1</v>
      </c>
      <c r="O236" s="3" t="s">
        <v>21</v>
      </c>
      <c r="P236" s="51" t="s">
        <v>316</v>
      </c>
      <c r="Q236" s="83"/>
      <c r="R236" s="77"/>
      <c r="S236" s="77"/>
      <c r="T236" s="77"/>
      <c r="U236" s="77"/>
      <c r="V236" s="77"/>
      <c r="W236" s="86"/>
      <c r="X236" s="87"/>
    </row>
    <row r="237" spans="1:24">
      <c r="A237" s="4" t="s">
        <v>15</v>
      </c>
      <c r="B237" s="79"/>
      <c r="C237" s="79"/>
      <c r="D237" s="5" t="s">
        <v>579</v>
      </c>
      <c r="E237" s="80"/>
      <c r="F237" s="77"/>
      <c r="G237" s="81"/>
      <c r="H237" s="71"/>
      <c r="I237" s="11">
        <v>18</v>
      </c>
      <c r="J237" s="10">
        <v>30</v>
      </c>
      <c r="K237" s="10">
        <v>180.8</v>
      </c>
      <c r="L237" s="10">
        <v>-4.0999999999999996</v>
      </c>
      <c r="M237" s="10">
        <v>185</v>
      </c>
      <c r="N237" s="10">
        <v>-12</v>
      </c>
      <c r="O237" s="3" t="s">
        <v>21</v>
      </c>
      <c r="P237" s="51" t="s">
        <v>316</v>
      </c>
      <c r="Q237" s="83"/>
      <c r="R237" s="77"/>
      <c r="S237" s="77"/>
      <c r="T237" s="77"/>
      <c r="U237" s="77"/>
      <c r="V237" s="77"/>
      <c r="W237" s="86"/>
      <c r="X237" s="87"/>
    </row>
    <row r="238" spans="1:24">
      <c r="A238" s="4" t="s">
        <v>15</v>
      </c>
      <c r="B238" s="79"/>
      <c r="C238" s="79"/>
      <c r="D238" s="5" t="s">
        <v>580</v>
      </c>
      <c r="E238" s="80"/>
      <c r="F238" s="77"/>
      <c r="G238" s="81"/>
      <c r="H238" s="71"/>
      <c r="I238" s="11">
        <v>18</v>
      </c>
      <c r="J238" s="10">
        <v>30</v>
      </c>
      <c r="K238" s="10">
        <v>176.1</v>
      </c>
      <c r="L238" s="10">
        <v>2.6</v>
      </c>
      <c r="M238" s="10">
        <v>177.5</v>
      </c>
      <c r="N238" s="10">
        <v>-8.5</v>
      </c>
      <c r="O238" s="3" t="s">
        <v>21</v>
      </c>
      <c r="P238" s="51" t="s">
        <v>316</v>
      </c>
      <c r="Q238" s="83"/>
      <c r="R238" s="77"/>
      <c r="S238" s="77"/>
      <c r="T238" s="77"/>
      <c r="U238" s="77"/>
      <c r="V238" s="77"/>
      <c r="W238" s="86"/>
      <c r="X238" s="87"/>
    </row>
    <row r="239" spans="1:24">
      <c r="A239" s="4" t="s">
        <v>15</v>
      </c>
      <c r="B239" s="79"/>
      <c r="C239" s="79"/>
      <c r="D239" s="5" t="s">
        <v>581</v>
      </c>
      <c r="E239" s="80"/>
      <c r="F239" s="77"/>
      <c r="G239" s="81"/>
      <c r="H239" s="71"/>
      <c r="I239" s="11">
        <v>18</v>
      </c>
      <c r="J239" s="10">
        <v>30</v>
      </c>
      <c r="K239" s="10">
        <v>206.1</v>
      </c>
      <c r="L239" s="10">
        <v>-21.7</v>
      </c>
      <c r="M239" s="10">
        <v>216</v>
      </c>
      <c r="N239" s="10">
        <v>-14.7</v>
      </c>
      <c r="O239" s="3" t="s">
        <v>21</v>
      </c>
      <c r="P239" s="51" t="s">
        <v>316</v>
      </c>
      <c r="Q239" s="83"/>
      <c r="R239" s="77"/>
      <c r="S239" s="77"/>
      <c r="T239" s="77"/>
      <c r="U239" s="77"/>
      <c r="V239" s="77"/>
      <c r="W239" s="86"/>
      <c r="X239" s="87"/>
    </row>
    <row r="240" spans="1:24">
      <c r="A240" s="4" t="s">
        <v>15</v>
      </c>
      <c r="B240" s="79"/>
      <c r="C240" s="79"/>
      <c r="D240" s="5" t="s">
        <v>582</v>
      </c>
      <c r="E240" s="80"/>
      <c r="F240" s="77"/>
      <c r="G240" s="81"/>
      <c r="H240" s="71"/>
      <c r="I240" s="11">
        <v>18</v>
      </c>
      <c r="J240" s="10">
        <v>30</v>
      </c>
      <c r="K240" s="10">
        <v>175.7</v>
      </c>
      <c r="L240" s="10">
        <v>-1.5</v>
      </c>
      <c r="M240" s="10">
        <v>179</v>
      </c>
      <c r="N240" s="10">
        <v>-12</v>
      </c>
      <c r="O240" s="3" t="s">
        <v>21</v>
      </c>
      <c r="P240" s="51" t="s">
        <v>316</v>
      </c>
      <c r="Q240" s="83"/>
      <c r="R240" s="77"/>
      <c r="S240" s="77"/>
      <c r="T240" s="77"/>
      <c r="U240" s="77"/>
      <c r="V240" s="77"/>
      <c r="W240" s="86"/>
      <c r="X240" s="87"/>
    </row>
    <row r="241" spans="1:24">
      <c r="A241" s="4" t="s">
        <v>15</v>
      </c>
      <c r="B241" s="79"/>
      <c r="C241" s="79"/>
      <c r="D241" s="5" t="s">
        <v>583</v>
      </c>
      <c r="E241" s="80"/>
      <c r="F241" s="77"/>
      <c r="G241" s="81"/>
      <c r="H241" s="71"/>
      <c r="I241" s="11">
        <v>18</v>
      </c>
      <c r="J241" s="10">
        <v>30</v>
      </c>
      <c r="K241" s="10">
        <v>188.7</v>
      </c>
      <c r="L241" s="10">
        <v>3</v>
      </c>
      <c r="M241" s="10">
        <v>188.5</v>
      </c>
      <c r="N241" s="10">
        <v>-2</v>
      </c>
      <c r="O241" s="3" t="s">
        <v>21</v>
      </c>
      <c r="P241" s="51" t="s">
        <v>316</v>
      </c>
      <c r="Q241" s="83"/>
      <c r="R241" s="77"/>
      <c r="S241" s="77"/>
      <c r="T241" s="77"/>
      <c r="U241" s="77"/>
      <c r="V241" s="77"/>
      <c r="W241" s="86"/>
      <c r="X241" s="87"/>
    </row>
    <row r="242" spans="1:24">
      <c r="A242" s="4" t="s">
        <v>15</v>
      </c>
      <c r="B242" s="79" t="s">
        <v>340</v>
      </c>
      <c r="C242" s="79" t="s">
        <v>350</v>
      </c>
      <c r="D242" s="5" t="s">
        <v>584</v>
      </c>
      <c r="E242" s="80">
        <v>3559.3960437710448</v>
      </c>
      <c r="F242" s="77">
        <v>1690.3146043771044</v>
      </c>
      <c r="G242" s="81">
        <v>23.488468780000002</v>
      </c>
      <c r="H242" s="71">
        <v>121.41839659999999</v>
      </c>
      <c r="I242" s="8">
        <v>18</v>
      </c>
      <c r="J242" s="9">
        <v>50</v>
      </c>
      <c r="K242" s="9">
        <v>173.5</v>
      </c>
      <c r="L242" s="9">
        <v>-21.9</v>
      </c>
      <c r="M242" s="9">
        <v>200.5</v>
      </c>
      <c r="N242" s="9">
        <v>-32.299999999999997</v>
      </c>
      <c r="O242" s="3" t="s">
        <v>21</v>
      </c>
      <c r="P242" s="51" t="s">
        <v>316</v>
      </c>
      <c r="Q242" s="83" t="s">
        <v>379</v>
      </c>
      <c r="R242" s="77">
        <v>186.9</v>
      </c>
      <c r="S242" s="77">
        <v>-32.200000000000003</v>
      </c>
      <c r="T242" s="77">
        <v>8</v>
      </c>
      <c r="U242" s="77">
        <v>42.4</v>
      </c>
      <c r="V242" s="77" t="s">
        <v>21</v>
      </c>
      <c r="W242" s="77" t="s">
        <v>305</v>
      </c>
      <c r="X242" s="82" t="s">
        <v>18</v>
      </c>
    </row>
    <row r="243" spans="1:24">
      <c r="A243" s="4" t="s">
        <v>15</v>
      </c>
      <c r="B243" s="79"/>
      <c r="C243" s="79"/>
      <c r="D243" s="5" t="s">
        <v>424</v>
      </c>
      <c r="E243" s="80"/>
      <c r="F243" s="77"/>
      <c r="G243" s="81"/>
      <c r="H243" s="71"/>
      <c r="I243" s="11">
        <v>18</v>
      </c>
      <c r="J243" s="10">
        <v>50</v>
      </c>
      <c r="K243" s="10">
        <v>151.4</v>
      </c>
      <c r="L243" s="10">
        <v>-0.9</v>
      </c>
      <c r="M243" s="10">
        <v>164</v>
      </c>
      <c r="N243" s="10">
        <v>-34</v>
      </c>
      <c r="O243" s="3" t="s">
        <v>21</v>
      </c>
      <c r="P243" s="51" t="s">
        <v>316</v>
      </c>
      <c r="Q243" s="83"/>
      <c r="R243" s="77"/>
      <c r="S243" s="77"/>
      <c r="T243" s="77"/>
      <c r="U243" s="77"/>
      <c r="V243" s="77"/>
      <c r="W243" s="77"/>
      <c r="X243" s="82"/>
    </row>
    <row r="244" spans="1:24">
      <c r="A244" s="4" t="s">
        <v>15</v>
      </c>
      <c r="B244" s="79"/>
      <c r="C244" s="79"/>
      <c r="D244" s="5" t="s">
        <v>425</v>
      </c>
      <c r="E244" s="80"/>
      <c r="F244" s="77"/>
      <c r="G244" s="81"/>
      <c r="H244" s="71"/>
      <c r="I244" s="11">
        <v>18</v>
      </c>
      <c r="J244" s="10">
        <v>50</v>
      </c>
      <c r="K244" s="10">
        <v>164</v>
      </c>
      <c r="L244" s="10">
        <v>-16.600000000000001</v>
      </c>
      <c r="M244" s="10">
        <v>189</v>
      </c>
      <c r="N244" s="10">
        <v>-36.5</v>
      </c>
      <c r="O244" s="3" t="s">
        <v>21</v>
      </c>
      <c r="P244" s="51" t="s">
        <v>316</v>
      </c>
      <c r="Q244" s="83"/>
      <c r="R244" s="77"/>
      <c r="S244" s="77"/>
      <c r="T244" s="77"/>
      <c r="U244" s="77"/>
      <c r="V244" s="77"/>
      <c r="W244" s="77"/>
      <c r="X244" s="82"/>
    </row>
    <row r="245" spans="1:24">
      <c r="A245" s="4" t="s">
        <v>15</v>
      </c>
      <c r="B245" s="79"/>
      <c r="C245" s="79"/>
      <c r="D245" s="5" t="s">
        <v>585</v>
      </c>
      <c r="E245" s="80"/>
      <c r="F245" s="77"/>
      <c r="G245" s="81"/>
      <c r="H245" s="71"/>
      <c r="I245" s="11">
        <v>18</v>
      </c>
      <c r="J245" s="10">
        <v>50</v>
      </c>
      <c r="K245" s="10">
        <v>161.80000000000001</v>
      </c>
      <c r="L245" s="10">
        <v>-2.9</v>
      </c>
      <c r="M245" s="10">
        <v>175</v>
      </c>
      <c r="N245" s="10">
        <v>-28.8</v>
      </c>
      <c r="O245" s="3" t="s">
        <v>21</v>
      </c>
      <c r="P245" s="51" t="s">
        <v>316</v>
      </c>
      <c r="Q245" s="83"/>
      <c r="R245" s="77"/>
      <c r="S245" s="77"/>
      <c r="T245" s="77"/>
      <c r="U245" s="77"/>
      <c r="V245" s="77"/>
      <c r="W245" s="77"/>
      <c r="X245" s="82"/>
    </row>
    <row r="246" spans="1:24">
      <c r="A246" s="4" t="s">
        <v>15</v>
      </c>
      <c r="B246" s="79"/>
      <c r="C246" s="79"/>
      <c r="D246" s="5" t="s">
        <v>427</v>
      </c>
      <c r="E246" s="80"/>
      <c r="F246" s="77"/>
      <c r="G246" s="81"/>
      <c r="H246" s="71"/>
      <c r="I246" s="11">
        <v>18</v>
      </c>
      <c r="J246" s="10">
        <v>50</v>
      </c>
      <c r="K246" s="10">
        <v>185.2</v>
      </c>
      <c r="L246" s="10">
        <v>-25.6</v>
      </c>
      <c r="M246" s="10">
        <v>211</v>
      </c>
      <c r="N246" s="10">
        <v>-25.4</v>
      </c>
      <c r="O246" s="3" t="s">
        <v>21</v>
      </c>
      <c r="P246" s="51" t="s">
        <v>316</v>
      </c>
      <c r="Q246" s="83"/>
      <c r="R246" s="77"/>
      <c r="S246" s="77"/>
      <c r="T246" s="77"/>
      <c r="U246" s="77"/>
      <c r="V246" s="77"/>
      <c r="W246" s="77"/>
      <c r="X246" s="82"/>
    </row>
    <row r="247" spans="1:24">
      <c r="A247" s="4" t="s">
        <v>15</v>
      </c>
      <c r="B247" s="79"/>
      <c r="C247" s="79"/>
      <c r="D247" s="5" t="s">
        <v>428</v>
      </c>
      <c r="E247" s="80"/>
      <c r="F247" s="77"/>
      <c r="G247" s="81"/>
      <c r="H247" s="71"/>
      <c r="I247" s="11">
        <v>18</v>
      </c>
      <c r="J247" s="10">
        <v>50</v>
      </c>
      <c r="K247" s="10">
        <v>164.5</v>
      </c>
      <c r="L247" s="10">
        <v>5.9</v>
      </c>
      <c r="M247" s="10">
        <v>170.5</v>
      </c>
      <c r="N247" s="10">
        <v>-20.8</v>
      </c>
      <c r="O247" s="3" t="s">
        <v>21</v>
      </c>
      <c r="P247" s="51" t="s">
        <v>316</v>
      </c>
      <c r="Q247" s="83"/>
      <c r="R247" s="77"/>
      <c r="S247" s="77"/>
      <c r="T247" s="77"/>
      <c r="U247" s="77"/>
      <c r="V247" s="77"/>
      <c r="W247" s="77"/>
      <c r="X247" s="82"/>
    </row>
    <row r="248" spans="1:24">
      <c r="A248" s="4" t="s">
        <v>15</v>
      </c>
      <c r="B248" s="79"/>
      <c r="C248" s="79"/>
      <c r="D248" s="5" t="s">
        <v>586</v>
      </c>
      <c r="E248" s="80"/>
      <c r="F248" s="77"/>
      <c r="G248" s="81"/>
      <c r="H248" s="71"/>
      <c r="I248" s="11">
        <v>18</v>
      </c>
      <c r="J248" s="10">
        <v>50</v>
      </c>
      <c r="K248" s="10">
        <v>170</v>
      </c>
      <c r="L248" s="10">
        <v>-15.9</v>
      </c>
      <c r="M248" s="10">
        <v>192.5</v>
      </c>
      <c r="N248" s="10">
        <v>-31.4</v>
      </c>
      <c r="O248" s="3" t="s">
        <v>21</v>
      </c>
      <c r="P248" s="51" t="s">
        <v>316</v>
      </c>
      <c r="Q248" s="83"/>
      <c r="R248" s="77"/>
      <c r="S248" s="77"/>
      <c r="T248" s="77"/>
      <c r="U248" s="77"/>
      <c r="V248" s="77"/>
      <c r="W248" s="77"/>
      <c r="X248" s="82"/>
    </row>
    <row r="249" spans="1:24">
      <c r="A249" s="4" t="s">
        <v>15</v>
      </c>
      <c r="B249" s="79"/>
      <c r="C249" s="79"/>
      <c r="D249" s="5" t="s">
        <v>587</v>
      </c>
      <c r="E249" s="80"/>
      <c r="F249" s="77"/>
      <c r="G249" s="81"/>
      <c r="H249" s="71"/>
      <c r="I249" s="11">
        <v>18</v>
      </c>
      <c r="J249" s="10">
        <v>50</v>
      </c>
      <c r="K249" s="10">
        <v>162.19999999999999</v>
      </c>
      <c r="L249" s="10">
        <v>-18.899999999999999</v>
      </c>
      <c r="M249" s="10">
        <v>190</v>
      </c>
      <c r="N249" s="10">
        <v>-39.1</v>
      </c>
      <c r="O249" s="3" t="s">
        <v>21</v>
      </c>
      <c r="P249" s="51" t="s">
        <v>316</v>
      </c>
      <c r="Q249" s="83"/>
      <c r="R249" s="77"/>
      <c r="S249" s="77"/>
      <c r="T249" s="77"/>
      <c r="U249" s="77"/>
      <c r="V249" s="77"/>
      <c r="W249" s="77"/>
      <c r="X249" s="82"/>
    </row>
    <row r="250" spans="1:24">
      <c r="A250" s="4" t="s">
        <v>15</v>
      </c>
      <c r="B250" s="79"/>
      <c r="C250" s="79"/>
      <c r="D250" s="5" t="s">
        <v>588</v>
      </c>
      <c r="E250" s="80"/>
      <c r="F250" s="77"/>
      <c r="G250" s="81"/>
      <c r="H250" s="71"/>
      <c r="I250" s="11">
        <v>18</v>
      </c>
      <c r="J250" s="10">
        <v>50</v>
      </c>
      <c r="K250" s="10">
        <v>167</v>
      </c>
      <c r="L250" s="10">
        <v>-16.399999999999999</v>
      </c>
      <c r="M250" s="10">
        <v>191</v>
      </c>
      <c r="N250" s="10">
        <v>-34</v>
      </c>
      <c r="O250" s="3" t="s">
        <v>21</v>
      </c>
      <c r="P250" s="51" t="s">
        <v>316</v>
      </c>
      <c r="Q250" s="83"/>
      <c r="R250" s="77"/>
      <c r="S250" s="77"/>
      <c r="T250" s="77"/>
      <c r="U250" s="77"/>
      <c r="V250" s="77"/>
      <c r="W250" s="77"/>
      <c r="X250" s="82"/>
    </row>
    <row r="251" spans="1:24">
      <c r="A251" s="4" t="s">
        <v>15</v>
      </c>
      <c r="B251" s="79" t="s">
        <v>340</v>
      </c>
      <c r="C251" s="79" t="s">
        <v>351</v>
      </c>
      <c r="D251" s="5" t="s">
        <v>589</v>
      </c>
      <c r="E251" s="80">
        <v>3597.8009259259261</v>
      </c>
      <c r="F251" s="77">
        <v>1728.7194865319866</v>
      </c>
      <c r="G251" s="81">
        <v>23.48604907</v>
      </c>
      <c r="H251" s="71">
        <v>121.41804140000001</v>
      </c>
      <c r="I251" s="8">
        <v>15</v>
      </c>
      <c r="J251" s="9">
        <v>70</v>
      </c>
      <c r="K251" s="9">
        <v>176.8</v>
      </c>
      <c r="L251" s="9">
        <v>25.1</v>
      </c>
      <c r="M251" s="9">
        <v>165</v>
      </c>
      <c r="N251" s="9">
        <v>-7</v>
      </c>
      <c r="O251" s="3" t="s">
        <v>21</v>
      </c>
      <c r="P251" s="51" t="s">
        <v>316</v>
      </c>
      <c r="Q251" s="83" t="s">
        <v>378</v>
      </c>
      <c r="R251" s="77">
        <v>173.6</v>
      </c>
      <c r="S251" s="77">
        <v>-25.7</v>
      </c>
      <c r="T251" s="77">
        <v>23</v>
      </c>
      <c r="U251" s="77">
        <v>5.9</v>
      </c>
      <c r="V251" s="77" t="s">
        <v>21</v>
      </c>
      <c r="W251" s="77" t="s">
        <v>305</v>
      </c>
      <c r="X251" s="82" t="s">
        <v>18</v>
      </c>
    </row>
    <row r="252" spans="1:24">
      <c r="A252" s="4" t="s">
        <v>15</v>
      </c>
      <c r="B252" s="79"/>
      <c r="C252" s="79"/>
      <c r="D252" s="5" t="s">
        <v>590</v>
      </c>
      <c r="E252" s="80"/>
      <c r="F252" s="77"/>
      <c r="G252" s="81"/>
      <c r="H252" s="71"/>
      <c r="I252" s="11">
        <v>15</v>
      </c>
      <c r="J252" s="10">
        <v>70</v>
      </c>
      <c r="K252" s="10">
        <v>161</v>
      </c>
      <c r="L252" s="10">
        <v>12.7</v>
      </c>
      <c r="M252" s="10">
        <v>169</v>
      </c>
      <c r="N252" s="10">
        <v>-25.9</v>
      </c>
      <c r="O252" s="3" t="s">
        <v>21</v>
      </c>
      <c r="P252" s="51" t="s">
        <v>316</v>
      </c>
      <c r="Q252" s="83"/>
      <c r="R252" s="77"/>
      <c r="S252" s="77"/>
      <c r="T252" s="77"/>
      <c r="U252" s="77"/>
      <c r="V252" s="77"/>
      <c r="W252" s="77"/>
      <c r="X252" s="82"/>
    </row>
    <row r="253" spans="1:24">
      <c r="A253" s="4" t="s">
        <v>15</v>
      </c>
      <c r="B253" s="79"/>
      <c r="C253" s="79"/>
      <c r="D253" s="5" t="s">
        <v>435</v>
      </c>
      <c r="E253" s="80"/>
      <c r="F253" s="77"/>
      <c r="G253" s="81"/>
      <c r="H253" s="71"/>
      <c r="I253" s="11">
        <v>15</v>
      </c>
      <c r="J253" s="10">
        <v>70</v>
      </c>
      <c r="K253" s="10">
        <v>167.6</v>
      </c>
      <c r="L253" s="10">
        <v>17.399999999999999</v>
      </c>
      <c r="M253" s="10">
        <v>168</v>
      </c>
      <c r="N253" s="10">
        <v>-18.2</v>
      </c>
      <c r="O253" s="3" t="s">
        <v>21</v>
      </c>
      <c r="P253" s="51" t="s">
        <v>316</v>
      </c>
      <c r="Q253" s="83"/>
      <c r="R253" s="77"/>
      <c r="S253" s="77"/>
      <c r="T253" s="77"/>
      <c r="U253" s="77"/>
      <c r="V253" s="77"/>
      <c r="W253" s="77"/>
      <c r="X253" s="82"/>
    </row>
    <row r="254" spans="1:24">
      <c r="A254" s="4" t="s">
        <v>15</v>
      </c>
      <c r="B254" s="79"/>
      <c r="C254" s="79"/>
      <c r="D254" s="5">
        <v>907</v>
      </c>
      <c r="E254" s="80"/>
      <c r="F254" s="77"/>
      <c r="G254" s="81"/>
      <c r="H254" s="71"/>
      <c r="I254" s="11">
        <v>15</v>
      </c>
      <c r="J254" s="10">
        <v>70</v>
      </c>
      <c r="K254" s="10">
        <v>127.4</v>
      </c>
      <c r="L254" s="10">
        <v>-35.9</v>
      </c>
      <c r="M254" s="10">
        <v>238.5</v>
      </c>
      <c r="N254" s="10">
        <v>-64.7</v>
      </c>
      <c r="O254" s="3" t="s">
        <v>21</v>
      </c>
      <c r="P254" s="51" t="s">
        <v>316</v>
      </c>
      <c r="Q254" s="83"/>
      <c r="R254" s="77"/>
      <c r="S254" s="77"/>
      <c r="T254" s="77"/>
      <c r="U254" s="77"/>
      <c r="V254" s="77"/>
      <c r="W254" s="77"/>
      <c r="X254" s="82"/>
    </row>
    <row r="255" spans="1:24">
      <c r="A255" s="4" t="s">
        <v>15</v>
      </c>
      <c r="B255" s="79"/>
      <c r="C255" s="79"/>
      <c r="D255" s="5" t="s">
        <v>591</v>
      </c>
      <c r="E255" s="80"/>
      <c r="F255" s="77"/>
      <c r="G255" s="81"/>
      <c r="H255" s="71"/>
      <c r="I255" s="11">
        <v>15</v>
      </c>
      <c r="J255" s="10">
        <v>70</v>
      </c>
      <c r="K255" s="10">
        <v>134.9</v>
      </c>
      <c r="L255" s="10">
        <v>25.3</v>
      </c>
      <c r="M255" s="10">
        <v>139</v>
      </c>
      <c r="N255" s="10">
        <v>-36.1</v>
      </c>
      <c r="O255" s="3" t="s">
        <v>21</v>
      </c>
      <c r="P255" s="51" t="s">
        <v>316</v>
      </c>
      <c r="Q255" s="83"/>
      <c r="R255" s="77"/>
      <c r="S255" s="77"/>
      <c r="T255" s="77"/>
      <c r="U255" s="77"/>
      <c r="V255" s="77"/>
      <c r="W255" s="77"/>
      <c r="X255" s="82"/>
    </row>
    <row r="256" spans="1:24">
      <c r="A256" s="4" t="s">
        <v>15</v>
      </c>
      <c r="B256" s="79"/>
      <c r="C256" s="79"/>
      <c r="D256" s="5" t="s">
        <v>436</v>
      </c>
      <c r="E256" s="80"/>
      <c r="F256" s="77"/>
      <c r="G256" s="81"/>
      <c r="H256" s="71"/>
      <c r="I256" s="11">
        <v>15</v>
      </c>
      <c r="J256" s="10">
        <v>70</v>
      </c>
      <c r="K256" s="10">
        <v>159.6</v>
      </c>
      <c r="L256" s="10">
        <v>38.200000000000003</v>
      </c>
      <c r="M256" s="10">
        <v>146</v>
      </c>
      <c r="N256" s="10">
        <v>-12.5</v>
      </c>
      <c r="O256" s="3" t="s">
        <v>21</v>
      </c>
      <c r="P256" s="51" t="s">
        <v>316</v>
      </c>
      <c r="Q256" s="83"/>
      <c r="R256" s="77"/>
      <c r="S256" s="77"/>
      <c r="T256" s="77"/>
      <c r="U256" s="77"/>
      <c r="V256" s="77"/>
      <c r="W256" s="77"/>
      <c r="X256" s="82"/>
    </row>
    <row r="257" spans="1:24">
      <c r="A257" s="4" t="s">
        <v>15</v>
      </c>
      <c r="B257" s="79"/>
      <c r="C257" s="79"/>
      <c r="D257" s="5" t="s">
        <v>592</v>
      </c>
      <c r="E257" s="80"/>
      <c r="F257" s="77"/>
      <c r="G257" s="81"/>
      <c r="H257" s="71"/>
      <c r="I257" s="11">
        <v>15</v>
      </c>
      <c r="J257" s="10">
        <v>70</v>
      </c>
      <c r="K257" s="10">
        <v>190.1</v>
      </c>
      <c r="L257" s="10">
        <v>-12.3</v>
      </c>
      <c r="M257" s="10">
        <v>205</v>
      </c>
      <c r="N257" s="10">
        <v>-8.6999999999999993</v>
      </c>
      <c r="O257" s="3" t="s">
        <v>21</v>
      </c>
      <c r="P257" s="51" t="s">
        <v>316</v>
      </c>
      <c r="Q257" s="83"/>
      <c r="R257" s="77"/>
      <c r="S257" s="77"/>
      <c r="T257" s="77"/>
      <c r="U257" s="77"/>
      <c r="V257" s="77"/>
      <c r="W257" s="77"/>
      <c r="X257" s="82"/>
    </row>
    <row r="258" spans="1:24">
      <c r="A258" s="4" t="s">
        <v>15</v>
      </c>
      <c r="B258" s="79"/>
      <c r="C258" s="79"/>
      <c r="D258" s="5" t="s">
        <v>593</v>
      </c>
      <c r="E258" s="80"/>
      <c r="F258" s="77"/>
      <c r="G258" s="81"/>
      <c r="H258" s="71"/>
      <c r="I258" s="11">
        <v>15</v>
      </c>
      <c r="J258" s="10">
        <v>70</v>
      </c>
      <c r="K258" s="10">
        <v>179.1</v>
      </c>
      <c r="L258" s="10">
        <v>-4.5999999999999996</v>
      </c>
      <c r="M258" s="10">
        <v>194</v>
      </c>
      <c r="N258" s="10">
        <v>-16</v>
      </c>
      <c r="O258" s="3" t="s">
        <v>21</v>
      </c>
      <c r="P258" s="51" t="s">
        <v>316</v>
      </c>
      <c r="Q258" s="83"/>
      <c r="R258" s="77"/>
      <c r="S258" s="77"/>
      <c r="T258" s="77"/>
      <c r="U258" s="77"/>
      <c r="V258" s="77"/>
      <c r="W258" s="77"/>
      <c r="X258" s="82"/>
    </row>
    <row r="259" spans="1:24">
      <c r="A259" s="4" t="s">
        <v>15</v>
      </c>
      <c r="B259" s="79" t="s">
        <v>340</v>
      </c>
      <c r="C259" s="79" t="s">
        <v>352</v>
      </c>
      <c r="D259" s="5" t="s">
        <v>594</v>
      </c>
      <c r="E259" s="80">
        <v>3708.0702861952864</v>
      </c>
      <c r="F259" s="77">
        <v>1838.9888468013469</v>
      </c>
      <c r="G259" s="81">
        <v>23.48553721</v>
      </c>
      <c r="H259" s="71">
        <v>121.42042600000001</v>
      </c>
      <c r="I259" s="8">
        <v>5</v>
      </c>
      <c r="J259" s="9">
        <v>52</v>
      </c>
      <c r="K259" s="9">
        <v>145.19999999999999</v>
      </c>
      <c r="L259" s="9">
        <v>23.1</v>
      </c>
      <c r="M259" s="9">
        <v>141.5</v>
      </c>
      <c r="N259" s="9">
        <v>-12.9</v>
      </c>
      <c r="O259" s="3" t="s">
        <v>21</v>
      </c>
      <c r="P259" s="51" t="s">
        <v>316</v>
      </c>
      <c r="Q259" s="83" t="s">
        <v>514</v>
      </c>
      <c r="R259" s="77">
        <v>139.80000000000001</v>
      </c>
      <c r="S259" s="77">
        <v>-25.3</v>
      </c>
      <c r="T259" s="77">
        <v>8</v>
      </c>
      <c r="U259" s="77">
        <v>71.099999999999994</v>
      </c>
      <c r="V259" s="77" t="s">
        <v>21</v>
      </c>
      <c r="W259" s="77" t="s">
        <v>305</v>
      </c>
      <c r="X259" s="82" t="s">
        <v>18</v>
      </c>
    </row>
    <row r="260" spans="1:24">
      <c r="A260" s="4" t="s">
        <v>15</v>
      </c>
      <c r="B260" s="79"/>
      <c r="C260" s="79"/>
      <c r="D260" s="5" t="s">
        <v>595</v>
      </c>
      <c r="E260" s="80"/>
      <c r="F260" s="77"/>
      <c r="G260" s="81"/>
      <c r="H260" s="71"/>
      <c r="I260" s="11">
        <v>5</v>
      </c>
      <c r="J260" s="10">
        <v>52</v>
      </c>
      <c r="K260" s="10">
        <v>129</v>
      </c>
      <c r="L260" s="10">
        <v>14.6</v>
      </c>
      <c r="M260" s="10">
        <v>133</v>
      </c>
      <c r="N260" s="10">
        <v>-28.4</v>
      </c>
      <c r="O260" s="3" t="s">
        <v>21</v>
      </c>
      <c r="P260" s="51" t="s">
        <v>316</v>
      </c>
      <c r="Q260" s="83"/>
      <c r="R260" s="77"/>
      <c r="S260" s="77"/>
      <c r="T260" s="77"/>
      <c r="U260" s="77"/>
      <c r="V260" s="77"/>
      <c r="W260" s="77"/>
      <c r="X260" s="82"/>
    </row>
    <row r="261" spans="1:24">
      <c r="A261" s="4" t="s">
        <v>15</v>
      </c>
      <c r="B261" s="79"/>
      <c r="C261" s="79"/>
      <c r="D261" s="5" t="s">
        <v>596</v>
      </c>
      <c r="E261" s="80"/>
      <c r="F261" s="77"/>
      <c r="G261" s="81"/>
      <c r="H261" s="71"/>
      <c r="I261" s="11">
        <v>5</v>
      </c>
      <c r="J261" s="10">
        <v>52</v>
      </c>
      <c r="K261" s="10">
        <v>9</v>
      </c>
      <c r="L261" s="10">
        <v>30.5</v>
      </c>
      <c r="M261" s="10">
        <v>32</v>
      </c>
      <c r="N261" s="10">
        <v>15.3</v>
      </c>
      <c r="O261" s="3" t="s">
        <v>320</v>
      </c>
      <c r="P261" s="51" t="s">
        <v>316</v>
      </c>
      <c r="Q261" s="83"/>
      <c r="R261" s="77"/>
      <c r="S261" s="77"/>
      <c r="T261" s="77"/>
      <c r="U261" s="77"/>
      <c r="V261" s="77"/>
      <c r="W261" s="77"/>
      <c r="X261" s="82"/>
    </row>
    <row r="262" spans="1:24">
      <c r="A262" s="4" t="s">
        <v>15</v>
      </c>
      <c r="B262" s="79"/>
      <c r="C262" s="79"/>
      <c r="D262" s="5" t="s">
        <v>597</v>
      </c>
      <c r="E262" s="80"/>
      <c r="F262" s="77"/>
      <c r="G262" s="81"/>
      <c r="H262" s="71"/>
      <c r="I262" s="11">
        <v>5</v>
      </c>
      <c r="J262" s="10">
        <v>52</v>
      </c>
      <c r="K262" s="10">
        <v>145</v>
      </c>
      <c r="L262" s="10">
        <v>14.5</v>
      </c>
      <c r="M262" s="10">
        <v>147</v>
      </c>
      <c r="N262" s="10">
        <v>-19.7</v>
      </c>
      <c r="O262" s="3" t="s">
        <v>21</v>
      </c>
      <c r="P262" s="51" t="s">
        <v>316</v>
      </c>
      <c r="Q262" s="83"/>
      <c r="R262" s="77"/>
      <c r="S262" s="77"/>
      <c r="T262" s="77"/>
      <c r="U262" s="77"/>
      <c r="V262" s="77"/>
      <c r="W262" s="77"/>
      <c r="X262" s="82"/>
    </row>
    <row r="263" spans="1:24">
      <c r="A263" s="4" t="s">
        <v>15</v>
      </c>
      <c r="B263" s="79"/>
      <c r="C263" s="79"/>
      <c r="D263" s="5" t="s">
        <v>598</v>
      </c>
      <c r="E263" s="80"/>
      <c r="F263" s="77"/>
      <c r="G263" s="81"/>
      <c r="H263" s="71"/>
      <c r="I263" s="11">
        <v>5</v>
      </c>
      <c r="J263" s="10">
        <v>52</v>
      </c>
      <c r="K263" s="10">
        <v>127.3</v>
      </c>
      <c r="L263" s="10">
        <v>13.5</v>
      </c>
      <c r="M263" s="10">
        <v>132</v>
      </c>
      <c r="N263" s="10">
        <v>-30.3</v>
      </c>
      <c r="O263" s="3" t="s">
        <v>21</v>
      </c>
      <c r="P263" s="51" t="s">
        <v>316</v>
      </c>
      <c r="Q263" s="83"/>
      <c r="R263" s="77"/>
      <c r="S263" s="77"/>
      <c r="T263" s="77"/>
      <c r="U263" s="77"/>
      <c r="V263" s="77"/>
      <c r="W263" s="77"/>
      <c r="X263" s="82"/>
    </row>
    <row r="264" spans="1:24">
      <c r="A264" s="4" t="s">
        <v>15</v>
      </c>
      <c r="B264" s="79"/>
      <c r="C264" s="79"/>
      <c r="D264" s="5" t="s">
        <v>599</v>
      </c>
      <c r="E264" s="80"/>
      <c r="F264" s="77"/>
      <c r="G264" s="81"/>
      <c r="H264" s="71"/>
      <c r="I264" s="11">
        <v>5</v>
      </c>
      <c r="J264" s="10">
        <v>52</v>
      </c>
      <c r="K264" s="10">
        <v>136.30000000000001</v>
      </c>
      <c r="L264" s="10">
        <v>21.5</v>
      </c>
      <c r="M264" s="10">
        <v>135.5</v>
      </c>
      <c r="N264" s="10">
        <v>-18.899999999999999</v>
      </c>
      <c r="O264" s="3" t="s">
        <v>21</v>
      </c>
      <c r="P264" s="51" t="s">
        <v>316</v>
      </c>
      <c r="Q264" s="83"/>
      <c r="R264" s="77"/>
      <c r="S264" s="77"/>
      <c r="T264" s="77"/>
      <c r="U264" s="77"/>
      <c r="V264" s="77"/>
      <c r="W264" s="77"/>
      <c r="X264" s="82"/>
    </row>
    <row r="265" spans="1:24">
      <c r="A265" s="4" t="s">
        <v>15</v>
      </c>
      <c r="B265" s="79"/>
      <c r="C265" s="79"/>
      <c r="D265" s="5" t="s">
        <v>600</v>
      </c>
      <c r="E265" s="80"/>
      <c r="F265" s="77"/>
      <c r="G265" s="81"/>
      <c r="H265" s="71"/>
      <c r="I265" s="11">
        <v>5</v>
      </c>
      <c r="J265" s="10">
        <v>52</v>
      </c>
      <c r="K265" s="10">
        <v>134.30000000000001</v>
      </c>
      <c r="L265" s="10">
        <v>-3.6</v>
      </c>
      <c r="M265" s="10">
        <v>151</v>
      </c>
      <c r="N265" s="10">
        <v>-40.299999999999997</v>
      </c>
      <c r="O265" s="3" t="s">
        <v>21</v>
      </c>
      <c r="P265" s="51" t="s">
        <v>316</v>
      </c>
      <c r="Q265" s="83"/>
      <c r="R265" s="77"/>
      <c r="S265" s="77"/>
      <c r="T265" s="77"/>
      <c r="U265" s="77"/>
      <c r="V265" s="77"/>
      <c r="W265" s="77"/>
      <c r="X265" s="82"/>
    </row>
    <row r="266" spans="1:24">
      <c r="A266" s="4" t="s">
        <v>15</v>
      </c>
      <c r="B266" s="79"/>
      <c r="C266" s="79"/>
      <c r="D266" s="5" t="s">
        <v>601</v>
      </c>
      <c r="E266" s="80"/>
      <c r="F266" s="77"/>
      <c r="G266" s="81"/>
      <c r="H266" s="71"/>
      <c r="I266" s="11">
        <v>5</v>
      </c>
      <c r="J266" s="10">
        <v>52</v>
      </c>
      <c r="K266" s="10">
        <v>175.1</v>
      </c>
      <c r="L266" s="10">
        <v>-22.4</v>
      </c>
      <c r="M266" s="10">
        <v>197.5</v>
      </c>
      <c r="N266" s="10">
        <v>-21.2</v>
      </c>
      <c r="O266" s="3" t="s">
        <v>365</v>
      </c>
      <c r="P266" s="51" t="s">
        <v>316</v>
      </c>
      <c r="Q266" s="83"/>
      <c r="R266" s="77"/>
      <c r="S266" s="77"/>
      <c r="T266" s="77"/>
      <c r="U266" s="77"/>
      <c r="V266" s="77"/>
      <c r="W266" s="77"/>
      <c r="X266" s="82"/>
    </row>
    <row r="267" spans="1:24">
      <c r="A267" s="4" t="s">
        <v>15</v>
      </c>
      <c r="B267" s="79" t="s">
        <v>340</v>
      </c>
      <c r="C267" s="79" t="s">
        <v>353</v>
      </c>
      <c r="D267" s="5" t="s">
        <v>602</v>
      </c>
      <c r="E267" s="80">
        <v>3930.0671988603549</v>
      </c>
      <c r="F267" s="77">
        <v>2060.985759439563</v>
      </c>
      <c r="G267" s="81">
        <v>23.48609561</v>
      </c>
      <c r="H267" s="71">
        <v>121.42326730000001</v>
      </c>
      <c r="I267" s="8">
        <v>10</v>
      </c>
      <c r="J267" s="9">
        <v>45</v>
      </c>
      <c r="K267" s="9">
        <v>175.5</v>
      </c>
      <c r="L267" s="9">
        <v>-20.399999999999999</v>
      </c>
      <c r="M267" s="9">
        <v>195</v>
      </c>
      <c r="N267" s="9">
        <v>-24.3</v>
      </c>
      <c r="O267" s="3" t="s">
        <v>21</v>
      </c>
      <c r="P267" s="51" t="s">
        <v>316</v>
      </c>
      <c r="Q267" s="83" t="s">
        <v>556</v>
      </c>
      <c r="R267" s="77">
        <v>182.8</v>
      </c>
      <c r="S267" s="77">
        <v>-18.2</v>
      </c>
      <c r="T267" s="77">
        <v>11</v>
      </c>
      <c r="U267" s="77">
        <v>26.3</v>
      </c>
      <c r="V267" s="77" t="s">
        <v>21</v>
      </c>
      <c r="W267" s="77" t="s">
        <v>305</v>
      </c>
      <c r="X267" s="82" t="s">
        <v>18</v>
      </c>
    </row>
    <row r="268" spans="1:24">
      <c r="A268" s="4" t="s">
        <v>15</v>
      </c>
      <c r="B268" s="79"/>
      <c r="C268" s="79"/>
      <c r="D268" s="5" t="s">
        <v>603</v>
      </c>
      <c r="E268" s="80"/>
      <c r="F268" s="77"/>
      <c r="G268" s="81"/>
      <c r="H268" s="71"/>
      <c r="I268" s="11">
        <v>10</v>
      </c>
      <c r="J268" s="10">
        <v>45</v>
      </c>
      <c r="K268" s="10">
        <v>183.8</v>
      </c>
      <c r="L268" s="10">
        <v>-8.1999999999999993</v>
      </c>
      <c r="M268" s="10">
        <v>191.5</v>
      </c>
      <c r="N268" s="10">
        <v>-10</v>
      </c>
      <c r="O268" s="41" t="s">
        <v>21</v>
      </c>
      <c r="P268" s="51" t="s">
        <v>316</v>
      </c>
      <c r="Q268" s="83"/>
      <c r="R268" s="77"/>
      <c r="S268" s="77"/>
      <c r="T268" s="77"/>
      <c r="U268" s="77"/>
      <c r="V268" s="77"/>
      <c r="W268" s="77"/>
      <c r="X268" s="82"/>
    </row>
    <row r="269" spans="1:24">
      <c r="A269" s="4" t="s">
        <v>15</v>
      </c>
      <c r="B269" s="79"/>
      <c r="C269" s="79"/>
      <c r="D269" s="5" t="s">
        <v>604</v>
      </c>
      <c r="E269" s="80"/>
      <c r="F269" s="77"/>
      <c r="G269" s="81"/>
      <c r="H269" s="71"/>
      <c r="I269" s="11">
        <v>10</v>
      </c>
      <c r="J269" s="10">
        <v>45</v>
      </c>
      <c r="K269" s="10">
        <v>172.6</v>
      </c>
      <c r="L269" s="10">
        <v>-20.399999999999999</v>
      </c>
      <c r="M269" s="10">
        <v>193</v>
      </c>
      <c r="N269" s="10">
        <v>-26.4</v>
      </c>
      <c r="O269" s="41" t="s">
        <v>21</v>
      </c>
      <c r="P269" s="51" t="s">
        <v>316</v>
      </c>
      <c r="Q269" s="83"/>
      <c r="R269" s="77"/>
      <c r="S269" s="77"/>
      <c r="T269" s="77"/>
      <c r="U269" s="77"/>
      <c r="V269" s="77"/>
      <c r="W269" s="77"/>
      <c r="X269" s="82"/>
    </row>
    <row r="270" spans="1:24">
      <c r="A270" s="4" t="s">
        <v>15</v>
      </c>
      <c r="B270" s="79"/>
      <c r="C270" s="79"/>
      <c r="D270" s="5" t="s">
        <v>605</v>
      </c>
      <c r="E270" s="80"/>
      <c r="F270" s="77"/>
      <c r="G270" s="81"/>
      <c r="H270" s="71"/>
      <c r="I270" s="11">
        <v>10</v>
      </c>
      <c r="J270" s="10">
        <v>45</v>
      </c>
      <c r="K270" s="10">
        <v>158.80000000000001</v>
      </c>
      <c r="L270" s="10">
        <v>-7.2</v>
      </c>
      <c r="M270" s="10">
        <v>172</v>
      </c>
      <c r="N270" s="10">
        <v>-26.8</v>
      </c>
      <c r="O270" s="41" t="s">
        <v>21</v>
      </c>
      <c r="P270" s="51" t="s">
        <v>316</v>
      </c>
      <c r="Q270" s="83"/>
      <c r="R270" s="77"/>
      <c r="S270" s="77"/>
      <c r="T270" s="77"/>
      <c r="U270" s="77"/>
      <c r="V270" s="77"/>
      <c r="W270" s="77"/>
      <c r="X270" s="82"/>
    </row>
    <row r="271" spans="1:24">
      <c r="A271" s="4" t="s">
        <v>15</v>
      </c>
      <c r="B271" s="79"/>
      <c r="C271" s="79"/>
      <c r="D271" s="5" t="s">
        <v>606</v>
      </c>
      <c r="E271" s="80"/>
      <c r="F271" s="77"/>
      <c r="G271" s="81"/>
      <c r="H271" s="71"/>
      <c r="I271" s="11">
        <v>10</v>
      </c>
      <c r="J271" s="10">
        <v>45</v>
      </c>
      <c r="K271" s="10">
        <v>156.5</v>
      </c>
      <c r="L271" s="10">
        <v>12.1</v>
      </c>
      <c r="M271" s="10">
        <v>157</v>
      </c>
      <c r="N271" s="10">
        <v>-13.4</v>
      </c>
      <c r="O271" s="41" t="s">
        <v>21</v>
      </c>
      <c r="P271" s="51" t="s">
        <v>316</v>
      </c>
      <c r="Q271" s="83"/>
      <c r="R271" s="77"/>
      <c r="S271" s="77"/>
      <c r="T271" s="77"/>
      <c r="U271" s="77"/>
      <c r="V271" s="77"/>
      <c r="W271" s="77"/>
      <c r="X271" s="82"/>
    </row>
    <row r="272" spans="1:24">
      <c r="A272" s="4" t="s">
        <v>15</v>
      </c>
      <c r="B272" s="79"/>
      <c r="C272" s="79"/>
      <c r="D272" s="5" t="s">
        <v>607</v>
      </c>
      <c r="E272" s="80"/>
      <c r="F272" s="77"/>
      <c r="G272" s="81"/>
      <c r="H272" s="71"/>
      <c r="I272" s="11">
        <v>10</v>
      </c>
      <c r="J272" s="10">
        <v>45</v>
      </c>
      <c r="K272" s="10">
        <v>193.7</v>
      </c>
      <c r="L272" s="10">
        <v>-24.9</v>
      </c>
      <c r="M272" s="10">
        <v>210.5</v>
      </c>
      <c r="N272" s="10">
        <v>-14.9</v>
      </c>
      <c r="O272" s="41" t="s">
        <v>21</v>
      </c>
      <c r="P272" s="51" t="s">
        <v>316</v>
      </c>
      <c r="Q272" s="83"/>
      <c r="R272" s="77"/>
      <c r="S272" s="77"/>
      <c r="T272" s="77"/>
      <c r="U272" s="77"/>
      <c r="V272" s="77"/>
      <c r="W272" s="77"/>
      <c r="X272" s="82"/>
    </row>
    <row r="273" spans="1:24">
      <c r="A273" s="4" t="s">
        <v>15</v>
      </c>
      <c r="B273" s="79"/>
      <c r="C273" s="79"/>
      <c r="D273" s="5" t="s">
        <v>608</v>
      </c>
      <c r="E273" s="80"/>
      <c r="F273" s="77"/>
      <c r="G273" s="81"/>
      <c r="H273" s="71"/>
      <c r="I273" s="11">
        <v>10</v>
      </c>
      <c r="J273" s="10">
        <v>45</v>
      </c>
      <c r="K273" s="10">
        <v>165.3</v>
      </c>
      <c r="L273" s="10">
        <v>8.1</v>
      </c>
      <c r="M273" s="10">
        <v>166.5</v>
      </c>
      <c r="N273" s="10">
        <v>-11.2</v>
      </c>
      <c r="O273" s="41" t="s">
        <v>21</v>
      </c>
      <c r="P273" s="51" t="s">
        <v>316</v>
      </c>
      <c r="Q273" s="83"/>
      <c r="R273" s="77"/>
      <c r="S273" s="77"/>
      <c r="T273" s="77"/>
      <c r="U273" s="77"/>
      <c r="V273" s="77"/>
      <c r="W273" s="77"/>
      <c r="X273" s="82"/>
    </row>
    <row r="274" spans="1:24">
      <c r="A274" s="4" t="s">
        <v>15</v>
      </c>
      <c r="B274" s="79"/>
      <c r="C274" s="79"/>
      <c r="D274" s="5" t="s">
        <v>609</v>
      </c>
      <c r="E274" s="80"/>
      <c r="F274" s="77"/>
      <c r="G274" s="81"/>
      <c r="H274" s="71"/>
      <c r="I274" s="11">
        <v>10</v>
      </c>
      <c r="J274" s="10">
        <v>45</v>
      </c>
      <c r="K274" s="10">
        <v>173.1</v>
      </c>
      <c r="L274" s="10">
        <v>-1.2</v>
      </c>
      <c r="M274" s="10">
        <v>178.5</v>
      </c>
      <c r="N274" s="10">
        <v>-12.5</v>
      </c>
      <c r="O274" s="41" t="s">
        <v>21</v>
      </c>
      <c r="P274" s="51" t="s">
        <v>316</v>
      </c>
      <c r="Q274" s="83"/>
      <c r="R274" s="77"/>
      <c r="S274" s="77"/>
      <c r="T274" s="77"/>
      <c r="U274" s="77"/>
      <c r="V274" s="77"/>
      <c r="W274" s="77"/>
      <c r="X274" s="82"/>
    </row>
    <row r="275" spans="1:24">
      <c r="A275" s="4" t="s">
        <v>15</v>
      </c>
      <c r="B275" s="79"/>
      <c r="C275" s="79"/>
      <c r="D275" s="5" t="s">
        <v>610</v>
      </c>
      <c r="E275" s="80"/>
      <c r="F275" s="77"/>
      <c r="G275" s="81"/>
      <c r="H275" s="71"/>
      <c r="I275" s="11">
        <v>10</v>
      </c>
      <c r="J275" s="10">
        <v>45</v>
      </c>
      <c r="K275" s="10">
        <v>4.3</v>
      </c>
      <c r="L275" s="10">
        <v>42.8</v>
      </c>
      <c r="M275" s="10">
        <v>40.5</v>
      </c>
      <c r="N275" s="10">
        <v>32</v>
      </c>
      <c r="O275" s="3" t="s">
        <v>320</v>
      </c>
      <c r="P275" s="51" t="s">
        <v>316</v>
      </c>
      <c r="Q275" s="83"/>
      <c r="R275" s="77"/>
      <c r="S275" s="77"/>
      <c r="T275" s="77"/>
      <c r="U275" s="77"/>
      <c r="V275" s="77"/>
      <c r="W275" s="77"/>
      <c r="X275" s="82"/>
    </row>
    <row r="276" spans="1:24">
      <c r="A276" s="4" t="s">
        <v>15</v>
      </c>
      <c r="B276" s="79" t="s">
        <v>340</v>
      </c>
      <c r="C276" s="79" t="s">
        <v>356</v>
      </c>
      <c r="D276" s="5" t="s">
        <v>612</v>
      </c>
      <c r="E276" s="80">
        <v>4840.7704498702014</v>
      </c>
      <c r="F276" s="77">
        <v>2971.6890104494096</v>
      </c>
      <c r="G276" s="81">
        <v>23.516912999999999</v>
      </c>
      <c r="H276" s="71">
        <v>121.438665</v>
      </c>
      <c r="I276" s="8">
        <v>5</v>
      </c>
      <c r="J276" s="9">
        <v>50</v>
      </c>
      <c r="K276" s="9">
        <v>131.6</v>
      </c>
      <c r="L276" s="9">
        <v>2.4</v>
      </c>
      <c r="M276" s="9">
        <v>142.5</v>
      </c>
      <c r="N276" s="9">
        <v>-36</v>
      </c>
      <c r="O276" s="3" t="s">
        <v>21</v>
      </c>
      <c r="P276" s="51" t="s">
        <v>316</v>
      </c>
      <c r="Q276" s="83" t="s">
        <v>611</v>
      </c>
      <c r="R276" s="77">
        <v>158</v>
      </c>
      <c r="S276" s="77">
        <v>-24.5</v>
      </c>
      <c r="T276" s="77">
        <v>10.4</v>
      </c>
      <c r="U276" s="77">
        <v>36.299999999999997</v>
      </c>
      <c r="V276" s="77" t="s">
        <v>21</v>
      </c>
      <c r="W276" s="77" t="s">
        <v>301</v>
      </c>
      <c r="X276" s="82" t="s">
        <v>18</v>
      </c>
    </row>
    <row r="277" spans="1:24">
      <c r="A277" s="4" t="s">
        <v>15</v>
      </c>
      <c r="B277" s="79"/>
      <c r="C277" s="79"/>
      <c r="D277" s="5" t="s">
        <v>613</v>
      </c>
      <c r="E277" s="80"/>
      <c r="F277" s="77"/>
      <c r="G277" s="81"/>
      <c r="H277" s="71"/>
      <c r="I277" s="11">
        <v>5</v>
      </c>
      <c r="J277" s="10">
        <v>50</v>
      </c>
      <c r="K277" s="10">
        <v>184.5</v>
      </c>
      <c r="L277" s="10">
        <v>-38.299999999999997</v>
      </c>
      <c r="M277" s="10">
        <v>216</v>
      </c>
      <c r="N277" s="10">
        <v>-23.8</v>
      </c>
      <c r="O277" s="3" t="s">
        <v>365</v>
      </c>
      <c r="P277" s="51" t="s">
        <v>316</v>
      </c>
      <c r="Q277" s="83"/>
      <c r="R277" s="77"/>
      <c r="S277" s="77"/>
      <c r="T277" s="77"/>
      <c r="U277" s="77"/>
      <c r="V277" s="77"/>
      <c r="W277" s="77"/>
      <c r="X277" s="82"/>
    </row>
    <row r="278" spans="1:24">
      <c r="A278" s="4" t="s">
        <v>15</v>
      </c>
      <c r="B278" s="79"/>
      <c r="C278" s="79"/>
      <c r="D278" s="5" t="s">
        <v>614</v>
      </c>
      <c r="E278" s="80"/>
      <c r="F278" s="77"/>
      <c r="G278" s="81"/>
      <c r="H278" s="71"/>
      <c r="I278" s="11">
        <v>5</v>
      </c>
      <c r="J278" s="10">
        <v>50</v>
      </c>
      <c r="K278" s="10">
        <v>163.6</v>
      </c>
      <c r="L278" s="10">
        <v>3.7</v>
      </c>
      <c r="M278" s="10">
        <v>168</v>
      </c>
      <c r="N278" s="10">
        <v>-13.7</v>
      </c>
      <c r="O278" s="3" t="s">
        <v>21</v>
      </c>
      <c r="P278" s="51" t="s">
        <v>316</v>
      </c>
      <c r="Q278" s="83"/>
      <c r="R278" s="77"/>
      <c r="S278" s="77"/>
      <c r="T278" s="77"/>
      <c r="U278" s="77"/>
      <c r="V278" s="77"/>
      <c r="W278" s="77"/>
      <c r="X278" s="82"/>
    </row>
    <row r="279" spans="1:24">
      <c r="A279" s="4" t="s">
        <v>15</v>
      </c>
      <c r="B279" s="79"/>
      <c r="C279" s="79"/>
      <c r="D279" s="5" t="s">
        <v>615</v>
      </c>
      <c r="E279" s="80"/>
      <c r="F279" s="77"/>
      <c r="G279" s="81"/>
      <c r="H279" s="71"/>
      <c r="I279" s="11">
        <v>5</v>
      </c>
      <c r="J279" s="10">
        <v>50</v>
      </c>
      <c r="K279" s="10">
        <v>156.19999999999999</v>
      </c>
      <c r="L279" s="10">
        <v>10.1</v>
      </c>
      <c r="M279" s="10">
        <v>158</v>
      </c>
      <c r="N279" s="10">
        <v>-14.4</v>
      </c>
      <c r="O279" s="3" t="s">
        <v>21</v>
      </c>
      <c r="P279" s="51" t="s">
        <v>316</v>
      </c>
      <c r="Q279" s="83"/>
      <c r="R279" s="77"/>
      <c r="S279" s="77"/>
      <c r="T279" s="77"/>
      <c r="U279" s="77"/>
      <c r="V279" s="77"/>
      <c r="W279" s="77"/>
      <c r="X279" s="82"/>
    </row>
    <row r="280" spans="1:24">
      <c r="A280" s="4" t="s">
        <v>15</v>
      </c>
      <c r="B280" s="79"/>
      <c r="C280" s="79"/>
      <c r="D280" s="5" t="s">
        <v>616</v>
      </c>
      <c r="E280" s="80"/>
      <c r="F280" s="77"/>
      <c r="G280" s="81"/>
      <c r="H280" s="71"/>
      <c r="I280" s="11">
        <v>5</v>
      </c>
      <c r="J280" s="10">
        <v>50</v>
      </c>
      <c r="K280" s="10">
        <v>153.5</v>
      </c>
      <c r="L280" s="10">
        <v>-3.3</v>
      </c>
      <c r="M280" s="10">
        <v>166</v>
      </c>
      <c r="N280" s="10">
        <v>-25.8</v>
      </c>
      <c r="O280" s="3" t="s">
        <v>21</v>
      </c>
      <c r="P280" s="51" t="s">
        <v>316</v>
      </c>
      <c r="Q280" s="83"/>
      <c r="R280" s="77"/>
      <c r="S280" s="77"/>
      <c r="T280" s="77"/>
      <c r="U280" s="77"/>
      <c r="V280" s="77"/>
      <c r="W280" s="77"/>
      <c r="X280" s="82"/>
    </row>
    <row r="281" spans="1:24">
      <c r="A281" s="4" t="s">
        <v>15</v>
      </c>
      <c r="B281" s="79"/>
      <c r="C281" s="79"/>
      <c r="D281" s="5" t="s">
        <v>617</v>
      </c>
      <c r="E281" s="80"/>
      <c r="F281" s="77"/>
      <c r="G281" s="81"/>
      <c r="H281" s="71"/>
      <c r="I281" s="11">
        <v>5</v>
      </c>
      <c r="J281" s="10">
        <v>50</v>
      </c>
      <c r="K281" s="10">
        <v>142.6</v>
      </c>
      <c r="L281" s="10">
        <v>-0.9</v>
      </c>
      <c r="M281" s="10">
        <v>155</v>
      </c>
      <c r="N281" s="10">
        <v>-31.4</v>
      </c>
      <c r="O281" s="3" t="s">
        <v>21</v>
      </c>
      <c r="P281" s="51" t="s">
        <v>316</v>
      </c>
      <c r="Q281" s="83"/>
      <c r="R281" s="77"/>
      <c r="S281" s="77"/>
      <c r="T281" s="77"/>
      <c r="U281" s="77"/>
      <c r="V281" s="77"/>
      <c r="W281" s="77"/>
      <c r="X281" s="82"/>
    </row>
    <row r="282" spans="1:24" ht="18" customHeight="1">
      <c r="A282" s="4" t="s">
        <v>15</v>
      </c>
      <c r="B282" s="79" t="s">
        <v>340</v>
      </c>
      <c r="C282" s="79" t="s">
        <v>355</v>
      </c>
      <c r="D282" s="5" t="s">
        <v>618</v>
      </c>
      <c r="E282" s="80">
        <v>4777.2518888003742</v>
      </c>
      <c r="F282" s="77">
        <v>2908.1704493795819</v>
      </c>
      <c r="G282" s="77">
        <v>23.515270999999998</v>
      </c>
      <c r="H282" s="71">
        <v>121.437865</v>
      </c>
      <c r="I282" s="8">
        <v>5</v>
      </c>
      <c r="J282" s="9">
        <v>50</v>
      </c>
      <c r="K282" s="9">
        <v>4.0999999999999996</v>
      </c>
      <c r="L282" s="9">
        <v>35.200000000000003</v>
      </c>
      <c r="M282" s="9">
        <v>33</v>
      </c>
      <c r="N282" s="9">
        <v>22.2</v>
      </c>
      <c r="O282" s="3" t="s">
        <v>78</v>
      </c>
      <c r="P282" s="51" t="s">
        <v>316</v>
      </c>
      <c r="Q282" s="83" t="s">
        <v>382</v>
      </c>
      <c r="R282" s="77">
        <v>26.3</v>
      </c>
      <c r="S282" s="77">
        <v>20.2</v>
      </c>
      <c r="T282" s="77">
        <v>8</v>
      </c>
      <c r="U282" s="77">
        <v>93</v>
      </c>
      <c r="V282" s="77" t="s">
        <v>78</v>
      </c>
      <c r="W282" s="86" t="s">
        <v>300</v>
      </c>
      <c r="X282" s="87" t="s">
        <v>18</v>
      </c>
    </row>
    <row r="283" spans="1:24">
      <c r="A283" s="4" t="s">
        <v>15</v>
      </c>
      <c r="B283" s="79"/>
      <c r="C283" s="79"/>
      <c r="D283" s="5" t="s">
        <v>619</v>
      </c>
      <c r="E283" s="80"/>
      <c r="F283" s="77"/>
      <c r="G283" s="77"/>
      <c r="H283" s="71"/>
      <c r="I283" s="11">
        <v>5</v>
      </c>
      <c r="J283" s="10">
        <v>50</v>
      </c>
      <c r="K283" s="10">
        <v>359.1</v>
      </c>
      <c r="L283" s="10">
        <v>33.4</v>
      </c>
      <c r="M283" s="10">
        <v>29</v>
      </c>
      <c r="N283" s="10">
        <v>24.7</v>
      </c>
      <c r="O283" s="3" t="s">
        <v>78</v>
      </c>
      <c r="P283" s="51" t="s">
        <v>316</v>
      </c>
      <c r="Q283" s="83"/>
      <c r="R283" s="77"/>
      <c r="S283" s="77"/>
      <c r="T283" s="77"/>
      <c r="U283" s="77"/>
      <c r="V283" s="77"/>
      <c r="W283" s="86"/>
      <c r="X283" s="87"/>
    </row>
    <row r="284" spans="1:24">
      <c r="A284" s="4" t="s">
        <v>15</v>
      </c>
      <c r="B284" s="79"/>
      <c r="C284" s="79"/>
      <c r="D284" s="5" t="s">
        <v>620</v>
      </c>
      <c r="E284" s="80"/>
      <c r="F284" s="77"/>
      <c r="G284" s="77"/>
      <c r="H284" s="71"/>
      <c r="I284" s="11">
        <v>5</v>
      </c>
      <c r="J284" s="10">
        <v>50</v>
      </c>
      <c r="K284" s="10">
        <v>6.5</v>
      </c>
      <c r="L284" s="10">
        <v>27.3</v>
      </c>
      <c r="M284" s="10">
        <v>27.5</v>
      </c>
      <c r="N284" s="10">
        <v>16.100000000000001</v>
      </c>
      <c r="O284" s="3" t="s">
        <v>78</v>
      </c>
      <c r="P284" s="51" t="s">
        <v>316</v>
      </c>
      <c r="Q284" s="83"/>
      <c r="R284" s="77"/>
      <c r="S284" s="77"/>
      <c r="T284" s="77"/>
      <c r="U284" s="77"/>
      <c r="V284" s="77"/>
      <c r="W284" s="86"/>
      <c r="X284" s="87"/>
    </row>
    <row r="285" spans="1:24">
      <c r="A285" s="4" t="s">
        <v>15</v>
      </c>
      <c r="B285" s="79"/>
      <c r="C285" s="79"/>
      <c r="D285" s="5" t="s">
        <v>621</v>
      </c>
      <c r="E285" s="80"/>
      <c r="F285" s="77"/>
      <c r="G285" s="77"/>
      <c r="H285" s="71"/>
      <c r="I285" s="11">
        <v>5</v>
      </c>
      <c r="J285" s="10">
        <v>50</v>
      </c>
      <c r="K285" s="10">
        <v>8.3000000000000007</v>
      </c>
      <c r="L285" s="10">
        <v>27.3</v>
      </c>
      <c r="M285" s="10">
        <v>28.5</v>
      </c>
      <c r="N285" s="10">
        <v>14.6</v>
      </c>
      <c r="O285" s="3" t="s">
        <v>78</v>
      </c>
      <c r="P285" s="51" t="s">
        <v>316</v>
      </c>
      <c r="Q285" s="83"/>
      <c r="R285" s="77"/>
      <c r="S285" s="77"/>
      <c r="T285" s="77"/>
      <c r="U285" s="77"/>
      <c r="V285" s="77"/>
      <c r="W285" s="86"/>
      <c r="X285" s="87"/>
    </row>
    <row r="286" spans="1:24">
      <c r="A286" s="4" t="s">
        <v>15</v>
      </c>
      <c r="B286" s="79"/>
      <c r="C286" s="79"/>
      <c r="D286" s="5" t="s">
        <v>622</v>
      </c>
      <c r="E286" s="80"/>
      <c r="F286" s="77"/>
      <c r="G286" s="77"/>
      <c r="H286" s="71"/>
      <c r="I286" s="11">
        <v>5</v>
      </c>
      <c r="J286" s="10">
        <v>50</v>
      </c>
      <c r="K286" s="10">
        <v>351.6</v>
      </c>
      <c r="L286" s="10">
        <v>20.3</v>
      </c>
      <c r="M286" s="10">
        <v>13</v>
      </c>
      <c r="N286" s="10">
        <v>22.8</v>
      </c>
      <c r="O286" s="3" t="s">
        <v>78</v>
      </c>
      <c r="P286" s="51" t="s">
        <v>316</v>
      </c>
      <c r="Q286" s="83"/>
      <c r="R286" s="77"/>
      <c r="S286" s="77"/>
      <c r="T286" s="77"/>
      <c r="U286" s="77"/>
      <c r="V286" s="77"/>
      <c r="W286" s="86"/>
      <c r="X286" s="87"/>
    </row>
    <row r="287" spans="1:24">
      <c r="A287" s="4" t="s">
        <v>15</v>
      </c>
      <c r="B287" s="79"/>
      <c r="C287" s="79"/>
      <c r="D287" s="5" t="s">
        <v>623</v>
      </c>
      <c r="E287" s="80"/>
      <c r="F287" s="77"/>
      <c r="G287" s="77"/>
      <c r="H287" s="71"/>
      <c r="I287" s="11">
        <v>5</v>
      </c>
      <c r="J287" s="10">
        <v>50</v>
      </c>
      <c r="K287" s="10">
        <v>172.6</v>
      </c>
      <c r="L287" s="10">
        <v>-33.299999999999997</v>
      </c>
      <c r="M287" s="10">
        <v>205.5</v>
      </c>
      <c r="N287" s="10">
        <v>-29.3</v>
      </c>
      <c r="O287" s="3" t="s">
        <v>21</v>
      </c>
      <c r="P287" s="51" t="s">
        <v>316</v>
      </c>
      <c r="Q287" s="83" t="s">
        <v>243</v>
      </c>
      <c r="R287" s="77">
        <v>197.3</v>
      </c>
      <c r="S287" s="77">
        <v>-18.7</v>
      </c>
      <c r="T287" s="77">
        <v>14.1</v>
      </c>
      <c r="U287" s="77">
        <v>43.6</v>
      </c>
      <c r="V287" s="77" t="s">
        <v>21</v>
      </c>
      <c r="W287" s="86"/>
      <c r="X287" s="87"/>
    </row>
    <row r="288" spans="1:24">
      <c r="A288" s="4" t="s">
        <v>15</v>
      </c>
      <c r="B288" s="79"/>
      <c r="C288" s="79"/>
      <c r="D288" s="5" t="s">
        <v>624</v>
      </c>
      <c r="E288" s="80"/>
      <c r="F288" s="77"/>
      <c r="G288" s="77"/>
      <c r="H288" s="71"/>
      <c r="I288" s="11">
        <v>5</v>
      </c>
      <c r="J288" s="10">
        <v>50</v>
      </c>
      <c r="K288" s="10">
        <v>142.5</v>
      </c>
      <c r="L288" s="10">
        <v>2.2000000000000002</v>
      </c>
      <c r="M288" s="10">
        <v>153</v>
      </c>
      <c r="N288" s="10">
        <v>-29.7</v>
      </c>
      <c r="O288" s="3" t="s">
        <v>365</v>
      </c>
      <c r="P288" s="51" t="s">
        <v>316</v>
      </c>
      <c r="Q288" s="83"/>
      <c r="R288" s="77"/>
      <c r="S288" s="77"/>
      <c r="T288" s="77"/>
      <c r="U288" s="77"/>
      <c r="V288" s="77"/>
      <c r="W288" s="86"/>
      <c r="X288" s="87"/>
    </row>
    <row r="289" spans="1:24">
      <c r="A289" s="4" t="s">
        <v>15</v>
      </c>
      <c r="B289" s="79"/>
      <c r="C289" s="79"/>
      <c r="D289" s="5" t="s">
        <v>625</v>
      </c>
      <c r="E289" s="80"/>
      <c r="F289" s="77"/>
      <c r="G289" s="77"/>
      <c r="H289" s="71"/>
      <c r="I289" s="11">
        <v>5</v>
      </c>
      <c r="J289" s="10">
        <v>50</v>
      </c>
      <c r="K289" s="10">
        <v>182.9</v>
      </c>
      <c r="L289" s="10">
        <v>-23.8</v>
      </c>
      <c r="M289" s="10">
        <v>202.5</v>
      </c>
      <c r="N289" s="10">
        <v>-16.399999999999999</v>
      </c>
      <c r="O289" s="3" t="s">
        <v>21</v>
      </c>
      <c r="P289" s="51" t="s">
        <v>316</v>
      </c>
      <c r="Q289" s="83"/>
      <c r="R289" s="77"/>
      <c r="S289" s="77"/>
      <c r="T289" s="77"/>
      <c r="U289" s="77"/>
      <c r="V289" s="77"/>
      <c r="W289" s="86"/>
      <c r="X289" s="87"/>
    </row>
    <row r="290" spans="1:24">
      <c r="A290" s="4" t="s">
        <v>15</v>
      </c>
      <c r="B290" s="79"/>
      <c r="C290" s="79"/>
      <c r="D290" s="5" t="s">
        <v>626</v>
      </c>
      <c r="E290" s="80"/>
      <c r="F290" s="77"/>
      <c r="G290" s="77"/>
      <c r="H290" s="71"/>
      <c r="I290" s="11">
        <v>5</v>
      </c>
      <c r="J290" s="10">
        <v>50</v>
      </c>
      <c r="K290" s="10">
        <v>183.2</v>
      </c>
      <c r="L290" s="10">
        <v>-7.3</v>
      </c>
      <c r="M290" s="10">
        <v>189.5</v>
      </c>
      <c r="N290" s="10">
        <v>-6</v>
      </c>
      <c r="O290" s="3" t="s">
        <v>21</v>
      </c>
      <c r="P290" s="51" t="s">
        <v>316</v>
      </c>
      <c r="Q290" s="83"/>
      <c r="R290" s="77"/>
      <c r="S290" s="77"/>
      <c r="T290" s="77"/>
      <c r="U290" s="77"/>
      <c r="V290" s="77"/>
      <c r="W290" s="86"/>
      <c r="X290" s="87"/>
    </row>
    <row r="291" spans="1:24">
      <c r="A291" s="4" t="s">
        <v>15</v>
      </c>
      <c r="B291" s="79"/>
      <c r="C291" s="79"/>
      <c r="D291" s="5" t="s">
        <v>627</v>
      </c>
      <c r="E291" s="80"/>
      <c r="F291" s="77"/>
      <c r="G291" s="77"/>
      <c r="H291" s="71"/>
      <c r="I291" s="11">
        <v>5</v>
      </c>
      <c r="J291" s="10">
        <v>50</v>
      </c>
      <c r="K291" s="10">
        <v>171.7</v>
      </c>
      <c r="L291" s="10">
        <v>-19.899999999999999</v>
      </c>
      <c r="M291" s="10">
        <v>192.5</v>
      </c>
      <c r="N291" s="10">
        <v>-22.7</v>
      </c>
      <c r="O291" s="3" t="s">
        <v>21</v>
      </c>
      <c r="P291" s="51" t="s">
        <v>316</v>
      </c>
      <c r="Q291" s="83"/>
      <c r="R291" s="77"/>
      <c r="S291" s="77"/>
      <c r="T291" s="77"/>
      <c r="U291" s="77"/>
      <c r="V291" s="77"/>
      <c r="W291" s="86"/>
      <c r="X291" s="87"/>
    </row>
    <row r="292" spans="1:24">
      <c r="A292" s="4" t="s">
        <v>15</v>
      </c>
      <c r="B292" s="79" t="s">
        <v>340</v>
      </c>
      <c r="C292" s="79" t="s">
        <v>354</v>
      </c>
      <c r="D292" s="5" t="s">
        <v>628</v>
      </c>
      <c r="E292" s="80">
        <v>4737.513901911253</v>
      </c>
      <c r="F292" s="77">
        <v>2868.4324624904602</v>
      </c>
      <c r="G292" s="81">
        <v>23.5036375</v>
      </c>
      <c r="H292" s="71">
        <v>121.4362939</v>
      </c>
      <c r="I292" s="8">
        <v>4</v>
      </c>
      <c r="J292" s="9">
        <v>44</v>
      </c>
      <c r="K292" s="9">
        <v>153</v>
      </c>
      <c r="L292" s="9">
        <v>-17.600000000000001</v>
      </c>
      <c r="M292" s="9">
        <v>174</v>
      </c>
      <c r="N292" s="9">
        <v>-34</v>
      </c>
      <c r="O292" s="3" t="s">
        <v>21</v>
      </c>
      <c r="P292" s="51" t="s">
        <v>316</v>
      </c>
      <c r="Q292" s="83" t="s">
        <v>386</v>
      </c>
      <c r="R292" s="77">
        <v>165.9</v>
      </c>
      <c r="S292" s="77">
        <v>-20.2</v>
      </c>
      <c r="T292" s="77">
        <v>8</v>
      </c>
      <c r="U292" s="77">
        <v>22.2</v>
      </c>
      <c r="V292" s="77" t="s">
        <v>21</v>
      </c>
      <c r="W292" s="77" t="s">
        <v>302</v>
      </c>
      <c r="X292" s="82" t="s">
        <v>18</v>
      </c>
    </row>
    <row r="293" spans="1:24">
      <c r="A293" s="4" t="s">
        <v>15</v>
      </c>
      <c r="B293" s="79"/>
      <c r="C293" s="79"/>
      <c r="D293" s="5" t="s">
        <v>629</v>
      </c>
      <c r="E293" s="80"/>
      <c r="F293" s="77"/>
      <c r="G293" s="81"/>
      <c r="H293" s="71"/>
      <c r="I293" s="11">
        <v>4</v>
      </c>
      <c r="J293" s="10">
        <v>44</v>
      </c>
      <c r="K293" s="10">
        <v>163.80000000000001</v>
      </c>
      <c r="L293" s="10">
        <v>-22.6</v>
      </c>
      <c r="M293" s="10">
        <v>186.5</v>
      </c>
      <c r="N293" s="10">
        <v>-29.8</v>
      </c>
      <c r="O293" s="3" t="s">
        <v>21</v>
      </c>
      <c r="P293" s="51" t="s">
        <v>316</v>
      </c>
      <c r="Q293" s="83"/>
      <c r="R293" s="77"/>
      <c r="S293" s="77"/>
      <c r="T293" s="77"/>
      <c r="U293" s="77"/>
      <c r="V293" s="77"/>
      <c r="W293" s="77"/>
      <c r="X293" s="82"/>
    </row>
    <row r="294" spans="1:24">
      <c r="A294" s="4" t="s">
        <v>15</v>
      </c>
      <c r="B294" s="79"/>
      <c r="C294" s="79"/>
      <c r="D294" s="5" t="s">
        <v>630</v>
      </c>
      <c r="E294" s="80"/>
      <c r="F294" s="77"/>
      <c r="G294" s="81"/>
      <c r="H294" s="71"/>
      <c r="I294" s="11">
        <v>4</v>
      </c>
      <c r="J294" s="10">
        <v>44</v>
      </c>
      <c r="K294" s="10">
        <v>129</v>
      </c>
      <c r="L294" s="10">
        <v>13.9</v>
      </c>
      <c r="M294" s="10">
        <v>131</v>
      </c>
      <c r="N294" s="10">
        <v>-22.3</v>
      </c>
      <c r="O294" s="3" t="s">
        <v>21</v>
      </c>
      <c r="P294" s="51" t="s">
        <v>316</v>
      </c>
      <c r="Q294" s="83"/>
      <c r="R294" s="77"/>
      <c r="S294" s="77"/>
      <c r="T294" s="77"/>
      <c r="U294" s="77"/>
      <c r="V294" s="77"/>
      <c r="W294" s="77"/>
      <c r="X294" s="82"/>
    </row>
    <row r="295" spans="1:24">
      <c r="A295" s="4" t="s">
        <v>15</v>
      </c>
      <c r="B295" s="79"/>
      <c r="C295" s="79"/>
      <c r="D295" s="5" t="s">
        <v>631</v>
      </c>
      <c r="E295" s="80"/>
      <c r="F295" s="77"/>
      <c r="G295" s="81"/>
      <c r="H295" s="71"/>
      <c r="I295" s="11">
        <v>4</v>
      </c>
      <c r="J295" s="10">
        <v>44</v>
      </c>
      <c r="K295" s="10">
        <v>148.1</v>
      </c>
      <c r="L295" s="10">
        <v>-4.4000000000000004</v>
      </c>
      <c r="M295" s="10">
        <v>159.5</v>
      </c>
      <c r="N295" s="10">
        <v>-27.4</v>
      </c>
      <c r="O295" s="3" t="s">
        <v>21</v>
      </c>
      <c r="P295" s="51" t="s">
        <v>316</v>
      </c>
      <c r="Q295" s="83"/>
      <c r="R295" s="77"/>
      <c r="S295" s="77"/>
      <c r="T295" s="77"/>
      <c r="U295" s="77"/>
      <c r="V295" s="77"/>
      <c r="W295" s="77"/>
      <c r="X295" s="82"/>
    </row>
    <row r="296" spans="1:24">
      <c r="A296" s="4" t="s">
        <v>15</v>
      </c>
      <c r="B296" s="79"/>
      <c r="C296" s="79"/>
      <c r="D296" s="5" t="s">
        <v>632</v>
      </c>
      <c r="E296" s="80"/>
      <c r="F296" s="77"/>
      <c r="G296" s="81"/>
      <c r="H296" s="71"/>
      <c r="I296" s="11">
        <v>4</v>
      </c>
      <c r="J296" s="10">
        <v>44</v>
      </c>
      <c r="K296" s="10">
        <v>150.69999999999999</v>
      </c>
      <c r="L296" s="10">
        <v>16.399999999999999</v>
      </c>
      <c r="M296" s="10">
        <v>153</v>
      </c>
      <c r="N296" s="10">
        <v>-5.9</v>
      </c>
      <c r="O296" s="3" t="s">
        <v>21</v>
      </c>
      <c r="P296" s="51" t="s">
        <v>316</v>
      </c>
      <c r="Q296" s="83"/>
      <c r="R296" s="77"/>
      <c r="S296" s="77"/>
      <c r="T296" s="77"/>
      <c r="U296" s="77"/>
      <c r="V296" s="77"/>
      <c r="W296" s="77"/>
      <c r="X296" s="82"/>
    </row>
    <row r="297" spans="1:24">
      <c r="A297" s="4" t="s">
        <v>15</v>
      </c>
      <c r="B297" s="79"/>
      <c r="C297" s="79"/>
      <c r="D297" s="5" t="s">
        <v>633</v>
      </c>
      <c r="E297" s="80"/>
      <c r="F297" s="77"/>
      <c r="G297" s="81"/>
      <c r="H297" s="71"/>
      <c r="I297" s="11">
        <v>4</v>
      </c>
      <c r="J297" s="10">
        <v>44</v>
      </c>
      <c r="K297" s="10">
        <v>128.6</v>
      </c>
      <c r="L297" s="10">
        <v>-3.6</v>
      </c>
      <c r="M297" s="10">
        <v>140</v>
      </c>
      <c r="N297" s="10">
        <v>-38</v>
      </c>
      <c r="O297" s="3" t="s">
        <v>21</v>
      </c>
      <c r="P297" s="51" t="s">
        <v>316</v>
      </c>
      <c r="Q297" s="83"/>
      <c r="R297" s="77"/>
      <c r="S297" s="77"/>
      <c r="T297" s="77"/>
      <c r="U297" s="77"/>
      <c r="V297" s="77"/>
      <c r="W297" s="77"/>
      <c r="X297" s="82"/>
    </row>
    <row r="298" spans="1:24">
      <c r="A298" s="4" t="s">
        <v>15</v>
      </c>
      <c r="B298" s="79"/>
      <c r="C298" s="79"/>
      <c r="D298" s="5" t="s">
        <v>634</v>
      </c>
      <c r="E298" s="80"/>
      <c r="F298" s="77"/>
      <c r="G298" s="81"/>
      <c r="H298" s="71"/>
      <c r="I298" s="11">
        <v>4</v>
      </c>
      <c r="J298" s="10">
        <v>44</v>
      </c>
      <c r="K298" s="10">
        <v>156.69999999999999</v>
      </c>
      <c r="L298" s="10">
        <v>16.399999999999999</v>
      </c>
      <c r="M298" s="10">
        <v>153</v>
      </c>
      <c r="N298" s="10">
        <v>-5.9</v>
      </c>
      <c r="O298" s="3" t="s">
        <v>21</v>
      </c>
      <c r="P298" s="51" t="s">
        <v>316</v>
      </c>
      <c r="Q298" s="83"/>
      <c r="R298" s="77"/>
      <c r="S298" s="77"/>
      <c r="T298" s="77"/>
      <c r="U298" s="77"/>
      <c r="V298" s="77"/>
      <c r="W298" s="77"/>
      <c r="X298" s="82"/>
    </row>
    <row r="299" spans="1:24">
      <c r="A299" s="4" t="s">
        <v>15</v>
      </c>
      <c r="B299" s="79"/>
      <c r="C299" s="79"/>
      <c r="D299" s="5" t="s">
        <v>635</v>
      </c>
      <c r="E299" s="80"/>
      <c r="F299" s="77"/>
      <c r="G299" s="81"/>
      <c r="H299" s="71"/>
      <c r="I299" s="11">
        <v>4</v>
      </c>
      <c r="J299" s="10">
        <v>44</v>
      </c>
      <c r="K299" s="10">
        <v>135.5</v>
      </c>
      <c r="L299" s="10">
        <v>-8.1999999999999993</v>
      </c>
      <c r="M299" s="10">
        <v>150.5</v>
      </c>
      <c r="N299" s="10">
        <v>-38.1</v>
      </c>
      <c r="O299" s="3" t="s">
        <v>21</v>
      </c>
      <c r="P299" s="51" t="s">
        <v>316</v>
      </c>
      <c r="Q299" s="83"/>
      <c r="R299" s="77"/>
      <c r="S299" s="77"/>
      <c r="T299" s="77"/>
      <c r="U299" s="77"/>
      <c r="V299" s="77"/>
      <c r="W299" s="77"/>
      <c r="X299" s="82"/>
    </row>
    <row r="300" spans="1:24">
      <c r="A300" s="4" t="s">
        <v>15</v>
      </c>
      <c r="B300" s="79"/>
      <c r="C300" s="79"/>
      <c r="D300" s="5" t="s">
        <v>636</v>
      </c>
      <c r="E300" s="80"/>
      <c r="F300" s="77"/>
      <c r="G300" s="81"/>
      <c r="H300" s="71"/>
      <c r="I300" s="11">
        <v>4</v>
      </c>
      <c r="J300" s="10">
        <v>44</v>
      </c>
      <c r="K300" s="10">
        <v>175.4</v>
      </c>
      <c r="L300" s="10">
        <v>2.6</v>
      </c>
      <c r="M300" s="10">
        <v>176</v>
      </c>
      <c r="N300" s="10">
        <v>-4</v>
      </c>
      <c r="O300" s="3" t="s">
        <v>21</v>
      </c>
      <c r="P300" s="51" t="s">
        <v>316</v>
      </c>
      <c r="Q300" s="83"/>
      <c r="R300" s="77"/>
      <c r="S300" s="77"/>
      <c r="T300" s="77"/>
      <c r="U300" s="77"/>
      <c r="V300" s="77"/>
      <c r="W300" s="77"/>
      <c r="X300" s="82"/>
    </row>
    <row r="301" spans="1:24">
      <c r="A301" s="4" t="s">
        <v>15</v>
      </c>
      <c r="B301" s="79"/>
      <c r="C301" s="79"/>
      <c r="D301" s="5" t="s">
        <v>637</v>
      </c>
      <c r="E301" s="80"/>
      <c r="F301" s="77"/>
      <c r="G301" s="81"/>
      <c r="H301" s="71"/>
      <c r="I301" s="11">
        <v>4</v>
      </c>
      <c r="J301" s="10">
        <v>44</v>
      </c>
      <c r="K301" s="10">
        <v>166.3</v>
      </c>
      <c r="L301" s="10">
        <v>4.5</v>
      </c>
      <c r="M301" s="10">
        <v>168</v>
      </c>
      <c r="N301" s="10">
        <v>-8.9</v>
      </c>
      <c r="O301" s="3" t="s">
        <v>21</v>
      </c>
      <c r="P301" s="51" t="s">
        <v>316</v>
      </c>
      <c r="Q301" s="83"/>
      <c r="R301" s="77"/>
      <c r="S301" s="77"/>
      <c r="T301" s="77"/>
      <c r="U301" s="77"/>
      <c r="V301" s="77"/>
      <c r="W301" s="77"/>
      <c r="X301" s="82"/>
    </row>
    <row r="302" spans="1:24">
      <c r="A302" s="4" t="s">
        <v>15</v>
      </c>
      <c r="B302" s="79"/>
      <c r="C302" s="79"/>
      <c r="D302" s="5" t="s">
        <v>638</v>
      </c>
      <c r="E302" s="80"/>
      <c r="F302" s="77"/>
      <c r="G302" s="81"/>
      <c r="H302" s="71"/>
      <c r="I302" s="11">
        <v>4</v>
      </c>
      <c r="J302" s="10">
        <v>44</v>
      </c>
      <c r="K302" s="10">
        <v>159.80000000000001</v>
      </c>
      <c r="L302" s="10">
        <v>-2.9</v>
      </c>
      <c r="M302" s="10">
        <v>168</v>
      </c>
      <c r="N302" s="10">
        <v>-18.7</v>
      </c>
      <c r="O302" s="3" t="s">
        <v>21</v>
      </c>
      <c r="P302" s="51" t="s">
        <v>316</v>
      </c>
      <c r="Q302" s="83"/>
      <c r="R302" s="77"/>
      <c r="S302" s="77"/>
      <c r="T302" s="77"/>
      <c r="U302" s="77"/>
      <c r="V302" s="77"/>
      <c r="W302" s="77"/>
      <c r="X302" s="82"/>
    </row>
    <row r="303" spans="1:24">
      <c r="A303" s="4" t="s">
        <v>15</v>
      </c>
      <c r="B303" s="79"/>
      <c r="C303" s="79"/>
      <c r="D303" s="5" t="s">
        <v>639</v>
      </c>
      <c r="E303" s="80"/>
      <c r="F303" s="77"/>
      <c r="G303" s="81"/>
      <c r="H303" s="71"/>
      <c r="I303" s="11">
        <v>4</v>
      </c>
      <c r="J303" s="10">
        <v>44</v>
      </c>
      <c r="K303" s="10">
        <v>168.4</v>
      </c>
      <c r="L303" s="10">
        <v>3.8</v>
      </c>
      <c r="M303" s="10">
        <v>170</v>
      </c>
      <c r="N303" s="10">
        <v>-8</v>
      </c>
      <c r="O303" s="3" t="s">
        <v>21</v>
      </c>
      <c r="P303" s="51" t="s">
        <v>316</v>
      </c>
      <c r="Q303" s="83"/>
      <c r="R303" s="77"/>
      <c r="S303" s="77"/>
      <c r="T303" s="77"/>
      <c r="U303" s="77"/>
      <c r="V303" s="77"/>
      <c r="W303" s="77"/>
      <c r="X303" s="82"/>
    </row>
    <row r="304" spans="1:24">
      <c r="A304" s="4" t="s">
        <v>15</v>
      </c>
      <c r="B304" s="79"/>
      <c r="C304" s="79"/>
      <c r="D304" s="5" t="s">
        <v>640</v>
      </c>
      <c r="E304" s="80"/>
      <c r="F304" s="77"/>
      <c r="G304" s="81"/>
      <c r="H304" s="71"/>
      <c r="I304" s="11">
        <v>4</v>
      </c>
      <c r="J304" s="10">
        <v>44</v>
      </c>
      <c r="K304" s="10">
        <v>172.1</v>
      </c>
      <c r="L304" s="10">
        <v>-29.5</v>
      </c>
      <c r="M304" s="10">
        <v>198</v>
      </c>
      <c r="N304" s="10">
        <v>-28.5</v>
      </c>
      <c r="O304" s="3" t="s">
        <v>21</v>
      </c>
      <c r="P304" s="51" t="s">
        <v>316</v>
      </c>
      <c r="Q304" s="83"/>
      <c r="R304" s="77"/>
      <c r="S304" s="77"/>
      <c r="T304" s="77"/>
      <c r="U304" s="77"/>
      <c r="V304" s="77"/>
      <c r="W304" s="77"/>
      <c r="X304" s="82"/>
    </row>
    <row r="305" spans="1:24">
      <c r="A305" s="4" t="s">
        <v>15</v>
      </c>
      <c r="B305" s="79"/>
      <c r="C305" s="79"/>
      <c r="D305" s="5" t="s">
        <v>641</v>
      </c>
      <c r="E305" s="80"/>
      <c r="F305" s="77"/>
      <c r="G305" s="81"/>
      <c r="H305" s="71"/>
      <c r="I305" s="11">
        <v>4</v>
      </c>
      <c r="J305" s="10">
        <v>44</v>
      </c>
      <c r="K305" s="10">
        <v>172.1</v>
      </c>
      <c r="L305" s="10">
        <v>4.9000000000000004</v>
      </c>
      <c r="M305" s="10">
        <v>172</v>
      </c>
      <c r="N305" s="10">
        <v>-4.5999999999999996</v>
      </c>
      <c r="O305" s="3" t="s">
        <v>21</v>
      </c>
      <c r="P305" s="51" t="s">
        <v>316</v>
      </c>
      <c r="Q305" s="83"/>
      <c r="R305" s="77"/>
      <c r="S305" s="77"/>
      <c r="T305" s="77"/>
      <c r="U305" s="77"/>
      <c r="V305" s="77"/>
      <c r="W305" s="77"/>
      <c r="X305" s="82"/>
    </row>
    <row r="306" spans="1:24">
      <c r="A306" s="4" t="s">
        <v>15</v>
      </c>
      <c r="B306" s="79"/>
      <c r="C306" s="79"/>
      <c r="D306" s="5" t="s">
        <v>642</v>
      </c>
      <c r="E306" s="80"/>
      <c r="F306" s="77"/>
      <c r="G306" s="81"/>
      <c r="H306" s="71"/>
      <c r="I306" s="11">
        <v>4</v>
      </c>
      <c r="J306" s="10">
        <v>44</v>
      </c>
      <c r="K306" s="10">
        <v>174</v>
      </c>
      <c r="L306" s="10">
        <v>2.6</v>
      </c>
      <c r="M306" s="10">
        <v>175</v>
      </c>
      <c r="N306" s="10">
        <v>-5</v>
      </c>
      <c r="O306" s="3" t="s">
        <v>21</v>
      </c>
      <c r="P306" s="51" t="s">
        <v>316</v>
      </c>
      <c r="Q306" s="83"/>
      <c r="R306" s="77"/>
      <c r="S306" s="77"/>
      <c r="T306" s="77"/>
      <c r="U306" s="77"/>
      <c r="V306" s="77"/>
      <c r="W306" s="77"/>
      <c r="X306" s="82"/>
    </row>
    <row r="307" spans="1:24">
      <c r="A307" s="4" t="s">
        <v>15</v>
      </c>
      <c r="B307" s="79"/>
      <c r="C307" s="79"/>
      <c r="D307" s="5" t="s">
        <v>643</v>
      </c>
      <c r="E307" s="80"/>
      <c r="F307" s="77"/>
      <c r="G307" s="81"/>
      <c r="H307" s="71"/>
      <c r="I307" s="11">
        <v>4</v>
      </c>
      <c r="J307" s="10">
        <v>44</v>
      </c>
      <c r="K307" s="10">
        <v>169.6</v>
      </c>
      <c r="L307" s="10">
        <v>0.8</v>
      </c>
      <c r="M307" s="10">
        <v>173</v>
      </c>
      <c r="N307" s="10">
        <v>-9.4</v>
      </c>
      <c r="O307" s="3" t="s">
        <v>21</v>
      </c>
      <c r="P307" s="51" t="s">
        <v>316</v>
      </c>
      <c r="Q307" s="83"/>
      <c r="R307" s="77"/>
      <c r="S307" s="77"/>
      <c r="T307" s="77"/>
      <c r="U307" s="77"/>
      <c r="V307" s="77"/>
      <c r="W307" s="77"/>
      <c r="X307" s="82"/>
    </row>
    <row r="308" spans="1:24">
      <c r="A308" s="4" t="s">
        <v>15</v>
      </c>
      <c r="B308" s="79" t="s">
        <v>340</v>
      </c>
      <c r="C308" s="79" t="s">
        <v>358</v>
      </c>
      <c r="D308" s="5" t="s">
        <v>644</v>
      </c>
      <c r="E308" s="80">
        <v>5026.388150378405</v>
      </c>
      <c r="F308" s="77">
        <v>3157.3067109576136</v>
      </c>
      <c r="G308" s="81">
        <v>23.501264590000002</v>
      </c>
      <c r="H308" s="71">
        <v>121.44101240000001</v>
      </c>
      <c r="I308" s="8">
        <v>352</v>
      </c>
      <c r="J308" s="9">
        <v>24</v>
      </c>
      <c r="K308" s="9">
        <v>172.6</v>
      </c>
      <c r="L308" s="9">
        <v>-27.7</v>
      </c>
      <c r="M308" s="9">
        <v>186</v>
      </c>
      <c r="N308" s="9">
        <v>-27.9</v>
      </c>
      <c r="O308" s="3" t="s">
        <v>21</v>
      </c>
      <c r="P308" s="51" t="s">
        <v>316</v>
      </c>
      <c r="Q308" s="83" t="s">
        <v>381</v>
      </c>
      <c r="R308" s="77">
        <v>179.9</v>
      </c>
      <c r="S308" s="77">
        <v>-25.3</v>
      </c>
      <c r="T308" s="77">
        <v>5</v>
      </c>
      <c r="U308" s="77">
        <v>76.3</v>
      </c>
      <c r="V308" s="77" t="s">
        <v>21</v>
      </c>
      <c r="W308" s="77" t="s">
        <v>301</v>
      </c>
      <c r="X308" s="82" t="s">
        <v>18</v>
      </c>
    </row>
    <row r="309" spans="1:24">
      <c r="A309" s="4" t="s">
        <v>15</v>
      </c>
      <c r="B309" s="79"/>
      <c r="C309" s="79"/>
      <c r="D309" s="5" t="s">
        <v>645</v>
      </c>
      <c r="E309" s="80"/>
      <c r="F309" s="77"/>
      <c r="G309" s="81"/>
      <c r="H309" s="71"/>
      <c r="I309" s="11">
        <v>352</v>
      </c>
      <c r="J309" s="10">
        <v>24</v>
      </c>
      <c r="K309" s="10">
        <v>173.4</v>
      </c>
      <c r="L309" s="10">
        <v>-31.8</v>
      </c>
      <c r="M309" s="10">
        <v>189</v>
      </c>
      <c r="N309" s="10">
        <v>-31.3</v>
      </c>
      <c r="O309" s="3" t="s">
        <v>21</v>
      </c>
      <c r="P309" s="51" t="s">
        <v>316</v>
      </c>
      <c r="Q309" s="83"/>
      <c r="R309" s="77"/>
      <c r="S309" s="77"/>
      <c r="T309" s="77"/>
      <c r="U309" s="77"/>
      <c r="V309" s="77"/>
      <c r="W309" s="77"/>
      <c r="X309" s="82"/>
    </row>
    <row r="310" spans="1:24">
      <c r="A310" s="4" t="s">
        <v>15</v>
      </c>
      <c r="B310" s="79"/>
      <c r="C310" s="79"/>
      <c r="D310" s="5" t="s">
        <v>646</v>
      </c>
      <c r="E310" s="80"/>
      <c r="F310" s="77"/>
      <c r="G310" s="81"/>
      <c r="H310" s="71"/>
      <c r="I310" s="11">
        <v>352</v>
      </c>
      <c r="J310" s="10">
        <v>24</v>
      </c>
      <c r="K310" s="10">
        <v>344</v>
      </c>
      <c r="L310" s="10">
        <v>62.9</v>
      </c>
      <c r="M310" s="10">
        <v>31</v>
      </c>
      <c r="N310" s="10">
        <v>59</v>
      </c>
      <c r="O310" s="3" t="s">
        <v>320</v>
      </c>
      <c r="P310" s="51" t="s">
        <v>316</v>
      </c>
      <c r="Q310" s="83"/>
      <c r="R310" s="77"/>
      <c r="S310" s="77"/>
      <c r="T310" s="77"/>
      <c r="U310" s="77"/>
      <c r="V310" s="77"/>
      <c r="W310" s="77"/>
      <c r="X310" s="82"/>
    </row>
    <row r="311" spans="1:24">
      <c r="A311" s="4" t="s">
        <v>15</v>
      </c>
      <c r="B311" s="79"/>
      <c r="C311" s="79"/>
      <c r="D311" s="5" t="s">
        <v>647</v>
      </c>
      <c r="E311" s="80"/>
      <c r="F311" s="77"/>
      <c r="G311" s="81"/>
      <c r="H311" s="71"/>
      <c r="I311" s="11">
        <v>352</v>
      </c>
      <c r="J311" s="10">
        <v>24</v>
      </c>
      <c r="K311" s="10">
        <v>157.1</v>
      </c>
      <c r="L311" s="10">
        <v>-23.1</v>
      </c>
      <c r="M311" s="10">
        <v>173</v>
      </c>
      <c r="N311" s="10">
        <v>-36.1</v>
      </c>
      <c r="O311" s="3" t="s">
        <v>21</v>
      </c>
      <c r="P311" s="51" t="s">
        <v>316</v>
      </c>
      <c r="Q311" s="83"/>
      <c r="R311" s="77"/>
      <c r="S311" s="77"/>
      <c r="T311" s="77"/>
      <c r="U311" s="77"/>
      <c r="V311" s="77"/>
      <c r="W311" s="77"/>
      <c r="X311" s="82"/>
    </row>
    <row r="312" spans="1:24">
      <c r="A312" s="4" t="s">
        <v>15</v>
      </c>
      <c r="B312" s="79"/>
      <c r="C312" s="79"/>
      <c r="D312" s="5" t="s">
        <v>648</v>
      </c>
      <c r="E312" s="80"/>
      <c r="F312" s="77"/>
      <c r="G312" s="81"/>
      <c r="H312" s="71"/>
      <c r="I312" s="11">
        <v>352</v>
      </c>
      <c r="J312" s="10">
        <v>24</v>
      </c>
      <c r="K312" s="10">
        <v>154.80000000000001</v>
      </c>
      <c r="L312" s="10">
        <v>-23.6</v>
      </c>
      <c r="M312" s="10">
        <v>171</v>
      </c>
      <c r="N312" s="10">
        <v>-37.6</v>
      </c>
      <c r="O312" s="3" t="s">
        <v>21</v>
      </c>
      <c r="P312" s="51" t="s">
        <v>316</v>
      </c>
      <c r="Q312" s="83"/>
      <c r="R312" s="77"/>
      <c r="S312" s="77"/>
      <c r="T312" s="77"/>
      <c r="U312" s="77"/>
      <c r="V312" s="77"/>
      <c r="W312" s="77"/>
      <c r="X312" s="82"/>
    </row>
    <row r="313" spans="1:24">
      <c r="A313" s="4" t="s">
        <v>15</v>
      </c>
      <c r="B313" s="79"/>
      <c r="C313" s="79"/>
      <c r="D313" s="5" t="s">
        <v>649</v>
      </c>
      <c r="E313" s="80"/>
      <c r="F313" s="77"/>
      <c r="G313" s="81"/>
      <c r="H313" s="71"/>
      <c r="I313" s="11">
        <v>352</v>
      </c>
      <c r="J313" s="10">
        <v>24</v>
      </c>
      <c r="K313" s="10">
        <v>167</v>
      </c>
      <c r="L313" s="10">
        <v>-18.7</v>
      </c>
      <c r="M313" s="10">
        <v>178.5</v>
      </c>
      <c r="N313" s="10">
        <v>-22.5</v>
      </c>
      <c r="O313" s="3" t="s">
        <v>21</v>
      </c>
      <c r="P313" s="51" t="s">
        <v>316</v>
      </c>
      <c r="Q313" s="83"/>
      <c r="R313" s="77"/>
      <c r="S313" s="77"/>
      <c r="T313" s="77"/>
      <c r="U313" s="77"/>
      <c r="V313" s="77"/>
      <c r="W313" s="77"/>
      <c r="X313" s="82"/>
    </row>
    <row r="314" spans="1:24">
      <c r="A314" s="4" t="s">
        <v>15</v>
      </c>
      <c r="B314" s="79"/>
      <c r="C314" s="79"/>
      <c r="D314" s="5" t="s">
        <v>650</v>
      </c>
      <c r="E314" s="80"/>
      <c r="F314" s="77"/>
      <c r="G314" s="81"/>
      <c r="H314" s="71"/>
      <c r="I314" s="11">
        <v>352</v>
      </c>
      <c r="J314" s="10">
        <v>24</v>
      </c>
      <c r="K314" s="10">
        <v>157.9</v>
      </c>
      <c r="L314" s="10">
        <v>-23.7</v>
      </c>
      <c r="M314" s="10">
        <v>195</v>
      </c>
      <c r="N314" s="10">
        <v>-3</v>
      </c>
      <c r="O314" s="3" t="s">
        <v>21</v>
      </c>
      <c r="P314" s="51" t="s">
        <v>316</v>
      </c>
      <c r="Q314" s="83"/>
      <c r="R314" s="77"/>
      <c r="S314" s="77"/>
      <c r="T314" s="77"/>
      <c r="U314" s="77"/>
      <c r="V314" s="77"/>
      <c r="W314" s="77"/>
      <c r="X314" s="82"/>
    </row>
    <row r="315" spans="1:24">
      <c r="A315" s="4" t="s">
        <v>15</v>
      </c>
      <c r="B315" s="79"/>
      <c r="C315" s="79"/>
      <c r="D315" s="5" t="s">
        <v>651</v>
      </c>
      <c r="E315" s="80"/>
      <c r="F315" s="77"/>
      <c r="G315" s="81"/>
      <c r="H315" s="71"/>
      <c r="I315" s="11">
        <v>352</v>
      </c>
      <c r="J315" s="10">
        <v>24</v>
      </c>
      <c r="K315" s="9">
        <v>192</v>
      </c>
      <c r="L315" s="9">
        <v>-11.9</v>
      </c>
      <c r="M315" s="9">
        <v>195</v>
      </c>
      <c r="N315" s="9">
        <v>-3</v>
      </c>
      <c r="O315" s="3" t="s">
        <v>21</v>
      </c>
      <c r="P315" s="51" t="s">
        <v>316</v>
      </c>
      <c r="Q315" s="83"/>
      <c r="R315" s="77"/>
      <c r="S315" s="77"/>
      <c r="T315" s="77"/>
      <c r="U315" s="77"/>
      <c r="V315" s="77"/>
      <c r="W315" s="77"/>
      <c r="X315" s="82"/>
    </row>
    <row r="316" spans="1:24">
      <c r="A316" s="4" t="s">
        <v>15</v>
      </c>
      <c r="B316" s="79"/>
      <c r="C316" s="79"/>
      <c r="D316" s="5" t="s">
        <v>652</v>
      </c>
      <c r="E316" s="80"/>
      <c r="F316" s="77"/>
      <c r="G316" s="81"/>
      <c r="H316" s="71"/>
      <c r="I316" s="11">
        <v>352</v>
      </c>
      <c r="J316" s="10">
        <v>24</v>
      </c>
      <c r="K316" s="10">
        <v>176.9</v>
      </c>
      <c r="L316" s="10">
        <v>-24.7</v>
      </c>
      <c r="M316" s="10">
        <v>191</v>
      </c>
      <c r="N316" s="10">
        <v>-24.8</v>
      </c>
      <c r="O316" s="3" t="s">
        <v>21</v>
      </c>
      <c r="P316" s="51" t="s">
        <v>316</v>
      </c>
      <c r="Q316" s="83"/>
      <c r="R316" s="77"/>
      <c r="S316" s="77"/>
      <c r="T316" s="77"/>
      <c r="U316" s="77"/>
      <c r="V316" s="77"/>
      <c r="W316" s="77"/>
      <c r="X316" s="82"/>
    </row>
    <row r="317" spans="1:24">
      <c r="A317" s="4" t="s">
        <v>15</v>
      </c>
      <c r="B317" s="79"/>
      <c r="C317" s="79"/>
      <c r="D317" s="5" t="s">
        <v>653</v>
      </c>
      <c r="E317" s="80"/>
      <c r="F317" s="77"/>
      <c r="G317" s="81"/>
      <c r="H317" s="71"/>
      <c r="I317" s="11">
        <v>352</v>
      </c>
      <c r="J317" s="10">
        <v>24</v>
      </c>
      <c r="K317" s="10">
        <v>170.3</v>
      </c>
      <c r="L317" s="10">
        <v>-15.4</v>
      </c>
      <c r="M317" s="10">
        <v>180</v>
      </c>
      <c r="N317" s="10">
        <v>-20</v>
      </c>
      <c r="O317" s="3" t="s">
        <v>21</v>
      </c>
      <c r="P317" s="51" t="s">
        <v>316</v>
      </c>
      <c r="Q317" s="83"/>
      <c r="R317" s="77"/>
      <c r="S317" s="77"/>
      <c r="T317" s="77"/>
      <c r="U317" s="77"/>
      <c r="V317" s="77"/>
      <c r="W317" s="77"/>
      <c r="X317" s="82"/>
    </row>
    <row r="318" spans="1:24">
      <c r="A318" s="4" t="s">
        <v>15</v>
      </c>
      <c r="B318" s="79"/>
      <c r="C318" s="79"/>
      <c r="D318" s="5" t="s">
        <v>654</v>
      </c>
      <c r="E318" s="80"/>
      <c r="F318" s="77"/>
      <c r="G318" s="81"/>
      <c r="H318" s="71"/>
      <c r="I318" s="11">
        <v>352</v>
      </c>
      <c r="J318" s="10">
        <v>24</v>
      </c>
      <c r="K318" s="10">
        <v>174.9</v>
      </c>
      <c r="L318" s="10">
        <v>-3</v>
      </c>
      <c r="M318" s="10">
        <v>177.5</v>
      </c>
      <c r="N318" s="10">
        <v>-7</v>
      </c>
      <c r="O318" s="3" t="s">
        <v>21</v>
      </c>
      <c r="P318" s="51" t="s">
        <v>316</v>
      </c>
      <c r="Q318" s="83"/>
      <c r="R318" s="77"/>
      <c r="S318" s="77"/>
      <c r="T318" s="77"/>
      <c r="U318" s="77"/>
      <c r="V318" s="77"/>
      <c r="W318" s="77"/>
      <c r="X318" s="82"/>
    </row>
    <row r="319" spans="1:24">
      <c r="A319" s="4" t="s">
        <v>15</v>
      </c>
      <c r="B319" s="79"/>
      <c r="C319" s="79"/>
      <c r="D319" s="5" t="s">
        <v>655</v>
      </c>
      <c r="E319" s="80"/>
      <c r="F319" s="77"/>
      <c r="G319" s="81"/>
      <c r="H319" s="71"/>
      <c r="I319" s="11">
        <v>352</v>
      </c>
      <c r="J319" s="10">
        <v>24</v>
      </c>
      <c r="K319" s="10">
        <v>168.6</v>
      </c>
      <c r="L319" s="10">
        <v>-3.9</v>
      </c>
      <c r="M319" s="10">
        <v>172.5</v>
      </c>
      <c r="N319" s="10">
        <v>-10.9</v>
      </c>
      <c r="O319" s="3" t="s">
        <v>21</v>
      </c>
      <c r="P319" s="51" t="s">
        <v>316</v>
      </c>
      <c r="Q319" s="83"/>
      <c r="R319" s="77"/>
      <c r="S319" s="77"/>
      <c r="T319" s="77"/>
      <c r="U319" s="77"/>
      <c r="V319" s="77"/>
      <c r="W319" s="77"/>
      <c r="X319" s="82"/>
    </row>
    <row r="320" spans="1:24" ht="17" customHeight="1">
      <c r="A320" s="4" t="s">
        <v>15</v>
      </c>
      <c r="B320" s="79" t="s">
        <v>340</v>
      </c>
      <c r="C320" s="79" t="s">
        <v>359</v>
      </c>
      <c r="D320" s="5" t="s">
        <v>656</v>
      </c>
      <c r="E320" s="80">
        <v>5143.6800719349512</v>
      </c>
      <c r="F320" s="77">
        <v>3274.5986325141603</v>
      </c>
      <c r="G320" s="81">
        <v>23.49879859</v>
      </c>
      <c r="H320" s="71">
        <v>121.44253449999999</v>
      </c>
      <c r="I320" s="8">
        <v>308</v>
      </c>
      <c r="J320" s="9">
        <v>17</v>
      </c>
      <c r="K320" s="9">
        <v>83</v>
      </c>
      <c r="L320" s="9">
        <v>-4</v>
      </c>
      <c r="M320" s="9">
        <v>83</v>
      </c>
      <c r="N320" s="9">
        <v>-30.9</v>
      </c>
      <c r="O320" s="3" t="s">
        <v>240</v>
      </c>
      <c r="P320" s="51" t="s">
        <v>316</v>
      </c>
      <c r="Q320" s="83" t="s">
        <v>668</v>
      </c>
      <c r="R320" s="77">
        <v>176</v>
      </c>
      <c r="S320" s="77">
        <v>-19</v>
      </c>
      <c r="T320" s="77">
        <v>7.6</v>
      </c>
      <c r="U320" s="77">
        <v>27.7</v>
      </c>
      <c r="V320" s="85" t="s">
        <v>21</v>
      </c>
      <c r="W320" s="86" t="s">
        <v>301</v>
      </c>
      <c r="X320" s="87" t="s">
        <v>18</v>
      </c>
    </row>
    <row r="321" spans="1:24">
      <c r="A321" s="4" t="s">
        <v>15</v>
      </c>
      <c r="B321" s="79"/>
      <c r="C321" s="79"/>
      <c r="D321" s="5" t="s">
        <v>657</v>
      </c>
      <c r="E321" s="80"/>
      <c r="F321" s="77"/>
      <c r="G321" s="81"/>
      <c r="H321" s="71"/>
      <c r="I321" s="11">
        <v>308</v>
      </c>
      <c r="J321" s="10">
        <v>17</v>
      </c>
      <c r="K321" s="10">
        <v>150.1</v>
      </c>
      <c r="L321" s="10">
        <v>-18.3</v>
      </c>
      <c r="M321" s="10">
        <v>161</v>
      </c>
      <c r="N321" s="10">
        <v>-26.5</v>
      </c>
      <c r="O321" s="3" t="s">
        <v>21</v>
      </c>
      <c r="P321" s="51" t="s">
        <v>316</v>
      </c>
      <c r="Q321" s="83"/>
      <c r="R321" s="77"/>
      <c r="S321" s="77"/>
      <c r="T321" s="77"/>
      <c r="U321" s="77"/>
      <c r="V321" s="85"/>
      <c r="W321" s="86"/>
      <c r="X321" s="87"/>
    </row>
    <row r="322" spans="1:24">
      <c r="A322" s="4" t="s">
        <v>15</v>
      </c>
      <c r="B322" s="79"/>
      <c r="C322" s="79"/>
      <c r="D322" s="5" t="s">
        <v>658</v>
      </c>
      <c r="E322" s="80"/>
      <c r="F322" s="77"/>
      <c r="G322" s="81"/>
      <c r="H322" s="71"/>
      <c r="I322" s="11">
        <v>308</v>
      </c>
      <c r="J322" s="10">
        <v>17</v>
      </c>
      <c r="K322" s="10">
        <v>147.5</v>
      </c>
      <c r="L322" s="10">
        <v>-15.3</v>
      </c>
      <c r="M322" s="10">
        <v>157</v>
      </c>
      <c r="N322" s="10">
        <v>-25</v>
      </c>
      <c r="O322" s="3" t="s">
        <v>21</v>
      </c>
      <c r="P322" s="51" t="s">
        <v>316</v>
      </c>
      <c r="Q322" s="83"/>
      <c r="R322" s="77"/>
      <c r="S322" s="77"/>
      <c r="T322" s="77"/>
      <c r="U322" s="77"/>
      <c r="V322" s="85"/>
      <c r="W322" s="86"/>
      <c r="X322" s="87"/>
    </row>
    <row r="323" spans="1:24">
      <c r="A323" s="4" t="s">
        <v>15</v>
      </c>
      <c r="B323" s="79"/>
      <c r="C323" s="79"/>
      <c r="D323" s="5" t="s">
        <v>659</v>
      </c>
      <c r="E323" s="80"/>
      <c r="F323" s="77"/>
      <c r="G323" s="81"/>
      <c r="H323" s="71"/>
      <c r="I323" s="11">
        <v>308</v>
      </c>
      <c r="J323" s="10">
        <v>17</v>
      </c>
      <c r="K323" s="10">
        <v>152.9</v>
      </c>
      <c r="L323" s="10">
        <v>-24.6</v>
      </c>
      <c r="M323" s="10">
        <v>167</v>
      </c>
      <c r="N323" s="10">
        <v>-30.8</v>
      </c>
      <c r="O323" s="3" t="s">
        <v>21</v>
      </c>
      <c r="P323" s="51" t="s">
        <v>316</v>
      </c>
      <c r="Q323" s="83"/>
      <c r="R323" s="77"/>
      <c r="S323" s="77"/>
      <c r="T323" s="77"/>
      <c r="U323" s="77"/>
      <c r="V323" s="85"/>
      <c r="W323" s="86"/>
      <c r="X323" s="87"/>
    </row>
    <row r="324" spans="1:24">
      <c r="A324" s="4" t="s">
        <v>15</v>
      </c>
      <c r="B324" s="79"/>
      <c r="C324" s="79"/>
      <c r="D324" s="5" t="s">
        <v>660</v>
      </c>
      <c r="E324" s="80"/>
      <c r="F324" s="77"/>
      <c r="G324" s="81"/>
      <c r="H324" s="71"/>
      <c r="I324" s="11">
        <v>308</v>
      </c>
      <c r="J324" s="10">
        <v>17</v>
      </c>
      <c r="K324" s="10">
        <v>151.5</v>
      </c>
      <c r="L324" s="10">
        <v>-33.9</v>
      </c>
      <c r="M324" s="10">
        <v>166</v>
      </c>
      <c r="N324" s="10">
        <v>-20.9</v>
      </c>
      <c r="O324" s="3" t="s">
        <v>21</v>
      </c>
      <c r="P324" s="51" t="s">
        <v>316</v>
      </c>
      <c r="Q324" s="83"/>
      <c r="R324" s="77"/>
      <c r="S324" s="77"/>
      <c r="T324" s="77"/>
      <c r="U324" s="77"/>
      <c r="V324" s="85"/>
      <c r="W324" s="86"/>
      <c r="X324" s="87"/>
    </row>
    <row r="325" spans="1:24">
      <c r="A325" s="4" t="s">
        <v>15</v>
      </c>
      <c r="B325" s="79"/>
      <c r="C325" s="79"/>
      <c r="D325" s="5" t="s">
        <v>661</v>
      </c>
      <c r="E325" s="80"/>
      <c r="F325" s="77"/>
      <c r="G325" s="81"/>
      <c r="H325" s="71"/>
      <c r="I325" s="11">
        <v>308</v>
      </c>
      <c r="J325" s="10">
        <v>17</v>
      </c>
      <c r="K325" s="10">
        <v>138.19999999999999</v>
      </c>
      <c r="L325" s="10">
        <v>-27.5</v>
      </c>
      <c r="M325" s="10">
        <v>152</v>
      </c>
      <c r="N325" s="10">
        <v>-21.5</v>
      </c>
      <c r="O325" s="3" t="s">
        <v>21</v>
      </c>
      <c r="P325" s="51" t="s">
        <v>316</v>
      </c>
      <c r="Q325" s="83"/>
      <c r="R325" s="77"/>
      <c r="S325" s="77"/>
      <c r="T325" s="77"/>
      <c r="U325" s="77"/>
      <c r="V325" s="85"/>
      <c r="W325" s="86"/>
      <c r="X325" s="87"/>
    </row>
    <row r="326" spans="1:24">
      <c r="A326" s="4" t="s">
        <v>15</v>
      </c>
      <c r="B326" s="79"/>
      <c r="C326" s="79"/>
      <c r="D326" s="5" t="s">
        <v>662</v>
      </c>
      <c r="E326" s="80"/>
      <c r="F326" s="77"/>
      <c r="G326" s="81"/>
      <c r="H326" s="71"/>
      <c r="I326" s="11">
        <v>308</v>
      </c>
      <c r="J326" s="10">
        <v>17</v>
      </c>
      <c r="K326" s="10">
        <v>163.9</v>
      </c>
      <c r="L326" s="10">
        <v>-32.700000000000003</v>
      </c>
      <c r="M326" s="10">
        <v>175</v>
      </c>
      <c r="N326" s="10">
        <v>-14.9</v>
      </c>
      <c r="O326" s="3" t="s">
        <v>21</v>
      </c>
      <c r="P326" s="51" t="s">
        <v>316</v>
      </c>
      <c r="Q326" s="83"/>
      <c r="R326" s="77"/>
      <c r="S326" s="77"/>
      <c r="T326" s="77"/>
      <c r="U326" s="77"/>
      <c r="V326" s="85"/>
      <c r="W326" s="86"/>
      <c r="X326" s="87"/>
    </row>
    <row r="327" spans="1:24">
      <c r="A327" s="4" t="s">
        <v>15</v>
      </c>
      <c r="B327" s="79"/>
      <c r="C327" s="79"/>
      <c r="D327" s="5" t="s">
        <v>663</v>
      </c>
      <c r="E327" s="80"/>
      <c r="F327" s="77"/>
      <c r="G327" s="81"/>
      <c r="H327" s="71"/>
      <c r="I327" s="11">
        <v>308</v>
      </c>
      <c r="J327" s="10">
        <v>17</v>
      </c>
      <c r="K327" s="10">
        <v>172.6</v>
      </c>
      <c r="L327" s="10">
        <v>-31.1</v>
      </c>
      <c r="M327" s="10">
        <v>178</v>
      </c>
      <c r="N327" s="10">
        <v>-18.5</v>
      </c>
      <c r="O327" s="3" t="s">
        <v>21</v>
      </c>
      <c r="P327" s="51" t="s">
        <v>316</v>
      </c>
      <c r="Q327" s="83"/>
      <c r="R327" s="77"/>
      <c r="S327" s="77"/>
      <c r="T327" s="77"/>
      <c r="U327" s="77"/>
      <c r="V327" s="85"/>
      <c r="W327" s="86"/>
      <c r="X327" s="87"/>
    </row>
    <row r="328" spans="1:24">
      <c r="A328" s="4" t="s">
        <v>15</v>
      </c>
      <c r="B328" s="79"/>
      <c r="C328" s="79"/>
      <c r="D328" s="5" t="s">
        <v>664</v>
      </c>
      <c r="E328" s="80"/>
      <c r="F328" s="77"/>
      <c r="G328" s="81"/>
      <c r="H328" s="71"/>
      <c r="I328" s="11">
        <v>308</v>
      </c>
      <c r="J328" s="10">
        <v>17</v>
      </c>
      <c r="K328" s="10">
        <v>180.8</v>
      </c>
      <c r="L328" s="10">
        <v>-30.4</v>
      </c>
      <c r="M328" s="10">
        <v>185</v>
      </c>
      <c r="N328" s="10">
        <v>-16.399999999999999</v>
      </c>
      <c r="O328" s="3" t="s">
        <v>21</v>
      </c>
      <c r="P328" s="51" t="s">
        <v>316</v>
      </c>
      <c r="Q328" s="83"/>
      <c r="R328" s="77"/>
      <c r="S328" s="77"/>
      <c r="T328" s="77"/>
      <c r="U328" s="77"/>
      <c r="V328" s="85"/>
      <c r="W328" s="86"/>
      <c r="X328" s="87"/>
    </row>
    <row r="329" spans="1:24">
      <c r="A329" s="4" t="s">
        <v>15</v>
      </c>
      <c r="B329" s="79"/>
      <c r="C329" s="79"/>
      <c r="D329" s="5" t="s">
        <v>665</v>
      </c>
      <c r="E329" s="80"/>
      <c r="F329" s="77"/>
      <c r="G329" s="81"/>
      <c r="H329" s="71"/>
      <c r="I329" s="11">
        <v>308</v>
      </c>
      <c r="J329" s="10">
        <v>17</v>
      </c>
      <c r="K329" s="10">
        <v>182.9</v>
      </c>
      <c r="L329" s="10">
        <v>-21.5</v>
      </c>
      <c r="M329" s="10">
        <v>189.5</v>
      </c>
      <c r="N329" s="10">
        <v>-15.9</v>
      </c>
      <c r="O329" s="3" t="s">
        <v>21</v>
      </c>
      <c r="P329" s="51" t="s">
        <v>316</v>
      </c>
      <c r="Q329" s="83"/>
      <c r="R329" s="77"/>
      <c r="S329" s="77"/>
      <c r="T329" s="77"/>
      <c r="U329" s="77"/>
      <c r="V329" s="85"/>
      <c r="W329" s="86"/>
      <c r="X329" s="87"/>
    </row>
    <row r="330" spans="1:24">
      <c r="A330" s="4" t="s">
        <v>15</v>
      </c>
      <c r="B330" s="79"/>
      <c r="C330" s="79"/>
      <c r="D330" s="5" t="s">
        <v>669</v>
      </c>
      <c r="E330" s="80"/>
      <c r="F330" s="77"/>
      <c r="G330" s="81"/>
      <c r="H330" s="71"/>
      <c r="I330" s="11">
        <v>308</v>
      </c>
      <c r="J330" s="10">
        <v>17</v>
      </c>
      <c r="K330" s="10">
        <v>186.9</v>
      </c>
      <c r="L330" s="10">
        <v>-21.1</v>
      </c>
      <c r="M330" s="10">
        <v>193</v>
      </c>
      <c r="N330" s="10">
        <v>-14.2</v>
      </c>
      <c r="O330" s="3" t="s">
        <v>21</v>
      </c>
      <c r="P330" s="51" t="s">
        <v>316</v>
      </c>
      <c r="Q330" s="83"/>
      <c r="R330" s="77"/>
      <c r="S330" s="77"/>
      <c r="T330" s="77"/>
      <c r="U330" s="77"/>
      <c r="V330" s="85"/>
      <c r="W330" s="86"/>
      <c r="X330" s="87"/>
    </row>
    <row r="331" spans="1:24">
      <c r="A331" s="4" t="s">
        <v>15</v>
      </c>
      <c r="B331" s="79"/>
      <c r="C331" s="79"/>
      <c r="D331" s="5" t="s">
        <v>666</v>
      </c>
      <c r="E331" s="80"/>
      <c r="F331" s="77"/>
      <c r="G331" s="81"/>
      <c r="H331" s="71"/>
      <c r="I331" s="11">
        <v>308</v>
      </c>
      <c r="J331" s="10">
        <v>17</v>
      </c>
      <c r="K331" s="9">
        <v>191.4</v>
      </c>
      <c r="L331" s="9">
        <v>-14.8</v>
      </c>
      <c r="M331" s="9">
        <v>195</v>
      </c>
      <c r="N331" s="9">
        <v>-6.9</v>
      </c>
      <c r="O331" s="3" t="s">
        <v>21</v>
      </c>
      <c r="P331" s="51" t="s">
        <v>316</v>
      </c>
      <c r="Q331" s="83"/>
      <c r="R331" s="77"/>
      <c r="S331" s="77"/>
      <c r="T331" s="77"/>
      <c r="U331" s="77"/>
      <c r="V331" s="85"/>
      <c r="W331" s="86"/>
      <c r="X331" s="87"/>
    </row>
    <row r="332" spans="1:24">
      <c r="A332" s="4" t="s">
        <v>15</v>
      </c>
      <c r="B332" s="79"/>
      <c r="C332" s="79"/>
      <c r="D332" s="5" t="s">
        <v>667</v>
      </c>
      <c r="E332" s="80"/>
      <c r="F332" s="77"/>
      <c r="G332" s="81"/>
      <c r="H332" s="71"/>
      <c r="I332" s="11">
        <v>308</v>
      </c>
      <c r="J332" s="10">
        <v>17</v>
      </c>
      <c r="K332" s="10">
        <v>186</v>
      </c>
      <c r="L332" s="10">
        <v>-14</v>
      </c>
      <c r="M332" s="10">
        <v>188.5</v>
      </c>
      <c r="N332" s="10">
        <v>-13.7</v>
      </c>
      <c r="O332" s="3" t="s">
        <v>21</v>
      </c>
      <c r="P332" s="51" t="s">
        <v>316</v>
      </c>
      <c r="Q332" s="83"/>
      <c r="R332" s="77"/>
      <c r="S332" s="77"/>
      <c r="T332" s="77"/>
      <c r="U332" s="77"/>
      <c r="V332" s="85"/>
      <c r="W332" s="86"/>
      <c r="X332" s="87"/>
    </row>
    <row r="333" spans="1:24">
      <c r="A333" s="4" t="s">
        <v>15</v>
      </c>
      <c r="B333" s="79" t="s">
        <v>340</v>
      </c>
      <c r="C333" s="79" t="s">
        <v>362</v>
      </c>
      <c r="D333" s="5" t="s">
        <v>670</v>
      </c>
      <c r="E333" s="80">
        <v>5194.0795454016597</v>
      </c>
      <c r="F333" s="77">
        <v>3324.9981059808683</v>
      </c>
      <c r="G333" s="81">
        <v>23.495797</v>
      </c>
      <c r="H333" s="71">
        <v>121.45110200000001</v>
      </c>
      <c r="I333" s="8">
        <v>40</v>
      </c>
      <c r="J333" s="9">
        <v>10</v>
      </c>
      <c r="K333" s="9">
        <v>330.9</v>
      </c>
      <c r="L333" s="9">
        <v>62.6</v>
      </c>
      <c r="M333" s="9">
        <v>341.5</v>
      </c>
      <c r="N333" s="9">
        <v>71.599999999999994</v>
      </c>
      <c r="O333" s="3" t="s">
        <v>320</v>
      </c>
      <c r="P333" s="51" t="s">
        <v>316</v>
      </c>
      <c r="Q333" s="83" t="s">
        <v>409</v>
      </c>
      <c r="R333" s="77">
        <v>0.3</v>
      </c>
      <c r="S333" s="77">
        <v>25</v>
      </c>
      <c r="T333" s="77">
        <v>8.4</v>
      </c>
      <c r="U333" s="77">
        <v>36</v>
      </c>
      <c r="V333" s="77" t="s">
        <v>78</v>
      </c>
      <c r="W333" s="77" t="s">
        <v>319</v>
      </c>
      <c r="X333" s="82" t="s">
        <v>18</v>
      </c>
    </row>
    <row r="334" spans="1:24">
      <c r="A334" s="4" t="s">
        <v>15</v>
      </c>
      <c r="B334" s="79"/>
      <c r="C334" s="79"/>
      <c r="D334" s="5" t="s">
        <v>671</v>
      </c>
      <c r="E334" s="80"/>
      <c r="F334" s="77"/>
      <c r="G334" s="81"/>
      <c r="H334" s="71"/>
      <c r="I334" s="11">
        <v>40</v>
      </c>
      <c r="J334" s="10">
        <v>10</v>
      </c>
      <c r="K334" s="10">
        <v>1.1000000000000001</v>
      </c>
      <c r="L334" s="10">
        <v>33.299999999999997</v>
      </c>
      <c r="M334" s="10">
        <v>7</v>
      </c>
      <c r="N334" s="10">
        <v>39.200000000000003</v>
      </c>
      <c r="O334" s="3" t="s">
        <v>78</v>
      </c>
      <c r="P334" s="51" t="s">
        <v>316</v>
      </c>
      <c r="Q334" s="83"/>
      <c r="R334" s="77"/>
      <c r="S334" s="77"/>
      <c r="T334" s="77"/>
      <c r="U334" s="77"/>
      <c r="V334" s="77"/>
      <c r="W334" s="77"/>
      <c r="X334" s="82"/>
    </row>
    <row r="335" spans="1:24">
      <c r="A335" s="4" t="s">
        <v>15</v>
      </c>
      <c r="B335" s="79"/>
      <c r="C335" s="79"/>
      <c r="D335" s="5" t="s">
        <v>672</v>
      </c>
      <c r="E335" s="80"/>
      <c r="F335" s="77"/>
      <c r="G335" s="81"/>
      <c r="H335" s="71"/>
      <c r="I335" s="11">
        <v>40</v>
      </c>
      <c r="J335" s="10">
        <v>10</v>
      </c>
      <c r="K335" s="10">
        <v>359.1</v>
      </c>
      <c r="L335" s="10">
        <v>21.7</v>
      </c>
      <c r="M335" s="10">
        <v>3.5</v>
      </c>
      <c r="N335" s="10">
        <v>28</v>
      </c>
      <c r="O335" s="3" t="s">
        <v>78</v>
      </c>
      <c r="P335" s="51" t="s">
        <v>316</v>
      </c>
      <c r="Q335" s="83"/>
      <c r="R335" s="77"/>
      <c r="S335" s="77"/>
      <c r="T335" s="77"/>
      <c r="U335" s="77"/>
      <c r="V335" s="77"/>
      <c r="W335" s="77"/>
      <c r="X335" s="82"/>
    </row>
    <row r="336" spans="1:24">
      <c r="A336" s="4" t="s">
        <v>15</v>
      </c>
      <c r="B336" s="79"/>
      <c r="C336" s="79"/>
      <c r="D336" s="5" t="s">
        <v>673</v>
      </c>
      <c r="E336" s="80"/>
      <c r="F336" s="77"/>
      <c r="G336" s="81"/>
      <c r="H336" s="71"/>
      <c r="I336" s="11">
        <v>40</v>
      </c>
      <c r="J336" s="10">
        <v>10</v>
      </c>
      <c r="K336" s="10">
        <v>346.6</v>
      </c>
      <c r="L336" s="10">
        <v>16.7</v>
      </c>
      <c r="M336" s="10">
        <v>344</v>
      </c>
      <c r="N336" s="10">
        <v>25.6</v>
      </c>
      <c r="O336" s="3" t="s">
        <v>78</v>
      </c>
      <c r="P336" s="51" t="s">
        <v>316</v>
      </c>
      <c r="Q336" s="83"/>
      <c r="R336" s="77"/>
      <c r="S336" s="77"/>
      <c r="T336" s="77"/>
      <c r="U336" s="77"/>
      <c r="V336" s="77"/>
      <c r="W336" s="77"/>
      <c r="X336" s="82"/>
    </row>
    <row r="337" spans="1:24">
      <c r="A337" s="4" t="s">
        <v>15</v>
      </c>
      <c r="B337" s="79"/>
      <c r="C337" s="79"/>
      <c r="D337" s="5" t="s">
        <v>674</v>
      </c>
      <c r="E337" s="80"/>
      <c r="F337" s="77"/>
      <c r="G337" s="81"/>
      <c r="H337" s="71"/>
      <c r="I337" s="11">
        <v>40</v>
      </c>
      <c r="J337" s="10">
        <v>10</v>
      </c>
      <c r="K337" s="10">
        <v>4.4000000000000004</v>
      </c>
      <c r="L337" s="10">
        <v>20.3</v>
      </c>
      <c r="M337" s="10">
        <v>8</v>
      </c>
      <c r="N337" s="10">
        <v>25.8</v>
      </c>
      <c r="O337" s="3" t="s">
        <v>78</v>
      </c>
      <c r="P337" s="51" t="s">
        <v>316</v>
      </c>
      <c r="Q337" s="83"/>
      <c r="R337" s="77"/>
      <c r="S337" s="77"/>
      <c r="T337" s="77"/>
      <c r="U337" s="77"/>
      <c r="V337" s="77"/>
      <c r="W337" s="77"/>
      <c r="X337" s="82"/>
    </row>
    <row r="338" spans="1:24">
      <c r="A338" s="4" t="s">
        <v>15</v>
      </c>
      <c r="B338" s="79"/>
      <c r="C338" s="79"/>
      <c r="D338" s="5" t="s">
        <v>675</v>
      </c>
      <c r="E338" s="80"/>
      <c r="F338" s="77"/>
      <c r="G338" s="81"/>
      <c r="H338" s="71"/>
      <c r="I338" s="11">
        <v>40</v>
      </c>
      <c r="J338" s="10">
        <v>10</v>
      </c>
      <c r="K338" s="10">
        <v>13.7</v>
      </c>
      <c r="L338" s="10">
        <v>11.6</v>
      </c>
      <c r="M338" s="10">
        <v>16</v>
      </c>
      <c r="N338" s="10">
        <v>15.8</v>
      </c>
      <c r="O338" s="3" t="s">
        <v>78</v>
      </c>
      <c r="P338" s="51" t="s">
        <v>316</v>
      </c>
      <c r="Q338" s="83"/>
      <c r="R338" s="77"/>
      <c r="S338" s="77"/>
      <c r="T338" s="77"/>
      <c r="U338" s="77"/>
      <c r="V338" s="77"/>
      <c r="W338" s="77"/>
      <c r="X338" s="82"/>
    </row>
    <row r="339" spans="1:24">
      <c r="A339" s="4" t="s">
        <v>15</v>
      </c>
      <c r="B339" s="79"/>
      <c r="C339" s="79"/>
      <c r="D339" s="5" t="s">
        <v>676</v>
      </c>
      <c r="E339" s="80"/>
      <c r="F339" s="77"/>
      <c r="G339" s="81"/>
      <c r="H339" s="71"/>
      <c r="I339" s="11">
        <v>40</v>
      </c>
      <c r="J339" s="10">
        <v>10</v>
      </c>
      <c r="K339" s="10">
        <v>342.1</v>
      </c>
      <c r="L339" s="10">
        <v>16.7</v>
      </c>
      <c r="M339" s="10">
        <v>344</v>
      </c>
      <c r="N339" s="10">
        <v>25.6</v>
      </c>
      <c r="O339" s="3" t="s">
        <v>78</v>
      </c>
      <c r="P339" s="51" t="s">
        <v>316</v>
      </c>
      <c r="Q339" s="83"/>
      <c r="R339" s="77"/>
      <c r="S339" s="77"/>
      <c r="T339" s="77"/>
      <c r="U339" s="77"/>
      <c r="V339" s="77"/>
      <c r="W339" s="77"/>
      <c r="X339" s="82"/>
    </row>
    <row r="340" spans="1:24">
      <c r="A340" s="4" t="s">
        <v>15</v>
      </c>
      <c r="B340" s="79"/>
      <c r="C340" s="79"/>
      <c r="D340" s="5" t="s">
        <v>677</v>
      </c>
      <c r="E340" s="80"/>
      <c r="F340" s="77"/>
      <c r="G340" s="81"/>
      <c r="H340" s="71"/>
      <c r="I340" s="11">
        <v>40</v>
      </c>
      <c r="J340" s="10">
        <v>10</v>
      </c>
      <c r="K340" s="10">
        <v>332.8</v>
      </c>
      <c r="L340" s="10">
        <v>71.3</v>
      </c>
      <c r="M340" s="10">
        <v>351</v>
      </c>
      <c r="N340" s="10">
        <v>80.400000000000006</v>
      </c>
      <c r="O340" s="3" t="s">
        <v>320</v>
      </c>
      <c r="P340" s="51" t="s">
        <v>316</v>
      </c>
      <c r="Q340" s="83"/>
      <c r="R340" s="77"/>
      <c r="S340" s="77"/>
      <c r="T340" s="77"/>
      <c r="U340" s="77"/>
      <c r="V340" s="77"/>
      <c r="W340" s="77"/>
      <c r="X340" s="82"/>
    </row>
    <row r="341" spans="1:24">
      <c r="A341" s="4" t="s">
        <v>15</v>
      </c>
      <c r="B341" s="79"/>
      <c r="C341" s="79"/>
      <c r="D341" s="5" t="s">
        <v>678</v>
      </c>
      <c r="E341" s="80"/>
      <c r="F341" s="77"/>
      <c r="G341" s="81"/>
      <c r="H341" s="71"/>
      <c r="I341" s="11">
        <v>40</v>
      </c>
      <c r="J341" s="10">
        <v>10</v>
      </c>
      <c r="K341" s="10">
        <v>353.9</v>
      </c>
      <c r="L341" s="10">
        <v>5.7</v>
      </c>
      <c r="M341" s="10">
        <v>355</v>
      </c>
      <c r="N341" s="10">
        <v>13.5</v>
      </c>
      <c r="O341" s="3" t="s">
        <v>78</v>
      </c>
      <c r="P341" s="51" t="s">
        <v>316</v>
      </c>
      <c r="Q341" s="83"/>
      <c r="R341" s="77"/>
      <c r="S341" s="77"/>
      <c r="T341" s="77"/>
      <c r="U341" s="77"/>
      <c r="V341" s="77"/>
      <c r="W341" s="77"/>
      <c r="X341" s="82"/>
    </row>
    <row r="342" spans="1:24">
      <c r="A342" s="4" t="s">
        <v>15</v>
      </c>
      <c r="B342" s="79" t="s">
        <v>340</v>
      </c>
      <c r="C342" s="79" t="s">
        <v>361</v>
      </c>
      <c r="D342" s="5" t="s">
        <v>679</v>
      </c>
      <c r="E342" s="80">
        <v>5141.7123234492319</v>
      </c>
      <c r="F342" s="77">
        <v>3272.6308840284401</v>
      </c>
      <c r="G342" s="81">
        <v>23.4962549</v>
      </c>
      <c r="H342" s="71">
        <v>121.4555024</v>
      </c>
      <c r="I342" s="8">
        <v>273</v>
      </c>
      <c r="J342" s="9">
        <v>28</v>
      </c>
      <c r="K342" s="9">
        <v>228.6</v>
      </c>
      <c r="L342" s="9">
        <v>-50.8</v>
      </c>
      <c r="M342" s="9">
        <v>214</v>
      </c>
      <c r="N342" s="9">
        <v>-28.4</v>
      </c>
      <c r="O342" s="3" t="s">
        <v>21</v>
      </c>
      <c r="P342" s="51" t="s">
        <v>316</v>
      </c>
      <c r="Q342" s="83" t="s">
        <v>379</v>
      </c>
      <c r="R342" s="77">
        <v>224.1</v>
      </c>
      <c r="S342" s="77">
        <v>-35.299999999999997</v>
      </c>
      <c r="T342" s="77">
        <v>10</v>
      </c>
      <c r="U342" s="77">
        <v>27.5</v>
      </c>
      <c r="V342" s="77" t="s">
        <v>21</v>
      </c>
      <c r="W342" s="77" t="s">
        <v>301</v>
      </c>
      <c r="X342" s="82" t="s">
        <v>18</v>
      </c>
    </row>
    <row r="343" spans="1:24">
      <c r="A343" s="4" t="s">
        <v>15</v>
      </c>
      <c r="B343" s="79"/>
      <c r="C343" s="79"/>
      <c r="D343" s="5" t="s">
        <v>680</v>
      </c>
      <c r="E343" s="80"/>
      <c r="F343" s="77"/>
      <c r="G343" s="81"/>
      <c r="H343" s="71"/>
      <c r="I343" s="11">
        <v>273</v>
      </c>
      <c r="J343" s="10">
        <v>28</v>
      </c>
      <c r="K343" s="10">
        <v>215.2</v>
      </c>
      <c r="L343" s="10">
        <v>-56.9</v>
      </c>
      <c r="M343" s="10">
        <v>203</v>
      </c>
      <c r="N343" s="10">
        <v>-31.5</v>
      </c>
      <c r="O343" s="3" t="s">
        <v>21</v>
      </c>
      <c r="P343" s="51" t="s">
        <v>316</v>
      </c>
      <c r="Q343" s="83"/>
      <c r="R343" s="77"/>
      <c r="S343" s="77"/>
      <c r="T343" s="77"/>
      <c r="U343" s="77"/>
      <c r="V343" s="77"/>
      <c r="W343" s="77"/>
      <c r="X343" s="82"/>
    </row>
    <row r="344" spans="1:24">
      <c r="A344" s="4" t="s">
        <v>15</v>
      </c>
      <c r="B344" s="79"/>
      <c r="C344" s="79"/>
      <c r="D344" s="5" t="s">
        <v>681</v>
      </c>
      <c r="E344" s="80"/>
      <c r="F344" s="77"/>
      <c r="G344" s="81"/>
      <c r="H344" s="71"/>
      <c r="I344" s="11">
        <v>273</v>
      </c>
      <c r="J344" s="10">
        <v>28</v>
      </c>
      <c r="K344" s="10">
        <v>262.39999999999998</v>
      </c>
      <c r="L344" s="10">
        <v>-44</v>
      </c>
      <c r="M344" s="10">
        <v>241</v>
      </c>
      <c r="N344" s="10">
        <v>-33.5</v>
      </c>
      <c r="O344" s="3" t="s">
        <v>21</v>
      </c>
      <c r="P344" s="51" t="s">
        <v>316</v>
      </c>
      <c r="Q344" s="83"/>
      <c r="R344" s="77"/>
      <c r="S344" s="77"/>
      <c r="T344" s="77"/>
      <c r="U344" s="77"/>
      <c r="V344" s="77"/>
      <c r="W344" s="77"/>
      <c r="X344" s="82"/>
    </row>
    <row r="345" spans="1:24">
      <c r="A345" s="4" t="s">
        <v>15</v>
      </c>
      <c r="B345" s="79"/>
      <c r="C345" s="79"/>
      <c r="D345" s="5" t="s">
        <v>682</v>
      </c>
      <c r="E345" s="80"/>
      <c r="F345" s="77"/>
      <c r="G345" s="81"/>
      <c r="H345" s="71"/>
      <c r="I345" s="11">
        <v>273</v>
      </c>
      <c r="J345" s="10">
        <v>28</v>
      </c>
      <c r="K345" s="10">
        <v>233.1</v>
      </c>
      <c r="L345" s="10">
        <v>-56.6</v>
      </c>
      <c r="M345" s="10">
        <v>214</v>
      </c>
      <c r="N345" s="10">
        <v>-34.799999999999997</v>
      </c>
      <c r="O345" s="3" t="s">
        <v>21</v>
      </c>
      <c r="P345" s="51" t="s">
        <v>316</v>
      </c>
      <c r="Q345" s="83"/>
      <c r="R345" s="77"/>
      <c r="S345" s="77"/>
      <c r="T345" s="77"/>
      <c r="U345" s="77"/>
      <c r="V345" s="77"/>
      <c r="W345" s="77"/>
      <c r="X345" s="82"/>
    </row>
    <row r="346" spans="1:24">
      <c r="A346" s="4" t="s">
        <v>15</v>
      </c>
      <c r="B346" s="79"/>
      <c r="C346" s="79"/>
      <c r="D346" s="5" t="s">
        <v>683</v>
      </c>
      <c r="E346" s="80"/>
      <c r="F346" s="77"/>
      <c r="G346" s="81"/>
      <c r="H346" s="71"/>
      <c r="I346" s="11">
        <v>273</v>
      </c>
      <c r="J346" s="10">
        <v>28</v>
      </c>
      <c r="K346" s="10">
        <v>273.7</v>
      </c>
      <c r="L346" s="10">
        <v>-34.1</v>
      </c>
      <c r="M346" s="10">
        <v>256</v>
      </c>
      <c r="N346" s="10">
        <v>-30</v>
      </c>
      <c r="O346" s="3" t="s">
        <v>21</v>
      </c>
      <c r="P346" s="51" t="s">
        <v>316</v>
      </c>
      <c r="Q346" s="83"/>
      <c r="R346" s="77"/>
      <c r="S346" s="77"/>
      <c r="T346" s="77"/>
      <c r="U346" s="77"/>
      <c r="V346" s="77"/>
      <c r="W346" s="77"/>
      <c r="X346" s="82"/>
    </row>
    <row r="347" spans="1:24">
      <c r="A347" s="4" t="s">
        <v>15</v>
      </c>
      <c r="B347" s="79"/>
      <c r="C347" s="79"/>
      <c r="D347" s="5" t="s">
        <v>684</v>
      </c>
      <c r="E347" s="80"/>
      <c r="F347" s="77"/>
      <c r="G347" s="81"/>
      <c r="H347" s="71"/>
      <c r="I347" s="11">
        <v>273</v>
      </c>
      <c r="J347" s="10">
        <v>28</v>
      </c>
      <c r="K347" s="10">
        <v>231.6</v>
      </c>
      <c r="L347" s="10">
        <v>-52.9</v>
      </c>
      <c r="M347" s="10">
        <v>215</v>
      </c>
      <c r="N347" s="10">
        <v>-31.2</v>
      </c>
      <c r="O347" s="3" t="s">
        <v>21</v>
      </c>
      <c r="P347" s="51" t="s">
        <v>316</v>
      </c>
      <c r="Q347" s="83"/>
      <c r="R347" s="77"/>
      <c r="S347" s="77"/>
      <c r="T347" s="77"/>
      <c r="U347" s="77"/>
      <c r="V347" s="77"/>
      <c r="W347" s="77"/>
      <c r="X347" s="82"/>
    </row>
    <row r="348" spans="1:24">
      <c r="A348" s="4" t="s">
        <v>15</v>
      </c>
      <c r="B348" s="79"/>
      <c r="C348" s="79"/>
      <c r="D348" s="5" t="s">
        <v>685</v>
      </c>
      <c r="E348" s="80"/>
      <c r="F348" s="77"/>
      <c r="G348" s="81"/>
      <c r="H348" s="71"/>
      <c r="I348" s="11">
        <v>273</v>
      </c>
      <c r="J348" s="10">
        <v>28</v>
      </c>
      <c r="K348" s="10">
        <v>229.8</v>
      </c>
      <c r="L348" s="10">
        <v>-60.5</v>
      </c>
      <c r="M348" s="10">
        <v>210</v>
      </c>
      <c r="N348" s="10">
        <v>-37.6</v>
      </c>
      <c r="O348" s="3" t="s">
        <v>21</v>
      </c>
      <c r="P348" s="51" t="s">
        <v>316</v>
      </c>
      <c r="Q348" s="83"/>
      <c r="R348" s="77"/>
      <c r="S348" s="77"/>
      <c r="T348" s="77"/>
      <c r="U348" s="77"/>
      <c r="V348" s="77"/>
      <c r="W348" s="77"/>
      <c r="X348" s="82"/>
    </row>
    <row r="349" spans="1:24">
      <c r="A349" s="4" t="s">
        <v>15</v>
      </c>
      <c r="B349" s="79"/>
      <c r="C349" s="79"/>
      <c r="D349" s="5" t="s">
        <v>686</v>
      </c>
      <c r="E349" s="80"/>
      <c r="F349" s="77"/>
      <c r="G349" s="81"/>
      <c r="H349" s="71"/>
      <c r="I349" s="11">
        <v>273</v>
      </c>
      <c r="J349" s="10">
        <v>28</v>
      </c>
      <c r="K349" s="10">
        <v>231.6</v>
      </c>
      <c r="L349" s="10">
        <v>-51.8</v>
      </c>
      <c r="M349" s="10">
        <v>215.5</v>
      </c>
      <c r="N349" s="10">
        <v>-30.2</v>
      </c>
      <c r="O349" s="3" t="s">
        <v>21</v>
      </c>
      <c r="P349" s="51" t="s">
        <v>316</v>
      </c>
      <c r="Q349" s="83"/>
      <c r="R349" s="77"/>
      <c r="S349" s="77"/>
      <c r="T349" s="77"/>
      <c r="U349" s="77"/>
      <c r="V349" s="77"/>
      <c r="W349" s="77"/>
      <c r="X349" s="82"/>
    </row>
    <row r="350" spans="1:24">
      <c r="A350" s="4" t="s">
        <v>15</v>
      </c>
      <c r="B350" s="79"/>
      <c r="C350" s="79"/>
      <c r="D350" s="5" t="s">
        <v>687</v>
      </c>
      <c r="E350" s="80"/>
      <c r="F350" s="77"/>
      <c r="G350" s="81"/>
      <c r="H350" s="71"/>
      <c r="I350" s="11">
        <v>273</v>
      </c>
      <c r="J350" s="10">
        <v>28</v>
      </c>
      <c r="K350" s="10">
        <v>287.39999999999998</v>
      </c>
      <c r="L350" s="10">
        <v>-46.8</v>
      </c>
      <c r="M350" s="10">
        <v>257</v>
      </c>
      <c r="N350" s="10">
        <v>-46.3</v>
      </c>
      <c r="O350" s="3" t="s">
        <v>21</v>
      </c>
      <c r="P350" s="51" t="s">
        <v>316</v>
      </c>
      <c r="Q350" s="83"/>
      <c r="R350" s="77"/>
      <c r="S350" s="77"/>
      <c r="T350" s="77"/>
      <c r="U350" s="77"/>
      <c r="V350" s="77"/>
      <c r="W350" s="77"/>
      <c r="X350" s="82"/>
    </row>
    <row r="351" spans="1:24" ht="17" customHeight="1">
      <c r="A351" s="4" t="s">
        <v>15</v>
      </c>
      <c r="B351" s="79" t="s">
        <v>340</v>
      </c>
      <c r="C351" s="79" t="s">
        <v>357</v>
      </c>
      <c r="D351" s="5" t="s">
        <v>464</v>
      </c>
      <c r="E351" s="80">
        <v>4918.7564256429851</v>
      </c>
      <c r="F351" s="77">
        <v>3049.6749862221932</v>
      </c>
      <c r="G351" s="81">
        <v>23.502195149999999</v>
      </c>
      <c r="H351" s="71">
        <v>121.4390463</v>
      </c>
      <c r="I351" s="8">
        <v>11</v>
      </c>
      <c r="J351" s="9">
        <v>31</v>
      </c>
      <c r="K351" s="9">
        <v>172.3</v>
      </c>
      <c r="L351" s="9">
        <v>7.4</v>
      </c>
      <c r="M351" s="9">
        <v>170.9</v>
      </c>
      <c r="N351" s="9">
        <v>-2.2000000000000002</v>
      </c>
      <c r="O351" s="3" t="s">
        <v>21</v>
      </c>
      <c r="P351" s="51" t="s">
        <v>316</v>
      </c>
      <c r="Q351" s="83" t="s">
        <v>380</v>
      </c>
      <c r="R351" s="77">
        <v>166</v>
      </c>
      <c r="S351" s="77">
        <v>-14.5</v>
      </c>
      <c r="T351" s="77">
        <v>7.6</v>
      </c>
      <c r="U351" s="77">
        <v>41.6</v>
      </c>
      <c r="V351" s="85" t="s">
        <v>21</v>
      </c>
      <c r="W351" s="86" t="s">
        <v>301</v>
      </c>
      <c r="X351" s="84" t="s">
        <v>18</v>
      </c>
    </row>
    <row r="352" spans="1:24">
      <c r="A352" s="4" t="s">
        <v>15</v>
      </c>
      <c r="B352" s="79"/>
      <c r="C352" s="79"/>
      <c r="D352" s="5" t="s">
        <v>465</v>
      </c>
      <c r="E352" s="80"/>
      <c r="F352" s="77"/>
      <c r="G352" s="81"/>
      <c r="H352" s="71"/>
      <c r="I352" s="11">
        <v>11</v>
      </c>
      <c r="J352" s="10">
        <v>31</v>
      </c>
      <c r="K352" s="10">
        <v>174.3</v>
      </c>
      <c r="L352" s="10">
        <v>8.9</v>
      </c>
      <c r="M352" s="10">
        <v>170</v>
      </c>
      <c r="N352" s="10">
        <v>0</v>
      </c>
      <c r="O352" s="3" t="s">
        <v>21</v>
      </c>
      <c r="P352" s="51" t="s">
        <v>316</v>
      </c>
      <c r="Q352" s="83"/>
      <c r="R352" s="77"/>
      <c r="S352" s="77"/>
      <c r="T352" s="77"/>
      <c r="U352" s="77"/>
      <c r="V352" s="85"/>
      <c r="W352" s="86"/>
      <c r="X352" s="84"/>
    </row>
    <row r="353" spans="1:24">
      <c r="A353" s="4" t="s">
        <v>15</v>
      </c>
      <c r="B353" s="79"/>
      <c r="C353" s="79"/>
      <c r="D353" s="5" t="s">
        <v>466</v>
      </c>
      <c r="E353" s="80"/>
      <c r="F353" s="77"/>
      <c r="G353" s="81"/>
      <c r="H353" s="71"/>
      <c r="I353" s="11">
        <v>11</v>
      </c>
      <c r="J353" s="10">
        <v>31</v>
      </c>
      <c r="K353" s="10">
        <v>159.30000000000001</v>
      </c>
      <c r="L353" s="10">
        <v>-2.6</v>
      </c>
      <c r="M353" s="10">
        <v>164</v>
      </c>
      <c r="N353" s="10">
        <v>-17</v>
      </c>
      <c r="O353" s="3" t="s">
        <v>21</v>
      </c>
      <c r="P353" s="51" t="s">
        <v>316</v>
      </c>
      <c r="Q353" s="83"/>
      <c r="R353" s="77"/>
      <c r="S353" s="77"/>
      <c r="T353" s="77"/>
      <c r="U353" s="77"/>
      <c r="V353" s="85"/>
      <c r="W353" s="86"/>
      <c r="X353" s="84"/>
    </row>
    <row r="354" spans="1:24">
      <c r="A354" s="4" t="s">
        <v>15</v>
      </c>
      <c r="B354" s="79"/>
      <c r="C354" s="79"/>
      <c r="D354" s="5" t="s">
        <v>467</v>
      </c>
      <c r="E354" s="80"/>
      <c r="F354" s="77"/>
      <c r="G354" s="81"/>
      <c r="H354" s="71"/>
      <c r="I354" s="11">
        <v>11</v>
      </c>
      <c r="J354" s="10">
        <v>31</v>
      </c>
      <c r="K354" s="10">
        <v>162.19999999999999</v>
      </c>
      <c r="L354" s="10">
        <v>7.5</v>
      </c>
      <c r="M354" s="10">
        <v>162</v>
      </c>
      <c r="N354" s="10">
        <v>-6.7</v>
      </c>
      <c r="O354" s="3" t="s">
        <v>21</v>
      </c>
      <c r="P354" s="51" t="s">
        <v>316</v>
      </c>
      <c r="Q354" s="83"/>
      <c r="R354" s="77"/>
      <c r="S354" s="77"/>
      <c r="T354" s="77"/>
      <c r="U354" s="77"/>
      <c r="V354" s="85"/>
      <c r="W354" s="86"/>
      <c r="X354" s="84"/>
    </row>
    <row r="355" spans="1:24">
      <c r="A355" s="4" t="s">
        <v>15</v>
      </c>
      <c r="B355" s="79"/>
      <c r="C355" s="79"/>
      <c r="D355" s="5" t="s">
        <v>468</v>
      </c>
      <c r="E355" s="80"/>
      <c r="F355" s="77"/>
      <c r="G355" s="81"/>
      <c r="H355" s="71"/>
      <c r="I355" s="11">
        <v>11</v>
      </c>
      <c r="J355" s="10">
        <v>31</v>
      </c>
      <c r="K355" s="10">
        <v>141.5</v>
      </c>
      <c r="L355" s="10">
        <v>-10.5</v>
      </c>
      <c r="M355" s="10">
        <v>150</v>
      </c>
      <c r="N355" s="10">
        <v>-31.8</v>
      </c>
      <c r="O355" s="3" t="s">
        <v>21</v>
      </c>
      <c r="P355" s="51" t="s">
        <v>316</v>
      </c>
      <c r="Q355" s="83"/>
      <c r="R355" s="77"/>
      <c r="S355" s="77"/>
      <c r="T355" s="77"/>
      <c r="U355" s="77"/>
      <c r="V355" s="85"/>
      <c r="W355" s="86"/>
      <c r="X355" s="84"/>
    </row>
    <row r="356" spans="1:24">
      <c r="A356" s="4" t="s">
        <v>15</v>
      </c>
      <c r="B356" s="79"/>
      <c r="C356" s="79"/>
      <c r="D356" s="5" t="s">
        <v>469</v>
      </c>
      <c r="E356" s="80"/>
      <c r="F356" s="77"/>
      <c r="G356" s="81"/>
      <c r="H356" s="71"/>
      <c r="I356" s="11">
        <v>11</v>
      </c>
      <c r="J356" s="10">
        <v>31</v>
      </c>
      <c r="K356" s="10">
        <v>162.69999999999999</v>
      </c>
      <c r="L356" s="10">
        <v>-5.0999999999999996</v>
      </c>
      <c r="M356" s="10">
        <v>168.4</v>
      </c>
      <c r="N356" s="10">
        <v>-17.8</v>
      </c>
      <c r="O356" s="3" t="s">
        <v>21</v>
      </c>
      <c r="P356" s="51" t="s">
        <v>316</v>
      </c>
      <c r="Q356" s="83"/>
      <c r="R356" s="77"/>
      <c r="S356" s="77"/>
      <c r="T356" s="77"/>
      <c r="U356" s="77"/>
      <c r="V356" s="85"/>
      <c r="W356" s="86"/>
      <c r="X356" s="84"/>
    </row>
    <row r="357" spans="1:24">
      <c r="A357" s="4" t="s">
        <v>15</v>
      </c>
      <c r="B357" s="79"/>
      <c r="C357" s="79"/>
      <c r="D357" s="5" t="s">
        <v>470</v>
      </c>
      <c r="E357" s="80"/>
      <c r="F357" s="77"/>
      <c r="G357" s="81"/>
      <c r="H357" s="71"/>
      <c r="I357" s="11">
        <v>11</v>
      </c>
      <c r="J357" s="10">
        <v>31</v>
      </c>
      <c r="K357" s="10">
        <v>196.3</v>
      </c>
      <c r="L357" s="10">
        <v>42.7</v>
      </c>
      <c r="M357" s="10">
        <v>180</v>
      </c>
      <c r="N357" s="10">
        <v>-22</v>
      </c>
      <c r="O357" s="3" t="s">
        <v>21</v>
      </c>
      <c r="P357" s="51" t="s">
        <v>316</v>
      </c>
      <c r="Q357" s="83"/>
      <c r="R357" s="77"/>
      <c r="S357" s="77"/>
      <c r="T357" s="77"/>
      <c r="U357" s="77"/>
      <c r="V357" s="85"/>
      <c r="W357" s="86"/>
      <c r="X357" s="84"/>
    </row>
    <row r="358" spans="1:24">
      <c r="A358" s="4" t="s">
        <v>15</v>
      </c>
      <c r="B358" s="79"/>
      <c r="C358" s="79"/>
      <c r="D358" s="5" t="s">
        <v>471</v>
      </c>
      <c r="E358" s="80"/>
      <c r="F358" s="77"/>
      <c r="G358" s="81"/>
      <c r="H358" s="71"/>
      <c r="I358" s="11">
        <v>11</v>
      </c>
      <c r="J358" s="10">
        <v>31</v>
      </c>
      <c r="K358" s="10">
        <v>159</v>
      </c>
      <c r="L358" s="10">
        <v>-23.4</v>
      </c>
      <c r="M358" s="10">
        <v>170</v>
      </c>
      <c r="N358" s="10">
        <v>-21.8</v>
      </c>
      <c r="O358" s="3" t="s">
        <v>21</v>
      </c>
      <c r="P358" s="51" t="s">
        <v>316</v>
      </c>
      <c r="Q358" s="83"/>
      <c r="R358" s="77"/>
      <c r="S358" s="77"/>
      <c r="T358" s="77"/>
      <c r="U358" s="77"/>
      <c r="V358" s="85"/>
      <c r="W358" s="86"/>
      <c r="X358" s="84"/>
    </row>
    <row r="359" spans="1:24">
      <c r="A359" s="4" t="s">
        <v>15</v>
      </c>
      <c r="B359" s="79"/>
      <c r="C359" s="79"/>
      <c r="D359" s="5" t="s">
        <v>472</v>
      </c>
      <c r="E359" s="80"/>
      <c r="F359" s="77"/>
      <c r="G359" s="81"/>
      <c r="H359" s="71"/>
      <c r="I359" s="11">
        <v>11</v>
      </c>
      <c r="J359" s="10">
        <v>31</v>
      </c>
      <c r="K359" s="10">
        <v>159</v>
      </c>
      <c r="L359" s="10">
        <v>-33</v>
      </c>
      <c r="M359" s="10">
        <v>161</v>
      </c>
      <c r="N359" s="10">
        <v>-8.5</v>
      </c>
      <c r="O359" s="3" t="s">
        <v>21</v>
      </c>
      <c r="P359" s="51" t="s">
        <v>316</v>
      </c>
      <c r="Q359" s="83"/>
      <c r="R359" s="77"/>
      <c r="S359" s="77"/>
      <c r="T359" s="77"/>
      <c r="U359" s="77"/>
      <c r="V359" s="85"/>
      <c r="W359" s="86"/>
      <c r="X359" s="84"/>
    </row>
    <row r="360" spans="1:24">
      <c r="A360" s="4" t="s">
        <v>15</v>
      </c>
      <c r="B360" s="79"/>
      <c r="C360" s="79"/>
      <c r="D360" s="5" t="s">
        <v>473</v>
      </c>
      <c r="E360" s="80"/>
      <c r="F360" s="77"/>
      <c r="G360" s="81"/>
      <c r="H360" s="71"/>
      <c r="I360" s="11">
        <v>11</v>
      </c>
      <c r="J360" s="10">
        <v>31</v>
      </c>
      <c r="K360" s="10">
        <v>156.80000000000001</v>
      </c>
      <c r="L360" s="10">
        <v>-40.4</v>
      </c>
      <c r="M360" s="10">
        <v>160</v>
      </c>
      <c r="N360" s="10">
        <v>-16</v>
      </c>
      <c r="O360" s="3" t="s">
        <v>21</v>
      </c>
      <c r="P360" s="51" t="s">
        <v>316</v>
      </c>
      <c r="Q360" s="83"/>
      <c r="R360" s="77"/>
      <c r="S360" s="77"/>
      <c r="T360" s="77"/>
      <c r="U360" s="77"/>
      <c r="V360" s="85"/>
      <c r="W360" s="86"/>
      <c r="X360" s="84"/>
    </row>
    <row r="361" spans="1:24">
      <c r="A361" s="4" t="s">
        <v>15</v>
      </c>
      <c r="B361" s="79" t="s">
        <v>340</v>
      </c>
      <c r="C361" s="79" t="s">
        <v>360</v>
      </c>
      <c r="D361" s="5" t="s">
        <v>474</v>
      </c>
      <c r="E361" s="80">
        <v>5092.9353919744999</v>
      </c>
      <c r="F361" s="77">
        <v>3216.8447151332125</v>
      </c>
      <c r="G361" s="81">
        <v>23.492350999999999</v>
      </c>
      <c r="H361" s="71">
        <v>121.442942</v>
      </c>
      <c r="I361" s="8" t="s">
        <v>429</v>
      </c>
      <c r="J361" s="10" t="s">
        <v>429</v>
      </c>
      <c r="K361" s="9">
        <v>31.2</v>
      </c>
      <c r="L361" s="9">
        <v>-71.5</v>
      </c>
      <c r="M361" s="9">
        <v>169</v>
      </c>
      <c r="N361" s="9">
        <v>-39.6</v>
      </c>
      <c r="O361" s="3" t="s">
        <v>21</v>
      </c>
      <c r="P361" s="51" t="s">
        <v>314</v>
      </c>
      <c r="Q361" s="83" t="s">
        <v>381</v>
      </c>
      <c r="R361" s="77">
        <v>179.6</v>
      </c>
      <c r="S361" s="77">
        <v>-29</v>
      </c>
      <c r="T361" s="77">
        <v>9.3000000000000007</v>
      </c>
      <c r="U361" s="77">
        <v>18.7</v>
      </c>
      <c r="V361" s="77" t="s">
        <v>21</v>
      </c>
      <c r="W361" s="77" t="s">
        <v>301</v>
      </c>
      <c r="X361" s="82" t="s">
        <v>18</v>
      </c>
    </row>
    <row r="362" spans="1:24">
      <c r="A362" s="4" t="s">
        <v>15</v>
      </c>
      <c r="B362" s="79"/>
      <c r="C362" s="79"/>
      <c r="D362" s="5" t="s">
        <v>475</v>
      </c>
      <c r="E362" s="80"/>
      <c r="F362" s="77"/>
      <c r="G362" s="81"/>
      <c r="H362" s="71"/>
      <c r="I362" s="11" t="s">
        <v>429</v>
      </c>
      <c r="J362" s="10" t="s">
        <v>429</v>
      </c>
      <c r="K362" s="10">
        <v>350.6</v>
      </c>
      <c r="L362" s="10">
        <v>-78</v>
      </c>
      <c r="M362" s="10">
        <v>179.1</v>
      </c>
      <c r="N362" s="10">
        <v>-40</v>
      </c>
      <c r="O362" s="3" t="s">
        <v>21</v>
      </c>
      <c r="P362" s="51" t="s">
        <v>314</v>
      </c>
      <c r="Q362" s="83"/>
      <c r="R362" s="77"/>
      <c r="S362" s="77"/>
      <c r="T362" s="77"/>
      <c r="U362" s="77"/>
      <c r="V362" s="77"/>
      <c r="W362" s="77"/>
      <c r="X362" s="82"/>
    </row>
    <row r="363" spans="1:24">
      <c r="A363" s="4" t="s">
        <v>15</v>
      </c>
      <c r="B363" s="79"/>
      <c r="C363" s="79"/>
      <c r="D363" s="5" t="s">
        <v>476</v>
      </c>
      <c r="E363" s="80"/>
      <c r="F363" s="77"/>
      <c r="G363" s="81"/>
      <c r="H363" s="71"/>
      <c r="I363" s="11" t="s">
        <v>429</v>
      </c>
      <c r="J363" s="10" t="s">
        <v>429</v>
      </c>
      <c r="K363" s="10">
        <v>8.6</v>
      </c>
      <c r="L363" s="10">
        <v>70</v>
      </c>
      <c r="M363" s="10">
        <v>172.6</v>
      </c>
      <c r="N363" s="10">
        <v>-47.7</v>
      </c>
      <c r="O363" s="3" t="s">
        <v>21</v>
      </c>
      <c r="P363" s="51" t="s">
        <v>314</v>
      </c>
      <c r="Q363" s="83"/>
      <c r="R363" s="77"/>
      <c r="S363" s="77"/>
      <c r="T363" s="77"/>
      <c r="U363" s="77"/>
      <c r="V363" s="77"/>
      <c r="W363" s="77"/>
      <c r="X363" s="82"/>
    </row>
    <row r="364" spans="1:24">
      <c r="A364" s="4" t="s">
        <v>15</v>
      </c>
      <c r="B364" s="79"/>
      <c r="C364" s="79"/>
      <c r="D364" s="5" t="s">
        <v>477</v>
      </c>
      <c r="E364" s="80"/>
      <c r="F364" s="77"/>
      <c r="G364" s="81"/>
      <c r="H364" s="71"/>
      <c r="I364" s="11" t="s">
        <v>429</v>
      </c>
      <c r="J364" s="10" t="s">
        <v>429</v>
      </c>
      <c r="K364" s="10">
        <v>17.600000000000001</v>
      </c>
      <c r="L364" s="10">
        <v>-71.2</v>
      </c>
      <c r="M364" s="10">
        <v>169.1</v>
      </c>
      <c r="N364" s="10">
        <v>-45.5</v>
      </c>
      <c r="O364" s="3" t="s">
        <v>21</v>
      </c>
      <c r="P364" s="51" t="s">
        <v>314</v>
      </c>
      <c r="Q364" s="83"/>
      <c r="R364" s="77"/>
      <c r="S364" s="77"/>
      <c r="T364" s="77"/>
      <c r="U364" s="77"/>
      <c r="V364" s="77"/>
      <c r="W364" s="77"/>
      <c r="X364" s="82"/>
    </row>
    <row r="365" spans="1:24">
      <c r="A365" s="4" t="s">
        <v>15</v>
      </c>
      <c r="B365" s="79"/>
      <c r="C365" s="79"/>
      <c r="D365" s="5" t="s">
        <v>478</v>
      </c>
      <c r="E365" s="80"/>
      <c r="F365" s="77"/>
      <c r="G365" s="81"/>
      <c r="H365" s="71"/>
      <c r="I365" s="11" t="s">
        <v>429</v>
      </c>
      <c r="J365" s="10" t="s">
        <v>429</v>
      </c>
      <c r="K365" s="10">
        <v>333.6</v>
      </c>
      <c r="L365" s="10">
        <v>-77</v>
      </c>
      <c r="M365" s="10">
        <v>187.2</v>
      </c>
      <c r="N365" s="10">
        <v>-37.6</v>
      </c>
      <c r="O365" s="3" t="s">
        <v>21</v>
      </c>
      <c r="P365" s="51" t="s">
        <v>314</v>
      </c>
      <c r="Q365" s="83"/>
      <c r="R365" s="77"/>
      <c r="S365" s="77"/>
      <c r="T365" s="77"/>
      <c r="U365" s="77"/>
      <c r="V365" s="77"/>
      <c r="W365" s="77"/>
      <c r="X365" s="82"/>
    </row>
    <row r="366" spans="1:24">
      <c r="A366" s="4" t="s">
        <v>15</v>
      </c>
      <c r="B366" s="79"/>
      <c r="C366" s="79"/>
      <c r="D366" s="5" t="s">
        <v>479</v>
      </c>
      <c r="E366" s="80"/>
      <c r="F366" s="77"/>
      <c r="G366" s="81"/>
      <c r="H366" s="71"/>
      <c r="I366" s="11" t="s">
        <v>429</v>
      </c>
      <c r="J366" s="10" t="s">
        <v>429</v>
      </c>
      <c r="K366" s="10">
        <v>202</v>
      </c>
      <c r="L366" s="10">
        <v>-82.6</v>
      </c>
      <c r="M366" s="10">
        <v>182.8</v>
      </c>
      <c r="N366" s="10">
        <v>-19.100000000000001</v>
      </c>
      <c r="O366" s="3" t="s">
        <v>21</v>
      </c>
      <c r="P366" s="51" t="s">
        <v>314</v>
      </c>
      <c r="Q366" s="83"/>
      <c r="R366" s="77"/>
      <c r="S366" s="77"/>
      <c r="T366" s="77"/>
      <c r="U366" s="77"/>
      <c r="V366" s="77"/>
      <c r="W366" s="77"/>
      <c r="X366" s="82"/>
    </row>
    <row r="367" spans="1:24">
      <c r="A367" s="4" t="s">
        <v>15</v>
      </c>
      <c r="B367" s="79"/>
      <c r="C367" s="79"/>
      <c r="D367" s="5" t="s">
        <v>480</v>
      </c>
      <c r="E367" s="80"/>
      <c r="F367" s="77"/>
      <c r="G367" s="81"/>
      <c r="H367" s="71"/>
      <c r="I367" s="11" t="s">
        <v>429</v>
      </c>
      <c r="J367" s="10" t="s">
        <v>429</v>
      </c>
      <c r="K367" s="10">
        <v>95.3</v>
      </c>
      <c r="L367" s="10">
        <v>-44.8</v>
      </c>
      <c r="M367" s="10">
        <v>143</v>
      </c>
      <c r="N367" s="10">
        <v>-32.1</v>
      </c>
      <c r="O367" s="3" t="s">
        <v>21</v>
      </c>
      <c r="P367" s="51" t="s">
        <v>314</v>
      </c>
      <c r="Q367" s="83"/>
      <c r="R367" s="77"/>
      <c r="S367" s="77"/>
      <c r="T367" s="77"/>
      <c r="U367" s="77"/>
      <c r="V367" s="77"/>
      <c r="W367" s="77"/>
      <c r="X367" s="82"/>
    </row>
    <row r="368" spans="1:24">
      <c r="A368" s="4" t="s">
        <v>15</v>
      </c>
      <c r="B368" s="79"/>
      <c r="C368" s="79"/>
      <c r="D368" s="5" t="s">
        <v>481</v>
      </c>
      <c r="E368" s="80"/>
      <c r="F368" s="77"/>
      <c r="G368" s="81"/>
      <c r="H368" s="71"/>
      <c r="I368" s="11" t="s">
        <v>429</v>
      </c>
      <c r="J368" s="10" t="s">
        <v>429</v>
      </c>
      <c r="K368" s="10">
        <v>175.9</v>
      </c>
      <c r="L368" s="10">
        <v>-30</v>
      </c>
      <c r="M368" s="10">
        <v>186.9</v>
      </c>
      <c r="N368" s="10">
        <v>-19.100000000000001</v>
      </c>
      <c r="O368" s="3" t="s">
        <v>21</v>
      </c>
      <c r="P368" s="51" t="s">
        <v>314</v>
      </c>
      <c r="Q368" s="83"/>
      <c r="R368" s="77"/>
      <c r="S368" s="77"/>
      <c r="T368" s="77"/>
      <c r="U368" s="77"/>
      <c r="V368" s="77"/>
      <c r="W368" s="77"/>
      <c r="X368" s="82"/>
    </row>
    <row r="369" spans="1:24">
      <c r="A369" s="4" t="s">
        <v>15</v>
      </c>
      <c r="B369" s="79"/>
      <c r="C369" s="79"/>
      <c r="D369" s="5" t="s">
        <v>482</v>
      </c>
      <c r="E369" s="80"/>
      <c r="F369" s="77"/>
      <c r="G369" s="81"/>
      <c r="H369" s="71"/>
      <c r="I369" s="11" t="s">
        <v>429</v>
      </c>
      <c r="J369" s="10" t="s">
        <v>429</v>
      </c>
      <c r="K369" s="10">
        <v>169.1</v>
      </c>
      <c r="L369" s="10">
        <v>-27.3</v>
      </c>
      <c r="M369" s="10">
        <v>180.8</v>
      </c>
      <c r="N369" s="10">
        <v>-19.2</v>
      </c>
      <c r="O369" s="3" t="s">
        <v>21</v>
      </c>
      <c r="P369" s="51" t="s">
        <v>314</v>
      </c>
      <c r="Q369" s="83"/>
      <c r="R369" s="77"/>
      <c r="S369" s="77"/>
      <c r="T369" s="77"/>
      <c r="U369" s="77"/>
      <c r="V369" s="77"/>
      <c r="W369" s="77"/>
      <c r="X369" s="82"/>
    </row>
    <row r="370" spans="1:24">
      <c r="A370" s="4" t="s">
        <v>15</v>
      </c>
      <c r="B370" s="79"/>
      <c r="C370" s="79"/>
      <c r="D370" s="5" t="s">
        <v>483</v>
      </c>
      <c r="E370" s="80"/>
      <c r="F370" s="77"/>
      <c r="G370" s="81"/>
      <c r="H370" s="71"/>
      <c r="I370" s="11" t="s">
        <v>429</v>
      </c>
      <c r="J370" s="10" t="s">
        <v>429</v>
      </c>
      <c r="K370" s="10">
        <v>173.5</v>
      </c>
      <c r="L370" s="10">
        <v>-32.1</v>
      </c>
      <c r="M370" s="10">
        <v>185.9</v>
      </c>
      <c r="N370" s="10">
        <v>-21.9</v>
      </c>
      <c r="O370" s="3" t="s">
        <v>21</v>
      </c>
      <c r="P370" s="51" t="s">
        <v>314</v>
      </c>
      <c r="Q370" s="83"/>
      <c r="R370" s="77"/>
      <c r="S370" s="77"/>
      <c r="T370" s="77"/>
      <c r="U370" s="77"/>
      <c r="V370" s="77"/>
      <c r="W370" s="77"/>
      <c r="X370" s="82"/>
    </row>
    <row r="371" spans="1:24">
      <c r="A371" s="4" t="s">
        <v>15</v>
      </c>
      <c r="B371" s="79"/>
      <c r="C371" s="79"/>
      <c r="D371" s="5" t="s">
        <v>484</v>
      </c>
      <c r="E371" s="80"/>
      <c r="F371" s="77"/>
      <c r="G371" s="81"/>
      <c r="H371" s="71"/>
      <c r="I371" s="11" t="s">
        <v>429</v>
      </c>
      <c r="J371" s="10" t="s">
        <v>429</v>
      </c>
      <c r="K371" s="10">
        <v>187.7</v>
      </c>
      <c r="L371" s="10">
        <v>-20.8</v>
      </c>
      <c r="M371" s="10">
        <v>192.9</v>
      </c>
      <c r="N371" s="10">
        <v>-2.2000000000000002</v>
      </c>
      <c r="O371" s="3" t="s">
        <v>21</v>
      </c>
      <c r="P371" s="51" t="s">
        <v>314</v>
      </c>
      <c r="Q371" s="83"/>
      <c r="R371" s="77"/>
      <c r="S371" s="77"/>
      <c r="T371" s="77"/>
      <c r="U371" s="77"/>
      <c r="V371" s="77"/>
      <c r="W371" s="77"/>
      <c r="X371" s="82"/>
    </row>
    <row r="372" spans="1:24">
      <c r="A372" s="4" t="s">
        <v>15</v>
      </c>
      <c r="B372" s="79"/>
      <c r="C372" s="79"/>
      <c r="D372" s="5" t="s">
        <v>485</v>
      </c>
      <c r="E372" s="80"/>
      <c r="F372" s="77"/>
      <c r="G372" s="81"/>
      <c r="H372" s="71"/>
      <c r="I372" s="11" t="s">
        <v>429</v>
      </c>
      <c r="J372" s="10" t="s">
        <v>429</v>
      </c>
      <c r="K372" s="10">
        <v>183.7</v>
      </c>
      <c r="L372" s="10">
        <v>-33.5</v>
      </c>
      <c r="M372" s="10">
        <v>195.3</v>
      </c>
      <c r="N372" s="10">
        <v>-15</v>
      </c>
      <c r="O372" s="3" t="s">
        <v>21</v>
      </c>
      <c r="P372" s="51" t="s">
        <v>314</v>
      </c>
      <c r="Q372" s="83"/>
      <c r="R372" s="77"/>
      <c r="S372" s="77"/>
      <c r="T372" s="77"/>
      <c r="U372" s="77"/>
      <c r="V372" s="77"/>
      <c r="W372" s="77"/>
      <c r="X372" s="82"/>
    </row>
    <row r="373" spans="1:24" s="90" customFormat="1" ht="18" customHeight="1">
      <c r="A373" s="90" t="s">
        <v>693</v>
      </c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</row>
    <row r="374" spans="1:24" ht="17">
      <c r="A374" s="14" t="s">
        <v>238</v>
      </c>
      <c r="B374" s="23" t="s">
        <v>339</v>
      </c>
      <c r="C374" s="15" t="s">
        <v>233</v>
      </c>
      <c r="D374" s="23" t="s">
        <v>234</v>
      </c>
      <c r="E374" s="27">
        <v>1920.8535956918579</v>
      </c>
      <c r="F374" s="24">
        <v>51.772156297918116</v>
      </c>
      <c r="G374" s="25">
        <v>23.519932499999999</v>
      </c>
      <c r="H374" s="26">
        <v>121.3992295</v>
      </c>
      <c r="I374" s="17">
        <v>304</v>
      </c>
      <c r="J374" s="16">
        <v>32</v>
      </c>
      <c r="K374" s="16">
        <v>158.19999999999999</v>
      </c>
      <c r="L374" s="16">
        <v>-24.4</v>
      </c>
      <c r="M374" s="16">
        <v>140.01159999999999</v>
      </c>
      <c r="N374" s="16">
        <v>-38.430399999999999</v>
      </c>
      <c r="O374" s="18" t="s">
        <v>21</v>
      </c>
      <c r="P374" s="51" t="s">
        <v>314</v>
      </c>
      <c r="Q374" s="48" t="s">
        <v>242</v>
      </c>
      <c r="R374" s="16">
        <f>M374</f>
        <v>140.01159999999999</v>
      </c>
      <c r="S374" s="16">
        <f>N374</f>
        <v>-38.430399999999999</v>
      </c>
      <c r="T374" s="16" t="s">
        <v>240</v>
      </c>
      <c r="U374" s="16" t="s">
        <v>240</v>
      </c>
      <c r="V374" s="15" t="s">
        <v>21</v>
      </c>
      <c r="W374" s="31" t="s">
        <v>305</v>
      </c>
      <c r="X374" s="47" t="s">
        <v>18</v>
      </c>
    </row>
    <row r="375" spans="1:24">
      <c r="A375" s="14" t="s">
        <v>238</v>
      </c>
      <c r="B375" s="53" t="s">
        <v>339</v>
      </c>
      <c r="C375" s="53" t="s">
        <v>235</v>
      </c>
      <c r="D375" s="23" t="s">
        <v>236</v>
      </c>
      <c r="E375" s="56">
        <v>2463.5355971253571</v>
      </c>
      <c r="F375" s="54">
        <v>594.45415773141713</v>
      </c>
      <c r="G375" s="57">
        <v>23.529149230000002</v>
      </c>
      <c r="H375" s="58">
        <v>121.40383079999999</v>
      </c>
      <c r="I375" s="17">
        <v>225</v>
      </c>
      <c r="J375" s="16">
        <v>35</v>
      </c>
      <c r="K375" s="16">
        <v>129.30000000000001</v>
      </c>
      <c r="L375" s="16">
        <v>-6.5</v>
      </c>
      <c r="M375" s="16">
        <v>127.4525</v>
      </c>
      <c r="N375" s="16">
        <v>-41.250700000000002</v>
      </c>
      <c r="O375" s="18" t="s">
        <v>21</v>
      </c>
      <c r="P375" s="51" t="s">
        <v>314</v>
      </c>
      <c r="Q375" s="59" t="s">
        <v>295</v>
      </c>
      <c r="R375" s="54">
        <v>137.80000000000001</v>
      </c>
      <c r="S375" s="54">
        <v>-29.2</v>
      </c>
      <c r="T375" s="54">
        <v>69.400000000000006</v>
      </c>
      <c r="U375" s="54">
        <v>7.6</v>
      </c>
      <c r="V375" s="54" t="s">
        <v>21</v>
      </c>
      <c r="W375" s="66" t="s">
        <v>305</v>
      </c>
      <c r="X375" s="63" t="s">
        <v>18</v>
      </c>
    </row>
    <row r="376" spans="1:24">
      <c r="A376" s="14" t="s">
        <v>238</v>
      </c>
      <c r="B376" s="53" t="s">
        <v>339</v>
      </c>
      <c r="C376" s="53"/>
      <c r="D376" s="23" t="s">
        <v>237</v>
      </c>
      <c r="E376" s="56"/>
      <c r="F376" s="54"/>
      <c r="G376" s="57"/>
      <c r="H376" s="58"/>
      <c r="I376" s="17">
        <v>225</v>
      </c>
      <c r="J376" s="16">
        <v>35</v>
      </c>
      <c r="K376" s="16">
        <v>146</v>
      </c>
      <c r="L376" s="16">
        <v>18</v>
      </c>
      <c r="M376" s="16">
        <v>145.87289999999999</v>
      </c>
      <c r="N376" s="16">
        <v>-16.4023</v>
      </c>
      <c r="O376" s="18" t="s">
        <v>21</v>
      </c>
      <c r="P376" s="51" t="s">
        <v>314</v>
      </c>
      <c r="Q376" s="59"/>
      <c r="R376" s="54"/>
      <c r="S376" s="54"/>
      <c r="T376" s="54"/>
      <c r="U376" s="54"/>
      <c r="V376" s="54"/>
      <c r="W376" s="66"/>
      <c r="X376" s="63"/>
    </row>
    <row r="377" spans="1:24">
      <c r="A377" s="4" t="s">
        <v>238</v>
      </c>
      <c r="B377" s="79" t="s">
        <v>340</v>
      </c>
      <c r="C377" s="79" t="s">
        <v>347</v>
      </c>
      <c r="D377" s="5" t="s">
        <v>486</v>
      </c>
      <c r="E377" s="80">
        <v>3374.7369528619533</v>
      </c>
      <c r="F377" s="77">
        <v>1505.6555134680136</v>
      </c>
      <c r="G377" s="81">
        <v>23.54304007</v>
      </c>
      <c r="H377" s="71">
        <v>121.41327219999999</v>
      </c>
      <c r="I377" s="8">
        <v>323</v>
      </c>
      <c r="J377" s="9">
        <v>2</v>
      </c>
      <c r="K377" s="9">
        <v>180.5</v>
      </c>
      <c r="L377" s="9">
        <v>-24</v>
      </c>
      <c r="M377" s="9">
        <v>186.7</v>
      </c>
      <c r="N377" s="9">
        <v>-5.8</v>
      </c>
      <c r="O377" s="35" t="s">
        <v>21</v>
      </c>
      <c r="P377" s="51" t="s">
        <v>316</v>
      </c>
      <c r="Q377" s="83" t="s">
        <v>378</v>
      </c>
      <c r="R377" s="77">
        <v>200</v>
      </c>
      <c r="S377" s="77">
        <v>-7.8</v>
      </c>
      <c r="T377" s="77">
        <v>7.7</v>
      </c>
      <c r="U377" s="77">
        <v>52.4</v>
      </c>
      <c r="V377" s="77" t="s">
        <v>21</v>
      </c>
      <c r="W377" s="77" t="s">
        <v>305</v>
      </c>
      <c r="X377" s="82" t="s">
        <v>18</v>
      </c>
    </row>
    <row r="378" spans="1:24">
      <c r="A378" s="4" t="s">
        <v>238</v>
      </c>
      <c r="B378" s="79"/>
      <c r="C378" s="79"/>
      <c r="D378" s="5" t="s">
        <v>487</v>
      </c>
      <c r="E378" s="80"/>
      <c r="F378" s="77"/>
      <c r="G378" s="81"/>
      <c r="H378" s="71"/>
      <c r="I378" s="11">
        <v>323</v>
      </c>
      <c r="J378" s="10">
        <v>2</v>
      </c>
      <c r="K378" s="10">
        <v>193.1</v>
      </c>
      <c r="L378" s="10">
        <v>-10.4</v>
      </c>
      <c r="M378" s="10">
        <v>193</v>
      </c>
      <c r="N378" s="10">
        <v>-11.2</v>
      </c>
      <c r="O378" s="35" t="s">
        <v>21</v>
      </c>
      <c r="P378" s="51" t="s">
        <v>316</v>
      </c>
      <c r="Q378" s="83"/>
      <c r="R378" s="77"/>
      <c r="S378" s="77"/>
      <c r="T378" s="77"/>
      <c r="U378" s="77"/>
      <c r="V378" s="77"/>
      <c r="W378" s="77"/>
      <c r="X378" s="82"/>
    </row>
    <row r="379" spans="1:24">
      <c r="A379" s="4" t="s">
        <v>238</v>
      </c>
      <c r="B379" s="79"/>
      <c r="C379" s="79"/>
      <c r="D379" s="5" t="s">
        <v>488</v>
      </c>
      <c r="E379" s="80"/>
      <c r="F379" s="77"/>
      <c r="G379" s="81"/>
      <c r="H379" s="71"/>
      <c r="I379" s="11">
        <v>323</v>
      </c>
      <c r="J379" s="10">
        <v>2</v>
      </c>
      <c r="K379" s="10">
        <v>196.2</v>
      </c>
      <c r="L379" s="10">
        <v>-28.1</v>
      </c>
      <c r="M379" s="10">
        <v>201.4</v>
      </c>
      <c r="N379" s="10">
        <v>-4.5999999999999996</v>
      </c>
      <c r="O379" s="35" t="s">
        <v>21</v>
      </c>
      <c r="P379" s="51" t="s">
        <v>316</v>
      </c>
      <c r="Q379" s="83"/>
      <c r="R379" s="77"/>
      <c r="S379" s="77"/>
      <c r="T379" s="77"/>
      <c r="U379" s="77"/>
      <c r="V379" s="77"/>
      <c r="W379" s="77"/>
      <c r="X379" s="82"/>
    </row>
    <row r="380" spans="1:24">
      <c r="A380" s="4" t="s">
        <v>238</v>
      </c>
      <c r="B380" s="79"/>
      <c r="C380" s="79"/>
      <c r="D380" s="5" t="s">
        <v>489</v>
      </c>
      <c r="E380" s="80"/>
      <c r="F380" s="77"/>
      <c r="G380" s="81"/>
      <c r="H380" s="71"/>
      <c r="I380" s="11">
        <v>323</v>
      </c>
      <c r="J380" s="10">
        <v>2</v>
      </c>
      <c r="K380" s="10">
        <v>196.7</v>
      </c>
      <c r="L380" s="10">
        <v>-37.299999999999997</v>
      </c>
      <c r="M380" s="10">
        <v>204.7</v>
      </c>
      <c r="N380" s="10">
        <v>-13.3</v>
      </c>
      <c r="O380" s="35" t="s">
        <v>21</v>
      </c>
      <c r="P380" s="51" t="s">
        <v>316</v>
      </c>
      <c r="Q380" s="83"/>
      <c r="R380" s="77"/>
      <c r="S380" s="77"/>
      <c r="T380" s="77"/>
      <c r="U380" s="77"/>
      <c r="V380" s="77"/>
      <c r="W380" s="77"/>
      <c r="X380" s="82"/>
    </row>
    <row r="381" spans="1:24">
      <c r="A381" s="4" t="s">
        <v>238</v>
      </c>
      <c r="B381" s="79"/>
      <c r="C381" s="79"/>
      <c r="D381" s="5" t="s">
        <v>490</v>
      </c>
      <c r="E381" s="80"/>
      <c r="F381" s="77"/>
      <c r="G381" s="81"/>
      <c r="H381" s="71"/>
      <c r="I381" s="11">
        <v>323</v>
      </c>
      <c r="J381" s="10">
        <v>2</v>
      </c>
      <c r="K381" s="10">
        <v>194.9</v>
      </c>
      <c r="L381" s="10">
        <v>-23.8</v>
      </c>
      <c r="M381" s="10">
        <v>199</v>
      </c>
      <c r="N381" s="10">
        <v>-0.9</v>
      </c>
      <c r="O381" s="35" t="s">
        <v>21</v>
      </c>
      <c r="P381" s="51" t="s">
        <v>316</v>
      </c>
      <c r="Q381" s="83"/>
      <c r="R381" s="77"/>
      <c r="S381" s="77"/>
      <c r="T381" s="77"/>
      <c r="U381" s="77"/>
      <c r="V381" s="77"/>
      <c r="W381" s="77"/>
      <c r="X381" s="82"/>
    </row>
    <row r="382" spans="1:24">
      <c r="A382" s="4" t="s">
        <v>238</v>
      </c>
      <c r="B382" s="79"/>
      <c r="C382" s="79"/>
      <c r="D382" s="5" t="s">
        <v>459</v>
      </c>
      <c r="E382" s="80"/>
      <c r="F382" s="77"/>
      <c r="G382" s="81"/>
      <c r="H382" s="71"/>
      <c r="I382" s="11">
        <v>323</v>
      </c>
      <c r="J382" s="10">
        <v>2</v>
      </c>
      <c r="K382" s="10">
        <v>191.9</v>
      </c>
      <c r="L382" s="10">
        <v>-23.5</v>
      </c>
      <c r="M382" s="10">
        <v>196.3</v>
      </c>
      <c r="N382" s="10">
        <v>-1.5</v>
      </c>
      <c r="O382" s="35" t="s">
        <v>21</v>
      </c>
      <c r="P382" s="51" t="s">
        <v>316</v>
      </c>
      <c r="Q382" s="83"/>
      <c r="R382" s="77"/>
      <c r="S382" s="77"/>
      <c r="T382" s="77"/>
      <c r="U382" s="77"/>
      <c r="V382" s="77"/>
      <c r="W382" s="77"/>
      <c r="X382" s="82"/>
    </row>
    <row r="383" spans="1:24">
      <c r="A383" s="4" t="s">
        <v>238</v>
      </c>
      <c r="B383" s="79"/>
      <c r="C383" s="79"/>
      <c r="D383" s="5" t="s">
        <v>491</v>
      </c>
      <c r="E383" s="80"/>
      <c r="F383" s="77"/>
      <c r="G383" s="81"/>
      <c r="H383" s="71"/>
      <c r="I383" s="11">
        <v>323</v>
      </c>
      <c r="J383" s="10">
        <v>2</v>
      </c>
      <c r="K383" s="10">
        <v>216.5</v>
      </c>
      <c r="L383" s="10">
        <v>-42.5</v>
      </c>
      <c r="M383" s="10">
        <v>221.1</v>
      </c>
      <c r="N383" s="10">
        <v>-14.7</v>
      </c>
      <c r="O383" s="35" t="s">
        <v>21</v>
      </c>
      <c r="P383" s="51" t="s">
        <v>316</v>
      </c>
      <c r="Q383" s="83"/>
      <c r="R383" s="77"/>
      <c r="S383" s="77"/>
      <c r="T383" s="77"/>
      <c r="U383" s="77"/>
      <c r="V383" s="77"/>
      <c r="W383" s="77"/>
      <c r="X383" s="82"/>
    </row>
    <row r="384" spans="1:24">
      <c r="A384" s="4" t="s">
        <v>238</v>
      </c>
      <c r="B384" s="79"/>
      <c r="C384" s="79"/>
      <c r="D384" s="5" t="s">
        <v>492</v>
      </c>
      <c r="E384" s="80"/>
      <c r="F384" s="77"/>
      <c r="G384" s="81"/>
      <c r="H384" s="71"/>
      <c r="I384" s="11">
        <v>323</v>
      </c>
      <c r="J384" s="10">
        <v>2</v>
      </c>
      <c r="K384" s="10">
        <v>191.4</v>
      </c>
      <c r="L384" s="10">
        <v>-32</v>
      </c>
      <c r="M384" s="10">
        <v>198.7</v>
      </c>
      <c r="N384" s="10">
        <v>-9.6999999999999993</v>
      </c>
      <c r="O384" s="35" t="s">
        <v>21</v>
      </c>
      <c r="P384" s="51" t="s">
        <v>316</v>
      </c>
      <c r="Q384" s="83"/>
      <c r="R384" s="77"/>
      <c r="S384" s="77"/>
      <c r="T384" s="77"/>
      <c r="U384" s="77"/>
      <c r="V384" s="77"/>
      <c r="W384" s="77"/>
      <c r="X384" s="82"/>
    </row>
    <row r="385" spans="1:24">
      <c r="A385" s="4" t="s">
        <v>238</v>
      </c>
      <c r="B385" s="79" t="s">
        <v>340</v>
      </c>
      <c r="C385" s="79" t="s">
        <v>345</v>
      </c>
      <c r="D385" s="5" t="s">
        <v>493</v>
      </c>
      <c r="E385" s="80">
        <v>3250.1106834607508</v>
      </c>
      <c r="F385" s="77">
        <v>1381.0292440668104</v>
      </c>
      <c r="G385" s="81">
        <v>23.541179530000001</v>
      </c>
      <c r="H385" s="71">
        <v>121.4114457</v>
      </c>
      <c r="I385" s="8">
        <v>356</v>
      </c>
      <c r="J385" s="9">
        <v>33</v>
      </c>
      <c r="K385" s="9">
        <v>186.4</v>
      </c>
      <c r="L385" s="9">
        <v>-8.5</v>
      </c>
      <c r="M385" s="9">
        <v>189.7</v>
      </c>
      <c r="N385" s="9">
        <v>-2.9</v>
      </c>
      <c r="O385" s="35" t="s">
        <v>21</v>
      </c>
      <c r="P385" s="51" t="s">
        <v>316</v>
      </c>
      <c r="Q385" s="83" t="s">
        <v>378</v>
      </c>
      <c r="R385" s="77">
        <v>199</v>
      </c>
      <c r="S385" s="77">
        <v>-13.6</v>
      </c>
      <c r="T385" s="77">
        <v>8.6999999999999993</v>
      </c>
      <c r="U385" s="77">
        <v>41.9</v>
      </c>
      <c r="V385" s="77" t="s">
        <v>21</v>
      </c>
      <c r="W385" s="77" t="s">
        <v>305</v>
      </c>
      <c r="X385" s="82" t="s">
        <v>18</v>
      </c>
    </row>
    <row r="386" spans="1:24">
      <c r="A386" s="4" t="s">
        <v>238</v>
      </c>
      <c r="B386" s="79"/>
      <c r="C386" s="79"/>
      <c r="D386" s="5" t="s">
        <v>442</v>
      </c>
      <c r="E386" s="80"/>
      <c r="F386" s="77"/>
      <c r="G386" s="81"/>
      <c r="H386" s="71"/>
      <c r="I386" s="11">
        <v>356</v>
      </c>
      <c r="J386" s="10">
        <v>33</v>
      </c>
      <c r="K386" s="10">
        <v>186.1</v>
      </c>
      <c r="L386" s="10">
        <v>-10.9</v>
      </c>
      <c r="M386" s="10">
        <v>190.8</v>
      </c>
      <c r="N386" s="10">
        <v>-5</v>
      </c>
      <c r="O386" s="35" t="s">
        <v>21</v>
      </c>
      <c r="P386" s="51" t="s">
        <v>316</v>
      </c>
      <c r="Q386" s="83"/>
      <c r="R386" s="77"/>
      <c r="S386" s="77"/>
      <c r="T386" s="77"/>
      <c r="U386" s="77"/>
      <c r="V386" s="77"/>
      <c r="W386" s="77"/>
      <c r="X386" s="82"/>
    </row>
    <row r="387" spans="1:24">
      <c r="A387" s="4" t="s">
        <v>238</v>
      </c>
      <c r="B387" s="79"/>
      <c r="C387" s="79"/>
      <c r="D387" s="5" t="s">
        <v>494</v>
      </c>
      <c r="E387" s="80"/>
      <c r="F387" s="77"/>
      <c r="G387" s="81"/>
      <c r="H387" s="71"/>
      <c r="I387" s="11">
        <v>356</v>
      </c>
      <c r="J387" s="10">
        <v>33</v>
      </c>
      <c r="K387" s="10">
        <v>187.9</v>
      </c>
      <c r="L387" s="10">
        <v>-23.9</v>
      </c>
      <c r="M387" s="10">
        <v>199.5</v>
      </c>
      <c r="N387" s="10">
        <v>-15</v>
      </c>
      <c r="O387" s="35" t="s">
        <v>21</v>
      </c>
      <c r="P387" s="51" t="s">
        <v>316</v>
      </c>
      <c r="Q387" s="83"/>
      <c r="R387" s="77"/>
      <c r="S387" s="77"/>
      <c r="T387" s="77"/>
      <c r="U387" s="77"/>
      <c r="V387" s="77"/>
      <c r="W387" s="77"/>
      <c r="X387" s="82"/>
    </row>
    <row r="388" spans="1:24">
      <c r="A388" s="4" t="s">
        <v>238</v>
      </c>
      <c r="B388" s="79"/>
      <c r="C388" s="79"/>
      <c r="D388" s="5" t="s">
        <v>495</v>
      </c>
      <c r="E388" s="80"/>
      <c r="F388" s="77"/>
      <c r="G388" s="81"/>
      <c r="H388" s="71"/>
      <c r="I388" s="11">
        <v>356</v>
      </c>
      <c r="J388" s="10">
        <v>33</v>
      </c>
      <c r="K388" s="10">
        <v>186.4</v>
      </c>
      <c r="L388" s="10">
        <v>-16.7</v>
      </c>
      <c r="M388" s="10">
        <v>194.2</v>
      </c>
      <c r="N388" s="10">
        <v>-9.6999999999999993</v>
      </c>
      <c r="O388" s="35" t="s">
        <v>21</v>
      </c>
      <c r="P388" s="51" t="s">
        <v>316</v>
      </c>
      <c r="Q388" s="83"/>
      <c r="R388" s="77"/>
      <c r="S388" s="77"/>
      <c r="T388" s="77"/>
      <c r="U388" s="77"/>
      <c r="V388" s="77"/>
      <c r="W388" s="77"/>
      <c r="X388" s="82"/>
    </row>
    <row r="389" spans="1:24">
      <c r="A389" s="4" t="s">
        <v>238</v>
      </c>
      <c r="B389" s="79"/>
      <c r="C389" s="79"/>
      <c r="D389" s="5" t="s">
        <v>445</v>
      </c>
      <c r="E389" s="80"/>
      <c r="F389" s="77"/>
      <c r="G389" s="81"/>
      <c r="H389" s="71"/>
      <c r="I389" s="11">
        <v>356</v>
      </c>
      <c r="J389" s="10">
        <v>33</v>
      </c>
      <c r="K389" s="10">
        <v>199.5</v>
      </c>
      <c r="L389" s="10">
        <v>-13.8</v>
      </c>
      <c r="M389" s="10">
        <v>203.4</v>
      </c>
      <c r="N389" s="10">
        <v>-0.6</v>
      </c>
      <c r="O389" s="35" t="s">
        <v>21</v>
      </c>
      <c r="P389" s="51" t="s">
        <v>316</v>
      </c>
      <c r="Q389" s="83"/>
      <c r="R389" s="77"/>
      <c r="S389" s="77"/>
      <c r="T389" s="77"/>
      <c r="U389" s="77"/>
      <c r="V389" s="77"/>
      <c r="W389" s="77"/>
      <c r="X389" s="82"/>
    </row>
    <row r="390" spans="1:24">
      <c r="A390" s="4" t="s">
        <v>238</v>
      </c>
      <c r="B390" s="79"/>
      <c r="C390" s="79"/>
      <c r="D390" s="5" t="s">
        <v>496</v>
      </c>
      <c r="E390" s="80"/>
      <c r="F390" s="77"/>
      <c r="G390" s="81"/>
      <c r="H390" s="71"/>
      <c r="I390" s="11">
        <v>356</v>
      </c>
      <c r="J390" s="10">
        <v>33</v>
      </c>
      <c r="K390" s="10">
        <v>181.7</v>
      </c>
      <c r="L390" s="10">
        <v>-35.6</v>
      </c>
      <c r="M390" s="10">
        <v>202.1</v>
      </c>
      <c r="N390" s="10">
        <v>-27.6</v>
      </c>
      <c r="O390" s="35" t="s">
        <v>21</v>
      </c>
      <c r="P390" s="51" t="s">
        <v>316</v>
      </c>
      <c r="Q390" s="83"/>
      <c r="R390" s="77"/>
      <c r="S390" s="77"/>
      <c r="T390" s="77"/>
      <c r="U390" s="77"/>
      <c r="V390" s="77"/>
      <c r="W390" s="77"/>
      <c r="X390" s="82"/>
    </row>
    <row r="391" spans="1:24">
      <c r="A391" s="4" t="s">
        <v>238</v>
      </c>
      <c r="B391" s="79"/>
      <c r="C391" s="79"/>
      <c r="D391" s="5" t="s">
        <v>497</v>
      </c>
      <c r="E391" s="80"/>
      <c r="F391" s="77"/>
      <c r="G391" s="81"/>
      <c r="H391" s="71"/>
      <c r="I391" s="11">
        <v>356</v>
      </c>
      <c r="J391" s="10">
        <v>33</v>
      </c>
      <c r="K391" s="10">
        <v>190.2</v>
      </c>
      <c r="L391" s="10">
        <v>-32.5</v>
      </c>
      <c r="M391" s="10">
        <v>206.3</v>
      </c>
      <c r="N391" s="10">
        <v>-20.9</v>
      </c>
      <c r="O391" s="35" t="s">
        <v>21</v>
      </c>
      <c r="P391" s="51" t="s">
        <v>316</v>
      </c>
      <c r="Q391" s="83"/>
      <c r="R391" s="77"/>
      <c r="S391" s="77"/>
      <c r="T391" s="77"/>
      <c r="U391" s="77"/>
      <c r="V391" s="77"/>
      <c r="W391" s="77"/>
      <c r="X391" s="82"/>
    </row>
    <row r="392" spans="1:24">
      <c r="A392" s="4" t="s">
        <v>238</v>
      </c>
      <c r="B392" s="79"/>
      <c r="C392" s="79"/>
      <c r="D392" s="5" t="s">
        <v>498</v>
      </c>
      <c r="E392" s="80"/>
      <c r="F392" s="77"/>
      <c r="G392" s="81"/>
      <c r="H392" s="71"/>
      <c r="I392" s="11">
        <v>356</v>
      </c>
      <c r="J392" s="10">
        <v>33</v>
      </c>
      <c r="K392" s="10">
        <v>187.4</v>
      </c>
      <c r="L392" s="10">
        <v>-37.700000000000003</v>
      </c>
      <c r="M392" s="10">
        <v>207.6</v>
      </c>
      <c r="N392" s="10">
        <v>-26.5</v>
      </c>
      <c r="O392" s="35" t="s">
        <v>21</v>
      </c>
      <c r="P392" s="51" t="s">
        <v>316</v>
      </c>
      <c r="Q392" s="83"/>
      <c r="R392" s="77"/>
      <c r="S392" s="77"/>
      <c r="T392" s="77"/>
      <c r="U392" s="77"/>
      <c r="V392" s="77"/>
      <c r="W392" s="77"/>
      <c r="X392" s="82"/>
    </row>
    <row r="393" spans="1:24">
      <c r="A393" s="4" t="s">
        <v>238</v>
      </c>
      <c r="B393" s="79" t="s">
        <v>340</v>
      </c>
      <c r="C393" s="79" t="s">
        <v>342</v>
      </c>
      <c r="D393" s="5" t="s">
        <v>449</v>
      </c>
      <c r="E393" s="80">
        <v>2810.3125691821156</v>
      </c>
      <c r="F393" s="77">
        <v>941.23112978817562</v>
      </c>
      <c r="G393" s="81">
        <v>23.53485349</v>
      </c>
      <c r="H393" s="71">
        <v>121.406575</v>
      </c>
      <c r="I393" s="8">
        <v>11</v>
      </c>
      <c r="J393" s="9">
        <v>39</v>
      </c>
      <c r="K393" s="9">
        <v>139.9</v>
      </c>
      <c r="L393" s="9">
        <v>-46.4</v>
      </c>
      <c r="M393" s="9">
        <v>196.9</v>
      </c>
      <c r="N393" s="9">
        <v>-65.8</v>
      </c>
      <c r="O393" s="3" t="s">
        <v>21</v>
      </c>
      <c r="P393" s="51" t="s">
        <v>316</v>
      </c>
      <c r="Q393" s="83" t="s">
        <v>505</v>
      </c>
      <c r="R393" s="77">
        <v>176</v>
      </c>
      <c r="S393" s="77">
        <v>-34.799999999999997</v>
      </c>
      <c r="T393" s="77">
        <v>32.1</v>
      </c>
      <c r="U393" s="77">
        <v>6.9</v>
      </c>
      <c r="V393" s="77" t="s">
        <v>21</v>
      </c>
      <c r="W393" s="77" t="s">
        <v>305</v>
      </c>
      <c r="X393" s="82" t="s">
        <v>18</v>
      </c>
    </row>
    <row r="394" spans="1:24">
      <c r="A394" s="4" t="s">
        <v>238</v>
      </c>
      <c r="B394" s="79"/>
      <c r="C394" s="79"/>
      <c r="D394" s="5" t="s">
        <v>499</v>
      </c>
      <c r="E394" s="80"/>
      <c r="F394" s="77"/>
      <c r="G394" s="81"/>
      <c r="H394" s="71"/>
      <c r="I394" s="11">
        <v>11</v>
      </c>
      <c r="J394" s="10">
        <v>39</v>
      </c>
      <c r="K394" s="10">
        <v>43.3</v>
      </c>
      <c r="L394" s="10">
        <v>48.7</v>
      </c>
      <c r="M394" s="10">
        <v>65.3</v>
      </c>
      <c r="N394" s="10">
        <v>22.2</v>
      </c>
      <c r="O394" s="3" t="s">
        <v>320</v>
      </c>
      <c r="P394" s="51" t="s">
        <v>316</v>
      </c>
      <c r="Q394" s="83"/>
      <c r="R394" s="77"/>
      <c r="S394" s="77"/>
      <c r="T394" s="77"/>
      <c r="U394" s="77"/>
      <c r="V394" s="77"/>
      <c r="W394" s="77"/>
      <c r="X394" s="82"/>
    </row>
    <row r="395" spans="1:24">
      <c r="A395" s="4" t="s">
        <v>238</v>
      </c>
      <c r="B395" s="79"/>
      <c r="C395" s="79"/>
      <c r="D395" s="5" t="s">
        <v>500</v>
      </c>
      <c r="E395" s="80"/>
      <c r="F395" s="77"/>
      <c r="G395" s="81"/>
      <c r="H395" s="71"/>
      <c r="I395" s="11">
        <v>11</v>
      </c>
      <c r="J395" s="10">
        <v>39</v>
      </c>
      <c r="K395" s="10">
        <v>167.8</v>
      </c>
      <c r="L395" s="10">
        <v>-26.3</v>
      </c>
      <c r="M395" s="10">
        <v>191.8</v>
      </c>
      <c r="N395" s="10">
        <v>-36.1</v>
      </c>
      <c r="O395" s="3" t="s">
        <v>21</v>
      </c>
      <c r="P395" s="51" t="s">
        <v>316</v>
      </c>
      <c r="Q395" s="83"/>
      <c r="R395" s="77"/>
      <c r="S395" s="77"/>
      <c r="T395" s="77"/>
      <c r="U395" s="77"/>
      <c r="V395" s="77"/>
      <c r="W395" s="77"/>
      <c r="X395" s="82"/>
    </row>
    <row r="396" spans="1:24">
      <c r="A396" s="4" t="s">
        <v>238</v>
      </c>
      <c r="B396" s="79"/>
      <c r="C396" s="79"/>
      <c r="D396" s="5" t="s">
        <v>501</v>
      </c>
      <c r="E396" s="80"/>
      <c r="F396" s="77"/>
      <c r="G396" s="81"/>
      <c r="H396" s="71"/>
      <c r="I396" s="11">
        <v>11</v>
      </c>
      <c r="J396" s="10">
        <v>39</v>
      </c>
      <c r="K396" s="10">
        <v>174.5</v>
      </c>
      <c r="L396" s="10">
        <v>15.1</v>
      </c>
      <c r="M396" s="10">
        <v>169.4</v>
      </c>
      <c r="N396" s="10">
        <v>0.3</v>
      </c>
      <c r="O396" s="3" t="s">
        <v>240</v>
      </c>
      <c r="P396" s="51" t="s">
        <v>316</v>
      </c>
      <c r="Q396" s="83"/>
      <c r="R396" s="77"/>
      <c r="S396" s="77"/>
      <c r="T396" s="77"/>
      <c r="U396" s="77"/>
      <c r="V396" s="77"/>
      <c r="W396" s="77"/>
      <c r="X396" s="82"/>
    </row>
    <row r="397" spans="1:24">
      <c r="A397" s="4" t="s">
        <v>238</v>
      </c>
      <c r="B397" s="79"/>
      <c r="C397" s="79"/>
      <c r="D397" s="5" t="s">
        <v>502</v>
      </c>
      <c r="E397" s="80"/>
      <c r="F397" s="77"/>
      <c r="G397" s="81"/>
      <c r="H397" s="71"/>
      <c r="I397" s="11">
        <v>11</v>
      </c>
      <c r="J397" s="10">
        <v>39</v>
      </c>
      <c r="K397" s="10">
        <v>167.4</v>
      </c>
      <c r="L397" s="10">
        <v>-0.4</v>
      </c>
      <c r="M397" s="10">
        <v>172.9</v>
      </c>
      <c r="N397" s="10">
        <v>-16.399999999999999</v>
      </c>
      <c r="O397" s="3" t="s">
        <v>21</v>
      </c>
      <c r="P397" s="51" t="s">
        <v>316</v>
      </c>
      <c r="Q397" s="83"/>
      <c r="R397" s="77"/>
      <c r="S397" s="77"/>
      <c r="T397" s="77"/>
      <c r="U397" s="77"/>
      <c r="V397" s="77"/>
      <c r="W397" s="77"/>
      <c r="X397" s="82"/>
    </row>
    <row r="398" spans="1:24">
      <c r="A398" s="4" t="s">
        <v>238</v>
      </c>
      <c r="B398" s="79"/>
      <c r="C398" s="79"/>
      <c r="D398" s="5" t="s">
        <v>503</v>
      </c>
      <c r="E398" s="80"/>
      <c r="F398" s="77"/>
      <c r="G398" s="81"/>
      <c r="H398" s="71"/>
      <c r="I398" s="11">
        <v>11</v>
      </c>
      <c r="J398" s="10">
        <v>39</v>
      </c>
      <c r="K398" s="10">
        <v>153.5</v>
      </c>
      <c r="L398" s="10">
        <v>6.6</v>
      </c>
      <c r="M398" s="10">
        <v>156.69999999999999</v>
      </c>
      <c r="N398" s="10">
        <v>-18.2</v>
      </c>
      <c r="O398" s="3" t="s">
        <v>21</v>
      </c>
      <c r="P398" s="51" t="s">
        <v>316</v>
      </c>
      <c r="Q398" s="83"/>
      <c r="R398" s="77"/>
      <c r="S398" s="77"/>
      <c r="T398" s="77"/>
      <c r="U398" s="77"/>
      <c r="V398" s="77"/>
      <c r="W398" s="77"/>
      <c r="X398" s="82"/>
    </row>
    <row r="399" spans="1:24">
      <c r="A399" s="4" t="s">
        <v>238</v>
      </c>
      <c r="B399" s="79"/>
      <c r="C399" s="79"/>
      <c r="D399" s="5" t="s">
        <v>504</v>
      </c>
      <c r="E399" s="80"/>
      <c r="F399" s="77"/>
      <c r="G399" s="81"/>
      <c r="H399" s="71"/>
      <c r="I399" s="11">
        <v>11</v>
      </c>
      <c r="J399" s="10">
        <v>39</v>
      </c>
      <c r="K399" s="10">
        <v>79.400000000000006</v>
      </c>
      <c r="L399" s="10">
        <v>-4.3</v>
      </c>
      <c r="M399" s="10">
        <v>71.8</v>
      </c>
      <c r="N399" s="10">
        <v>-39.1</v>
      </c>
      <c r="O399" s="3" t="s">
        <v>240</v>
      </c>
      <c r="P399" s="51" t="s">
        <v>316</v>
      </c>
      <c r="Q399" s="83"/>
      <c r="R399" s="77"/>
      <c r="S399" s="77"/>
      <c r="T399" s="77"/>
      <c r="U399" s="77"/>
      <c r="V399" s="77"/>
      <c r="W399" s="77"/>
      <c r="X399" s="82"/>
    </row>
    <row r="400" spans="1:24">
      <c r="A400" s="4" t="s">
        <v>238</v>
      </c>
      <c r="B400" s="79" t="s">
        <v>340</v>
      </c>
      <c r="C400" s="79" t="s">
        <v>341</v>
      </c>
      <c r="D400" s="5" t="s">
        <v>506</v>
      </c>
      <c r="E400" s="80">
        <v>2702.8987255498041</v>
      </c>
      <c r="F400" s="77">
        <v>833.81728615586428</v>
      </c>
      <c r="G400" s="81">
        <v>23.532062499999999</v>
      </c>
      <c r="H400" s="71">
        <v>121.40545880000001</v>
      </c>
      <c r="I400" s="8">
        <v>302</v>
      </c>
      <c r="J400" s="9">
        <v>23</v>
      </c>
      <c r="K400" s="9">
        <v>39.9</v>
      </c>
      <c r="L400" s="9">
        <v>26.8</v>
      </c>
      <c r="M400" s="9">
        <v>39</v>
      </c>
      <c r="N400" s="9">
        <v>4</v>
      </c>
      <c r="O400" s="3" t="s">
        <v>78</v>
      </c>
      <c r="P400" s="51" t="s">
        <v>316</v>
      </c>
      <c r="Q400" s="83" t="s">
        <v>514</v>
      </c>
      <c r="R400" s="77">
        <v>20</v>
      </c>
      <c r="S400" s="77">
        <v>12</v>
      </c>
      <c r="T400" s="77">
        <v>16.899999999999999</v>
      </c>
      <c r="U400" s="77">
        <v>16.600000000000001</v>
      </c>
      <c r="V400" s="77" t="s">
        <v>78</v>
      </c>
      <c r="W400" s="77" t="s">
        <v>399</v>
      </c>
      <c r="X400" s="82" t="s">
        <v>18</v>
      </c>
    </row>
    <row r="401" spans="1:24">
      <c r="A401" s="4" t="s">
        <v>238</v>
      </c>
      <c r="B401" s="79"/>
      <c r="C401" s="79"/>
      <c r="D401" s="5" t="s">
        <v>507</v>
      </c>
      <c r="E401" s="80"/>
      <c r="F401" s="77"/>
      <c r="G401" s="81"/>
      <c r="H401" s="71"/>
      <c r="I401" s="11">
        <v>302</v>
      </c>
      <c r="J401" s="10">
        <v>23</v>
      </c>
      <c r="K401" s="10">
        <v>32.200000000000003</v>
      </c>
      <c r="L401" s="10">
        <v>33.700000000000003</v>
      </c>
      <c r="M401" s="10">
        <v>32.1</v>
      </c>
      <c r="N401" s="10">
        <v>10.6</v>
      </c>
      <c r="O401" s="3" t="s">
        <v>78</v>
      </c>
      <c r="P401" s="51" t="s">
        <v>316</v>
      </c>
      <c r="Q401" s="83"/>
      <c r="R401" s="77"/>
      <c r="S401" s="77"/>
      <c r="T401" s="77"/>
      <c r="U401" s="77"/>
      <c r="V401" s="77"/>
      <c r="W401" s="77"/>
      <c r="X401" s="82"/>
    </row>
    <row r="402" spans="1:24">
      <c r="A402" s="4" t="s">
        <v>238</v>
      </c>
      <c r="B402" s="79"/>
      <c r="C402" s="79"/>
      <c r="D402" s="5" t="s">
        <v>508</v>
      </c>
      <c r="E402" s="80"/>
      <c r="F402" s="77"/>
      <c r="G402" s="81"/>
      <c r="H402" s="71"/>
      <c r="I402" s="11">
        <v>302</v>
      </c>
      <c r="J402" s="10">
        <v>23</v>
      </c>
      <c r="K402" s="10">
        <v>353.1</v>
      </c>
      <c r="L402" s="10">
        <v>18.600000000000001</v>
      </c>
      <c r="M402" s="10">
        <v>355.4</v>
      </c>
      <c r="N402" s="10">
        <v>0.8</v>
      </c>
      <c r="O402" s="3" t="s">
        <v>78</v>
      </c>
      <c r="P402" s="51" t="s">
        <v>316</v>
      </c>
      <c r="Q402" s="83"/>
      <c r="R402" s="77"/>
      <c r="S402" s="77"/>
      <c r="T402" s="77"/>
      <c r="U402" s="77"/>
      <c r="V402" s="77"/>
      <c r="W402" s="77"/>
      <c r="X402" s="82"/>
    </row>
    <row r="403" spans="1:24">
      <c r="A403" s="4" t="s">
        <v>238</v>
      </c>
      <c r="B403" s="79"/>
      <c r="C403" s="79"/>
      <c r="D403" s="5" t="s">
        <v>509</v>
      </c>
      <c r="E403" s="80"/>
      <c r="F403" s="77"/>
      <c r="G403" s="81"/>
      <c r="H403" s="71"/>
      <c r="I403" s="11">
        <v>302</v>
      </c>
      <c r="J403" s="10">
        <v>23</v>
      </c>
      <c r="K403" s="10">
        <v>83.7</v>
      </c>
      <c r="L403" s="10">
        <v>34.200000000000003</v>
      </c>
      <c r="M403" s="10">
        <v>75.099999999999994</v>
      </c>
      <c r="N403" s="10">
        <v>18.5</v>
      </c>
      <c r="O403" s="3" t="s">
        <v>320</v>
      </c>
      <c r="P403" s="51" t="s">
        <v>316</v>
      </c>
      <c r="Q403" s="83"/>
      <c r="R403" s="77"/>
      <c r="S403" s="77"/>
      <c r="T403" s="77"/>
      <c r="U403" s="77"/>
      <c r="V403" s="77"/>
      <c r="W403" s="77"/>
      <c r="X403" s="82"/>
    </row>
    <row r="404" spans="1:24">
      <c r="A404" s="4" t="s">
        <v>238</v>
      </c>
      <c r="B404" s="79"/>
      <c r="C404" s="79"/>
      <c r="D404" s="5" t="s">
        <v>510</v>
      </c>
      <c r="E404" s="80"/>
      <c r="F404" s="77"/>
      <c r="G404" s="81"/>
      <c r="H404" s="71"/>
      <c r="I404" s="11">
        <v>302</v>
      </c>
      <c r="J404" s="10">
        <v>23</v>
      </c>
      <c r="K404" s="10">
        <v>69.7</v>
      </c>
      <c r="L404" s="10">
        <v>-69.3</v>
      </c>
      <c r="M404" s="10">
        <v>148.5</v>
      </c>
      <c r="N404" s="10">
        <v>-76.099999999999994</v>
      </c>
      <c r="O404" s="3" t="s">
        <v>365</v>
      </c>
      <c r="P404" s="51" t="s">
        <v>316</v>
      </c>
      <c r="Q404" s="83"/>
      <c r="R404" s="77"/>
      <c r="S404" s="77"/>
      <c r="T404" s="77"/>
      <c r="U404" s="77"/>
      <c r="V404" s="77"/>
      <c r="W404" s="77"/>
      <c r="X404" s="82"/>
    </row>
    <row r="405" spans="1:24">
      <c r="A405" s="4" t="s">
        <v>238</v>
      </c>
      <c r="B405" s="79"/>
      <c r="C405" s="79"/>
      <c r="D405" s="5" t="s">
        <v>511</v>
      </c>
      <c r="E405" s="80"/>
      <c r="F405" s="77"/>
      <c r="G405" s="81"/>
      <c r="H405" s="71"/>
      <c r="I405" s="11">
        <v>302</v>
      </c>
      <c r="J405" s="10">
        <v>23</v>
      </c>
      <c r="K405" s="10">
        <v>38.6</v>
      </c>
      <c r="L405" s="10">
        <v>33.5</v>
      </c>
      <c r="M405" s="10">
        <v>37.5</v>
      </c>
      <c r="N405" s="10">
        <v>10.6</v>
      </c>
      <c r="O405" s="3" t="s">
        <v>78</v>
      </c>
      <c r="P405" s="51" t="s">
        <v>316</v>
      </c>
      <c r="Q405" s="83"/>
      <c r="R405" s="77"/>
      <c r="S405" s="77"/>
      <c r="T405" s="77"/>
      <c r="U405" s="77"/>
      <c r="V405" s="77"/>
      <c r="W405" s="77"/>
      <c r="X405" s="82"/>
    </row>
    <row r="406" spans="1:24">
      <c r="A406" s="4" t="s">
        <v>238</v>
      </c>
      <c r="B406" s="79"/>
      <c r="C406" s="79"/>
      <c r="D406" s="5" t="s">
        <v>512</v>
      </c>
      <c r="E406" s="80"/>
      <c r="F406" s="77"/>
      <c r="G406" s="81"/>
      <c r="H406" s="71"/>
      <c r="I406" s="11">
        <v>302</v>
      </c>
      <c r="J406" s="10">
        <v>23</v>
      </c>
      <c r="K406" s="10">
        <v>3.8</v>
      </c>
      <c r="L406" s="10">
        <v>44.9</v>
      </c>
      <c r="M406" s="10">
        <v>10.5</v>
      </c>
      <c r="N406" s="10">
        <v>23.9</v>
      </c>
      <c r="O406" s="3" t="s">
        <v>78</v>
      </c>
      <c r="P406" s="51" t="s">
        <v>316</v>
      </c>
      <c r="Q406" s="83"/>
      <c r="R406" s="77"/>
      <c r="S406" s="77"/>
      <c r="T406" s="77"/>
      <c r="U406" s="77"/>
      <c r="V406" s="77"/>
      <c r="W406" s="77"/>
      <c r="X406" s="82"/>
    </row>
    <row r="407" spans="1:24">
      <c r="A407" s="4" t="s">
        <v>238</v>
      </c>
      <c r="B407" s="79"/>
      <c r="C407" s="79"/>
      <c r="D407" s="5" t="s">
        <v>513</v>
      </c>
      <c r="E407" s="80"/>
      <c r="F407" s="77"/>
      <c r="G407" s="81"/>
      <c r="H407" s="71"/>
      <c r="I407" s="11">
        <v>302</v>
      </c>
      <c r="J407" s="10">
        <v>23</v>
      </c>
      <c r="K407" s="10">
        <v>1.7</v>
      </c>
      <c r="L407" s="10">
        <v>30.8</v>
      </c>
      <c r="M407" s="10">
        <v>5.8</v>
      </c>
      <c r="N407" s="10">
        <v>10.4</v>
      </c>
      <c r="O407" s="3" t="s">
        <v>78</v>
      </c>
      <c r="P407" s="51" t="s">
        <v>316</v>
      </c>
      <c r="Q407" s="83"/>
      <c r="R407" s="77"/>
      <c r="S407" s="77"/>
      <c r="T407" s="77"/>
      <c r="U407" s="77"/>
      <c r="V407" s="77"/>
      <c r="W407" s="77"/>
      <c r="X407" s="82"/>
    </row>
    <row r="408" spans="1:24" s="90" customFormat="1" ht="18" customHeight="1">
      <c r="A408" s="90" t="s">
        <v>689</v>
      </c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</row>
    <row r="409" spans="1:24" ht="17">
      <c r="A409" s="14" t="s">
        <v>293</v>
      </c>
      <c r="B409" s="23" t="s">
        <v>339</v>
      </c>
      <c r="C409" s="15" t="s">
        <v>256</v>
      </c>
      <c r="D409" s="23" t="s">
        <v>257</v>
      </c>
      <c r="E409" s="27">
        <v>1063.7626262626263</v>
      </c>
      <c r="F409" s="24">
        <v>354.56123737373741</v>
      </c>
      <c r="G409" s="25">
        <v>23.59965</v>
      </c>
      <c r="H409" s="26">
        <v>121.520599</v>
      </c>
      <c r="I409" s="17">
        <v>294</v>
      </c>
      <c r="J409" s="16">
        <v>29</v>
      </c>
      <c r="K409" s="16">
        <v>191</v>
      </c>
      <c r="L409" s="16">
        <v>-5.3</v>
      </c>
      <c r="M409" s="16">
        <v>188.41919999999999</v>
      </c>
      <c r="N409" s="16">
        <v>-33.409399999999998</v>
      </c>
      <c r="O409" s="18" t="s">
        <v>21</v>
      </c>
      <c r="P409" s="51" t="s">
        <v>314</v>
      </c>
      <c r="Q409" s="48" t="s">
        <v>242</v>
      </c>
      <c r="R409" s="16">
        <f t="shared" ref="R409:R410" si="5">M409</f>
        <v>188.41919999999999</v>
      </c>
      <c r="S409" s="16">
        <f t="shared" ref="S409:S410" si="6">N409</f>
        <v>-33.409399999999998</v>
      </c>
      <c r="T409" s="16" t="s">
        <v>240</v>
      </c>
      <c r="U409" s="16" t="s">
        <v>240</v>
      </c>
      <c r="V409" s="15" t="s">
        <v>21</v>
      </c>
      <c r="W409" s="31" t="s">
        <v>397</v>
      </c>
      <c r="X409" s="47" t="s">
        <v>18</v>
      </c>
    </row>
    <row r="410" spans="1:24" ht="17">
      <c r="A410" s="14" t="s">
        <v>293</v>
      </c>
      <c r="B410" s="23" t="s">
        <v>339</v>
      </c>
      <c r="C410" s="15" t="s">
        <v>258</v>
      </c>
      <c r="D410" s="23" t="s">
        <v>259</v>
      </c>
      <c r="E410" s="27">
        <v>1111.9265572390573</v>
      </c>
      <c r="F410" s="24">
        <v>402.72516835016836</v>
      </c>
      <c r="G410" s="25">
        <v>23.597888000000001</v>
      </c>
      <c r="H410" s="26">
        <v>121.518378</v>
      </c>
      <c r="I410" s="17">
        <v>248</v>
      </c>
      <c r="J410" s="16">
        <v>30</v>
      </c>
      <c r="K410" s="16">
        <v>190.5</v>
      </c>
      <c r="L410" s="16">
        <v>2.2999999999999998</v>
      </c>
      <c r="M410" s="16">
        <v>193.5582</v>
      </c>
      <c r="N410" s="16">
        <v>-22.7529</v>
      </c>
      <c r="O410" s="18" t="s">
        <v>21</v>
      </c>
      <c r="P410" s="51" t="s">
        <v>314</v>
      </c>
      <c r="Q410" s="48" t="s">
        <v>242</v>
      </c>
      <c r="R410" s="16">
        <f t="shared" si="5"/>
        <v>193.5582</v>
      </c>
      <c r="S410" s="16">
        <f t="shared" si="6"/>
        <v>-22.7529</v>
      </c>
      <c r="T410" s="16" t="s">
        <v>240</v>
      </c>
      <c r="U410" s="16" t="s">
        <v>240</v>
      </c>
      <c r="V410" s="15" t="s">
        <v>21</v>
      </c>
      <c r="W410" s="31" t="s">
        <v>397</v>
      </c>
      <c r="X410" s="47" t="s">
        <v>18</v>
      </c>
    </row>
    <row r="411" spans="1:24">
      <c r="A411" s="14" t="s">
        <v>293</v>
      </c>
      <c r="B411" s="53" t="s">
        <v>339</v>
      </c>
      <c r="C411" s="53" t="s">
        <v>282</v>
      </c>
      <c r="D411" s="23" t="s">
        <v>244</v>
      </c>
      <c r="E411" s="56">
        <v>1226.3520622895621</v>
      </c>
      <c r="F411" s="54">
        <v>517.15067340067344</v>
      </c>
      <c r="G411" s="57">
        <v>23.591750999999999</v>
      </c>
      <c r="H411" s="58">
        <v>121.511838</v>
      </c>
      <c r="I411" s="17">
        <v>216</v>
      </c>
      <c r="J411" s="16">
        <v>66</v>
      </c>
      <c r="K411" s="16">
        <v>234</v>
      </c>
      <c r="L411" s="16">
        <v>-50.9</v>
      </c>
      <c r="M411" s="16">
        <v>233.98140000000001</v>
      </c>
      <c r="N411" s="16">
        <v>-50.9024</v>
      </c>
      <c r="O411" s="18" t="s">
        <v>21</v>
      </c>
      <c r="P411" s="51" t="s">
        <v>314</v>
      </c>
      <c r="Q411" s="59" t="s">
        <v>294</v>
      </c>
      <c r="R411" s="54">
        <v>219.7</v>
      </c>
      <c r="S411" s="54">
        <v>-23.7</v>
      </c>
      <c r="T411" s="54">
        <v>40.299999999999997</v>
      </c>
      <c r="U411" s="54">
        <v>6.9</v>
      </c>
      <c r="V411" s="54" t="s">
        <v>21</v>
      </c>
      <c r="W411" s="66" t="s">
        <v>397</v>
      </c>
      <c r="X411" s="63" t="s">
        <v>18</v>
      </c>
    </row>
    <row r="412" spans="1:24">
      <c r="A412" s="14" t="s">
        <v>293</v>
      </c>
      <c r="B412" s="53"/>
      <c r="C412" s="53"/>
      <c r="D412" s="23" t="s">
        <v>245</v>
      </c>
      <c r="E412" s="56"/>
      <c r="F412" s="54"/>
      <c r="G412" s="57"/>
      <c r="H412" s="58"/>
      <c r="I412" s="17">
        <v>216</v>
      </c>
      <c r="J412" s="16">
        <v>66</v>
      </c>
      <c r="K412" s="16">
        <v>212.5</v>
      </c>
      <c r="L412" s="16">
        <v>-11.4</v>
      </c>
      <c r="M412" s="16">
        <v>212.51939999999999</v>
      </c>
      <c r="N412" s="16">
        <v>-11.4239</v>
      </c>
      <c r="O412" s="18" t="s">
        <v>21</v>
      </c>
      <c r="P412" s="51" t="s">
        <v>314</v>
      </c>
      <c r="Q412" s="59"/>
      <c r="R412" s="54"/>
      <c r="S412" s="54"/>
      <c r="T412" s="54"/>
      <c r="U412" s="54"/>
      <c r="V412" s="54"/>
      <c r="W412" s="66"/>
      <c r="X412" s="63"/>
    </row>
    <row r="413" spans="1:24">
      <c r="A413" s="14" t="s">
        <v>293</v>
      </c>
      <c r="B413" s="53"/>
      <c r="C413" s="53"/>
      <c r="D413" s="23" t="s">
        <v>246</v>
      </c>
      <c r="E413" s="56"/>
      <c r="F413" s="54"/>
      <c r="G413" s="57"/>
      <c r="H413" s="58"/>
      <c r="I413" s="17">
        <v>216</v>
      </c>
      <c r="J413" s="16">
        <v>66</v>
      </c>
      <c r="K413" s="16">
        <v>217.7</v>
      </c>
      <c r="L413" s="16">
        <v>-8.9</v>
      </c>
      <c r="M413" s="16">
        <v>217.7158</v>
      </c>
      <c r="N413" s="16">
        <v>-8.8899000000000008</v>
      </c>
      <c r="O413" s="18" t="s">
        <v>21</v>
      </c>
      <c r="P413" s="51" t="s">
        <v>314</v>
      </c>
      <c r="Q413" s="59"/>
      <c r="R413" s="54"/>
      <c r="S413" s="54"/>
      <c r="T413" s="54"/>
      <c r="U413" s="54"/>
      <c r="V413" s="54"/>
      <c r="W413" s="66"/>
      <c r="X413" s="63"/>
    </row>
    <row r="414" spans="1:24" ht="17">
      <c r="A414" s="14" t="s">
        <v>293</v>
      </c>
      <c r="B414" s="23" t="s">
        <v>339</v>
      </c>
      <c r="C414" s="15" t="s">
        <v>260</v>
      </c>
      <c r="D414" s="23" t="s">
        <v>261</v>
      </c>
      <c r="E414" s="27">
        <v>1373.1323653198651</v>
      </c>
      <c r="F414" s="24">
        <v>663.93097643097644</v>
      </c>
      <c r="G414" s="25">
        <v>23.589593000000001</v>
      </c>
      <c r="H414" s="26">
        <v>121.50919399999999</v>
      </c>
      <c r="I414" s="17">
        <v>199</v>
      </c>
      <c r="J414" s="16">
        <v>62</v>
      </c>
      <c r="K414" s="16">
        <v>357.7</v>
      </c>
      <c r="L414" s="16">
        <v>-3.3</v>
      </c>
      <c r="M414" s="16">
        <v>5.6307</v>
      </c>
      <c r="N414" s="16">
        <v>17.0379</v>
      </c>
      <c r="O414" s="18" t="s">
        <v>78</v>
      </c>
      <c r="P414" s="51" t="s">
        <v>314</v>
      </c>
      <c r="Q414" s="48" t="s">
        <v>242</v>
      </c>
      <c r="R414" s="16">
        <f t="shared" ref="R414:R415" si="7">M414</f>
        <v>5.6307</v>
      </c>
      <c r="S414" s="16">
        <f t="shared" ref="S414:S415" si="8">N414</f>
        <v>17.0379</v>
      </c>
      <c r="T414" s="16" t="s">
        <v>240</v>
      </c>
      <c r="U414" s="16" t="s">
        <v>240</v>
      </c>
      <c r="V414" s="15" t="s">
        <v>78</v>
      </c>
      <c r="W414" s="31" t="s">
        <v>312</v>
      </c>
      <c r="X414" s="47" t="s">
        <v>18</v>
      </c>
    </row>
    <row r="415" spans="1:24" ht="17">
      <c r="A415" s="14" t="s">
        <v>293</v>
      </c>
      <c r="B415" s="23" t="s">
        <v>339</v>
      </c>
      <c r="C415" s="15" t="s">
        <v>262</v>
      </c>
      <c r="D415" s="23" t="s">
        <v>263</v>
      </c>
      <c r="E415" s="27">
        <v>1425.8733164983166</v>
      </c>
      <c r="F415" s="24">
        <v>716.6719276094276</v>
      </c>
      <c r="G415" s="25">
        <v>23.589099999999998</v>
      </c>
      <c r="H415" s="26">
        <v>121.50788900000001</v>
      </c>
      <c r="I415" s="17">
        <v>197.5</v>
      </c>
      <c r="J415" s="16">
        <v>63.5</v>
      </c>
      <c r="K415" s="16">
        <v>1</v>
      </c>
      <c r="L415" s="16">
        <v>1.1000000000000001</v>
      </c>
      <c r="M415" s="16">
        <v>11.008800000000001</v>
      </c>
      <c r="N415" s="16">
        <v>15.2789</v>
      </c>
      <c r="O415" s="18" t="s">
        <v>78</v>
      </c>
      <c r="P415" s="51" t="s">
        <v>314</v>
      </c>
      <c r="Q415" s="48" t="s">
        <v>242</v>
      </c>
      <c r="R415" s="16">
        <f t="shared" si="7"/>
        <v>11.008800000000001</v>
      </c>
      <c r="S415" s="16">
        <f t="shared" si="8"/>
        <v>15.2789</v>
      </c>
      <c r="T415" s="16" t="s">
        <v>240</v>
      </c>
      <c r="U415" s="16" t="s">
        <v>240</v>
      </c>
      <c r="V415" s="15" t="s">
        <v>78</v>
      </c>
      <c r="W415" s="31" t="s">
        <v>312</v>
      </c>
      <c r="X415" s="47" t="s">
        <v>18</v>
      </c>
    </row>
    <row r="416" spans="1:24">
      <c r="A416" s="14" t="s">
        <v>293</v>
      </c>
      <c r="B416" s="53" t="s">
        <v>339</v>
      </c>
      <c r="C416" s="53" t="s">
        <v>283</v>
      </c>
      <c r="D416" s="23" t="s">
        <v>268</v>
      </c>
      <c r="E416" s="56">
        <v>1465.619739057239</v>
      </c>
      <c r="F416" s="54">
        <v>756.41835016835023</v>
      </c>
      <c r="G416" s="57">
        <v>23.581645000000002</v>
      </c>
      <c r="H416" s="58">
        <v>121.50402</v>
      </c>
      <c r="I416" s="17">
        <v>195</v>
      </c>
      <c r="J416" s="16">
        <v>52</v>
      </c>
      <c r="K416" s="16">
        <v>339.4</v>
      </c>
      <c r="L416" s="16">
        <v>-7.7</v>
      </c>
      <c r="M416" s="16">
        <v>345.22919999999999</v>
      </c>
      <c r="N416" s="16">
        <v>21.896100000000001</v>
      </c>
      <c r="O416" s="18" t="s">
        <v>78</v>
      </c>
      <c r="P416" s="51" t="s">
        <v>314</v>
      </c>
      <c r="Q416" s="59" t="s">
        <v>295</v>
      </c>
      <c r="R416" s="54">
        <v>349.6</v>
      </c>
      <c r="S416" s="54">
        <v>26.7</v>
      </c>
      <c r="T416" s="54">
        <v>65.8</v>
      </c>
      <c r="U416" s="54">
        <v>42.2</v>
      </c>
      <c r="V416" s="54" t="s">
        <v>78</v>
      </c>
      <c r="W416" s="66" t="s">
        <v>312</v>
      </c>
      <c r="X416" s="63" t="s">
        <v>18</v>
      </c>
    </row>
    <row r="417" spans="1:24">
      <c r="A417" s="14" t="s">
        <v>293</v>
      </c>
      <c r="B417" s="53"/>
      <c r="C417" s="53"/>
      <c r="D417" s="23" t="s">
        <v>269</v>
      </c>
      <c r="E417" s="56"/>
      <c r="F417" s="54"/>
      <c r="G417" s="57"/>
      <c r="H417" s="58"/>
      <c r="I417" s="17">
        <v>195</v>
      </c>
      <c r="J417" s="16">
        <v>52</v>
      </c>
      <c r="K417" s="16">
        <v>338.4</v>
      </c>
      <c r="L417" s="16">
        <v>4.8</v>
      </c>
      <c r="M417" s="16">
        <v>354.44720000000001</v>
      </c>
      <c r="N417" s="16">
        <v>31.2974</v>
      </c>
      <c r="O417" s="18" t="s">
        <v>78</v>
      </c>
      <c r="P417" s="51" t="s">
        <v>314</v>
      </c>
      <c r="Q417" s="59"/>
      <c r="R417" s="54"/>
      <c r="S417" s="54"/>
      <c r="T417" s="54"/>
      <c r="U417" s="54"/>
      <c r="V417" s="54"/>
      <c r="W417" s="66"/>
      <c r="X417" s="63"/>
    </row>
    <row r="418" spans="1:24">
      <c r="A418" s="14" t="s">
        <v>293</v>
      </c>
      <c r="B418" s="53" t="s">
        <v>339</v>
      </c>
      <c r="C418" s="53" t="s">
        <v>284</v>
      </c>
      <c r="D418" s="23" t="s">
        <v>270</v>
      </c>
      <c r="E418" s="56">
        <v>1465.619739057239</v>
      </c>
      <c r="F418" s="54">
        <v>756.41835016835023</v>
      </c>
      <c r="G418" s="57">
        <v>23.578614999999999</v>
      </c>
      <c r="H418" s="58">
        <v>121.502921</v>
      </c>
      <c r="I418" s="17">
        <v>175</v>
      </c>
      <c r="J418" s="16">
        <v>79</v>
      </c>
      <c r="K418" s="16">
        <v>290.2</v>
      </c>
      <c r="L418" s="16">
        <v>-11.4</v>
      </c>
      <c r="M418" s="16">
        <v>314.07690000000002</v>
      </c>
      <c r="N418" s="16">
        <v>56.400100000000002</v>
      </c>
      <c r="O418" s="18" t="s">
        <v>78</v>
      </c>
      <c r="P418" s="51" t="s">
        <v>314</v>
      </c>
      <c r="Q418" s="59" t="s">
        <v>295</v>
      </c>
      <c r="R418" s="54">
        <v>302.7</v>
      </c>
      <c r="S418" s="54">
        <v>55.8</v>
      </c>
      <c r="T418" s="54">
        <v>28.1</v>
      </c>
      <c r="U418" s="54">
        <v>40.700000000000003</v>
      </c>
      <c r="V418" s="54" t="s">
        <v>78</v>
      </c>
      <c r="W418" s="66" t="s">
        <v>312</v>
      </c>
      <c r="X418" s="63" t="s">
        <v>18</v>
      </c>
    </row>
    <row r="419" spans="1:24">
      <c r="A419" s="14" t="s">
        <v>293</v>
      </c>
      <c r="B419" s="53" t="s">
        <v>339</v>
      </c>
      <c r="C419" s="53"/>
      <c r="D419" s="23" t="s">
        <v>271</v>
      </c>
      <c r="E419" s="56"/>
      <c r="F419" s="54"/>
      <c r="G419" s="57"/>
      <c r="H419" s="58"/>
      <c r="I419" s="17">
        <v>175</v>
      </c>
      <c r="J419" s="16">
        <v>79</v>
      </c>
      <c r="K419" s="16">
        <v>281.5</v>
      </c>
      <c r="L419" s="16">
        <v>-20.9</v>
      </c>
      <c r="M419" s="16">
        <v>292.02800000000002</v>
      </c>
      <c r="N419" s="16">
        <v>54.2318</v>
      </c>
      <c r="O419" s="18" t="s">
        <v>78</v>
      </c>
      <c r="P419" s="51" t="s">
        <v>314</v>
      </c>
      <c r="Q419" s="59"/>
      <c r="R419" s="54"/>
      <c r="S419" s="54"/>
      <c r="T419" s="54"/>
      <c r="U419" s="54"/>
      <c r="V419" s="54"/>
      <c r="W419" s="66"/>
      <c r="X419" s="63"/>
    </row>
    <row r="420" spans="1:24">
      <c r="A420" s="14" t="s">
        <v>293</v>
      </c>
      <c r="B420" s="53" t="s">
        <v>339</v>
      </c>
      <c r="C420" s="53" t="s">
        <v>285</v>
      </c>
      <c r="D420" s="23" t="s">
        <v>272</v>
      </c>
      <c r="E420" s="56">
        <v>1465.619739057239</v>
      </c>
      <c r="F420" s="54">
        <v>756.41835016835023</v>
      </c>
      <c r="G420" s="57">
        <v>23.578651000000001</v>
      </c>
      <c r="H420" s="58">
        <v>121.50297999999999</v>
      </c>
      <c r="I420" s="17">
        <v>182</v>
      </c>
      <c r="J420" s="16">
        <v>75</v>
      </c>
      <c r="K420" s="16">
        <v>310</v>
      </c>
      <c r="L420" s="16">
        <v>-0.9</v>
      </c>
      <c r="M420" s="16">
        <v>342.35480000000001</v>
      </c>
      <c r="N420" s="16">
        <v>49.197099999999999</v>
      </c>
      <c r="O420" s="18" t="s">
        <v>78</v>
      </c>
      <c r="P420" s="51" t="s">
        <v>314</v>
      </c>
      <c r="Q420" s="59" t="s">
        <v>295</v>
      </c>
      <c r="R420" s="54">
        <v>344.7</v>
      </c>
      <c r="S420" s="54">
        <v>39.5</v>
      </c>
      <c r="T420" s="54">
        <v>44.2</v>
      </c>
      <c r="U420" s="54">
        <v>17</v>
      </c>
      <c r="V420" s="54" t="s">
        <v>78</v>
      </c>
      <c r="W420" s="66" t="s">
        <v>312</v>
      </c>
      <c r="X420" s="63" t="s">
        <v>18</v>
      </c>
    </row>
    <row r="421" spans="1:24">
      <c r="A421" s="14" t="s">
        <v>293</v>
      </c>
      <c r="B421" s="53" t="s">
        <v>339</v>
      </c>
      <c r="C421" s="53"/>
      <c r="D421" s="23" t="s">
        <v>273</v>
      </c>
      <c r="E421" s="56"/>
      <c r="F421" s="54"/>
      <c r="G421" s="57"/>
      <c r="H421" s="58"/>
      <c r="I421" s="17">
        <v>182</v>
      </c>
      <c r="J421" s="16">
        <v>75</v>
      </c>
      <c r="K421" s="16">
        <v>329.2</v>
      </c>
      <c r="L421" s="16">
        <v>-5.5</v>
      </c>
      <c r="M421" s="16">
        <v>346.49579999999997</v>
      </c>
      <c r="N421" s="16">
        <v>29.766999999999999</v>
      </c>
      <c r="O421" s="18" t="s">
        <v>78</v>
      </c>
      <c r="P421" s="51" t="s">
        <v>314</v>
      </c>
      <c r="Q421" s="59"/>
      <c r="R421" s="54"/>
      <c r="S421" s="54"/>
      <c r="T421" s="54"/>
      <c r="U421" s="54"/>
      <c r="V421" s="54"/>
      <c r="W421" s="66"/>
      <c r="X421" s="63"/>
    </row>
    <row r="422" spans="1:24">
      <c r="A422" s="14" t="s">
        <v>293</v>
      </c>
      <c r="B422" s="53" t="s">
        <v>339</v>
      </c>
      <c r="C422" s="53" t="s">
        <v>286</v>
      </c>
      <c r="D422" s="23" t="s">
        <v>274</v>
      </c>
      <c r="E422" s="56">
        <v>1465.619739057239</v>
      </c>
      <c r="F422" s="54">
        <v>756.41835016835023</v>
      </c>
      <c r="G422" s="57">
        <v>23.578641999999999</v>
      </c>
      <c r="H422" s="58">
        <v>121.50299</v>
      </c>
      <c r="I422" s="17">
        <v>182</v>
      </c>
      <c r="J422" s="16">
        <v>75</v>
      </c>
      <c r="K422" s="16">
        <v>343.3</v>
      </c>
      <c r="L422" s="16">
        <v>35.799999999999997</v>
      </c>
      <c r="M422" s="16">
        <v>34.900700000000001</v>
      </c>
      <c r="N422" s="16">
        <v>23.771799999999999</v>
      </c>
      <c r="O422" s="18" t="s">
        <v>78</v>
      </c>
      <c r="P422" s="51" t="s">
        <v>314</v>
      </c>
      <c r="Q422" s="59" t="s">
        <v>295</v>
      </c>
      <c r="R422" s="54">
        <v>4.2</v>
      </c>
      <c r="S422" s="54">
        <v>32.4</v>
      </c>
      <c r="T422" s="54">
        <v>100</v>
      </c>
      <c r="U422" s="54">
        <v>2.1</v>
      </c>
      <c r="V422" s="54" t="s">
        <v>78</v>
      </c>
      <c r="W422" s="66" t="s">
        <v>312</v>
      </c>
      <c r="X422" s="63" t="s">
        <v>18</v>
      </c>
    </row>
    <row r="423" spans="1:24">
      <c r="A423" s="14" t="s">
        <v>293</v>
      </c>
      <c r="B423" s="53" t="s">
        <v>339</v>
      </c>
      <c r="C423" s="53"/>
      <c r="D423" s="23" t="s">
        <v>275</v>
      </c>
      <c r="E423" s="56"/>
      <c r="F423" s="54"/>
      <c r="G423" s="57"/>
      <c r="H423" s="58"/>
      <c r="I423" s="17">
        <v>182</v>
      </c>
      <c r="J423" s="16">
        <v>75</v>
      </c>
      <c r="K423" s="16">
        <v>320.39999999999998</v>
      </c>
      <c r="L423" s="16">
        <v>-16.600000000000001</v>
      </c>
      <c r="M423" s="16">
        <v>330.4194</v>
      </c>
      <c r="N423" s="16">
        <v>32.685000000000002</v>
      </c>
      <c r="O423" s="18" t="s">
        <v>78</v>
      </c>
      <c r="P423" s="51" t="s">
        <v>314</v>
      </c>
      <c r="Q423" s="59"/>
      <c r="R423" s="54"/>
      <c r="S423" s="54"/>
      <c r="T423" s="54"/>
      <c r="U423" s="54"/>
      <c r="V423" s="54"/>
      <c r="W423" s="66"/>
      <c r="X423" s="63"/>
    </row>
    <row r="424" spans="1:24">
      <c r="A424" s="14" t="s">
        <v>293</v>
      </c>
      <c r="B424" s="53" t="s">
        <v>339</v>
      </c>
      <c r="C424" s="53" t="s">
        <v>287</v>
      </c>
      <c r="D424" s="23" t="s">
        <v>266</v>
      </c>
      <c r="E424" s="56">
        <v>1488.3733164983164</v>
      </c>
      <c r="F424" s="54">
        <v>779.1719276094276</v>
      </c>
      <c r="G424" s="57">
        <v>23.582584000000001</v>
      </c>
      <c r="H424" s="58">
        <v>121.50411200000001</v>
      </c>
      <c r="I424" s="17">
        <v>193</v>
      </c>
      <c r="J424" s="16">
        <v>52</v>
      </c>
      <c r="K424" s="16">
        <v>9.6</v>
      </c>
      <c r="L424" s="16">
        <v>9.6999999999999993</v>
      </c>
      <c r="M424" s="16">
        <v>18.636700000000001</v>
      </c>
      <c r="N424" s="16">
        <v>8.6212</v>
      </c>
      <c r="O424" s="18" t="s">
        <v>78</v>
      </c>
      <c r="P424" s="51" t="s">
        <v>314</v>
      </c>
      <c r="Q424" s="59" t="s">
        <v>295</v>
      </c>
      <c r="R424" s="54">
        <v>5</v>
      </c>
      <c r="S424" s="54">
        <v>5.0999999999999996</v>
      </c>
      <c r="T424" s="54">
        <v>64.900000000000006</v>
      </c>
      <c r="U424" s="54">
        <v>8.5</v>
      </c>
      <c r="V424" s="54" t="s">
        <v>78</v>
      </c>
      <c r="W424" s="66" t="s">
        <v>312</v>
      </c>
      <c r="X424" s="63" t="s">
        <v>18</v>
      </c>
    </row>
    <row r="425" spans="1:24">
      <c r="A425" s="14" t="s">
        <v>293</v>
      </c>
      <c r="B425" s="53" t="s">
        <v>339</v>
      </c>
      <c r="C425" s="53"/>
      <c r="D425" s="23" t="s">
        <v>267</v>
      </c>
      <c r="E425" s="56"/>
      <c r="F425" s="54"/>
      <c r="G425" s="57"/>
      <c r="H425" s="58"/>
      <c r="I425" s="17">
        <v>193</v>
      </c>
      <c r="J425" s="16">
        <v>52</v>
      </c>
      <c r="K425" s="16">
        <v>358.5</v>
      </c>
      <c r="L425" s="16">
        <v>-15.9</v>
      </c>
      <c r="M425" s="16">
        <v>351.64850000000001</v>
      </c>
      <c r="N425" s="16">
        <v>1.2532000000000001</v>
      </c>
      <c r="O425" s="18" t="s">
        <v>78</v>
      </c>
      <c r="P425" s="51" t="s">
        <v>314</v>
      </c>
      <c r="Q425" s="59"/>
      <c r="R425" s="54"/>
      <c r="S425" s="54"/>
      <c r="T425" s="54"/>
      <c r="U425" s="54"/>
      <c r="V425" s="54"/>
      <c r="W425" s="66"/>
      <c r="X425" s="63"/>
    </row>
    <row r="426" spans="1:24">
      <c r="A426" s="14" t="s">
        <v>293</v>
      </c>
      <c r="B426" s="53" t="s">
        <v>339</v>
      </c>
      <c r="C426" s="53" t="s">
        <v>288</v>
      </c>
      <c r="D426" s="23" t="s">
        <v>276</v>
      </c>
      <c r="E426" s="56">
        <v>1488.3733164983164</v>
      </c>
      <c r="F426" s="54">
        <v>779.1719276094276</v>
      </c>
      <c r="G426" s="57">
        <v>23.579545</v>
      </c>
      <c r="H426" s="58">
        <v>121.50293499999999</v>
      </c>
      <c r="I426" s="17">
        <v>182</v>
      </c>
      <c r="J426" s="16">
        <v>78</v>
      </c>
      <c r="K426" s="16" t="s">
        <v>240</v>
      </c>
      <c r="L426" s="16" t="s">
        <v>240</v>
      </c>
      <c r="M426" s="16" t="s">
        <v>240</v>
      </c>
      <c r="N426" s="16" t="s">
        <v>240</v>
      </c>
      <c r="O426" s="16" t="s">
        <v>240</v>
      </c>
      <c r="P426" s="51" t="s">
        <v>314</v>
      </c>
      <c r="Q426" s="59" t="s">
        <v>313</v>
      </c>
      <c r="R426" s="54">
        <v>341.8</v>
      </c>
      <c r="S426" s="54">
        <v>9</v>
      </c>
      <c r="T426" s="54" t="s">
        <v>240</v>
      </c>
      <c r="U426" s="54" t="s">
        <v>240</v>
      </c>
      <c r="V426" s="54" t="s">
        <v>78</v>
      </c>
      <c r="W426" s="54" t="s">
        <v>312</v>
      </c>
      <c r="X426" s="63" t="s">
        <v>18</v>
      </c>
    </row>
    <row r="427" spans="1:24">
      <c r="A427" s="14" t="s">
        <v>293</v>
      </c>
      <c r="B427" s="53"/>
      <c r="C427" s="53"/>
      <c r="D427" s="23" t="s">
        <v>277</v>
      </c>
      <c r="E427" s="56"/>
      <c r="F427" s="54"/>
      <c r="G427" s="57"/>
      <c r="H427" s="58"/>
      <c r="I427" s="17">
        <v>182</v>
      </c>
      <c r="J427" s="16">
        <v>78</v>
      </c>
      <c r="K427" s="16" t="s">
        <v>240</v>
      </c>
      <c r="L427" s="16" t="s">
        <v>240</v>
      </c>
      <c r="M427" s="16" t="s">
        <v>240</v>
      </c>
      <c r="N427" s="16" t="s">
        <v>240</v>
      </c>
      <c r="O427" s="16" t="s">
        <v>240</v>
      </c>
      <c r="P427" s="51" t="s">
        <v>314</v>
      </c>
      <c r="Q427" s="59"/>
      <c r="R427" s="54" t="str">
        <f t="shared" ref="R427:R431" si="9">M427</f>
        <v>-</v>
      </c>
      <c r="S427" s="54" t="str">
        <f t="shared" ref="S427:S431" si="10">N427</f>
        <v>-</v>
      </c>
      <c r="T427" s="54"/>
      <c r="U427" s="54"/>
      <c r="V427" s="54"/>
      <c r="W427" s="54"/>
      <c r="X427" s="63"/>
    </row>
    <row r="428" spans="1:24">
      <c r="A428" s="14" t="s">
        <v>293</v>
      </c>
      <c r="B428" s="53"/>
      <c r="C428" s="53"/>
      <c r="D428" s="23" t="s">
        <v>278</v>
      </c>
      <c r="E428" s="56"/>
      <c r="F428" s="54"/>
      <c r="G428" s="57"/>
      <c r="H428" s="58"/>
      <c r="I428" s="17">
        <v>182</v>
      </c>
      <c r="J428" s="16">
        <v>78</v>
      </c>
      <c r="K428" s="16" t="s">
        <v>240</v>
      </c>
      <c r="L428" s="16" t="s">
        <v>240</v>
      </c>
      <c r="M428" s="16" t="s">
        <v>240</v>
      </c>
      <c r="N428" s="16" t="s">
        <v>240</v>
      </c>
      <c r="O428" s="16" t="s">
        <v>240</v>
      </c>
      <c r="P428" s="51" t="s">
        <v>314</v>
      </c>
      <c r="Q428" s="59"/>
      <c r="R428" s="54" t="str">
        <f t="shared" si="9"/>
        <v>-</v>
      </c>
      <c r="S428" s="54" t="str">
        <f t="shared" si="10"/>
        <v>-</v>
      </c>
      <c r="T428" s="54"/>
      <c r="U428" s="54"/>
      <c r="V428" s="54"/>
      <c r="W428" s="54"/>
      <c r="X428" s="63"/>
    </row>
    <row r="429" spans="1:24">
      <c r="A429" s="14" t="s">
        <v>293</v>
      </c>
      <c r="B429" s="53"/>
      <c r="C429" s="53"/>
      <c r="D429" s="23" t="s">
        <v>279</v>
      </c>
      <c r="E429" s="56"/>
      <c r="F429" s="54"/>
      <c r="G429" s="57"/>
      <c r="H429" s="58"/>
      <c r="I429" s="17">
        <v>182</v>
      </c>
      <c r="J429" s="16">
        <v>78</v>
      </c>
      <c r="K429" s="16" t="s">
        <v>240</v>
      </c>
      <c r="L429" s="16" t="s">
        <v>240</v>
      </c>
      <c r="M429" s="16" t="s">
        <v>240</v>
      </c>
      <c r="N429" s="16" t="s">
        <v>240</v>
      </c>
      <c r="O429" s="16" t="s">
        <v>240</v>
      </c>
      <c r="P429" s="51" t="s">
        <v>314</v>
      </c>
      <c r="Q429" s="59"/>
      <c r="R429" s="54" t="str">
        <f t="shared" si="9"/>
        <v>-</v>
      </c>
      <c r="S429" s="54" t="str">
        <f t="shared" si="10"/>
        <v>-</v>
      </c>
      <c r="T429" s="54"/>
      <c r="U429" s="54"/>
      <c r="V429" s="54"/>
      <c r="W429" s="54"/>
      <c r="X429" s="63"/>
    </row>
    <row r="430" spans="1:24">
      <c r="A430" s="14" t="s">
        <v>293</v>
      </c>
      <c r="B430" s="53"/>
      <c r="C430" s="53"/>
      <c r="D430" s="23" t="s">
        <v>280</v>
      </c>
      <c r="E430" s="56"/>
      <c r="F430" s="54"/>
      <c r="G430" s="57"/>
      <c r="H430" s="58"/>
      <c r="I430" s="17">
        <v>182</v>
      </c>
      <c r="J430" s="16">
        <v>78</v>
      </c>
      <c r="K430" s="16" t="s">
        <v>240</v>
      </c>
      <c r="L430" s="16" t="s">
        <v>240</v>
      </c>
      <c r="M430" s="16" t="s">
        <v>240</v>
      </c>
      <c r="N430" s="16" t="s">
        <v>240</v>
      </c>
      <c r="O430" s="16" t="s">
        <v>240</v>
      </c>
      <c r="P430" s="51" t="s">
        <v>314</v>
      </c>
      <c r="Q430" s="59"/>
      <c r="R430" s="54" t="str">
        <f t="shared" si="9"/>
        <v>-</v>
      </c>
      <c r="S430" s="54" t="str">
        <f t="shared" si="10"/>
        <v>-</v>
      </c>
      <c r="T430" s="54"/>
      <c r="U430" s="54"/>
      <c r="V430" s="54"/>
      <c r="W430" s="54"/>
      <c r="X430" s="63"/>
    </row>
    <row r="431" spans="1:24">
      <c r="A431" s="14" t="s">
        <v>293</v>
      </c>
      <c r="B431" s="53"/>
      <c r="C431" s="53"/>
      <c r="D431" s="23" t="s">
        <v>281</v>
      </c>
      <c r="E431" s="56"/>
      <c r="F431" s="54"/>
      <c r="G431" s="57"/>
      <c r="H431" s="58"/>
      <c r="I431" s="17">
        <v>182</v>
      </c>
      <c r="J431" s="16">
        <v>78</v>
      </c>
      <c r="K431" s="16">
        <v>348.4</v>
      </c>
      <c r="L431" s="16">
        <v>-17.5</v>
      </c>
      <c r="M431" s="16">
        <v>341.82310000000001</v>
      </c>
      <c r="N431" s="16">
        <v>9.0008999999999997</v>
      </c>
      <c r="O431" s="18" t="s">
        <v>78</v>
      </c>
      <c r="P431" s="51" t="s">
        <v>314</v>
      </c>
      <c r="Q431" s="59"/>
      <c r="R431" s="54">
        <f t="shared" si="9"/>
        <v>341.82310000000001</v>
      </c>
      <c r="S431" s="54">
        <f t="shared" si="10"/>
        <v>9.0008999999999997</v>
      </c>
      <c r="T431" s="54"/>
      <c r="U431" s="54"/>
      <c r="V431" s="54"/>
      <c r="W431" s="54"/>
      <c r="X431" s="63"/>
    </row>
    <row r="432" spans="1:24">
      <c r="A432" s="14" t="s">
        <v>293</v>
      </c>
      <c r="B432" s="53" t="s">
        <v>339</v>
      </c>
      <c r="C432" s="53" t="s">
        <v>289</v>
      </c>
      <c r="D432" s="23" t="s">
        <v>247</v>
      </c>
      <c r="E432" s="56">
        <v>1629.8926767676767</v>
      </c>
      <c r="F432" s="54">
        <v>920.69128787878788</v>
      </c>
      <c r="G432" s="57">
        <v>23.588200000000001</v>
      </c>
      <c r="H432" s="58">
        <v>121.50427999999999</v>
      </c>
      <c r="I432" s="17">
        <v>192</v>
      </c>
      <c r="J432" s="16">
        <v>21</v>
      </c>
      <c r="K432" s="16">
        <v>19</v>
      </c>
      <c r="L432" s="16">
        <v>22.6</v>
      </c>
      <c r="M432" s="16">
        <v>18.967500000000001</v>
      </c>
      <c r="N432" s="16">
        <v>22.6404</v>
      </c>
      <c r="O432" s="18" t="s">
        <v>78</v>
      </c>
      <c r="P432" s="51" t="s">
        <v>314</v>
      </c>
      <c r="Q432" s="59" t="s">
        <v>294</v>
      </c>
      <c r="R432" s="54">
        <v>19.600000000000001</v>
      </c>
      <c r="S432" s="54">
        <v>14.4</v>
      </c>
      <c r="T432" s="54">
        <v>11.3</v>
      </c>
      <c r="U432" s="54">
        <v>79.8</v>
      </c>
      <c r="V432" s="54" t="s">
        <v>78</v>
      </c>
      <c r="W432" s="66" t="s">
        <v>312</v>
      </c>
      <c r="X432" s="63" t="s">
        <v>18</v>
      </c>
    </row>
    <row r="433" spans="1:24">
      <c r="A433" s="14" t="s">
        <v>293</v>
      </c>
      <c r="B433" s="53" t="s">
        <v>339</v>
      </c>
      <c r="C433" s="53"/>
      <c r="D433" s="23" t="s">
        <v>248</v>
      </c>
      <c r="E433" s="56"/>
      <c r="F433" s="54"/>
      <c r="G433" s="57"/>
      <c r="H433" s="58"/>
      <c r="I433" s="17">
        <v>192</v>
      </c>
      <c r="J433" s="16">
        <v>21</v>
      </c>
      <c r="K433" s="16">
        <v>17.8</v>
      </c>
      <c r="L433" s="16">
        <v>10.199999999999999</v>
      </c>
      <c r="M433" s="16">
        <v>17.8202</v>
      </c>
      <c r="N433" s="16">
        <v>10.1539</v>
      </c>
      <c r="O433" s="18" t="s">
        <v>78</v>
      </c>
      <c r="P433" s="51" t="s">
        <v>314</v>
      </c>
      <c r="Q433" s="59"/>
      <c r="R433" s="54"/>
      <c r="S433" s="54"/>
      <c r="T433" s="54"/>
      <c r="U433" s="54"/>
      <c r="V433" s="54"/>
      <c r="W433" s="66"/>
      <c r="X433" s="63"/>
    </row>
    <row r="434" spans="1:24">
      <c r="A434" s="14" t="s">
        <v>293</v>
      </c>
      <c r="B434" s="53" t="s">
        <v>339</v>
      </c>
      <c r="C434" s="53"/>
      <c r="D434" s="23" t="s">
        <v>249</v>
      </c>
      <c r="E434" s="56"/>
      <c r="F434" s="54"/>
      <c r="G434" s="57"/>
      <c r="H434" s="58"/>
      <c r="I434" s="17">
        <v>192</v>
      </c>
      <c r="J434" s="16">
        <v>21</v>
      </c>
      <c r="K434" s="16">
        <v>22</v>
      </c>
      <c r="L434" s="16">
        <v>10.4</v>
      </c>
      <c r="M434" s="16">
        <v>21.994</v>
      </c>
      <c r="N434" s="16">
        <v>10.382099999999999</v>
      </c>
      <c r="O434" s="18" t="s">
        <v>78</v>
      </c>
      <c r="P434" s="51" t="s">
        <v>314</v>
      </c>
      <c r="Q434" s="59"/>
      <c r="R434" s="54"/>
      <c r="S434" s="54"/>
      <c r="T434" s="54"/>
      <c r="U434" s="54"/>
      <c r="V434" s="54"/>
      <c r="W434" s="66"/>
      <c r="X434" s="63"/>
    </row>
    <row r="435" spans="1:24">
      <c r="A435" s="14" t="s">
        <v>293</v>
      </c>
      <c r="B435" s="53" t="s">
        <v>339</v>
      </c>
      <c r="C435" s="53" t="s">
        <v>290</v>
      </c>
      <c r="D435" s="23" t="s">
        <v>254</v>
      </c>
      <c r="E435" s="56">
        <v>1696.3383838383838</v>
      </c>
      <c r="F435" s="54">
        <v>987.13699494949503</v>
      </c>
      <c r="G435" s="57">
        <v>23.579060999999999</v>
      </c>
      <c r="H435" s="58">
        <v>121.49914099999999</v>
      </c>
      <c r="I435" s="17">
        <v>204</v>
      </c>
      <c r="J435" s="16">
        <v>15</v>
      </c>
      <c r="K435" s="16">
        <v>2.9</v>
      </c>
      <c r="L435" s="16">
        <v>5.5</v>
      </c>
      <c r="M435" s="16">
        <v>4.9320000000000004</v>
      </c>
      <c r="N435" s="16">
        <v>10.6747</v>
      </c>
      <c r="O435" s="18" t="s">
        <v>78</v>
      </c>
      <c r="P435" s="51" t="s">
        <v>314</v>
      </c>
      <c r="Q435" s="59" t="s">
        <v>298</v>
      </c>
      <c r="R435" s="54">
        <v>4.9000000000000004</v>
      </c>
      <c r="S435" s="54">
        <v>10.7</v>
      </c>
      <c r="T435" s="54" t="s">
        <v>240</v>
      </c>
      <c r="U435" s="54" t="s">
        <v>240</v>
      </c>
      <c r="V435" s="54" t="s">
        <v>78</v>
      </c>
      <c r="W435" s="66" t="s">
        <v>312</v>
      </c>
      <c r="X435" s="63" t="s">
        <v>18</v>
      </c>
    </row>
    <row r="436" spans="1:24">
      <c r="A436" s="14" t="s">
        <v>293</v>
      </c>
      <c r="B436" s="53" t="s">
        <v>339</v>
      </c>
      <c r="C436" s="53"/>
      <c r="D436" s="23" t="s">
        <v>255</v>
      </c>
      <c r="E436" s="56"/>
      <c r="F436" s="54"/>
      <c r="G436" s="57"/>
      <c r="H436" s="58"/>
      <c r="I436" s="17">
        <v>204</v>
      </c>
      <c r="J436" s="16">
        <v>15</v>
      </c>
      <c r="K436" s="16" t="s">
        <v>240</v>
      </c>
      <c r="L436" s="16" t="s">
        <v>240</v>
      </c>
      <c r="M436" s="16" t="s">
        <v>240</v>
      </c>
      <c r="N436" s="16" t="s">
        <v>240</v>
      </c>
      <c r="O436" s="16" t="s">
        <v>240</v>
      </c>
      <c r="P436" s="51" t="s">
        <v>314</v>
      </c>
      <c r="Q436" s="59"/>
      <c r="R436" s="54"/>
      <c r="S436" s="54"/>
      <c r="T436" s="54"/>
      <c r="U436" s="54"/>
      <c r="V436" s="54"/>
      <c r="W436" s="66"/>
      <c r="X436" s="63"/>
    </row>
    <row r="437" spans="1:24">
      <c r="A437" s="14" t="s">
        <v>293</v>
      </c>
      <c r="B437" s="53" t="s">
        <v>339</v>
      </c>
      <c r="C437" s="53" t="s">
        <v>291</v>
      </c>
      <c r="D437" s="23" t="s">
        <v>250</v>
      </c>
      <c r="E437" s="56">
        <v>1761.0742845117845</v>
      </c>
      <c r="F437" s="54">
        <v>1051.8728956228956</v>
      </c>
      <c r="G437" s="57">
        <v>23.585460999999999</v>
      </c>
      <c r="H437" s="58">
        <v>121.49981200000001</v>
      </c>
      <c r="I437" s="17">
        <v>192</v>
      </c>
      <c r="J437" s="16">
        <v>21</v>
      </c>
      <c r="K437" s="16">
        <v>8.6</v>
      </c>
      <c r="L437" s="16">
        <v>22.4</v>
      </c>
      <c r="M437" s="16">
        <v>8.6460000000000008</v>
      </c>
      <c r="N437" s="16">
        <v>22.4314</v>
      </c>
      <c r="O437" s="18" t="s">
        <v>78</v>
      </c>
      <c r="P437" s="51" t="s">
        <v>314</v>
      </c>
      <c r="Q437" s="59" t="s">
        <v>295</v>
      </c>
      <c r="R437" s="54">
        <v>0.5</v>
      </c>
      <c r="S437" s="54">
        <v>23.8</v>
      </c>
      <c r="T437" s="54">
        <v>33.5</v>
      </c>
      <c r="U437" s="54">
        <v>28.8</v>
      </c>
      <c r="V437" s="54" t="s">
        <v>78</v>
      </c>
      <c r="W437" s="66" t="s">
        <v>312</v>
      </c>
      <c r="X437" s="63" t="s">
        <v>18</v>
      </c>
    </row>
    <row r="438" spans="1:24">
      <c r="A438" s="14" t="s">
        <v>293</v>
      </c>
      <c r="B438" s="53" t="s">
        <v>339</v>
      </c>
      <c r="C438" s="53"/>
      <c r="D438" s="23" t="s">
        <v>251</v>
      </c>
      <c r="E438" s="56"/>
      <c r="F438" s="54"/>
      <c r="G438" s="57"/>
      <c r="H438" s="58"/>
      <c r="I438" s="17">
        <v>192</v>
      </c>
      <c r="J438" s="16">
        <v>21</v>
      </c>
      <c r="K438" s="16">
        <v>352.3</v>
      </c>
      <c r="L438" s="16">
        <v>24.8</v>
      </c>
      <c r="M438" s="16">
        <v>352.33960000000002</v>
      </c>
      <c r="N438" s="16">
        <v>24.776599999999998</v>
      </c>
      <c r="O438" s="18" t="s">
        <v>78</v>
      </c>
      <c r="P438" s="51" t="s">
        <v>314</v>
      </c>
      <c r="Q438" s="59"/>
      <c r="R438" s="54"/>
      <c r="S438" s="54"/>
      <c r="T438" s="54"/>
      <c r="U438" s="54"/>
      <c r="V438" s="54"/>
      <c r="W438" s="66"/>
      <c r="X438" s="63"/>
    </row>
    <row r="439" spans="1:24">
      <c r="A439" s="14" t="s">
        <v>293</v>
      </c>
      <c r="B439" s="53" t="s">
        <v>339</v>
      </c>
      <c r="C439" s="53" t="s">
        <v>292</v>
      </c>
      <c r="D439" s="23" t="s">
        <v>252</v>
      </c>
      <c r="E439" s="56">
        <v>1784.7222222222224</v>
      </c>
      <c r="F439" s="54">
        <v>1075.5208333333335</v>
      </c>
      <c r="G439" s="57">
        <v>23.579146999999999</v>
      </c>
      <c r="H439" s="58">
        <v>121.497388</v>
      </c>
      <c r="I439" s="17">
        <v>204</v>
      </c>
      <c r="J439" s="16">
        <v>20</v>
      </c>
      <c r="K439" s="16">
        <v>7.6</v>
      </c>
      <c r="L439" s="16">
        <v>24.6</v>
      </c>
      <c r="M439" s="16">
        <v>7.6496000000000004</v>
      </c>
      <c r="N439" s="16">
        <v>24.622</v>
      </c>
      <c r="O439" s="18" t="s">
        <v>78</v>
      </c>
      <c r="P439" s="51" t="s">
        <v>314</v>
      </c>
      <c r="Q439" s="59" t="s">
        <v>295</v>
      </c>
      <c r="R439" s="54">
        <v>7.1</v>
      </c>
      <c r="S439" s="54">
        <v>34</v>
      </c>
      <c r="T439" s="54">
        <v>42</v>
      </c>
      <c r="U439" s="54">
        <v>18.8</v>
      </c>
      <c r="V439" s="54" t="s">
        <v>78</v>
      </c>
      <c r="W439" s="66" t="s">
        <v>312</v>
      </c>
      <c r="X439" s="63" t="s">
        <v>18</v>
      </c>
    </row>
    <row r="440" spans="1:24">
      <c r="A440" s="14" t="s">
        <v>293</v>
      </c>
      <c r="B440" s="53" t="s">
        <v>339</v>
      </c>
      <c r="C440" s="53"/>
      <c r="D440" s="23" t="s">
        <v>253</v>
      </c>
      <c r="E440" s="56"/>
      <c r="F440" s="54"/>
      <c r="G440" s="57"/>
      <c r="H440" s="58"/>
      <c r="I440" s="17">
        <v>204</v>
      </c>
      <c r="J440" s="16">
        <v>20</v>
      </c>
      <c r="K440" s="16">
        <v>6.4</v>
      </c>
      <c r="L440" s="16">
        <v>43.3</v>
      </c>
      <c r="M440" s="16">
        <v>6.3940000000000001</v>
      </c>
      <c r="N440" s="16">
        <v>43.315100000000001</v>
      </c>
      <c r="O440" s="18" t="s">
        <v>78</v>
      </c>
      <c r="P440" s="51" t="s">
        <v>314</v>
      </c>
      <c r="Q440" s="59"/>
      <c r="R440" s="54"/>
      <c r="S440" s="54"/>
      <c r="T440" s="54"/>
      <c r="U440" s="54"/>
      <c r="V440" s="54"/>
      <c r="W440" s="66"/>
      <c r="X440" s="63"/>
    </row>
    <row r="441" spans="1:24" ht="17">
      <c r="A441" s="14" t="s">
        <v>293</v>
      </c>
      <c r="B441" s="23" t="s">
        <v>339</v>
      </c>
      <c r="C441" s="15" t="s">
        <v>264</v>
      </c>
      <c r="D441" s="23" t="s">
        <v>265</v>
      </c>
      <c r="E441" s="27">
        <v>1884.3118686868688</v>
      </c>
      <c r="F441" s="24">
        <v>1175.1104797979799</v>
      </c>
      <c r="G441" s="25">
        <v>23.575583000000002</v>
      </c>
      <c r="H441" s="26">
        <v>121.49393600000001</v>
      </c>
      <c r="I441" s="17">
        <v>187.5</v>
      </c>
      <c r="J441" s="16">
        <v>28.5</v>
      </c>
      <c r="K441" s="16">
        <v>178.2</v>
      </c>
      <c r="L441" s="16">
        <v>-14.2</v>
      </c>
      <c r="M441" s="16">
        <v>186.2544</v>
      </c>
      <c r="N441" s="16">
        <v>-16.924800000000001</v>
      </c>
      <c r="O441" s="18" t="s">
        <v>21</v>
      </c>
      <c r="P441" s="51" t="s">
        <v>314</v>
      </c>
      <c r="Q441" s="48" t="s">
        <v>242</v>
      </c>
      <c r="R441" s="16">
        <f>M441</f>
        <v>186.2544</v>
      </c>
      <c r="S441" s="16">
        <f>N441</f>
        <v>-16.924800000000001</v>
      </c>
      <c r="T441" s="16" t="s">
        <v>240</v>
      </c>
      <c r="U441" s="16" t="s">
        <v>240</v>
      </c>
      <c r="V441" s="15" t="s">
        <v>21</v>
      </c>
      <c r="W441" s="31" t="s">
        <v>305</v>
      </c>
      <c r="X441" s="47" t="s">
        <v>18</v>
      </c>
    </row>
    <row r="442" spans="1:24" ht="16" customHeight="1">
      <c r="A442" s="4" t="s">
        <v>293</v>
      </c>
      <c r="B442" s="79" t="s">
        <v>368</v>
      </c>
      <c r="C442" s="53" t="s">
        <v>366</v>
      </c>
      <c r="D442" s="23" t="s">
        <v>430</v>
      </c>
      <c r="E442" s="80">
        <v>1297.4800084175085</v>
      </c>
      <c r="F442" s="77">
        <v>588.27861952861952</v>
      </c>
      <c r="G442" s="81">
        <v>23.59949495</v>
      </c>
      <c r="H442" s="71">
        <v>121.5279747</v>
      </c>
      <c r="I442" s="8">
        <v>224</v>
      </c>
      <c r="J442" s="9">
        <v>25</v>
      </c>
      <c r="K442" s="9">
        <v>220.9</v>
      </c>
      <c r="L442" s="9">
        <v>-14.7</v>
      </c>
      <c r="M442" s="9">
        <v>215</v>
      </c>
      <c r="N442" s="9">
        <v>-12</v>
      </c>
      <c r="O442" s="35" t="s">
        <v>21</v>
      </c>
      <c r="P442" s="51" t="s">
        <v>316</v>
      </c>
      <c r="Q442" s="83" t="s">
        <v>380</v>
      </c>
      <c r="R442" s="77">
        <v>181.1</v>
      </c>
      <c r="S442" s="77">
        <v>-26.4</v>
      </c>
      <c r="T442" s="77">
        <v>10</v>
      </c>
      <c r="U442" s="77">
        <v>24.3</v>
      </c>
      <c r="V442" s="77" t="s">
        <v>21</v>
      </c>
      <c r="W442" s="77" t="s">
        <v>397</v>
      </c>
      <c r="X442" s="82" t="s">
        <v>18</v>
      </c>
    </row>
    <row r="443" spans="1:24" ht="16" customHeight="1">
      <c r="A443" s="4" t="s">
        <v>293</v>
      </c>
      <c r="B443" s="79"/>
      <c r="C443" s="53"/>
      <c r="D443" s="34" t="s">
        <v>431</v>
      </c>
      <c r="E443" s="80"/>
      <c r="F443" s="77"/>
      <c r="G443" s="81"/>
      <c r="H443" s="71"/>
      <c r="I443" s="11">
        <v>224</v>
      </c>
      <c r="J443" s="10">
        <v>25</v>
      </c>
      <c r="K443" s="10">
        <v>187.7</v>
      </c>
      <c r="L443" s="10">
        <v>-58.7</v>
      </c>
      <c r="M443" s="10">
        <v>167.5</v>
      </c>
      <c r="N443" s="10">
        <v>-39.799999999999997</v>
      </c>
      <c r="O443" s="35" t="s">
        <v>21</v>
      </c>
      <c r="P443" s="51" t="s">
        <v>316</v>
      </c>
      <c r="Q443" s="83"/>
      <c r="R443" s="77"/>
      <c r="S443" s="77"/>
      <c r="T443" s="77"/>
      <c r="U443" s="77"/>
      <c r="V443" s="77"/>
      <c r="W443" s="77"/>
      <c r="X443" s="82"/>
    </row>
    <row r="444" spans="1:24" ht="16" customHeight="1">
      <c r="A444" s="4" t="s">
        <v>293</v>
      </c>
      <c r="B444" s="79"/>
      <c r="C444" s="53"/>
      <c r="D444" s="34" t="s">
        <v>432</v>
      </c>
      <c r="E444" s="80"/>
      <c r="F444" s="77"/>
      <c r="G444" s="81"/>
      <c r="H444" s="71"/>
      <c r="I444" s="11">
        <v>224</v>
      </c>
      <c r="J444" s="10">
        <v>25</v>
      </c>
      <c r="K444" s="10">
        <v>207.5</v>
      </c>
      <c r="L444" s="10">
        <v>-22</v>
      </c>
      <c r="M444" s="10">
        <v>200</v>
      </c>
      <c r="N444" s="10">
        <v>-13.2</v>
      </c>
      <c r="O444" s="35" t="s">
        <v>21</v>
      </c>
      <c r="P444" s="51" t="s">
        <v>316</v>
      </c>
      <c r="Q444" s="83"/>
      <c r="R444" s="77"/>
      <c r="S444" s="77"/>
      <c r="T444" s="77"/>
      <c r="U444" s="77"/>
      <c r="V444" s="77"/>
      <c r="W444" s="77"/>
      <c r="X444" s="82"/>
    </row>
    <row r="445" spans="1:24" ht="16" customHeight="1">
      <c r="A445" s="4" t="s">
        <v>293</v>
      </c>
      <c r="B445" s="79"/>
      <c r="C445" s="53"/>
      <c r="D445" s="34" t="s">
        <v>433</v>
      </c>
      <c r="E445" s="80"/>
      <c r="F445" s="77"/>
      <c r="G445" s="81"/>
      <c r="H445" s="71"/>
      <c r="I445" s="11">
        <v>224</v>
      </c>
      <c r="J445" s="10">
        <v>25</v>
      </c>
      <c r="K445" s="10">
        <v>190.5</v>
      </c>
      <c r="L445" s="10">
        <v>-34.799999999999997</v>
      </c>
      <c r="M445" s="10">
        <v>180.5</v>
      </c>
      <c r="N445" s="10">
        <v>-19</v>
      </c>
      <c r="O445" s="35" t="s">
        <v>21</v>
      </c>
      <c r="P445" s="51" t="s">
        <v>316</v>
      </c>
      <c r="Q445" s="83"/>
      <c r="R445" s="77"/>
      <c r="S445" s="77"/>
      <c r="T445" s="77"/>
      <c r="U445" s="77"/>
      <c r="V445" s="77"/>
      <c r="W445" s="77"/>
      <c r="X445" s="82"/>
    </row>
    <row r="446" spans="1:24" ht="16" customHeight="1">
      <c r="A446" s="4" t="s">
        <v>293</v>
      </c>
      <c r="B446" s="79"/>
      <c r="C446" s="53"/>
      <c r="D446" s="34" t="s">
        <v>434</v>
      </c>
      <c r="E446" s="80"/>
      <c r="F446" s="77"/>
      <c r="G446" s="81"/>
      <c r="H446" s="71"/>
      <c r="I446" s="11">
        <v>224</v>
      </c>
      <c r="J446" s="10">
        <v>25</v>
      </c>
      <c r="K446" s="10">
        <v>188.5</v>
      </c>
      <c r="L446" s="10">
        <v>-46.7</v>
      </c>
      <c r="M446" s="10">
        <v>174</v>
      </c>
      <c r="N446" s="10">
        <v>-29.4</v>
      </c>
      <c r="O446" s="35" t="s">
        <v>21</v>
      </c>
      <c r="P446" s="51" t="s">
        <v>316</v>
      </c>
      <c r="Q446" s="83"/>
      <c r="R446" s="77"/>
      <c r="S446" s="77"/>
      <c r="T446" s="77"/>
      <c r="U446" s="77"/>
      <c r="V446" s="77"/>
      <c r="W446" s="77"/>
      <c r="X446" s="82"/>
    </row>
    <row r="447" spans="1:24" ht="16" customHeight="1">
      <c r="A447" s="4" t="s">
        <v>293</v>
      </c>
      <c r="B447" s="79"/>
      <c r="C447" s="53"/>
      <c r="D447" s="34" t="s">
        <v>435</v>
      </c>
      <c r="E447" s="80"/>
      <c r="F447" s="77"/>
      <c r="G447" s="81"/>
      <c r="H447" s="71"/>
      <c r="I447" s="11">
        <v>224</v>
      </c>
      <c r="J447" s="10">
        <v>25</v>
      </c>
      <c r="K447" s="10">
        <v>199.9</v>
      </c>
      <c r="L447" s="10">
        <v>-23</v>
      </c>
      <c r="M447" s="10">
        <v>193</v>
      </c>
      <c r="N447" s="10">
        <v>-11.2</v>
      </c>
      <c r="O447" s="35" t="s">
        <v>21</v>
      </c>
      <c r="P447" s="51" t="s">
        <v>316</v>
      </c>
      <c r="Q447" s="83"/>
      <c r="R447" s="77"/>
      <c r="S447" s="77"/>
      <c r="T447" s="77"/>
      <c r="U447" s="77"/>
      <c r="V447" s="77"/>
      <c r="W447" s="77"/>
      <c r="X447" s="82"/>
    </row>
    <row r="448" spans="1:24" ht="16" customHeight="1">
      <c r="A448" s="4" t="s">
        <v>293</v>
      </c>
      <c r="B448" s="79"/>
      <c r="C448" s="53"/>
      <c r="D448" s="34" t="s">
        <v>436</v>
      </c>
      <c r="E448" s="80"/>
      <c r="F448" s="77"/>
      <c r="G448" s="81"/>
      <c r="H448" s="71"/>
      <c r="I448" s="11">
        <v>224</v>
      </c>
      <c r="J448" s="10">
        <v>25</v>
      </c>
      <c r="K448" s="10">
        <v>189.4</v>
      </c>
      <c r="L448" s="10">
        <v>-40</v>
      </c>
      <c r="M448" s="10">
        <v>177.5</v>
      </c>
      <c r="N448" s="10">
        <v>-23.5</v>
      </c>
      <c r="O448" s="35" t="s">
        <v>21</v>
      </c>
      <c r="P448" s="51" t="s">
        <v>316</v>
      </c>
      <c r="Q448" s="83"/>
      <c r="R448" s="77"/>
      <c r="S448" s="77"/>
      <c r="T448" s="77"/>
      <c r="U448" s="77"/>
      <c r="V448" s="77"/>
      <c r="W448" s="77"/>
      <c r="X448" s="82"/>
    </row>
    <row r="449" spans="1:24" ht="16" customHeight="1">
      <c r="A449" s="4" t="s">
        <v>293</v>
      </c>
      <c r="B449" s="79"/>
      <c r="C449" s="53"/>
      <c r="D449" s="34" t="s">
        <v>437</v>
      </c>
      <c r="E449" s="80"/>
      <c r="F449" s="77"/>
      <c r="G449" s="81"/>
      <c r="H449" s="71"/>
      <c r="I449" s="11">
        <v>224</v>
      </c>
      <c r="J449" s="10">
        <v>25</v>
      </c>
      <c r="K449" s="10">
        <v>186.9</v>
      </c>
      <c r="L449" s="10">
        <v>-40</v>
      </c>
      <c r="M449" s="10">
        <v>177.5</v>
      </c>
      <c r="N449" s="10">
        <v>-23.5</v>
      </c>
      <c r="O449" s="35" t="s">
        <v>21</v>
      </c>
      <c r="P449" s="51" t="s">
        <v>316</v>
      </c>
      <c r="Q449" s="83"/>
      <c r="R449" s="77"/>
      <c r="S449" s="77"/>
      <c r="T449" s="77"/>
      <c r="U449" s="77"/>
      <c r="V449" s="77"/>
      <c r="W449" s="77"/>
      <c r="X449" s="82"/>
    </row>
    <row r="450" spans="1:24" ht="16" customHeight="1">
      <c r="A450" s="4" t="s">
        <v>293</v>
      </c>
      <c r="B450" s="79"/>
      <c r="C450" s="53"/>
      <c r="D450" s="34" t="s">
        <v>438</v>
      </c>
      <c r="E450" s="80"/>
      <c r="F450" s="77"/>
      <c r="G450" s="81"/>
      <c r="H450" s="71"/>
      <c r="I450" s="11">
        <v>224</v>
      </c>
      <c r="J450" s="10">
        <v>25</v>
      </c>
      <c r="K450" s="10">
        <v>175</v>
      </c>
      <c r="L450" s="10">
        <v>-61.9</v>
      </c>
      <c r="M450" s="10">
        <v>158</v>
      </c>
      <c r="N450" s="10">
        <v>-40.5</v>
      </c>
      <c r="O450" s="35" t="s">
        <v>21</v>
      </c>
      <c r="P450" s="51" t="s">
        <v>316</v>
      </c>
      <c r="Q450" s="83"/>
      <c r="R450" s="77"/>
      <c r="S450" s="77"/>
      <c r="T450" s="77"/>
      <c r="U450" s="77"/>
      <c r="V450" s="77"/>
      <c r="W450" s="77"/>
      <c r="X450" s="82"/>
    </row>
    <row r="451" spans="1:24" ht="16" customHeight="1">
      <c r="A451" s="4" t="s">
        <v>293</v>
      </c>
      <c r="B451" s="79"/>
      <c r="C451" s="53"/>
      <c r="D451" s="34" t="s">
        <v>439</v>
      </c>
      <c r="E451" s="80"/>
      <c r="F451" s="77"/>
      <c r="G451" s="81"/>
      <c r="H451" s="71"/>
      <c r="I451" s="11">
        <v>224</v>
      </c>
      <c r="J451" s="10">
        <v>25</v>
      </c>
      <c r="K451" s="10">
        <v>178.5</v>
      </c>
      <c r="L451" s="10">
        <v>-50.7</v>
      </c>
      <c r="M451" s="10">
        <v>165</v>
      </c>
      <c r="N451" s="10">
        <v>-30.7</v>
      </c>
      <c r="O451" s="35" t="s">
        <v>21</v>
      </c>
      <c r="P451" s="51" t="s">
        <v>316</v>
      </c>
      <c r="Q451" s="83"/>
      <c r="R451" s="77"/>
      <c r="S451" s="77"/>
      <c r="T451" s="77"/>
      <c r="U451" s="77"/>
      <c r="V451" s="77"/>
      <c r="W451" s="77"/>
      <c r="X451" s="82"/>
    </row>
    <row r="452" spans="1:24">
      <c r="A452" s="4" t="s">
        <v>293</v>
      </c>
      <c r="B452" s="79" t="s">
        <v>368</v>
      </c>
      <c r="C452" s="53" t="s">
        <v>367</v>
      </c>
      <c r="D452" s="23" t="s">
        <v>457</v>
      </c>
      <c r="E452" s="80">
        <v>1572.8114478114478</v>
      </c>
      <c r="F452" s="77">
        <v>863.61005892255901</v>
      </c>
      <c r="G452" s="81">
        <v>23.574021999999999</v>
      </c>
      <c r="H452" s="71">
        <v>121.498897</v>
      </c>
      <c r="I452" s="8">
        <v>242</v>
      </c>
      <c r="J452" s="9">
        <v>47</v>
      </c>
      <c r="K452" s="9">
        <v>12.7</v>
      </c>
      <c r="L452" s="9">
        <v>47.7</v>
      </c>
      <c r="M452" s="9">
        <v>359.2</v>
      </c>
      <c r="N452" s="9">
        <v>6.8</v>
      </c>
      <c r="O452" s="3" t="s">
        <v>78</v>
      </c>
      <c r="P452" s="51" t="s">
        <v>316</v>
      </c>
      <c r="Q452" s="83" t="s">
        <v>307</v>
      </c>
      <c r="R452" s="77">
        <v>5.8</v>
      </c>
      <c r="S452" s="77">
        <v>4</v>
      </c>
      <c r="T452" s="77">
        <v>31.7</v>
      </c>
      <c r="U452" s="77">
        <v>32.1</v>
      </c>
      <c r="V452" s="77" t="s">
        <v>78</v>
      </c>
      <c r="W452" s="77" t="s">
        <v>312</v>
      </c>
      <c r="X452" s="82" t="s">
        <v>18</v>
      </c>
    </row>
    <row r="453" spans="1:24">
      <c r="A453" s="4" t="s">
        <v>293</v>
      </c>
      <c r="B453" s="79"/>
      <c r="C453" s="53"/>
      <c r="D453" s="34" t="s">
        <v>458</v>
      </c>
      <c r="E453" s="80"/>
      <c r="F453" s="77"/>
      <c r="G453" s="81"/>
      <c r="H453" s="71"/>
      <c r="I453" s="11">
        <v>242</v>
      </c>
      <c r="J453" s="10">
        <v>47</v>
      </c>
      <c r="K453" s="10">
        <v>6.5</v>
      </c>
      <c r="L453" s="10">
        <v>31.8</v>
      </c>
      <c r="M453" s="10">
        <v>1.6</v>
      </c>
      <c r="N453" s="10">
        <v>-9.8000000000000007</v>
      </c>
      <c r="O453" s="3" t="s">
        <v>240</v>
      </c>
      <c r="P453" s="51" t="s">
        <v>316</v>
      </c>
      <c r="Q453" s="83"/>
      <c r="R453" s="77"/>
      <c r="S453" s="77"/>
      <c r="T453" s="77"/>
      <c r="U453" s="77"/>
      <c r="V453" s="77"/>
      <c r="W453" s="77"/>
      <c r="X453" s="82"/>
    </row>
    <row r="454" spans="1:24">
      <c r="A454" s="4" t="s">
        <v>293</v>
      </c>
      <c r="B454" s="79"/>
      <c r="C454" s="53"/>
      <c r="D454" s="34">
        <v>106</v>
      </c>
      <c r="E454" s="80"/>
      <c r="F454" s="77"/>
      <c r="G454" s="81"/>
      <c r="H454" s="71"/>
      <c r="I454" s="11">
        <v>242</v>
      </c>
      <c r="J454" s="10">
        <v>47</v>
      </c>
      <c r="K454" s="10">
        <v>23.1</v>
      </c>
      <c r="L454" s="10">
        <v>24.3</v>
      </c>
      <c r="M454" s="10">
        <v>18.3</v>
      </c>
      <c r="N454" s="10">
        <v>-9.1</v>
      </c>
      <c r="O454" s="3" t="s">
        <v>240</v>
      </c>
      <c r="P454" s="51" t="s">
        <v>316</v>
      </c>
      <c r="Q454" s="83"/>
      <c r="R454" s="77"/>
      <c r="S454" s="77"/>
      <c r="T454" s="77"/>
      <c r="U454" s="77"/>
      <c r="V454" s="77"/>
      <c r="W454" s="77"/>
      <c r="X454" s="82"/>
    </row>
    <row r="455" spans="1:24">
      <c r="A455" s="4" t="s">
        <v>293</v>
      </c>
      <c r="B455" s="79"/>
      <c r="C455" s="53"/>
      <c r="D455" s="34" t="s">
        <v>459</v>
      </c>
      <c r="E455" s="80"/>
      <c r="F455" s="77"/>
      <c r="G455" s="81"/>
      <c r="H455" s="71"/>
      <c r="I455" s="11">
        <v>242</v>
      </c>
      <c r="J455" s="10">
        <v>47</v>
      </c>
      <c r="K455" s="10">
        <v>20.7</v>
      </c>
      <c r="L455" s="10">
        <v>35.299999999999997</v>
      </c>
      <c r="M455" s="10">
        <v>10.5</v>
      </c>
      <c r="N455" s="10">
        <v>-1</v>
      </c>
      <c r="O455" s="3" t="s">
        <v>240</v>
      </c>
      <c r="P455" s="51" t="s">
        <v>316</v>
      </c>
      <c r="Q455" s="83"/>
      <c r="R455" s="77"/>
      <c r="S455" s="77"/>
      <c r="T455" s="77"/>
      <c r="U455" s="77"/>
      <c r="V455" s="77"/>
      <c r="W455" s="77"/>
      <c r="X455" s="82"/>
    </row>
    <row r="456" spans="1:24">
      <c r="A456" s="4" t="s">
        <v>293</v>
      </c>
      <c r="B456" s="79"/>
      <c r="C456" s="53"/>
      <c r="D456" s="34" t="s">
        <v>460</v>
      </c>
      <c r="E456" s="80"/>
      <c r="F456" s="77"/>
      <c r="G456" s="81"/>
      <c r="H456" s="71"/>
      <c r="I456" s="11">
        <v>242</v>
      </c>
      <c r="J456" s="10">
        <v>47</v>
      </c>
      <c r="K456" s="10">
        <v>24.1</v>
      </c>
      <c r="L456" s="10">
        <v>36.1</v>
      </c>
      <c r="M456" s="10">
        <v>12.4</v>
      </c>
      <c r="N456" s="10">
        <v>1.2</v>
      </c>
      <c r="O456" s="3" t="s">
        <v>78</v>
      </c>
      <c r="P456" s="51" t="s">
        <v>316</v>
      </c>
      <c r="Q456" s="83"/>
      <c r="R456" s="77"/>
      <c r="S456" s="77"/>
      <c r="T456" s="77"/>
      <c r="U456" s="77"/>
      <c r="V456" s="77"/>
      <c r="W456" s="77"/>
      <c r="X456" s="82"/>
    </row>
    <row r="457" spans="1:24">
      <c r="A457" s="4" t="s">
        <v>293</v>
      </c>
      <c r="B457" s="79"/>
      <c r="C457" s="53"/>
      <c r="D457" s="34">
        <v>113</v>
      </c>
      <c r="E457" s="80"/>
      <c r="F457" s="77"/>
      <c r="G457" s="81"/>
      <c r="H457" s="71"/>
      <c r="I457" s="11">
        <v>242</v>
      </c>
      <c r="J457" s="10">
        <v>47</v>
      </c>
      <c r="K457" s="10">
        <v>26.4</v>
      </c>
      <c r="L457" s="10">
        <v>24.7</v>
      </c>
      <c r="M457" s="10">
        <v>20.6</v>
      </c>
      <c r="N457" s="10">
        <v>-7.1</v>
      </c>
      <c r="O457" s="3" t="s">
        <v>240</v>
      </c>
      <c r="P457" s="51" t="s">
        <v>316</v>
      </c>
      <c r="Q457" s="83"/>
      <c r="R457" s="77"/>
      <c r="S457" s="77"/>
      <c r="T457" s="77"/>
      <c r="U457" s="77"/>
      <c r="V457" s="77"/>
      <c r="W457" s="77"/>
      <c r="X457" s="82"/>
    </row>
    <row r="458" spans="1:24">
      <c r="A458" s="4" t="s">
        <v>293</v>
      </c>
      <c r="B458" s="79"/>
      <c r="C458" s="53"/>
      <c r="D458" s="34" t="s">
        <v>461</v>
      </c>
      <c r="E458" s="80"/>
      <c r="F458" s="77"/>
      <c r="G458" s="81"/>
      <c r="H458" s="71"/>
      <c r="I458" s="11">
        <v>242</v>
      </c>
      <c r="J458" s="10">
        <v>47</v>
      </c>
      <c r="K458" s="10">
        <v>11.9</v>
      </c>
      <c r="L458" s="10">
        <v>37</v>
      </c>
      <c r="M458" s="10">
        <v>3.5</v>
      </c>
      <c r="N458" s="10">
        <v>-3</v>
      </c>
      <c r="O458" s="3" t="s">
        <v>240</v>
      </c>
      <c r="P458" s="51" t="s">
        <v>316</v>
      </c>
      <c r="Q458" s="83"/>
      <c r="R458" s="77"/>
      <c r="S458" s="77"/>
      <c r="T458" s="77"/>
      <c r="U458" s="77"/>
      <c r="V458" s="77"/>
      <c r="W458" s="77"/>
      <c r="X458" s="82"/>
    </row>
    <row r="459" spans="1:24">
      <c r="A459" s="4" t="s">
        <v>293</v>
      </c>
      <c r="B459" s="79"/>
      <c r="C459" s="53"/>
      <c r="D459" s="34" t="s">
        <v>462</v>
      </c>
      <c r="E459" s="80"/>
      <c r="F459" s="77"/>
      <c r="G459" s="81"/>
      <c r="H459" s="71"/>
      <c r="I459" s="11">
        <v>242</v>
      </c>
      <c r="J459" s="10">
        <v>47</v>
      </c>
      <c r="K459" s="10">
        <v>10.5</v>
      </c>
      <c r="L459" s="10">
        <v>33.1</v>
      </c>
      <c r="M459" s="10">
        <v>4.2</v>
      </c>
      <c r="N459" s="10">
        <v>-7</v>
      </c>
      <c r="O459" s="3" t="s">
        <v>240</v>
      </c>
      <c r="P459" s="51" t="s">
        <v>316</v>
      </c>
      <c r="Q459" s="83"/>
      <c r="R459" s="77"/>
      <c r="S459" s="77"/>
      <c r="T459" s="77"/>
      <c r="U459" s="77"/>
      <c r="V459" s="77"/>
      <c r="W459" s="77"/>
      <c r="X459" s="82"/>
    </row>
    <row r="460" spans="1:24" s="90" customFormat="1" ht="18" customHeight="1">
      <c r="A460" s="90" t="s">
        <v>690</v>
      </c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</row>
    <row r="461" spans="1:24">
      <c r="A461" s="4" t="s">
        <v>375</v>
      </c>
      <c r="B461" s="79" t="s">
        <v>368</v>
      </c>
      <c r="C461" s="53" t="s">
        <v>372</v>
      </c>
      <c r="D461" s="23">
        <v>103</v>
      </c>
      <c r="E461" s="80">
        <v>1338.5679713804714</v>
      </c>
      <c r="F461" s="77">
        <v>1338.5679713804714</v>
      </c>
      <c r="G461" s="81">
        <v>23.607247999999998</v>
      </c>
      <c r="H461" s="71">
        <v>121.489232</v>
      </c>
      <c r="I461" s="8">
        <v>63</v>
      </c>
      <c r="J461" s="9">
        <v>51</v>
      </c>
      <c r="K461" s="9">
        <v>204.1</v>
      </c>
      <c r="L461" s="9">
        <v>7.4</v>
      </c>
      <c r="M461" s="9">
        <v>210.5</v>
      </c>
      <c r="N461" s="9">
        <v>-23.8</v>
      </c>
      <c r="O461" s="35" t="s">
        <v>21</v>
      </c>
      <c r="P461" s="51" t="s">
        <v>316</v>
      </c>
      <c r="Q461" s="83" t="s">
        <v>378</v>
      </c>
      <c r="R461" s="77">
        <v>206.8</v>
      </c>
      <c r="S461" s="77">
        <v>-24</v>
      </c>
      <c r="T461" s="77">
        <v>7.3</v>
      </c>
      <c r="U461" s="77">
        <v>57.9</v>
      </c>
      <c r="V461" s="77" t="s">
        <v>21</v>
      </c>
      <c r="W461" s="77" t="s">
        <v>397</v>
      </c>
      <c r="X461" s="82" t="s">
        <v>18</v>
      </c>
    </row>
    <row r="462" spans="1:24">
      <c r="A462" s="4" t="s">
        <v>375</v>
      </c>
      <c r="B462" s="79"/>
      <c r="C462" s="53"/>
      <c r="D462" s="34">
        <v>106</v>
      </c>
      <c r="E462" s="80"/>
      <c r="F462" s="77"/>
      <c r="G462" s="81"/>
      <c r="H462" s="71"/>
      <c r="I462" s="11">
        <v>63</v>
      </c>
      <c r="J462" s="10">
        <v>51</v>
      </c>
      <c r="K462" s="10">
        <v>189.4</v>
      </c>
      <c r="L462" s="10">
        <v>10.9</v>
      </c>
      <c r="M462" s="10">
        <v>195.1</v>
      </c>
      <c r="N462" s="10">
        <v>-29.7</v>
      </c>
      <c r="O462" s="35" t="s">
        <v>21</v>
      </c>
      <c r="P462" s="51" t="s">
        <v>316</v>
      </c>
      <c r="Q462" s="83"/>
      <c r="R462" s="77"/>
      <c r="S462" s="77"/>
      <c r="T462" s="77"/>
      <c r="U462" s="77"/>
      <c r="V462" s="77"/>
      <c r="W462" s="77"/>
      <c r="X462" s="82"/>
    </row>
    <row r="463" spans="1:24">
      <c r="A463" s="4" t="s">
        <v>375</v>
      </c>
      <c r="B463" s="79"/>
      <c r="C463" s="53"/>
      <c r="D463" s="34">
        <v>109</v>
      </c>
      <c r="E463" s="80"/>
      <c r="F463" s="77"/>
      <c r="G463" s="81"/>
      <c r="H463" s="71"/>
      <c r="I463" s="11">
        <v>63</v>
      </c>
      <c r="J463" s="10">
        <v>51</v>
      </c>
      <c r="K463" s="10">
        <v>198.3</v>
      </c>
      <c r="L463" s="10">
        <v>3.4</v>
      </c>
      <c r="M463" s="10">
        <v>208.6</v>
      </c>
      <c r="N463" s="10">
        <v>-30.5</v>
      </c>
      <c r="O463" s="35" t="s">
        <v>21</v>
      </c>
      <c r="P463" s="51" t="s">
        <v>316</v>
      </c>
      <c r="Q463" s="83"/>
      <c r="R463" s="77"/>
      <c r="S463" s="77"/>
      <c r="T463" s="77"/>
      <c r="U463" s="77"/>
      <c r="V463" s="77"/>
      <c r="W463" s="77"/>
      <c r="X463" s="82"/>
    </row>
    <row r="464" spans="1:24">
      <c r="A464" s="4" t="s">
        <v>375</v>
      </c>
      <c r="B464" s="79"/>
      <c r="C464" s="53"/>
      <c r="D464" s="34">
        <v>110</v>
      </c>
      <c r="E464" s="80"/>
      <c r="F464" s="77"/>
      <c r="G464" s="81"/>
      <c r="H464" s="71"/>
      <c r="I464" s="11">
        <v>63</v>
      </c>
      <c r="J464" s="10">
        <v>51</v>
      </c>
      <c r="K464" s="10">
        <v>198.1</v>
      </c>
      <c r="L464" s="10">
        <v>11.1</v>
      </c>
      <c r="M464" s="10">
        <v>202.8</v>
      </c>
      <c r="N464" s="10">
        <v>-24.7</v>
      </c>
      <c r="O464" s="35" t="s">
        <v>21</v>
      </c>
      <c r="P464" s="51" t="s">
        <v>316</v>
      </c>
      <c r="Q464" s="83"/>
      <c r="R464" s="77"/>
      <c r="S464" s="77"/>
      <c r="T464" s="77"/>
      <c r="U464" s="77"/>
      <c r="V464" s="77"/>
      <c r="W464" s="77"/>
      <c r="X464" s="82"/>
    </row>
    <row r="465" spans="1:24">
      <c r="A465" s="4" t="s">
        <v>375</v>
      </c>
      <c r="B465" s="79"/>
      <c r="C465" s="53"/>
      <c r="D465" s="34">
        <v>111</v>
      </c>
      <c r="E465" s="80"/>
      <c r="F465" s="77"/>
      <c r="G465" s="81"/>
      <c r="H465" s="71"/>
      <c r="I465" s="11">
        <v>63</v>
      </c>
      <c r="J465" s="10">
        <v>51</v>
      </c>
      <c r="K465" s="10">
        <v>197</v>
      </c>
      <c r="L465" s="10">
        <v>3.5</v>
      </c>
      <c r="M465" s="10">
        <v>207.3</v>
      </c>
      <c r="N465" s="10">
        <v>-31.3</v>
      </c>
      <c r="O465" s="35" t="s">
        <v>21</v>
      </c>
      <c r="P465" s="51" t="s">
        <v>316</v>
      </c>
      <c r="Q465" s="83"/>
      <c r="R465" s="77"/>
      <c r="S465" s="77"/>
      <c r="T465" s="77"/>
      <c r="U465" s="77"/>
      <c r="V465" s="77"/>
      <c r="W465" s="77"/>
      <c r="X465" s="82"/>
    </row>
    <row r="466" spans="1:24">
      <c r="A466" s="4" t="s">
        <v>375</v>
      </c>
      <c r="B466" s="79"/>
      <c r="C466" s="53"/>
      <c r="D466" s="34">
        <v>124</v>
      </c>
      <c r="E466" s="80"/>
      <c r="F466" s="77"/>
      <c r="G466" s="81"/>
      <c r="H466" s="71"/>
      <c r="I466" s="11">
        <v>63</v>
      </c>
      <c r="J466" s="10">
        <v>51</v>
      </c>
      <c r="K466" s="10">
        <v>211.5</v>
      </c>
      <c r="L466" s="10">
        <v>10.6</v>
      </c>
      <c r="M466" s="10">
        <v>213.8</v>
      </c>
      <c r="N466" s="10">
        <v>-16.399999999999999</v>
      </c>
      <c r="O466" s="35" t="s">
        <v>21</v>
      </c>
      <c r="P466" s="51" t="s">
        <v>316</v>
      </c>
      <c r="Q466" s="83"/>
      <c r="R466" s="77"/>
      <c r="S466" s="77"/>
      <c r="T466" s="77"/>
      <c r="U466" s="77"/>
      <c r="V466" s="77"/>
      <c r="W466" s="77"/>
      <c r="X466" s="82"/>
    </row>
    <row r="467" spans="1:24">
      <c r="A467" s="4" t="s">
        <v>375</v>
      </c>
      <c r="B467" s="79"/>
      <c r="C467" s="53"/>
      <c r="D467" s="34">
        <v>125</v>
      </c>
      <c r="E467" s="80"/>
      <c r="F467" s="77"/>
      <c r="G467" s="81"/>
      <c r="H467" s="71"/>
      <c r="I467" s="11">
        <v>63</v>
      </c>
      <c r="J467" s="10">
        <v>51</v>
      </c>
      <c r="K467" s="10">
        <v>207.6</v>
      </c>
      <c r="L467" s="10">
        <v>1.1000000000000001</v>
      </c>
      <c r="M467" s="10">
        <v>218.3</v>
      </c>
      <c r="N467" s="10">
        <v>-26.2</v>
      </c>
      <c r="O467" s="35" t="s">
        <v>21</v>
      </c>
      <c r="P467" s="51" t="s">
        <v>316</v>
      </c>
      <c r="Q467" s="83"/>
      <c r="R467" s="77"/>
      <c r="S467" s="77"/>
      <c r="T467" s="77"/>
      <c r="U467" s="77"/>
      <c r="V467" s="77"/>
      <c r="W467" s="77"/>
      <c r="X467" s="82"/>
    </row>
    <row r="468" spans="1:24">
      <c r="A468" s="4" t="s">
        <v>375</v>
      </c>
      <c r="B468" s="79"/>
      <c r="C468" s="53"/>
      <c r="D468" s="34">
        <v>128</v>
      </c>
      <c r="E468" s="80"/>
      <c r="F468" s="77"/>
      <c r="G468" s="81"/>
      <c r="H468" s="71"/>
      <c r="I468" s="11">
        <v>63</v>
      </c>
      <c r="J468" s="10">
        <v>51</v>
      </c>
      <c r="K468" s="10">
        <v>204.8</v>
      </c>
      <c r="L468" s="10">
        <v>27</v>
      </c>
      <c r="M468" s="10">
        <v>198.1</v>
      </c>
      <c r="N468" s="10">
        <v>-8.1999999999999993</v>
      </c>
      <c r="O468" s="35" t="s">
        <v>21</v>
      </c>
      <c r="P468" s="51" t="s">
        <v>316</v>
      </c>
      <c r="Q468" s="83"/>
      <c r="R468" s="77"/>
      <c r="S468" s="77"/>
      <c r="T468" s="77"/>
      <c r="U468" s="77"/>
      <c r="V468" s="77"/>
      <c r="W468" s="77"/>
      <c r="X468" s="82"/>
    </row>
    <row r="469" spans="1:24">
      <c r="A469" s="4" t="s">
        <v>375</v>
      </c>
      <c r="B469" s="79" t="s">
        <v>368</v>
      </c>
      <c r="C469" s="53" t="s">
        <v>376</v>
      </c>
      <c r="D469" s="23" t="s">
        <v>441</v>
      </c>
      <c r="E469" s="80">
        <v>1359.9010942760942</v>
      </c>
      <c r="F469" s="77">
        <v>1359.9010942760942</v>
      </c>
      <c r="G469" s="81">
        <v>23.609933999999999</v>
      </c>
      <c r="H469" s="71">
        <v>121.49181900000001</v>
      </c>
      <c r="I469" s="8">
        <v>43</v>
      </c>
      <c r="J469" s="9">
        <v>84</v>
      </c>
      <c r="K469" s="9">
        <v>203.4</v>
      </c>
      <c r="L469" s="9">
        <v>22.2</v>
      </c>
      <c r="M469" s="9">
        <v>197.8</v>
      </c>
      <c r="N469" s="9">
        <v>-15.7</v>
      </c>
      <c r="O469" s="35" t="s">
        <v>21</v>
      </c>
      <c r="P469" s="51" t="s">
        <v>316</v>
      </c>
      <c r="Q469" s="83" t="s">
        <v>440</v>
      </c>
      <c r="R469" s="77">
        <v>193.1</v>
      </c>
      <c r="S469" s="77">
        <v>-19.8</v>
      </c>
      <c r="T469" s="77">
        <v>4.9000000000000004</v>
      </c>
      <c r="U469" s="77">
        <v>150</v>
      </c>
      <c r="V469" s="77" t="s">
        <v>21</v>
      </c>
      <c r="W469" s="77" t="s">
        <v>397</v>
      </c>
      <c r="X469" s="82" t="s">
        <v>18</v>
      </c>
    </row>
    <row r="470" spans="1:24">
      <c r="A470" s="4" t="s">
        <v>375</v>
      </c>
      <c r="B470" s="79"/>
      <c r="C470" s="53"/>
      <c r="D470" s="34" t="s">
        <v>442</v>
      </c>
      <c r="E470" s="80"/>
      <c r="F470" s="77"/>
      <c r="G470" s="81"/>
      <c r="H470" s="71"/>
      <c r="I470" s="11">
        <v>43</v>
      </c>
      <c r="J470" s="10">
        <v>84</v>
      </c>
      <c r="K470" s="10">
        <v>193.3</v>
      </c>
      <c r="L470" s="10">
        <v>23.3</v>
      </c>
      <c r="M470" s="10">
        <v>194</v>
      </c>
      <c r="N470" s="10">
        <v>-24.3</v>
      </c>
      <c r="O470" s="35" t="s">
        <v>21</v>
      </c>
      <c r="P470" s="51" t="s">
        <v>316</v>
      </c>
      <c r="Q470" s="83"/>
      <c r="R470" s="77"/>
      <c r="S470" s="77"/>
      <c r="T470" s="77"/>
      <c r="U470" s="77"/>
      <c r="V470" s="77"/>
      <c r="W470" s="77"/>
      <c r="X470" s="82"/>
    </row>
    <row r="471" spans="1:24">
      <c r="A471" s="4" t="s">
        <v>375</v>
      </c>
      <c r="B471" s="79"/>
      <c r="C471" s="53"/>
      <c r="D471" s="34" t="s">
        <v>443</v>
      </c>
      <c r="E471" s="80"/>
      <c r="F471" s="77"/>
      <c r="G471" s="81"/>
      <c r="H471" s="71"/>
      <c r="I471" s="11">
        <v>43</v>
      </c>
      <c r="J471" s="10">
        <v>84</v>
      </c>
      <c r="K471" s="10">
        <v>301.7</v>
      </c>
      <c r="L471" s="10">
        <v>-27.8</v>
      </c>
      <c r="M471" s="10">
        <v>295.7</v>
      </c>
      <c r="N471" s="10">
        <v>54.5</v>
      </c>
      <c r="O471" s="3" t="s">
        <v>320</v>
      </c>
      <c r="P471" s="51" t="s">
        <v>316</v>
      </c>
      <c r="Q471" s="83"/>
      <c r="R471" s="77"/>
      <c r="S471" s="77"/>
      <c r="T471" s="77"/>
      <c r="U471" s="77"/>
      <c r="V471" s="77"/>
      <c r="W471" s="77"/>
      <c r="X471" s="82"/>
    </row>
    <row r="472" spans="1:24">
      <c r="A472" s="4" t="s">
        <v>375</v>
      </c>
      <c r="B472" s="79"/>
      <c r="C472" s="53"/>
      <c r="D472" s="34" t="s">
        <v>448</v>
      </c>
      <c r="E472" s="80"/>
      <c r="F472" s="77"/>
      <c r="G472" s="81"/>
      <c r="H472" s="71"/>
      <c r="I472" s="11">
        <v>43</v>
      </c>
      <c r="J472" s="10">
        <v>84</v>
      </c>
      <c r="K472" s="10">
        <v>195.4</v>
      </c>
      <c r="L472" s="10">
        <v>22.8</v>
      </c>
      <c r="M472" s="10">
        <v>195.1</v>
      </c>
      <c r="N472" s="10">
        <v>-22.5</v>
      </c>
      <c r="O472" s="35" t="s">
        <v>21</v>
      </c>
      <c r="P472" s="51" t="s">
        <v>316</v>
      </c>
      <c r="Q472" s="83"/>
      <c r="R472" s="77"/>
      <c r="S472" s="77"/>
      <c r="T472" s="77"/>
      <c r="U472" s="77"/>
      <c r="V472" s="77"/>
      <c r="W472" s="77"/>
      <c r="X472" s="82"/>
    </row>
    <row r="473" spans="1:24">
      <c r="A473" s="4" t="s">
        <v>375</v>
      </c>
      <c r="B473" s="79"/>
      <c r="C473" s="53"/>
      <c r="D473" s="34" t="s">
        <v>444</v>
      </c>
      <c r="E473" s="80"/>
      <c r="F473" s="77"/>
      <c r="G473" s="81"/>
      <c r="H473" s="71"/>
      <c r="I473" s="11">
        <v>43</v>
      </c>
      <c r="J473" s="10">
        <v>84</v>
      </c>
      <c r="K473" s="10">
        <v>196.7</v>
      </c>
      <c r="L473" s="10">
        <v>32.6</v>
      </c>
      <c r="M473" s="10">
        <v>185.6</v>
      </c>
      <c r="N473" s="10">
        <v>-18.3</v>
      </c>
      <c r="O473" s="35" t="s">
        <v>21</v>
      </c>
      <c r="P473" s="51" t="s">
        <v>316</v>
      </c>
      <c r="Q473" s="83"/>
      <c r="R473" s="77"/>
      <c r="S473" s="77"/>
      <c r="T473" s="77"/>
      <c r="U473" s="77"/>
      <c r="V473" s="77"/>
      <c r="W473" s="77"/>
      <c r="X473" s="82"/>
    </row>
    <row r="474" spans="1:24">
      <c r="A474" s="4" t="s">
        <v>375</v>
      </c>
      <c r="B474" s="79"/>
      <c r="C474" s="53"/>
      <c r="D474" s="34" t="s">
        <v>445</v>
      </c>
      <c r="E474" s="80"/>
      <c r="F474" s="77"/>
      <c r="G474" s="81"/>
      <c r="H474" s="71"/>
      <c r="I474" s="11">
        <v>43</v>
      </c>
      <c r="J474" s="10">
        <v>84</v>
      </c>
      <c r="K474" s="10">
        <v>193.5</v>
      </c>
      <c r="L474" s="10">
        <v>17.8</v>
      </c>
      <c r="M474" s="10">
        <v>199.8</v>
      </c>
      <c r="N474" s="10">
        <v>-25.7</v>
      </c>
      <c r="O474" s="35" t="s">
        <v>21</v>
      </c>
      <c r="P474" s="51" t="s">
        <v>316</v>
      </c>
      <c r="Q474" s="83"/>
      <c r="R474" s="77"/>
      <c r="S474" s="77"/>
      <c r="T474" s="77"/>
      <c r="U474" s="77"/>
      <c r="V474" s="77"/>
      <c r="W474" s="77"/>
      <c r="X474" s="82"/>
    </row>
    <row r="475" spans="1:24">
      <c r="A475" s="4" t="s">
        <v>375</v>
      </c>
      <c r="B475" s="79"/>
      <c r="C475" s="53"/>
      <c r="D475" s="34" t="s">
        <v>446</v>
      </c>
      <c r="E475" s="80"/>
      <c r="F475" s="77"/>
      <c r="G475" s="81"/>
      <c r="H475" s="71"/>
      <c r="I475" s="11">
        <v>43</v>
      </c>
      <c r="J475" s="10">
        <v>84</v>
      </c>
      <c r="K475" s="10">
        <v>203.3</v>
      </c>
      <c r="L475" s="10">
        <v>31.2</v>
      </c>
      <c r="M475" s="10">
        <v>188.8</v>
      </c>
      <c r="N475" s="10">
        <v>-13.4</v>
      </c>
      <c r="O475" s="35" t="s">
        <v>21</v>
      </c>
      <c r="P475" s="51" t="s">
        <v>316</v>
      </c>
      <c r="Q475" s="83"/>
      <c r="R475" s="77"/>
      <c r="S475" s="77"/>
      <c r="T475" s="77"/>
      <c r="U475" s="77"/>
      <c r="V475" s="77"/>
      <c r="W475" s="77"/>
      <c r="X475" s="82"/>
    </row>
    <row r="476" spans="1:24">
      <c r="A476" s="4" t="s">
        <v>375</v>
      </c>
      <c r="B476" s="79"/>
      <c r="C476" s="53"/>
      <c r="D476" s="34" t="s">
        <v>447</v>
      </c>
      <c r="E476" s="80"/>
      <c r="F476" s="77"/>
      <c r="G476" s="81"/>
      <c r="H476" s="71"/>
      <c r="I476" s="11">
        <v>43</v>
      </c>
      <c r="J476" s="10">
        <v>84</v>
      </c>
      <c r="K476" s="10">
        <v>199.2</v>
      </c>
      <c r="L476" s="10">
        <v>28.5</v>
      </c>
      <c r="M476" s="10">
        <v>190.5</v>
      </c>
      <c r="N476" s="10">
        <v>-17.5</v>
      </c>
      <c r="O476" s="35" t="s">
        <v>21</v>
      </c>
      <c r="P476" s="51" t="s">
        <v>316</v>
      </c>
      <c r="Q476" s="83"/>
      <c r="R476" s="77"/>
      <c r="S476" s="77"/>
      <c r="T476" s="77"/>
      <c r="U476" s="77"/>
      <c r="V476" s="77"/>
      <c r="W476" s="77"/>
      <c r="X476" s="82"/>
    </row>
    <row r="477" spans="1:24">
      <c r="A477" s="4" t="s">
        <v>375</v>
      </c>
      <c r="B477" s="79" t="s">
        <v>368</v>
      </c>
      <c r="C477" s="53" t="s">
        <v>371</v>
      </c>
      <c r="D477" s="23" t="s">
        <v>449</v>
      </c>
      <c r="E477" s="80">
        <v>1279.6454124579125</v>
      </c>
      <c r="F477" s="77">
        <v>1279.6454124579125</v>
      </c>
      <c r="G477" s="81">
        <v>23.614011000000001</v>
      </c>
      <c r="H477" s="71">
        <v>121.49478999999999</v>
      </c>
      <c r="I477" s="8">
        <v>98</v>
      </c>
      <c r="J477" s="9">
        <v>57</v>
      </c>
      <c r="K477" s="9">
        <v>228.8</v>
      </c>
      <c r="L477" s="9">
        <v>18.2</v>
      </c>
      <c r="M477" s="9">
        <v>232.7</v>
      </c>
      <c r="N477" s="9">
        <v>-33</v>
      </c>
      <c r="O477" s="35" t="s">
        <v>21</v>
      </c>
      <c r="P477" s="51" t="s">
        <v>316</v>
      </c>
      <c r="Q477" s="83" t="s">
        <v>440</v>
      </c>
      <c r="R477" s="77">
        <v>218.9</v>
      </c>
      <c r="S477" s="77">
        <v>-25.1</v>
      </c>
      <c r="T477" s="77">
        <v>10</v>
      </c>
      <c r="U477" s="77">
        <v>37.1</v>
      </c>
      <c r="V477" s="77" t="s">
        <v>21</v>
      </c>
      <c r="W477" s="77" t="s">
        <v>397</v>
      </c>
      <c r="X477" s="82" t="s">
        <v>18</v>
      </c>
    </row>
    <row r="478" spans="1:24">
      <c r="A478" s="4" t="s">
        <v>375</v>
      </c>
      <c r="B478" s="79"/>
      <c r="C478" s="53"/>
      <c r="D478" s="34" t="s">
        <v>450</v>
      </c>
      <c r="E478" s="80"/>
      <c r="F478" s="77"/>
      <c r="G478" s="81"/>
      <c r="H478" s="71"/>
      <c r="I478" s="11">
        <v>98</v>
      </c>
      <c r="J478" s="10">
        <v>57</v>
      </c>
      <c r="K478" s="10">
        <v>207.4</v>
      </c>
      <c r="L478" s="10">
        <v>24.9</v>
      </c>
      <c r="M478" s="10">
        <v>208.9</v>
      </c>
      <c r="N478" s="10">
        <v>-30.2</v>
      </c>
      <c r="O478" s="35" t="s">
        <v>21</v>
      </c>
      <c r="P478" s="51" t="s">
        <v>316</v>
      </c>
      <c r="Q478" s="83"/>
      <c r="R478" s="77"/>
      <c r="S478" s="77"/>
      <c r="T478" s="77"/>
      <c r="U478" s="77"/>
      <c r="V478" s="77"/>
      <c r="W478" s="77"/>
      <c r="X478" s="82"/>
    </row>
    <row r="479" spans="1:24">
      <c r="A479" s="4" t="s">
        <v>375</v>
      </c>
      <c r="B479" s="79"/>
      <c r="C479" s="53"/>
      <c r="D479" s="34" t="s">
        <v>451</v>
      </c>
      <c r="E479" s="80"/>
      <c r="F479" s="77"/>
      <c r="G479" s="81"/>
      <c r="H479" s="71"/>
      <c r="I479" s="11">
        <v>98</v>
      </c>
      <c r="J479" s="10">
        <v>57</v>
      </c>
      <c r="K479" s="10">
        <v>234</v>
      </c>
      <c r="L479" s="10">
        <v>46.8</v>
      </c>
      <c r="M479" s="10">
        <v>218.5</v>
      </c>
      <c r="N479" s="10">
        <v>-1.8</v>
      </c>
      <c r="O479" s="35" t="s">
        <v>21</v>
      </c>
      <c r="P479" s="51" t="s">
        <v>316</v>
      </c>
      <c r="Q479" s="83"/>
      <c r="R479" s="77"/>
      <c r="S479" s="77"/>
      <c r="T479" s="77"/>
      <c r="U479" s="77"/>
      <c r="V479" s="77"/>
      <c r="W479" s="77"/>
      <c r="X479" s="82"/>
    </row>
    <row r="480" spans="1:24">
      <c r="A480" s="4" t="s">
        <v>375</v>
      </c>
      <c r="B480" s="79"/>
      <c r="C480" s="53"/>
      <c r="D480" s="34" t="s">
        <v>452</v>
      </c>
      <c r="E480" s="80"/>
      <c r="F480" s="77"/>
      <c r="G480" s="81"/>
      <c r="H480" s="71"/>
      <c r="I480" s="11">
        <v>98</v>
      </c>
      <c r="J480" s="10">
        <v>57</v>
      </c>
      <c r="K480" s="10">
        <v>208.5</v>
      </c>
      <c r="L480" s="10">
        <v>16</v>
      </c>
      <c r="M480" s="10">
        <v>213.6</v>
      </c>
      <c r="N480" s="10">
        <v>-38.200000000000003</v>
      </c>
      <c r="O480" s="35" t="s">
        <v>21</v>
      </c>
      <c r="P480" s="51" t="s">
        <v>316</v>
      </c>
      <c r="Q480" s="83"/>
      <c r="R480" s="77"/>
      <c r="S480" s="77"/>
      <c r="T480" s="77"/>
      <c r="U480" s="77"/>
      <c r="V480" s="77"/>
      <c r="W480" s="77"/>
      <c r="X480" s="82"/>
    </row>
    <row r="481" spans="1:24">
      <c r="A481" s="4" t="s">
        <v>375</v>
      </c>
      <c r="B481" s="79"/>
      <c r="C481" s="53"/>
      <c r="D481" s="34" t="s">
        <v>453</v>
      </c>
      <c r="E481" s="80"/>
      <c r="F481" s="77"/>
      <c r="G481" s="81"/>
      <c r="H481" s="71"/>
      <c r="I481" s="11">
        <v>98</v>
      </c>
      <c r="J481" s="10">
        <v>57</v>
      </c>
      <c r="K481" s="10">
        <v>221.9</v>
      </c>
      <c r="L481" s="10">
        <v>28.7</v>
      </c>
      <c r="M481" s="10">
        <v>221.1</v>
      </c>
      <c r="N481" s="10">
        <v>-22.5</v>
      </c>
      <c r="O481" s="35" t="s">
        <v>21</v>
      </c>
      <c r="P481" s="51" t="s">
        <v>316</v>
      </c>
      <c r="Q481" s="83"/>
      <c r="R481" s="77"/>
      <c r="S481" s="77"/>
      <c r="T481" s="77"/>
      <c r="U481" s="77"/>
      <c r="V481" s="77"/>
      <c r="W481" s="77"/>
      <c r="X481" s="82"/>
    </row>
    <row r="482" spans="1:24">
      <c r="A482" s="4" t="s">
        <v>375</v>
      </c>
      <c r="B482" s="79"/>
      <c r="C482" s="53"/>
      <c r="D482" s="34" t="s">
        <v>454</v>
      </c>
      <c r="E482" s="80"/>
      <c r="F482" s="77"/>
      <c r="G482" s="81"/>
      <c r="H482" s="71"/>
      <c r="I482" s="11">
        <v>98</v>
      </c>
      <c r="J482" s="10">
        <v>57</v>
      </c>
      <c r="K482" s="10">
        <v>216.8</v>
      </c>
      <c r="L482" s="10">
        <v>28.3</v>
      </c>
      <c r="M482" s="10">
        <v>216</v>
      </c>
      <c r="N482" s="10">
        <v>-24.5</v>
      </c>
      <c r="O482" s="35" t="s">
        <v>21</v>
      </c>
      <c r="P482" s="51" t="s">
        <v>316</v>
      </c>
      <c r="Q482" s="83"/>
      <c r="R482" s="77"/>
      <c r="S482" s="77"/>
      <c r="T482" s="77"/>
      <c r="U482" s="77"/>
      <c r="V482" s="77"/>
      <c r="W482" s="77"/>
      <c r="X482" s="82"/>
    </row>
    <row r="483" spans="1:24">
      <c r="A483" s="4" t="s">
        <v>375</v>
      </c>
      <c r="B483" s="79"/>
      <c r="C483" s="53"/>
      <c r="D483" s="34" t="s">
        <v>455</v>
      </c>
      <c r="E483" s="80"/>
      <c r="F483" s="77"/>
      <c r="G483" s="81"/>
      <c r="H483" s="71"/>
      <c r="I483" s="11">
        <v>98</v>
      </c>
      <c r="J483" s="10">
        <v>57</v>
      </c>
      <c r="K483" s="10">
        <v>221.3</v>
      </c>
      <c r="L483" s="10">
        <v>26.9</v>
      </c>
      <c r="M483" s="10">
        <v>221.3</v>
      </c>
      <c r="N483" s="10">
        <v>-24.1</v>
      </c>
      <c r="O483" s="35" t="s">
        <v>21</v>
      </c>
      <c r="P483" s="51" t="s">
        <v>316</v>
      </c>
      <c r="Q483" s="83"/>
      <c r="R483" s="77"/>
      <c r="S483" s="77"/>
      <c r="T483" s="77"/>
      <c r="U483" s="77"/>
      <c r="V483" s="77"/>
      <c r="W483" s="77"/>
      <c r="X483" s="82"/>
    </row>
    <row r="484" spans="1:24">
      <c r="A484" s="4" t="s">
        <v>375</v>
      </c>
      <c r="B484" s="79"/>
      <c r="C484" s="53"/>
      <c r="D484" s="34" t="s">
        <v>456</v>
      </c>
      <c r="E484" s="80"/>
      <c r="F484" s="77"/>
      <c r="G484" s="81"/>
      <c r="H484" s="71"/>
      <c r="I484" s="11">
        <v>98</v>
      </c>
      <c r="J484" s="10">
        <v>57</v>
      </c>
      <c r="K484" s="10">
        <v>297.3</v>
      </c>
      <c r="L484" s="10">
        <v>56.7</v>
      </c>
      <c r="M484" s="10">
        <v>229</v>
      </c>
      <c r="N484" s="10">
        <v>32.299999999999997</v>
      </c>
      <c r="O484" s="35" t="s">
        <v>240</v>
      </c>
      <c r="P484" s="51" t="s">
        <v>316</v>
      </c>
      <c r="Q484" s="83"/>
      <c r="R484" s="77"/>
      <c r="S484" s="77"/>
      <c r="T484" s="77"/>
      <c r="U484" s="77"/>
      <c r="V484" s="77"/>
      <c r="W484" s="77"/>
      <c r="X484" s="82"/>
    </row>
    <row r="485" spans="1:24">
      <c r="A485" s="4" t="s">
        <v>375</v>
      </c>
      <c r="B485" s="79" t="s">
        <v>368</v>
      </c>
      <c r="C485" s="53" t="s">
        <v>369</v>
      </c>
      <c r="D485" s="23" t="s">
        <v>388</v>
      </c>
      <c r="E485" s="80">
        <v>238.61005892255892</v>
      </c>
      <c r="F485" s="77">
        <v>238.61005892255892</v>
      </c>
      <c r="G485" s="81">
        <v>23.628063999999998</v>
      </c>
      <c r="H485" s="71">
        <v>121.494157</v>
      </c>
      <c r="I485" s="8">
        <v>40</v>
      </c>
      <c r="J485" s="9">
        <v>68</v>
      </c>
      <c r="K485" s="9">
        <v>30</v>
      </c>
      <c r="L485" s="9">
        <v>-8.8000000000000007</v>
      </c>
      <c r="M485" s="9">
        <v>28.5</v>
      </c>
      <c r="N485" s="9">
        <v>5</v>
      </c>
      <c r="O485" s="3" t="s">
        <v>78</v>
      </c>
      <c r="P485" s="51" t="s">
        <v>316</v>
      </c>
      <c r="Q485" s="83" t="s">
        <v>387</v>
      </c>
      <c r="R485" s="77">
        <v>23.9</v>
      </c>
      <c r="S485" s="77">
        <v>19.8</v>
      </c>
      <c r="T485" s="77">
        <v>8</v>
      </c>
      <c r="U485" s="77">
        <v>37</v>
      </c>
      <c r="V485" s="77" t="s">
        <v>78</v>
      </c>
      <c r="W485" s="77" t="s">
        <v>398</v>
      </c>
      <c r="X485" s="82" t="s">
        <v>18</v>
      </c>
    </row>
    <row r="486" spans="1:24">
      <c r="A486" s="4" t="s">
        <v>375</v>
      </c>
      <c r="B486" s="79"/>
      <c r="C486" s="53"/>
      <c r="D486" s="34" t="s">
        <v>389</v>
      </c>
      <c r="E486" s="80"/>
      <c r="F486" s="77"/>
      <c r="G486" s="81"/>
      <c r="H486" s="71"/>
      <c r="I486" s="11">
        <v>40</v>
      </c>
      <c r="J486" s="10">
        <v>68</v>
      </c>
      <c r="K486" s="10">
        <v>25.3</v>
      </c>
      <c r="L486" s="10">
        <v>-6.9</v>
      </c>
      <c r="M486" s="10">
        <v>28</v>
      </c>
      <c r="N486" s="10">
        <v>10.8</v>
      </c>
      <c r="O486" s="3" t="s">
        <v>78</v>
      </c>
      <c r="P486" s="51" t="s">
        <v>316</v>
      </c>
      <c r="Q486" s="83"/>
      <c r="R486" s="77"/>
      <c r="S486" s="77"/>
      <c r="T486" s="77"/>
      <c r="U486" s="77"/>
      <c r="V486" s="77"/>
      <c r="W486" s="77"/>
      <c r="X486" s="82"/>
    </row>
    <row r="487" spans="1:24">
      <c r="A487" s="4" t="s">
        <v>375</v>
      </c>
      <c r="B487" s="79"/>
      <c r="C487" s="53"/>
      <c r="D487" s="34" t="s">
        <v>390</v>
      </c>
      <c r="E487" s="80"/>
      <c r="F487" s="77"/>
      <c r="G487" s="81"/>
      <c r="H487" s="71"/>
      <c r="I487" s="11">
        <v>40</v>
      </c>
      <c r="J487" s="10">
        <v>68</v>
      </c>
      <c r="K487" s="10">
        <v>165.7</v>
      </c>
      <c r="L487" s="10">
        <v>45.6</v>
      </c>
      <c r="M487" s="10">
        <v>155</v>
      </c>
      <c r="N487" s="10">
        <v>-15</v>
      </c>
      <c r="O487" s="3" t="s">
        <v>365</v>
      </c>
      <c r="P487" s="51" t="s">
        <v>316</v>
      </c>
      <c r="Q487" s="83"/>
      <c r="R487" s="77"/>
      <c r="S487" s="77"/>
      <c r="T487" s="77"/>
      <c r="U487" s="77"/>
      <c r="V487" s="77"/>
      <c r="W487" s="77"/>
      <c r="X487" s="82"/>
    </row>
    <row r="488" spans="1:24">
      <c r="A488" s="4" t="s">
        <v>375</v>
      </c>
      <c r="B488" s="79"/>
      <c r="C488" s="53"/>
      <c r="D488" s="34" t="s">
        <v>391</v>
      </c>
      <c r="E488" s="80"/>
      <c r="F488" s="77"/>
      <c r="G488" s="81"/>
      <c r="H488" s="71"/>
      <c r="I488" s="11">
        <v>40</v>
      </c>
      <c r="J488" s="10">
        <v>68</v>
      </c>
      <c r="K488" s="10">
        <v>21</v>
      </c>
      <c r="L488" s="10">
        <v>-21</v>
      </c>
      <c r="M488" s="10">
        <v>13</v>
      </c>
      <c r="N488" s="10">
        <v>8.3000000000000007</v>
      </c>
      <c r="O488" s="3" t="s">
        <v>78</v>
      </c>
      <c r="P488" s="51" t="s">
        <v>316</v>
      </c>
      <c r="Q488" s="83"/>
      <c r="R488" s="77"/>
      <c r="S488" s="77"/>
      <c r="T488" s="77"/>
      <c r="U488" s="77"/>
      <c r="V488" s="77"/>
      <c r="W488" s="77"/>
      <c r="X488" s="82"/>
    </row>
    <row r="489" spans="1:24">
      <c r="A489" s="4" t="s">
        <v>375</v>
      </c>
      <c r="B489" s="79"/>
      <c r="C489" s="53"/>
      <c r="D489" s="34" t="s">
        <v>392</v>
      </c>
      <c r="E489" s="80"/>
      <c r="F489" s="77"/>
      <c r="G489" s="81"/>
      <c r="H489" s="71"/>
      <c r="I489" s="11">
        <v>40</v>
      </c>
      <c r="J489" s="10">
        <v>68</v>
      </c>
      <c r="K489" s="10">
        <v>23</v>
      </c>
      <c r="L489" s="10">
        <v>-18.899999999999999</v>
      </c>
      <c r="M489" s="10">
        <v>16</v>
      </c>
      <c r="N489" s="10">
        <v>7.6</v>
      </c>
      <c r="O489" s="3" t="s">
        <v>78</v>
      </c>
      <c r="P489" s="51" t="s">
        <v>316</v>
      </c>
      <c r="Q489" s="83"/>
      <c r="R489" s="77"/>
      <c r="S489" s="77"/>
      <c r="T489" s="77"/>
      <c r="U489" s="77"/>
      <c r="V489" s="77"/>
      <c r="W489" s="77"/>
      <c r="X489" s="82"/>
    </row>
    <row r="490" spans="1:24">
      <c r="A490" s="4" t="s">
        <v>375</v>
      </c>
      <c r="B490" s="79"/>
      <c r="C490" s="53"/>
      <c r="D490" s="34" t="s">
        <v>393</v>
      </c>
      <c r="E490" s="80"/>
      <c r="F490" s="77"/>
      <c r="G490" s="81"/>
      <c r="H490" s="71"/>
      <c r="I490" s="11">
        <v>40</v>
      </c>
      <c r="J490" s="10">
        <v>68</v>
      </c>
      <c r="K490" s="10">
        <v>16.100000000000001</v>
      </c>
      <c r="L490" s="10">
        <v>9.1999999999999993</v>
      </c>
      <c r="M490" s="10">
        <v>40</v>
      </c>
      <c r="N490" s="10">
        <v>25</v>
      </c>
      <c r="O490" s="3" t="s">
        <v>78</v>
      </c>
      <c r="P490" s="51" t="s">
        <v>316</v>
      </c>
      <c r="Q490" s="83"/>
      <c r="R490" s="77"/>
      <c r="S490" s="77"/>
      <c r="T490" s="77"/>
      <c r="U490" s="77"/>
      <c r="V490" s="77"/>
      <c r="W490" s="77"/>
      <c r="X490" s="82"/>
    </row>
    <row r="491" spans="1:24">
      <c r="A491" s="4" t="s">
        <v>375</v>
      </c>
      <c r="B491" s="79"/>
      <c r="C491" s="53"/>
      <c r="D491" s="34" t="s">
        <v>394</v>
      </c>
      <c r="E491" s="80"/>
      <c r="F491" s="77"/>
      <c r="G491" s="81"/>
      <c r="H491" s="71"/>
      <c r="I491" s="11">
        <v>40</v>
      </c>
      <c r="J491" s="10">
        <v>68</v>
      </c>
      <c r="K491" s="10">
        <v>20.8</v>
      </c>
      <c r="L491" s="10">
        <v>15.5</v>
      </c>
      <c r="M491" s="10">
        <v>31</v>
      </c>
      <c r="N491" s="10">
        <v>19</v>
      </c>
      <c r="O491" s="3" t="s">
        <v>78</v>
      </c>
      <c r="P491" s="51" t="s">
        <v>316</v>
      </c>
      <c r="Q491" s="83"/>
      <c r="R491" s="77"/>
      <c r="S491" s="77"/>
      <c r="T491" s="77"/>
      <c r="U491" s="77"/>
      <c r="V491" s="77"/>
      <c r="W491" s="77"/>
      <c r="X491" s="82"/>
    </row>
    <row r="492" spans="1:24">
      <c r="A492" s="4" t="s">
        <v>375</v>
      </c>
      <c r="B492" s="79"/>
      <c r="C492" s="53"/>
      <c r="D492" s="34" t="s">
        <v>395</v>
      </c>
      <c r="E492" s="80"/>
      <c r="F492" s="77"/>
      <c r="G492" s="81"/>
      <c r="H492" s="71"/>
      <c r="I492" s="11">
        <v>40</v>
      </c>
      <c r="J492" s="10">
        <v>68</v>
      </c>
      <c r="K492" s="10">
        <v>358</v>
      </c>
      <c r="L492" s="10">
        <v>29.2</v>
      </c>
      <c r="M492" s="10">
        <v>25</v>
      </c>
      <c r="N492" s="10">
        <v>32</v>
      </c>
      <c r="O492" s="3" t="s">
        <v>78</v>
      </c>
      <c r="P492" s="51" t="s">
        <v>316</v>
      </c>
      <c r="Q492" s="83"/>
      <c r="R492" s="77"/>
      <c r="S492" s="77"/>
      <c r="T492" s="77"/>
      <c r="U492" s="77"/>
      <c r="V492" s="77"/>
      <c r="W492" s="77"/>
      <c r="X492" s="82"/>
    </row>
    <row r="493" spans="1:24">
      <c r="A493" s="4" t="s">
        <v>375</v>
      </c>
      <c r="B493" s="79"/>
      <c r="C493" s="53"/>
      <c r="D493" s="34" t="s">
        <v>396</v>
      </c>
      <c r="E493" s="80"/>
      <c r="F493" s="77"/>
      <c r="G493" s="81"/>
      <c r="H493" s="71"/>
      <c r="I493" s="11">
        <v>40</v>
      </c>
      <c r="J493" s="10">
        <v>68</v>
      </c>
      <c r="K493" s="10">
        <v>8.3000000000000007</v>
      </c>
      <c r="L493" s="10">
        <v>23.2</v>
      </c>
      <c r="M493" s="10">
        <v>25</v>
      </c>
      <c r="N493" s="10">
        <v>32</v>
      </c>
      <c r="O493" s="3" t="s">
        <v>78</v>
      </c>
      <c r="P493" s="51" t="s">
        <v>316</v>
      </c>
      <c r="Q493" s="83"/>
      <c r="R493" s="77"/>
      <c r="S493" s="77"/>
      <c r="T493" s="77"/>
      <c r="U493" s="77"/>
      <c r="V493" s="77"/>
      <c r="W493" s="77"/>
      <c r="X493" s="82"/>
    </row>
    <row r="494" spans="1:24">
      <c r="A494" s="4" t="s">
        <v>375</v>
      </c>
      <c r="B494" s="79"/>
      <c r="C494" s="53"/>
      <c r="D494" s="34">
        <v>511</v>
      </c>
      <c r="E494" s="80"/>
      <c r="F494" s="77"/>
      <c r="G494" s="81"/>
      <c r="H494" s="71"/>
      <c r="I494" s="11">
        <v>40</v>
      </c>
      <c r="J494" s="10">
        <v>68</v>
      </c>
      <c r="K494" s="10">
        <v>2.9</v>
      </c>
      <c r="L494" s="10">
        <v>13.6</v>
      </c>
      <c r="M494" s="10">
        <v>14</v>
      </c>
      <c r="N494" s="10">
        <v>26.7</v>
      </c>
      <c r="O494" s="3" t="s">
        <v>78</v>
      </c>
      <c r="P494" s="51" t="s">
        <v>316</v>
      </c>
      <c r="Q494" s="83"/>
      <c r="R494" s="77"/>
      <c r="S494" s="77"/>
      <c r="T494" s="77"/>
      <c r="U494" s="77"/>
      <c r="V494" s="77"/>
      <c r="W494" s="77"/>
      <c r="X494" s="82"/>
    </row>
    <row r="495" spans="1:24">
      <c r="A495" s="4" t="s">
        <v>375</v>
      </c>
      <c r="B495" s="79" t="s">
        <v>368</v>
      </c>
      <c r="C495" s="53" t="s">
        <v>370</v>
      </c>
      <c r="D495" s="23" t="s">
        <v>400</v>
      </c>
      <c r="E495" s="80">
        <v>1196.1279461279462</v>
      </c>
      <c r="F495" s="77">
        <v>1196.1279461279462</v>
      </c>
      <c r="G495" s="81">
        <v>23.621191</v>
      </c>
      <c r="H495" s="71">
        <v>121.50496099999999</v>
      </c>
      <c r="I495" s="8">
        <v>58</v>
      </c>
      <c r="J495" s="9">
        <v>44</v>
      </c>
      <c r="K495" s="9">
        <v>187.8</v>
      </c>
      <c r="L495" s="9">
        <v>12</v>
      </c>
      <c r="M495" s="9">
        <v>190.5</v>
      </c>
      <c r="N495" s="9">
        <v>-21.8</v>
      </c>
      <c r="O495" s="3" t="s">
        <v>21</v>
      </c>
      <c r="P495" s="51" t="s">
        <v>316</v>
      </c>
      <c r="Q495" s="83" t="s">
        <v>409</v>
      </c>
      <c r="R495" s="77">
        <v>194.8</v>
      </c>
      <c r="S495" s="77">
        <v>-21.9</v>
      </c>
      <c r="T495" s="77">
        <v>11.4</v>
      </c>
      <c r="U495" s="77">
        <v>29.8</v>
      </c>
      <c r="V495" s="77" t="s">
        <v>21</v>
      </c>
      <c r="W495" s="77" t="s">
        <v>397</v>
      </c>
      <c r="X495" s="82" t="s">
        <v>18</v>
      </c>
    </row>
    <row r="496" spans="1:24">
      <c r="A496" s="4" t="s">
        <v>375</v>
      </c>
      <c r="B496" s="79"/>
      <c r="C496" s="53"/>
      <c r="D496" s="34" t="s">
        <v>401</v>
      </c>
      <c r="E496" s="80"/>
      <c r="F496" s="77"/>
      <c r="G496" s="81"/>
      <c r="H496" s="71"/>
      <c r="I496" s="11">
        <v>58</v>
      </c>
      <c r="J496" s="10">
        <v>44</v>
      </c>
      <c r="K496" s="10">
        <v>194</v>
      </c>
      <c r="L496" s="10">
        <v>-9.4</v>
      </c>
      <c r="M496" s="10">
        <v>210</v>
      </c>
      <c r="N496" s="10">
        <v>-36.299999999999997</v>
      </c>
      <c r="O496" s="3" t="s">
        <v>21</v>
      </c>
      <c r="P496" s="51" t="s">
        <v>316</v>
      </c>
      <c r="Q496" s="83"/>
      <c r="R496" s="77"/>
      <c r="S496" s="77"/>
      <c r="T496" s="77"/>
      <c r="U496" s="77"/>
      <c r="V496" s="77"/>
      <c r="W496" s="77"/>
      <c r="X496" s="82"/>
    </row>
    <row r="497" spans="1:24">
      <c r="A497" s="4" t="s">
        <v>375</v>
      </c>
      <c r="B497" s="79"/>
      <c r="C497" s="53"/>
      <c r="D497" s="34" t="s">
        <v>402</v>
      </c>
      <c r="E497" s="80"/>
      <c r="F497" s="77"/>
      <c r="G497" s="81"/>
      <c r="H497" s="71"/>
      <c r="I497" s="11">
        <v>58</v>
      </c>
      <c r="J497" s="10">
        <v>44</v>
      </c>
      <c r="K497" s="10">
        <v>195</v>
      </c>
      <c r="L497" s="10">
        <v>-1.5</v>
      </c>
      <c r="M497" s="10">
        <v>205.5</v>
      </c>
      <c r="N497" s="10">
        <v>-29</v>
      </c>
      <c r="O497" s="3" t="s">
        <v>21</v>
      </c>
      <c r="P497" s="51" t="s">
        <v>316</v>
      </c>
      <c r="Q497" s="83"/>
      <c r="R497" s="77"/>
      <c r="S497" s="77"/>
      <c r="T497" s="77"/>
      <c r="U497" s="77"/>
      <c r="V497" s="77"/>
      <c r="W497" s="77"/>
      <c r="X497" s="82"/>
    </row>
    <row r="498" spans="1:24">
      <c r="A498" s="4" t="s">
        <v>375</v>
      </c>
      <c r="B498" s="79"/>
      <c r="C498" s="53"/>
      <c r="D498" s="34" t="s">
        <v>403</v>
      </c>
      <c r="E498" s="80"/>
      <c r="F498" s="77"/>
      <c r="G498" s="81"/>
      <c r="H498" s="71"/>
      <c r="I498" s="11">
        <v>58</v>
      </c>
      <c r="J498" s="10">
        <v>44</v>
      </c>
      <c r="K498" s="10">
        <v>193.8</v>
      </c>
      <c r="L498" s="10">
        <v>8.3000000000000007</v>
      </c>
      <c r="M498" s="10">
        <v>198</v>
      </c>
      <c r="N498" s="10">
        <v>-22</v>
      </c>
      <c r="O498" s="3" t="s">
        <v>21</v>
      </c>
      <c r="P498" s="51" t="s">
        <v>316</v>
      </c>
      <c r="Q498" s="83"/>
      <c r="R498" s="77"/>
      <c r="S498" s="77"/>
      <c r="T498" s="77"/>
      <c r="U498" s="77"/>
      <c r="V498" s="77"/>
      <c r="W498" s="77"/>
      <c r="X498" s="82"/>
    </row>
    <row r="499" spans="1:24">
      <c r="A499" s="4" t="s">
        <v>375</v>
      </c>
      <c r="B499" s="79"/>
      <c r="C499" s="53"/>
      <c r="D499" s="34" t="s">
        <v>404</v>
      </c>
      <c r="E499" s="80"/>
      <c r="F499" s="77"/>
      <c r="G499" s="81"/>
      <c r="H499" s="71"/>
      <c r="I499" s="11">
        <v>58</v>
      </c>
      <c r="J499" s="10">
        <v>44</v>
      </c>
      <c r="K499" s="10">
        <v>194.3</v>
      </c>
      <c r="L499" s="10">
        <v>25.8</v>
      </c>
      <c r="M499" s="10">
        <v>189</v>
      </c>
      <c r="N499" s="10">
        <v>-6.9</v>
      </c>
      <c r="O499" s="3" t="s">
        <v>21</v>
      </c>
      <c r="P499" s="51" t="s">
        <v>316</v>
      </c>
      <c r="Q499" s="83"/>
      <c r="R499" s="77"/>
      <c r="S499" s="77"/>
      <c r="T499" s="77"/>
      <c r="U499" s="77"/>
      <c r="V499" s="77"/>
      <c r="W499" s="77"/>
      <c r="X499" s="82"/>
    </row>
    <row r="500" spans="1:24">
      <c r="A500" s="4" t="s">
        <v>375</v>
      </c>
      <c r="B500" s="79"/>
      <c r="C500" s="53"/>
      <c r="D500" s="34" t="s">
        <v>405</v>
      </c>
      <c r="E500" s="80"/>
      <c r="F500" s="77"/>
      <c r="G500" s="81"/>
      <c r="H500" s="71"/>
      <c r="I500" s="11">
        <v>58</v>
      </c>
      <c r="J500" s="10">
        <v>44</v>
      </c>
      <c r="K500" s="10">
        <v>176.3</v>
      </c>
      <c r="L500" s="10">
        <v>6.7</v>
      </c>
      <c r="M500" s="10">
        <v>181.5</v>
      </c>
      <c r="N500" s="10">
        <v>-31.5</v>
      </c>
      <c r="O500" s="3" t="s">
        <v>21</v>
      </c>
      <c r="P500" s="51" t="s">
        <v>316</v>
      </c>
      <c r="Q500" s="83"/>
      <c r="R500" s="77"/>
      <c r="S500" s="77"/>
      <c r="T500" s="77"/>
      <c r="U500" s="77"/>
      <c r="V500" s="77"/>
      <c r="W500" s="77"/>
      <c r="X500" s="82"/>
    </row>
    <row r="501" spans="1:24">
      <c r="A501" s="4" t="s">
        <v>375</v>
      </c>
      <c r="B501" s="79"/>
      <c r="C501" s="53"/>
      <c r="D501" s="34" t="s">
        <v>406</v>
      </c>
      <c r="E501" s="80"/>
      <c r="F501" s="77"/>
      <c r="G501" s="81"/>
      <c r="H501" s="71"/>
      <c r="I501" s="11">
        <v>58</v>
      </c>
      <c r="J501" s="10">
        <v>44</v>
      </c>
      <c r="K501" s="10">
        <v>226.8</v>
      </c>
      <c r="L501" s="10">
        <v>-0.9</v>
      </c>
      <c r="M501" s="10">
        <v>230</v>
      </c>
      <c r="N501" s="10">
        <v>-7.7</v>
      </c>
      <c r="O501" s="3" t="s">
        <v>365</v>
      </c>
      <c r="P501" s="51" t="s">
        <v>316</v>
      </c>
      <c r="Q501" s="83"/>
      <c r="R501" s="77"/>
      <c r="S501" s="77"/>
      <c r="T501" s="77"/>
      <c r="U501" s="77"/>
      <c r="V501" s="77"/>
      <c r="W501" s="77"/>
      <c r="X501" s="82"/>
    </row>
    <row r="502" spans="1:24">
      <c r="A502" s="4" t="s">
        <v>375</v>
      </c>
      <c r="B502" s="79"/>
      <c r="C502" s="53"/>
      <c r="D502" s="34" t="s">
        <v>407</v>
      </c>
      <c r="E502" s="80"/>
      <c r="F502" s="77"/>
      <c r="G502" s="81"/>
      <c r="H502" s="71"/>
      <c r="I502" s="11">
        <v>58</v>
      </c>
      <c r="J502" s="10">
        <v>44</v>
      </c>
      <c r="K502" s="10">
        <v>203.3</v>
      </c>
      <c r="L502" s="10">
        <v>55.6</v>
      </c>
      <c r="M502" s="10">
        <v>178</v>
      </c>
      <c r="N502" s="10">
        <v>21.7</v>
      </c>
      <c r="O502" s="3" t="s">
        <v>240</v>
      </c>
      <c r="P502" s="51" t="s">
        <v>316</v>
      </c>
      <c r="Q502" s="83"/>
      <c r="R502" s="77"/>
      <c r="S502" s="77"/>
      <c r="T502" s="77"/>
      <c r="U502" s="77"/>
      <c r="V502" s="77"/>
      <c r="W502" s="77"/>
      <c r="X502" s="82"/>
    </row>
    <row r="503" spans="1:24">
      <c r="A503" s="4" t="s">
        <v>375</v>
      </c>
      <c r="B503" s="79"/>
      <c r="C503" s="53"/>
      <c r="D503" s="34" t="s">
        <v>408</v>
      </c>
      <c r="E503" s="80"/>
      <c r="F503" s="77"/>
      <c r="G503" s="81"/>
      <c r="H503" s="71"/>
      <c r="I503" s="11">
        <v>58</v>
      </c>
      <c r="J503" s="10">
        <v>44</v>
      </c>
      <c r="K503" s="10">
        <v>198.3</v>
      </c>
      <c r="L503" s="10">
        <v>26.9</v>
      </c>
      <c r="M503" s="10">
        <v>191.5</v>
      </c>
      <c r="N503" s="10">
        <v>-4</v>
      </c>
      <c r="O503" s="3" t="s">
        <v>21</v>
      </c>
      <c r="P503" s="51" t="s">
        <v>316</v>
      </c>
      <c r="Q503" s="83"/>
      <c r="R503" s="77"/>
      <c r="S503" s="77"/>
      <c r="T503" s="77"/>
      <c r="U503" s="77"/>
      <c r="V503" s="77"/>
      <c r="W503" s="77"/>
      <c r="X503" s="82"/>
    </row>
    <row r="504" spans="1:24">
      <c r="A504" s="4" t="s">
        <v>375</v>
      </c>
      <c r="B504" s="79" t="s">
        <v>368</v>
      </c>
      <c r="C504" s="53" t="s">
        <v>373</v>
      </c>
      <c r="D504" s="23" t="s">
        <v>410</v>
      </c>
      <c r="E504" s="80">
        <v>1550.6628787878788</v>
      </c>
      <c r="F504" s="77">
        <v>1550.6628787878788</v>
      </c>
      <c r="G504" s="81">
        <v>23.615932000000001</v>
      </c>
      <c r="H504" s="71">
        <v>121.507324</v>
      </c>
      <c r="I504" s="8">
        <v>60</v>
      </c>
      <c r="J504" s="9">
        <v>60</v>
      </c>
      <c r="K504" s="9">
        <v>195.6</v>
      </c>
      <c r="L504" s="9">
        <v>1.1000000000000001</v>
      </c>
      <c r="M504" s="9">
        <v>213</v>
      </c>
      <c r="N504" s="9">
        <v>-36.6</v>
      </c>
      <c r="O504" s="3" t="s">
        <v>21</v>
      </c>
      <c r="P504" s="51" t="s">
        <v>316</v>
      </c>
      <c r="Q504" s="83" t="s">
        <v>380</v>
      </c>
      <c r="R504" s="77">
        <v>213.5</v>
      </c>
      <c r="S504" s="77">
        <v>-32.5</v>
      </c>
      <c r="T504" s="77">
        <v>9</v>
      </c>
      <c r="U504" s="77">
        <v>29.8</v>
      </c>
      <c r="V504" s="77" t="s">
        <v>365</v>
      </c>
      <c r="W504" s="77" t="s">
        <v>377</v>
      </c>
      <c r="X504" s="82" t="s">
        <v>419</v>
      </c>
    </row>
    <row r="505" spans="1:24">
      <c r="A505" s="4" t="s">
        <v>375</v>
      </c>
      <c r="B505" s="79"/>
      <c r="C505" s="53"/>
      <c r="D505" s="34" t="s">
        <v>411</v>
      </c>
      <c r="E505" s="80"/>
      <c r="F505" s="77"/>
      <c r="G505" s="81"/>
      <c r="H505" s="71"/>
      <c r="I505" s="11">
        <v>60</v>
      </c>
      <c r="J505" s="10">
        <v>60</v>
      </c>
      <c r="K505" s="10">
        <v>208.3</v>
      </c>
      <c r="L505" s="10">
        <v>-4.4000000000000004</v>
      </c>
      <c r="M505" s="10">
        <v>227</v>
      </c>
      <c r="N505" s="10">
        <v>-29.4</v>
      </c>
      <c r="O505" s="3" t="s">
        <v>21</v>
      </c>
      <c r="P505" s="51" t="s">
        <v>316</v>
      </c>
      <c r="Q505" s="83"/>
      <c r="R505" s="77"/>
      <c r="S505" s="77"/>
      <c r="T505" s="77"/>
      <c r="U505" s="77"/>
      <c r="V505" s="77"/>
      <c r="W505" s="77"/>
      <c r="X505" s="82"/>
    </row>
    <row r="506" spans="1:24">
      <c r="A506" s="4" t="s">
        <v>375</v>
      </c>
      <c r="B506" s="79"/>
      <c r="C506" s="53"/>
      <c r="D506" s="34" t="s">
        <v>412</v>
      </c>
      <c r="E506" s="80"/>
      <c r="F506" s="77"/>
      <c r="G506" s="81"/>
      <c r="H506" s="71"/>
      <c r="I506" s="11">
        <v>60</v>
      </c>
      <c r="J506" s="10">
        <v>60</v>
      </c>
      <c r="K506" s="10">
        <v>219.2</v>
      </c>
      <c r="L506" s="10">
        <v>11.8</v>
      </c>
      <c r="M506" s="10">
        <v>219</v>
      </c>
      <c r="N506" s="10">
        <v>-11.4</v>
      </c>
      <c r="O506" s="3" t="s">
        <v>21</v>
      </c>
      <c r="P506" s="51" t="s">
        <v>316</v>
      </c>
      <c r="Q506" s="83"/>
      <c r="R506" s="77"/>
      <c r="S506" s="77"/>
      <c r="T506" s="77"/>
      <c r="U506" s="77"/>
      <c r="V506" s="77"/>
      <c r="W506" s="77"/>
      <c r="X506" s="82"/>
    </row>
    <row r="507" spans="1:24">
      <c r="A507" s="4" t="s">
        <v>375</v>
      </c>
      <c r="B507" s="79"/>
      <c r="C507" s="53"/>
      <c r="D507" s="34" t="s">
        <v>413</v>
      </c>
      <c r="E507" s="80"/>
      <c r="F507" s="77"/>
      <c r="G507" s="81"/>
      <c r="H507" s="71"/>
      <c r="I507" s="11">
        <v>60</v>
      </c>
      <c r="J507" s="10">
        <v>60</v>
      </c>
      <c r="K507" s="10">
        <v>193.6</v>
      </c>
      <c r="L507" s="10">
        <v>14.1</v>
      </c>
      <c r="M507" s="10">
        <v>200</v>
      </c>
      <c r="N507" s="10">
        <v>-29</v>
      </c>
      <c r="O507" s="3" t="s">
        <v>21</v>
      </c>
      <c r="P507" s="51" t="s">
        <v>316</v>
      </c>
      <c r="Q507" s="83"/>
      <c r="R507" s="77"/>
      <c r="S507" s="77"/>
      <c r="T507" s="77"/>
      <c r="U507" s="77"/>
      <c r="V507" s="77"/>
      <c r="W507" s="77"/>
      <c r="X507" s="82"/>
    </row>
    <row r="508" spans="1:24">
      <c r="A508" s="4" t="s">
        <v>375</v>
      </c>
      <c r="B508" s="79"/>
      <c r="C508" s="53"/>
      <c r="D508" s="34" t="s">
        <v>414</v>
      </c>
      <c r="E508" s="80"/>
      <c r="F508" s="77"/>
      <c r="G508" s="81"/>
      <c r="H508" s="71"/>
      <c r="I508" s="11">
        <v>60</v>
      </c>
      <c r="J508" s="10">
        <v>60</v>
      </c>
      <c r="K508" s="10">
        <v>188.2</v>
      </c>
      <c r="L508" s="10">
        <v>10.8</v>
      </c>
      <c r="M508" s="10">
        <v>199</v>
      </c>
      <c r="N508" s="10">
        <v>-35</v>
      </c>
      <c r="O508" s="3" t="s">
        <v>21</v>
      </c>
      <c r="P508" s="51" t="s">
        <v>316</v>
      </c>
      <c r="Q508" s="83"/>
      <c r="R508" s="77"/>
      <c r="S508" s="77"/>
      <c r="T508" s="77"/>
      <c r="U508" s="77"/>
      <c r="V508" s="77"/>
      <c r="W508" s="77"/>
      <c r="X508" s="82"/>
    </row>
    <row r="509" spans="1:24">
      <c r="A509" s="4" t="s">
        <v>375</v>
      </c>
      <c r="B509" s="79"/>
      <c r="C509" s="53"/>
      <c r="D509" s="34">
        <v>709</v>
      </c>
      <c r="E509" s="80"/>
      <c r="F509" s="77"/>
      <c r="G509" s="81"/>
      <c r="H509" s="71"/>
      <c r="I509" s="11">
        <v>60</v>
      </c>
      <c r="J509" s="10">
        <v>60</v>
      </c>
      <c r="K509" s="10">
        <v>223.2</v>
      </c>
      <c r="L509" s="10">
        <v>15.6</v>
      </c>
      <c r="M509" s="10">
        <v>218</v>
      </c>
      <c r="N509" s="10">
        <v>-6</v>
      </c>
      <c r="O509" s="3" t="s">
        <v>21</v>
      </c>
      <c r="P509" s="51" t="s">
        <v>316</v>
      </c>
      <c r="Q509" s="83"/>
      <c r="R509" s="77"/>
      <c r="S509" s="77"/>
      <c r="T509" s="77"/>
      <c r="U509" s="77"/>
      <c r="V509" s="77"/>
      <c r="W509" s="77"/>
      <c r="X509" s="82"/>
    </row>
    <row r="510" spans="1:24">
      <c r="A510" s="4" t="s">
        <v>375</v>
      </c>
      <c r="B510" s="79"/>
      <c r="C510" s="53"/>
      <c r="D510" s="34" t="s">
        <v>415</v>
      </c>
      <c r="E510" s="80"/>
      <c r="F510" s="77"/>
      <c r="G510" s="81"/>
      <c r="H510" s="71"/>
      <c r="I510" s="11">
        <v>60</v>
      </c>
      <c r="J510" s="10">
        <v>60</v>
      </c>
      <c r="K510" s="10">
        <v>198.9</v>
      </c>
      <c r="L510" s="10">
        <v>2.6</v>
      </c>
      <c r="M510" s="10">
        <v>214</v>
      </c>
      <c r="N510" s="10">
        <v>-33</v>
      </c>
      <c r="O510" s="3" t="s">
        <v>21</v>
      </c>
      <c r="P510" s="51" t="s">
        <v>316</v>
      </c>
      <c r="Q510" s="83"/>
      <c r="R510" s="77"/>
      <c r="S510" s="77"/>
      <c r="T510" s="77"/>
      <c r="U510" s="77"/>
      <c r="V510" s="77"/>
      <c r="W510" s="77"/>
      <c r="X510" s="82"/>
    </row>
    <row r="511" spans="1:24">
      <c r="A511" s="4" t="s">
        <v>375</v>
      </c>
      <c r="B511" s="79"/>
      <c r="C511" s="53"/>
      <c r="D511" s="34" t="s">
        <v>416</v>
      </c>
      <c r="E511" s="80"/>
      <c r="F511" s="77"/>
      <c r="G511" s="81"/>
      <c r="H511" s="71"/>
      <c r="I511" s="11">
        <v>60</v>
      </c>
      <c r="J511" s="10">
        <v>60</v>
      </c>
      <c r="K511" s="10">
        <v>179.1</v>
      </c>
      <c r="L511" s="10">
        <v>3.7</v>
      </c>
      <c r="M511" s="10">
        <v>195</v>
      </c>
      <c r="N511" s="10">
        <v>-46.1</v>
      </c>
      <c r="O511" s="3" t="s">
        <v>21</v>
      </c>
      <c r="P511" s="51" t="s">
        <v>316</v>
      </c>
      <c r="Q511" s="83"/>
      <c r="R511" s="77"/>
      <c r="S511" s="77"/>
      <c r="T511" s="77"/>
      <c r="U511" s="77"/>
      <c r="V511" s="77"/>
      <c r="W511" s="77"/>
      <c r="X511" s="82"/>
    </row>
    <row r="512" spans="1:24">
      <c r="A512" s="4" t="s">
        <v>375</v>
      </c>
      <c r="B512" s="79"/>
      <c r="C512" s="53"/>
      <c r="D512" s="34" t="s">
        <v>417</v>
      </c>
      <c r="E512" s="80"/>
      <c r="F512" s="77"/>
      <c r="G512" s="81"/>
      <c r="H512" s="71"/>
      <c r="I512" s="11">
        <v>60</v>
      </c>
      <c r="J512" s="10">
        <v>60</v>
      </c>
      <c r="K512" s="10">
        <v>195.1</v>
      </c>
      <c r="L512" s="10">
        <v>-13.2</v>
      </c>
      <c r="M512" s="10">
        <v>228</v>
      </c>
      <c r="N512" s="10">
        <v>-45</v>
      </c>
      <c r="O512" s="3" t="s">
        <v>21</v>
      </c>
      <c r="P512" s="51" t="s">
        <v>316</v>
      </c>
      <c r="Q512" s="83"/>
      <c r="R512" s="77"/>
      <c r="S512" s="77"/>
      <c r="T512" s="77"/>
      <c r="U512" s="77"/>
      <c r="V512" s="77"/>
      <c r="W512" s="77"/>
      <c r="X512" s="82"/>
    </row>
    <row r="513" spans="1:24">
      <c r="A513" s="4" t="s">
        <v>375</v>
      </c>
      <c r="B513" s="79"/>
      <c r="C513" s="53"/>
      <c r="D513" s="34" t="s">
        <v>418</v>
      </c>
      <c r="E513" s="80"/>
      <c r="F513" s="77"/>
      <c r="G513" s="81"/>
      <c r="H513" s="71"/>
      <c r="I513" s="11">
        <v>60</v>
      </c>
      <c r="J513" s="10">
        <v>60</v>
      </c>
      <c r="K513" s="10">
        <v>191.2</v>
      </c>
      <c r="L513" s="10">
        <v>-10.6</v>
      </c>
      <c r="M513" s="10">
        <v>222</v>
      </c>
      <c r="N513" s="10">
        <v>-47</v>
      </c>
      <c r="O513" s="3" t="s">
        <v>21</v>
      </c>
      <c r="P513" s="51" t="s">
        <v>316</v>
      </c>
      <c r="Q513" s="83"/>
      <c r="R513" s="77"/>
      <c r="S513" s="77"/>
      <c r="T513" s="77"/>
      <c r="U513" s="77"/>
      <c r="V513" s="77"/>
      <c r="W513" s="77"/>
      <c r="X513" s="82"/>
    </row>
    <row r="514" spans="1:24" ht="17" customHeight="1">
      <c r="A514" s="4" t="s">
        <v>375</v>
      </c>
      <c r="B514" s="79" t="s">
        <v>368</v>
      </c>
      <c r="C514" s="53" t="s">
        <v>374</v>
      </c>
      <c r="D514" s="23" t="s">
        <v>421</v>
      </c>
      <c r="E514" s="80">
        <v>1945.3388047138048</v>
      </c>
      <c r="F514" s="77">
        <v>1945.3388047138048</v>
      </c>
      <c r="G514" s="81">
        <v>23.608868999999999</v>
      </c>
      <c r="H514" s="71">
        <v>121.51101199999999</v>
      </c>
      <c r="I514" s="8">
        <v>49</v>
      </c>
      <c r="J514" s="9">
        <v>33</v>
      </c>
      <c r="K514" s="9">
        <v>347.6</v>
      </c>
      <c r="L514" s="9">
        <v>1.3</v>
      </c>
      <c r="M514" s="9">
        <v>352.5</v>
      </c>
      <c r="N514" s="9">
        <v>29.7</v>
      </c>
      <c r="O514" s="3" t="s">
        <v>21</v>
      </c>
      <c r="P514" s="51" t="s">
        <v>316</v>
      </c>
      <c r="Q514" s="83" t="s">
        <v>378</v>
      </c>
      <c r="R514" s="77">
        <v>11.7</v>
      </c>
      <c r="S514" s="77">
        <v>26.9</v>
      </c>
      <c r="T514" s="77">
        <v>7</v>
      </c>
      <c r="U514" s="77">
        <v>63.6</v>
      </c>
      <c r="V514" s="77" t="s">
        <v>320</v>
      </c>
      <c r="W514" s="77" t="s">
        <v>377</v>
      </c>
      <c r="X514" s="78" t="s">
        <v>420</v>
      </c>
    </row>
    <row r="515" spans="1:24">
      <c r="A515" s="4" t="s">
        <v>375</v>
      </c>
      <c r="B515" s="79"/>
      <c r="C515" s="53"/>
      <c r="D515" s="34" t="s">
        <v>422</v>
      </c>
      <c r="E515" s="80"/>
      <c r="F515" s="77"/>
      <c r="G515" s="81"/>
      <c r="H515" s="71"/>
      <c r="I515" s="11">
        <v>49</v>
      </c>
      <c r="J515" s="10">
        <v>33</v>
      </c>
      <c r="K515" s="10">
        <v>4.3</v>
      </c>
      <c r="L515" s="10">
        <v>-3.1</v>
      </c>
      <c r="M515" s="10">
        <v>8</v>
      </c>
      <c r="N515" s="10">
        <v>19.7</v>
      </c>
      <c r="O515" s="3" t="s">
        <v>21</v>
      </c>
      <c r="P515" s="51" t="s">
        <v>316</v>
      </c>
      <c r="Q515" s="83"/>
      <c r="R515" s="77"/>
      <c r="S515" s="77"/>
      <c r="T515" s="77"/>
      <c r="U515" s="77"/>
      <c r="V515" s="77"/>
      <c r="W515" s="77"/>
      <c r="X515" s="78"/>
    </row>
    <row r="516" spans="1:24">
      <c r="A516" s="4" t="s">
        <v>375</v>
      </c>
      <c r="B516" s="79"/>
      <c r="C516" s="53"/>
      <c r="D516" s="34" t="s">
        <v>423</v>
      </c>
      <c r="E516" s="80"/>
      <c r="F516" s="77"/>
      <c r="G516" s="81"/>
      <c r="H516" s="71"/>
      <c r="I516" s="11">
        <v>49</v>
      </c>
      <c r="J516" s="10">
        <v>33</v>
      </c>
      <c r="K516" s="10">
        <v>4</v>
      </c>
      <c r="L516" s="10">
        <v>-4.7</v>
      </c>
      <c r="M516" s="10">
        <v>7</v>
      </c>
      <c r="N516" s="10">
        <v>18.3</v>
      </c>
      <c r="O516" s="3" t="s">
        <v>21</v>
      </c>
      <c r="P516" s="51" t="s">
        <v>316</v>
      </c>
      <c r="Q516" s="83"/>
      <c r="R516" s="77"/>
      <c r="S516" s="77"/>
      <c r="T516" s="77"/>
      <c r="U516" s="77"/>
      <c r="V516" s="77"/>
      <c r="W516" s="77"/>
      <c r="X516" s="78"/>
    </row>
    <row r="517" spans="1:24">
      <c r="A517" s="4" t="s">
        <v>375</v>
      </c>
      <c r="B517" s="79"/>
      <c r="C517" s="53"/>
      <c r="D517" s="34" t="s">
        <v>424</v>
      </c>
      <c r="E517" s="80"/>
      <c r="F517" s="77"/>
      <c r="G517" s="81"/>
      <c r="H517" s="71"/>
      <c r="I517" s="11">
        <v>49</v>
      </c>
      <c r="J517" s="10">
        <v>33</v>
      </c>
      <c r="K517" s="10">
        <v>1.3</v>
      </c>
      <c r="L517" s="10">
        <v>5.4</v>
      </c>
      <c r="M517" s="10">
        <v>9</v>
      </c>
      <c r="N517" s="10">
        <v>28.6</v>
      </c>
      <c r="O517" s="3" t="s">
        <v>21</v>
      </c>
      <c r="P517" s="51" t="s">
        <v>316</v>
      </c>
      <c r="Q517" s="83"/>
      <c r="R517" s="77"/>
      <c r="S517" s="77"/>
      <c r="T517" s="77"/>
      <c r="U517" s="77"/>
      <c r="V517" s="77"/>
      <c r="W517" s="77"/>
      <c r="X517" s="78"/>
    </row>
    <row r="518" spans="1:24">
      <c r="A518" s="4" t="s">
        <v>375</v>
      </c>
      <c r="B518" s="79"/>
      <c r="C518" s="53"/>
      <c r="D518" s="34" t="s">
        <v>425</v>
      </c>
      <c r="E518" s="80"/>
      <c r="F518" s="77"/>
      <c r="G518" s="81"/>
      <c r="H518" s="71"/>
      <c r="I518" s="11">
        <v>49</v>
      </c>
      <c r="J518" s="10">
        <v>33</v>
      </c>
      <c r="K518" s="10">
        <v>7.1</v>
      </c>
      <c r="L518" s="10">
        <v>0.8</v>
      </c>
      <c r="M518" s="10">
        <v>12.5</v>
      </c>
      <c r="N518" s="10">
        <v>22</v>
      </c>
      <c r="O518" s="3" t="s">
        <v>21</v>
      </c>
      <c r="P518" s="51" t="s">
        <v>316</v>
      </c>
      <c r="Q518" s="83"/>
      <c r="R518" s="77"/>
      <c r="S518" s="77"/>
      <c r="T518" s="77"/>
      <c r="U518" s="77"/>
      <c r="V518" s="77"/>
      <c r="W518" s="77"/>
      <c r="X518" s="78"/>
    </row>
    <row r="519" spans="1:24">
      <c r="A519" s="4" t="s">
        <v>375</v>
      </c>
      <c r="B519" s="79"/>
      <c r="C519" s="53"/>
      <c r="D519" s="34" t="s">
        <v>426</v>
      </c>
      <c r="E519" s="80"/>
      <c r="F519" s="77"/>
      <c r="G519" s="81"/>
      <c r="H519" s="71"/>
      <c r="I519" s="11">
        <v>49</v>
      </c>
      <c r="J519" s="10">
        <v>33</v>
      </c>
      <c r="K519" s="10">
        <v>21.8</v>
      </c>
      <c r="L519" s="10">
        <v>17.100000000000001</v>
      </c>
      <c r="M519" s="10">
        <v>35.5</v>
      </c>
      <c r="N519" s="10">
        <v>29</v>
      </c>
      <c r="O519" s="3" t="s">
        <v>21</v>
      </c>
      <c r="P519" s="51" t="s">
        <v>316</v>
      </c>
      <c r="Q519" s="83"/>
      <c r="R519" s="77"/>
      <c r="S519" s="77"/>
      <c r="T519" s="77"/>
      <c r="U519" s="77"/>
      <c r="V519" s="77"/>
      <c r="W519" s="77"/>
      <c r="X519" s="78"/>
    </row>
    <row r="520" spans="1:24">
      <c r="A520" s="4" t="s">
        <v>375</v>
      </c>
      <c r="B520" s="79"/>
      <c r="C520" s="53"/>
      <c r="D520" s="34" t="s">
        <v>427</v>
      </c>
      <c r="E520" s="80"/>
      <c r="F520" s="77"/>
      <c r="G520" s="81"/>
      <c r="H520" s="71"/>
      <c r="I520" s="11">
        <v>49</v>
      </c>
      <c r="J520" s="10">
        <v>33</v>
      </c>
      <c r="K520" s="10">
        <v>7.9</v>
      </c>
      <c r="L520" s="10">
        <v>11.8</v>
      </c>
      <c r="M520" s="10">
        <v>19</v>
      </c>
      <c r="N520" s="10">
        <v>31.5</v>
      </c>
      <c r="O520" s="3" t="s">
        <v>21</v>
      </c>
      <c r="P520" s="51" t="s">
        <v>316</v>
      </c>
      <c r="Q520" s="83"/>
      <c r="R520" s="77"/>
      <c r="S520" s="77"/>
      <c r="T520" s="77"/>
      <c r="U520" s="77"/>
      <c r="V520" s="77"/>
      <c r="W520" s="77"/>
      <c r="X520" s="78"/>
    </row>
    <row r="521" spans="1:24">
      <c r="A521" s="4" t="s">
        <v>375</v>
      </c>
      <c r="B521" s="79"/>
      <c r="C521" s="53"/>
      <c r="D521" s="34" t="s">
        <v>428</v>
      </c>
      <c r="E521" s="80"/>
      <c r="F521" s="77"/>
      <c r="G521" s="81"/>
      <c r="H521" s="71"/>
      <c r="I521" s="11">
        <v>49</v>
      </c>
      <c r="J521" s="10">
        <v>33</v>
      </c>
      <c r="K521" s="10">
        <v>1.1000000000000001</v>
      </c>
      <c r="L521" s="10">
        <v>10.7</v>
      </c>
      <c r="M521" s="10">
        <v>11.5</v>
      </c>
      <c r="N521" s="10">
        <v>33.5</v>
      </c>
      <c r="O521" s="3" t="s">
        <v>21</v>
      </c>
      <c r="P521" s="51" t="s">
        <v>316</v>
      </c>
      <c r="Q521" s="83"/>
      <c r="R521" s="77"/>
      <c r="S521" s="77"/>
      <c r="T521" s="77"/>
      <c r="U521" s="77"/>
      <c r="V521" s="77"/>
      <c r="W521" s="77"/>
      <c r="X521" s="78"/>
    </row>
    <row r="522" spans="1:24" s="90" customFormat="1" ht="18" customHeight="1">
      <c r="A522" s="90" t="s">
        <v>385</v>
      </c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</row>
    <row r="523" spans="1:24" s="93" customFormat="1" ht="16" customHeight="1">
      <c r="A523" s="93" t="s">
        <v>384</v>
      </c>
    </row>
    <row r="524" spans="1:24" s="93" customFormat="1" ht="16" customHeight="1">
      <c r="A524" s="93" t="s">
        <v>383</v>
      </c>
    </row>
    <row r="525" spans="1:24">
      <c r="C525" s="36"/>
    </row>
    <row r="533" spans="8:8">
      <c r="H533" s="89"/>
    </row>
  </sheetData>
  <mergeCells count="1368">
    <mergeCell ref="A523:XFD523"/>
    <mergeCell ref="A522:XFD522"/>
    <mergeCell ref="A460:XFD460"/>
    <mergeCell ref="A408:XFD408"/>
    <mergeCell ref="A373:XFD373"/>
    <mergeCell ref="A4:XFD4"/>
    <mergeCell ref="A1:XFD1"/>
    <mergeCell ref="A524:XFD524"/>
    <mergeCell ref="B54:B55"/>
    <mergeCell ref="C54:C55"/>
    <mergeCell ref="E54:E55"/>
    <mergeCell ref="F54:F55"/>
    <mergeCell ref="G54:G55"/>
    <mergeCell ref="H54:H55"/>
    <mergeCell ref="X152:X155"/>
    <mergeCell ref="W152:W155"/>
    <mergeCell ref="V152:V155"/>
    <mergeCell ref="U152:U155"/>
    <mergeCell ref="T152:T155"/>
    <mergeCell ref="S152:S155"/>
    <mergeCell ref="R152:R155"/>
    <mergeCell ref="Q152:Q155"/>
    <mergeCell ref="E152:E155"/>
    <mergeCell ref="F152:F155"/>
    <mergeCell ref="G152:G155"/>
    <mergeCell ref="H152:H155"/>
    <mergeCell ref="Q127:Q129"/>
    <mergeCell ref="R127:R129"/>
    <mergeCell ref="S127:S129"/>
    <mergeCell ref="Q102:Q104"/>
    <mergeCell ref="T127:T129"/>
    <mergeCell ref="U127:U129"/>
    <mergeCell ref="V127:V129"/>
    <mergeCell ref="W127:W129"/>
    <mergeCell ref="X127:X129"/>
    <mergeCell ref="Q130:Q132"/>
    <mergeCell ref="R130:R132"/>
    <mergeCell ref="S130:S132"/>
    <mergeCell ref="T130:T132"/>
    <mergeCell ref="U130:U132"/>
    <mergeCell ref="U333:U341"/>
    <mergeCell ref="T333:T341"/>
    <mergeCell ref="V333:V341"/>
    <mergeCell ref="W333:W341"/>
    <mergeCell ref="X333:X341"/>
    <mergeCell ref="B342:B350"/>
    <mergeCell ref="C342:C350"/>
    <mergeCell ref="E342:E350"/>
    <mergeCell ref="F342:F350"/>
    <mergeCell ref="G342:G350"/>
    <mergeCell ref="H342:H350"/>
    <mergeCell ref="Q342:Q350"/>
    <mergeCell ref="R342:R350"/>
    <mergeCell ref="S342:S350"/>
    <mergeCell ref="T342:T350"/>
    <mergeCell ref="U342:U350"/>
    <mergeCell ref="V342:V350"/>
    <mergeCell ref="W342:W350"/>
    <mergeCell ref="X342:X350"/>
    <mergeCell ref="C333:C341"/>
    <mergeCell ref="B333:B341"/>
    <mergeCell ref="E333:E341"/>
    <mergeCell ref="F333:F341"/>
    <mergeCell ref="G333:G341"/>
    <mergeCell ref="H333:H341"/>
    <mergeCell ref="Q333:Q341"/>
    <mergeCell ref="R333:R341"/>
    <mergeCell ref="S333:S341"/>
    <mergeCell ref="Q320:Q332"/>
    <mergeCell ref="R320:R332"/>
    <mergeCell ref="S320:S332"/>
    <mergeCell ref="T320:T332"/>
    <mergeCell ref="U320:U332"/>
    <mergeCell ref="V320:V332"/>
    <mergeCell ref="W320:W332"/>
    <mergeCell ref="X320:X332"/>
    <mergeCell ref="H320:H332"/>
    <mergeCell ref="G320:G332"/>
    <mergeCell ref="F320:F332"/>
    <mergeCell ref="E320:E332"/>
    <mergeCell ref="B320:B332"/>
    <mergeCell ref="C320:C332"/>
    <mergeCell ref="S292:S307"/>
    <mergeCell ref="T292:T307"/>
    <mergeCell ref="U292:U307"/>
    <mergeCell ref="V292:V307"/>
    <mergeCell ref="W292:W307"/>
    <mergeCell ref="X292:X307"/>
    <mergeCell ref="B308:B319"/>
    <mergeCell ref="C308:C319"/>
    <mergeCell ref="E308:E319"/>
    <mergeCell ref="F308:F319"/>
    <mergeCell ref="G308:G319"/>
    <mergeCell ref="H308:H319"/>
    <mergeCell ref="Q308:Q319"/>
    <mergeCell ref="R308:R319"/>
    <mergeCell ref="S308:S319"/>
    <mergeCell ref="T308:T319"/>
    <mergeCell ref="U308:U319"/>
    <mergeCell ref="V308:V319"/>
    <mergeCell ref="W308:W319"/>
    <mergeCell ref="X308:X319"/>
    <mergeCell ref="B292:B307"/>
    <mergeCell ref="C292:C307"/>
    <mergeCell ref="E292:E307"/>
    <mergeCell ref="F292:F307"/>
    <mergeCell ref="G292:G307"/>
    <mergeCell ref="H292:H307"/>
    <mergeCell ref="Q292:Q307"/>
    <mergeCell ref="R292:R307"/>
    <mergeCell ref="B282:B291"/>
    <mergeCell ref="C282:C291"/>
    <mergeCell ref="Q287:Q291"/>
    <mergeCell ref="W282:W291"/>
    <mergeCell ref="X282:X291"/>
    <mergeCell ref="Q282:Q286"/>
    <mergeCell ref="R287:R291"/>
    <mergeCell ref="S287:S291"/>
    <mergeCell ref="T287:T291"/>
    <mergeCell ref="U287:U291"/>
    <mergeCell ref="V287:V291"/>
    <mergeCell ref="R282:R286"/>
    <mergeCell ref="S282:S286"/>
    <mergeCell ref="T282:T286"/>
    <mergeCell ref="U282:U286"/>
    <mergeCell ref="V282:V286"/>
    <mergeCell ref="E282:E291"/>
    <mergeCell ref="F282:F291"/>
    <mergeCell ref="G282:G291"/>
    <mergeCell ref="H282:H291"/>
    <mergeCell ref="T267:T275"/>
    <mergeCell ref="U267:U275"/>
    <mergeCell ref="V267:V275"/>
    <mergeCell ref="W267:W275"/>
    <mergeCell ref="X267:X275"/>
    <mergeCell ref="B276:B281"/>
    <mergeCell ref="C276:C281"/>
    <mergeCell ref="E276:E281"/>
    <mergeCell ref="F276:F281"/>
    <mergeCell ref="G276:G281"/>
    <mergeCell ref="H276:H281"/>
    <mergeCell ref="Q276:Q281"/>
    <mergeCell ref="R276:R281"/>
    <mergeCell ref="S276:S281"/>
    <mergeCell ref="T276:T281"/>
    <mergeCell ref="U276:U281"/>
    <mergeCell ref="V276:V281"/>
    <mergeCell ref="W276:W281"/>
    <mergeCell ref="X276:X281"/>
    <mergeCell ref="B267:B275"/>
    <mergeCell ref="C267:C275"/>
    <mergeCell ref="E267:E275"/>
    <mergeCell ref="F267:F275"/>
    <mergeCell ref="G267:G275"/>
    <mergeCell ref="H267:H275"/>
    <mergeCell ref="Q267:Q275"/>
    <mergeCell ref="R267:R275"/>
    <mergeCell ref="S267:S275"/>
    <mergeCell ref="Q251:Q258"/>
    <mergeCell ref="R251:R258"/>
    <mergeCell ref="S251:S258"/>
    <mergeCell ref="T251:T258"/>
    <mergeCell ref="U251:U258"/>
    <mergeCell ref="V251:V258"/>
    <mergeCell ref="W251:W258"/>
    <mergeCell ref="X251:X258"/>
    <mergeCell ref="B259:B266"/>
    <mergeCell ref="C259:C266"/>
    <mergeCell ref="E259:E266"/>
    <mergeCell ref="F259:F266"/>
    <mergeCell ref="G259:G266"/>
    <mergeCell ref="H259:H266"/>
    <mergeCell ref="Q259:Q266"/>
    <mergeCell ref="R259:R266"/>
    <mergeCell ref="S259:S266"/>
    <mergeCell ref="T259:T266"/>
    <mergeCell ref="U259:U266"/>
    <mergeCell ref="V259:V266"/>
    <mergeCell ref="W259:W266"/>
    <mergeCell ref="X259:X266"/>
    <mergeCell ref="S234:S241"/>
    <mergeCell ref="T234:T241"/>
    <mergeCell ref="U234:U241"/>
    <mergeCell ref="V234:V241"/>
    <mergeCell ref="W234:W241"/>
    <mergeCell ref="X234:X241"/>
    <mergeCell ref="B242:B250"/>
    <mergeCell ref="C242:C250"/>
    <mergeCell ref="E242:E250"/>
    <mergeCell ref="F242:F250"/>
    <mergeCell ref="G242:G250"/>
    <mergeCell ref="H242:H250"/>
    <mergeCell ref="Q242:Q250"/>
    <mergeCell ref="R242:R250"/>
    <mergeCell ref="S242:S250"/>
    <mergeCell ref="T242:T250"/>
    <mergeCell ref="U242:U250"/>
    <mergeCell ref="V242:V250"/>
    <mergeCell ref="W242:W250"/>
    <mergeCell ref="X242:X250"/>
    <mergeCell ref="Q234:Q241"/>
    <mergeCell ref="R234:R241"/>
    <mergeCell ref="T215:T223"/>
    <mergeCell ref="U215:U223"/>
    <mergeCell ref="V215:V223"/>
    <mergeCell ref="W215:W223"/>
    <mergeCell ref="X215:X223"/>
    <mergeCell ref="B224:B233"/>
    <mergeCell ref="C224:C233"/>
    <mergeCell ref="E224:E233"/>
    <mergeCell ref="F224:F233"/>
    <mergeCell ref="G224:G233"/>
    <mergeCell ref="H224:H233"/>
    <mergeCell ref="Q224:Q233"/>
    <mergeCell ref="R224:R233"/>
    <mergeCell ref="S224:S233"/>
    <mergeCell ref="T224:T233"/>
    <mergeCell ref="U224:U233"/>
    <mergeCell ref="V224:V233"/>
    <mergeCell ref="W224:W233"/>
    <mergeCell ref="X224:X233"/>
    <mergeCell ref="B215:B223"/>
    <mergeCell ref="C215:C223"/>
    <mergeCell ref="E215:E223"/>
    <mergeCell ref="F215:F223"/>
    <mergeCell ref="G215:G223"/>
    <mergeCell ref="H215:H223"/>
    <mergeCell ref="Q215:Q223"/>
    <mergeCell ref="R215:R223"/>
    <mergeCell ref="S215:S223"/>
    <mergeCell ref="S197:S206"/>
    <mergeCell ref="T197:T206"/>
    <mergeCell ref="U197:U206"/>
    <mergeCell ref="W197:W206"/>
    <mergeCell ref="V197:V206"/>
    <mergeCell ref="X197:X206"/>
    <mergeCell ref="B207:B214"/>
    <mergeCell ref="C207:C214"/>
    <mergeCell ref="E207:E214"/>
    <mergeCell ref="F207:F214"/>
    <mergeCell ref="G207:G214"/>
    <mergeCell ref="H207:H214"/>
    <mergeCell ref="Q207:Q214"/>
    <mergeCell ref="R207:R214"/>
    <mergeCell ref="S207:S214"/>
    <mergeCell ref="T207:T214"/>
    <mergeCell ref="U207:U214"/>
    <mergeCell ref="V207:V214"/>
    <mergeCell ref="W207:W214"/>
    <mergeCell ref="X207:X214"/>
    <mergeCell ref="B197:B206"/>
    <mergeCell ref="C197:C206"/>
    <mergeCell ref="E197:E206"/>
    <mergeCell ref="F197:F206"/>
    <mergeCell ref="G197:G206"/>
    <mergeCell ref="H197:H206"/>
    <mergeCell ref="Q197:Q206"/>
    <mergeCell ref="R197:R206"/>
    <mergeCell ref="T167:T186"/>
    <mergeCell ref="U167:U186"/>
    <mergeCell ref="V167:V186"/>
    <mergeCell ref="W167:W186"/>
    <mergeCell ref="X167:X186"/>
    <mergeCell ref="B187:B196"/>
    <mergeCell ref="C187:C196"/>
    <mergeCell ref="Q187:Q196"/>
    <mergeCell ref="E187:E196"/>
    <mergeCell ref="F187:F196"/>
    <mergeCell ref="G187:G196"/>
    <mergeCell ref="H187:H196"/>
    <mergeCell ref="R187:R196"/>
    <mergeCell ref="S187:S196"/>
    <mergeCell ref="T187:T196"/>
    <mergeCell ref="V187:V196"/>
    <mergeCell ref="U187:U196"/>
    <mergeCell ref="W187:W196"/>
    <mergeCell ref="X187:X196"/>
    <mergeCell ref="B167:B186"/>
    <mergeCell ref="C167:C186"/>
    <mergeCell ref="E167:E186"/>
    <mergeCell ref="F167:F186"/>
    <mergeCell ref="G167:G186"/>
    <mergeCell ref="H167:H186"/>
    <mergeCell ref="Q167:Q186"/>
    <mergeCell ref="R167:R186"/>
    <mergeCell ref="S167:S186"/>
    <mergeCell ref="C400:C407"/>
    <mergeCell ref="B400:B407"/>
    <mergeCell ref="E400:E407"/>
    <mergeCell ref="E393:E399"/>
    <mergeCell ref="F393:F399"/>
    <mergeCell ref="G393:G399"/>
    <mergeCell ref="H393:H399"/>
    <mergeCell ref="F400:F407"/>
    <mergeCell ref="G400:G407"/>
    <mergeCell ref="H400:H407"/>
    <mergeCell ref="B234:B241"/>
    <mergeCell ref="C234:C241"/>
    <mergeCell ref="E234:E241"/>
    <mergeCell ref="F234:F241"/>
    <mergeCell ref="G234:G241"/>
    <mergeCell ref="H234:H241"/>
    <mergeCell ref="B251:B258"/>
    <mergeCell ref="C251:C258"/>
    <mergeCell ref="E251:E258"/>
    <mergeCell ref="F251:F258"/>
    <mergeCell ref="G251:G258"/>
    <mergeCell ref="T385:T392"/>
    <mergeCell ref="U385:U392"/>
    <mergeCell ref="V385:V392"/>
    <mergeCell ref="W385:W392"/>
    <mergeCell ref="X385:X392"/>
    <mergeCell ref="B393:B399"/>
    <mergeCell ref="C393:C399"/>
    <mergeCell ref="Q393:Q399"/>
    <mergeCell ref="R393:R399"/>
    <mergeCell ref="S393:S399"/>
    <mergeCell ref="T393:T399"/>
    <mergeCell ref="U393:U399"/>
    <mergeCell ref="V393:V399"/>
    <mergeCell ref="W393:W399"/>
    <mergeCell ref="X393:X399"/>
    <mergeCell ref="B385:B392"/>
    <mergeCell ref="C385:C392"/>
    <mergeCell ref="E385:E392"/>
    <mergeCell ref="F385:F392"/>
    <mergeCell ref="G385:G392"/>
    <mergeCell ref="H385:H392"/>
    <mergeCell ref="Q385:Q392"/>
    <mergeCell ref="R385:R392"/>
    <mergeCell ref="S385:S392"/>
    <mergeCell ref="X351:X360"/>
    <mergeCell ref="X361:X372"/>
    <mergeCell ref="B377:B384"/>
    <mergeCell ref="C377:C384"/>
    <mergeCell ref="E377:E384"/>
    <mergeCell ref="F377:F384"/>
    <mergeCell ref="G377:G384"/>
    <mergeCell ref="H377:H384"/>
    <mergeCell ref="Q377:Q384"/>
    <mergeCell ref="R377:R384"/>
    <mergeCell ref="S377:S384"/>
    <mergeCell ref="U377:U384"/>
    <mergeCell ref="T377:T384"/>
    <mergeCell ref="V377:V384"/>
    <mergeCell ref="W377:W384"/>
    <mergeCell ref="X377:X384"/>
    <mergeCell ref="T351:T360"/>
    <mergeCell ref="U351:U360"/>
    <mergeCell ref="V351:V360"/>
    <mergeCell ref="W351:W360"/>
    <mergeCell ref="B361:B372"/>
    <mergeCell ref="C361:C372"/>
    <mergeCell ref="E361:E372"/>
    <mergeCell ref="F361:F372"/>
    <mergeCell ref="G361:G372"/>
    <mergeCell ref="H361:H372"/>
    <mergeCell ref="Q361:Q372"/>
    <mergeCell ref="R361:R372"/>
    <mergeCell ref="S361:S372"/>
    <mergeCell ref="T361:T372"/>
    <mergeCell ref="U361:U372"/>
    <mergeCell ref="V361:V372"/>
    <mergeCell ref="W361:W372"/>
    <mergeCell ref="B351:B360"/>
    <mergeCell ref="C351:C360"/>
    <mergeCell ref="E351:E360"/>
    <mergeCell ref="F351:F360"/>
    <mergeCell ref="G351:G360"/>
    <mergeCell ref="H351:H360"/>
    <mergeCell ref="Q351:Q360"/>
    <mergeCell ref="R351:R360"/>
    <mergeCell ref="S351:S360"/>
    <mergeCell ref="B452:B459"/>
    <mergeCell ref="C452:C459"/>
    <mergeCell ref="E452:E459"/>
    <mergeCell ref="F452:F459"/>
    <mergeCell ref="G452:G459"/>
    <mergeCell ref="H452:H459"/>
    <mergeCell ref="Q452:Q459"/>
    <mergeCell ref="R452:R459"/>
    <mergeCell ref="S452:S459"/>
    <mergeCell ref="T411:T413"/>
    <mergeCell ref="U411:U413"/>
    <mergeCell ref="V411:V413"/>
    <mergeCell ref="W411:W413"/>
    <mergeCell ref="V424:V425"/>
    <mergeCell ref="W424:W425"/>
    <mergeCell ref="Q439:Q440"/>
    <mergeCell ref="R439:R440"/>
    <mergeCell ref="S439:S440"/>
    <mergeCell ref="T439:T440"/>
    <mergeCell ref="U439:U440"/>
    <mergeCell ref="V439:V440"/>
    <mergeCell ref="W439:W440"/>
    <mergeCell ref="T477:T484"/>
    <mergeCell ref="U477:U484"/>
    <mergeCell ref="W477:W484"/>
    <mergeCell ref="V477:V484"/>
    <mergeCell ref="X477:X484"/>
    <mergeCell ref="T452:T459"/>
    <mergeCell ref="U452:U459"/>
    <mergeCell ref="V452:V459"/>
    <mergeCell ref="W452:W459"/>
    <mergeCell ref="X452:X459"/>
    <mergeCell ref="Q400:Q407"/>
    <mergeCell ref="R400:R407"/>
    <mergeCell ref="S400:S407"/>
    <mergeCell ref="T400:T407"/>
    <mergeCell ref="U400:U407"/>
    <mergeCell ref="V400:V407"/>
    <mergeCell ref="W400:W407"/>
    <mergeCell ref="X400:X407"/>
    <mergeCell ref="T469:T476"/>
    <mergeCell ref="V469:V476"/>
    <mergeCell ref="U469:U476"/>
    <mergeCell ref="W469:W476"/>
    <mergeCell ref="X469:X476"/>
    <mergeCell ref="T461:T468"/>
    <mergeCell ref="U461:U468"/>
    <mergeCell ref="V461:V468"/>
    <mergeCell ref="W461:W468"/>
    <mergeCell ref="X461:X468"/>
    <mergeCell ref="S411:S413"/>
    <mergeCell ref="X411:X413"/>
    <mergeCell ref="Q416:Q417"/>
    <mergeCell ref="R416:R417"/>
    <mergeCell ref="Q514:Q521"/>
    <mergeCell ref="R514:R521"/>
    <mergeCell ref="C477:C484"/>
    <mergeCell ref="B477:B484"/>
    <mergeCell ref="E477:E484"/>
    <mergeCell ref="F477:F484"/>
    <mergeCell ref="G477:G484"/>
    <mergeCell ref="H477:H484"/>
    <mergeCell ref="B469:B476"/>
    <mergeCell ref="C469:C476"/>
    <mergeCell ref="E469:E476"/>
    <mergeCell ref="F469:F476"/>
    <mergeCell ref="G469:G476"/>
    <mergeCell ref="H469:H476"/>
    <mergeCell ref="R469:R476"/>
    <mergeCell ref="Q469:Q476"/>
    <mergeCell ref="S469:S476"/>
    <mergeCell ref="Q477:Q484"/>
    <mergeCell ref="R477:R484"/>
    <mergeCell ref="S477:S484"/>
    <mergeCell ref="S514:S521"/>
    <mergeCell ref="S495:S503"/>
    <mergeCell ref="R485:R494"/>
    <mergeCell ref="B442:B451"/>
    <mergeCell ref="C442:C451"/>
    <mergeCell ref="E442:E451"/>
    <mergeCell ref="F442:F451"/>
    <mergeCell ref="G442:G451"/>
    <mergeCell ref="H442:H451"/>
    <mergeCell ref="Q442:Q451"/>
    <mergeCell ref="R442:R451"/>
    <mergeCell ref="S442:S451"/>
    <mergeCell ref="T442:T451"/>
    <mergeCell ref="U442:U451"/>
    <mergeCell ref="V442:V451"/>
    <mergeCell ref="W442:W451"/>
    <mergeCell ref="X442:X451"/>
    <mergeCell ref="B461:B468"/>
    <mergeCell ref="C461:C468"/>
    <mergeCell ref="E461:E468"/>
    <mergeCell ref="F461:F468"/>
    <mergeCell ref="G461:G468"/>
    <mergeCell ref="H461:H468"/>
    <mergeCell ref="Q461:Q468"/>
    <mergeCell ref="R461:R468"/>
    <mergeCell ref="S461:S468"/>
    <mergeCell ref="R495:R503"/>
    <mergeCell ref="B485:B494"/>
    <mergeCell ref="C485:C494"/>
    <mergeCell ref="E485:E494"/>
    <mergeCell ref="F485:F494"/>
    <mergeCell ref="G485:G494"/>
    <mergeCell ref="H485:H494"/>
    <mergeCell ref="Q485:Q494"/>
    <mergeCell ref="T495:T503"/>
    <mergeCell ref="U495:U503"/>
    <mergeCell ref="V495:V503"/>
    <mergeCell ref="W495:W503"/>
    <mergeCell ref="X495:X503"/>
    <mergeCell ref="B504:B513"/>
    <mergeCell ref="C504:C513"/>
    <mergeCell ref="E504:E513"/>
    <mergeCell ref="F504:F513"/>
    <mergeCell ref="G504:G513"/>
    <mergeCell ref="H504:H513"/>
    <mergeCell ref="Q504:Q513"/>
    <mergeCell ref="R504:R513"/>
    <mergeCell ref="S504:S513"/>
    <mergeCell ref="T504:T513"/>
    <mergeCell ref="U504:U513"/>
    <mergeCell ref="V504:V513"/>
    <mergeCell ref="W504:W513"/>
    <mergeCell ref="X504:X513"/>
    <mergeCell ref="A97:A98"/>
    <mergeCell ref="C97:C98"/>
    <mergeCell ref="E97:E98"/>
    <mergeCell ref="F97:F98"/>
    <mergeCell ref="G97:G98"/>
    <mergeCell ref="H97:H98"/>
    <mergeCell ref="Q97:Q98"/>
    <mergeCell ref="R97:R98"/>
    <mergeCell ref="T514:T521"/>
    <mergeCell ref="U514:U521"/>
    <mergeCell ref="W514:W521"/>
    <mergeCell ref="V514:V521"/>
    <mergeCell ref="X514:X521"/>
    <mergeCell ref="B514:B521"/>
    <mergeCell ref="C514:C521"/>
    <mergeCell ref="E514:E521"/>
    <mergeCell ref="F514:F521"/>
    <mergeCell ref="G514:G521"/>
    <mergeCell ref="H514:H521"/>
    <mergeCell ref="S485:S494"/>
    <mergeCell ref="T485:T494"/>
    <mergeCell ref="U485:U494"/>
    <mergeCell ref="V485:V494"/>
    <mergeCell ref="W485:W494"/>
    <mergeCell ref="X485:X494"/>
    <mergeCell ref="C495:C503"/>
    <mergeCell ref="B495:B503"/>
    <mergeCell ref="E495:E503"/>
    <mergeCell ref="F495:F503"/>
    <mergeCell ref="G495:G503"/>
    <mergeCell ref="H495:H503"/>
    <mergeCell ref="Q495:Q503"/>
    <mergeCell ref="A130:A132"/>
    <mergeCell ref="C130:C132"/>
    <mergeCell ref="E130:E132"/>
    <mergeCell ref="F130:F132"/>
    <mergeCell ref="G130:G132"/>
    <mergeCell ref="H130:H132"/>
    <mergeCell ref="A99:A101"/>
    <mergeCell ref="C99:C101"/>
    <mergeCell ref="E99:E101"/>
    <mergeCell ref="F99:F101"/>
    <mergeCell ref="G99:G101"/>
    <mergeCell ref="H99:H101"/>
    <mergeCell ref="A102:A104"/>
    <mergeCell ref="C102:C104"/>
    <mergeCell ref="E102:E104"/>
    <mergeCell ref="F102:F104"/>
    <mergeCell ref="G102:G104"/>
    <mergeCell ref="H102:H104"/>
    <mergeCell ref="H127:H129"/>
    <mergeCell ref="A105:A110"/>
    <mergeCell ref="C105:C110"/>
    <mergeCell ref="A112:A119"/>
    <mergeCell ref="C112:C119"/>
    <mergeCell ref="E112:E119"/>
    <mergeCell ref="H112:H119"/>
    <mergeCell ref="F112:F119"/>
    <mergeCell ref="G112:G119"/>
    <mergeCell ref="Q105:Q110"/>
    <mergeCell ref="R105:R110"/>
    <mergeCell ref="S105:S110"/>
    <mergeCell ref="T105:T110"/>
    <mergeCell ref="U105:U110"/>
    <mergeCell ref="V105:V110"/>
    <mergeCell ref="W105:W110"/>
    <mergeCell ref="X105:X110"/>
    <mergeCell ref="R112:R119"/>
    <mergeCell ref="S112:S119"/>
    <mergeCell ref="T112:T119"/>
    <mergeCell ref="U124:U126"/>
    <mergeCell ref="U121:U123"/>
    <mergeCell ref="V121:V123"/>
    <mergeCell ref="W121:W123"/>
    <mergeCell ref="X121:X123"/>
    <mergeCell ref="V124:V126"/>
    <mergeCell ref="W124:W126"/>
    <mergeCell ref="X124:X126"/>
    <mergeCell ref="Q112:Q119"/>
    <mergeCell ref="S90:S92"/>
    <mergeCell ref="T90:T92"/>
    <mergeCell ref="U90:U92"/>
    <mergeCell ref="V90:V92"/>
    <mergeCell ref="W90:W92"/>
    <mergeCell ref="R102:R104"/>
    <mergeCell ref="S102:S104"/>
    <mergeCell ref="T102:T104"/>
    <mergeCell ref="U112:U119"/>
    <mergeCell ref="V112:V119"/>
    <mergeCell ref="W112:W119"/>
    <mergeCell ref="U102:U104"/>
    <mergeCell ref="V102:V104"/>
    <mergeCell ref="W102:W104"/>
    <mergeCell ref="X90:X92"/>
    <mergeCell ref="Q93:Q95"/>
    <mergeCell ref="R93:R95"/>
    <mergeCell ref="S93:S95"/>
    <mergeCell ref="T93:T95"/>
    <mergeCell ref="U93:U95"/>
    <mergeCell ref="V93:V95"/>
    <mergeCell ref="W93:W95"/>
    <mergeCell ref="X93:X95"/>
    <mergeCell ref="S99:S101"/>
    <mergeCell ref="T99:T101"/>
    <mergeCell ref="S97:S98"/>
    <mergeCell ref="U99:U101"/>
    <mergeCell ref="V99:V101"/>
    <mergeCell ref="W99:W101"/>
    <mergeCell ref="X99:X101"/>
    <mergeCell ref="T97:T98"/>
    <mergeCell ref="U97:U98"/>
    <mergeCell ref="A90:A92"/>
    <mergeCell ref="C90:C92"/>
    <mergeCell ref="A93:A95"/>
    <mergeCell ref="C93:C95"/>
    <mergeCell ref="E90:E92"/>
    <mergeCell ref="F90:F92"/>
    <mergeCell ref="G90:G92"/>
    <mergeCell ref="H90:H92"/>
    <mergeCell ref="Q90:Q92"/>
    <mergeCell ref="E93:E95"/>
    <mergeCell ref="F93:F95"/>
    <mergeCell ref="G93:G95"/>
    <mergeCell ref="H93:H95"/>
    <mergeCell ref="B90:B92"/>
    <mergeCell ref="B93:B95"/>
    <mergeCell ref="Q411:Q413"/>
    <mergeCell ref="R411:R413"/>
    <mergeCell ref="E411:E413"/>
    <mergeCell ref="F411:F413"/>
    <mergeCell ref="G411:G413"/>
    <mergeCell ref="H411:H413"/>
    <mergeCell ref="C411:C413"/>
    <mergeCell ref="Q99:Q101"/>
    <mergeCell ref="R99:R101"/>
    <mergeCell ref="H149:H150"/>
    <mergeCell ref="R90:R92"/>
    <mergeCell ref="A121:A123"/>
    <mergeCell ref="A124:A126"/>
    <mergeCell ref="A127:A129"/>
    <mergeCell ref="C127:C129"/>
    <mergeCell ref="C152:C155"/>
    <mergeCell ref="G127:G129"/>
    <mergeCell ref="S416:S417"/>
    <mergeCell ref="T416:T417"/>
    <mergeCell ref="U416:U417"/>
    <mergeCell ref="V416:V417"/>
    <mergeCell ref="W416:W417"/>
    <mergeCell ref="X416:X417"/>
    <mergeCell ref="V420:V421"/>
    <mergeCell ref="W420:W421"/>
    <mergeCell ref="X420:X421"/>
    <mergeCell ref="Q418:Q419"/>
    <mergeCell ref="R418:R419"/>
    <mergeCell ref="S418:S419"/>
    <mergeCell ref="T418:T419"/>
    <mergeCell ref="U418:U419"/>
    <mergeCell ref="V418:V419"/>
    <mergeCell ref="W418:W419"/>
    <mergeCell ref="X418:X419"/>
    <mergeCell ref="Q420:Q421"/>
    <mergeCell ref="R420:R421"/>
    <mergeCell ref="S420:S421"/>
    <mergeCell ref="T420:T421"/>
    <mergeCell ref="U420:U421"/>
    <mergeCell ref="X424:X425"/>
    <mergeCell ref="Q422:Q423"/>
    <mergeCell ref="R422:R423"/>
    <mergeCell ref="S422:S423"/>
    <mergeCell ref="T422:T423"/>
    <mergeCell ref="U422:U423"/>
    <mergeCell ref="V422:V423"/>
    <mergeCell ref="W422:W423"/>
    <mergeCell ref="X422:X423"/>
    <mergeCell ref="Q424:Q425"/>
    <mergeCell ref="R424:R425"/>
    <mergeCell ref="S424:S425"/>
    <mergeCell ref="T424:T425"/>
    <mergeCell ref="U424:U425"/>
    <mergeCell ref="V437:V438"/>
    <mergeCell ref="W437:W438"/>
    <mergeCell ref="X437:X438"/>
    <mergeCell ref="X439:X440"/>
    <mergeCell ref="Q437:Q438"/>
    <mergeCell ref="R437:R438"/>
    <mergeCell ref="S437:S438"/>
    <mergeCell ref="T437:T438"/>
    <mergeCell ref="U437:U438"/>
    <mergeCell ref="V426:V431"/>
    <mergeCell ref="W426:W431"/>
    <mergeCell ref="X426:X431"/>
    <mergeCell ref="Q435:Q436"/>
    <mergeCell ref="R435:R436"/>
    <mergeCell ref="S435:S436"/>
    <mergeCell ref="T435:T436"/>
    <mergeCell ref="U435:U436"/>
    <mergeCell ref="V435:V436"/>
    <mergeCell ref="W435:W436"/>
    <mergeCell ref="X435:X436"/>
    <mergeCell ref="Q432:Q434"/>
    <mergeCell ref="R432:R434"/>
    <mergeCell ref="S432:S434"/>
    <mergeCell ref="T432:T434"/>
    <mergeCell ref="U432:U434"/>
    <mergeCell ref="Q426:Q431"/>
    <mergeCell ref="R426:R431"/>
    <mergeCell ref="S426:S431"/>
    <mergeCell ref="T426:T431"/>
    <mergeCell ref="U426:U431"/>
    <mergeCell ref="V432:V434"/>
    <mergeCell ref="W432:W434"/>
    <mergeCell ref="X432:X434"/>
    <mergeCell ref="C416:C417"/>
    <mergeCell ref="C426:C431"/>
    <mergeCell ref="C424:C425"/>
    <mergeCell ref="C422:C423"/>
    <mergeCell ref="C420:C421"/>
    <mergeCell ref="C418:C419"/>
    <mergeCell ref="E432:E434"/>
    <mergeCell ref="F432:F434"/>
    <mergeCell ref="G432:G434"/>
    <mergeCell ref="H432:H434"/>
    <mergeCell ref="E426:E431"/>
    <mergeCell ref="F426:F431"/>
    <mergeCell ref="G426:G431"/>
    <mergeCell ref="H426:H431"/>
    <mergeCell ref="F420:F421"/>
    <mergeCell ref="G420:G421"/>
    <mergeCell ref="H420:H421"/>
    <mergeCell ref="E422:E423"/>
    <mergeCell ref="F422:F423"/>
    <mergeCell ref="G422:G423"/>
    <mergeCell ref="H422:H423"/>
    <mergeCell ref="F416:F417"/>
    <mergeCell ref="G416:G417"/>
    <mergeCell ref="H416:H417"/>
    <mergeCell ref="E418:E419"/>
    <mergeCell ref="F418:F419"/>
    <mergeCell ref="H418:H419"/>
    <mergeCell ref="V375:V376"/>
    <mergeCell ref="W375:W376"/>
    <mergeCell ref="G159:G162"/>
    <mergeCell ref="H159:H162"/>
    <mergeCell ref="C375:C376"/>
    <mergeCell ref="C163:C166"/>
    <mergeCell ref="C159:C162"/>
    <mergeCell ref="G418:G419"/>
    <mergeCell ref="E159:E162"/>
    <mergeCell ref="F159:F162"/>
    <mergeCell ref="C432:C434"/>
    <mergeCell ref="C435:C436"/>
    <mergeCell ref="C437:C438"/>
    <mergeCell ref="C439:C440"/>
    <mergeCell ref="E416:E417"/>
    <mergeCell ref="E420:E421"/>
    <mergeCell ref="E424:E425"/>
    <mergeCell ref="E437:E438"/>
    <mergeCell ref="F437:F438"/>
    <mergeCell ref="G437:G438"/>
    <mergeCell ref="H437:H438"/>
    <mergeCell ref="E439:E440"/>
    <mergeCell ref="F439:F440"/>
    <mergeCell ref="G439:G440"/>
    <mergeCell ref="H439:H440"/>
    <mergeCell ref="F424:F425"/>
    <mergeCell ref="G424:G425"/>
    <mergeCell ref="H424:H425"/>
    <mergeCell ref="E435:E436"/>
    <mergeCell ref="F435:F436"/>
    <mergeCell ref="G435:G436"/>
    <mergeCell ref="H435:H436"/>
    <mergeCell ref="Q163:Q166"/>
    <mergeCell ref="R163:R166"/>
    <mergeCell ref="S163:S166"/>
    <mergeCell ref="T163:T166"/>
    <mergeCell ref="U163:U166"/>
    <mergeCell ref="V163:V166"/>
    <mergeCell ref="W163:W166"/>
    <mergeCell ref="V149:V150"/>
    <mergeCell ref="W149:W150"/>
    <mergeCell ref="X149:X150"/>
    <mergeCell ref="V139:V140"/>
    <mergeCell ref="X163:X166"/>
    <mergeCell ref="Q159:Q162"/>
    <mergeCell ref="R159:R162"/>
    <mergeCell ref="S159:S162"/>
    <mergeCell ref="T159:T162"/>
    <mergeCell ref="U159:U162"/>
    <mergeCell ref="Q156:Q158"/>
    <mergeCell ref="R156:R158"/>
    <mergeCell ref="S156:S158"/>
    <mergeCell ref="C79:C84"/>
    <mergeCell ref="E79:E84"/>
    <mergeCell ref="F79:F84"/>
    <mergeCell ref="G79:G84"/>
    <mergeCell ref="H79:H84"/>
    <mergeCell ref="Q79:Q84"/>
    <mergeCell ref="R79:R84"/>
    <mergeCell ref="S79:S84"/>
    <mergeCell ref="T79:T84"/>
    <mergeCell ref="C88:C89"/>
    <mergeCell ref="E88:E89"/>
    <mergeCell ref="F88:F89"/>
    <mergeCell ref="G88:G89"/>
    <mergeCell ref="C124:C126"/>
    <mergeCell ref="E124:E126"/>
    <mergeCell ref="F124:F126"/>
    <mergeCell ref="G124:G126"/>
    <mergeCell ref="H124:H126"/>
    <mergeCell ref="C121:C123"/>
    <mergeCell ref="E121:E123"/>
    <mergeCell ref="F121:F123"/>
    <mergeCell ref="G121:G123"/>
    <mergeCell ref="H121:H123"/>
    <mergeCell ref="E105:E110"/>
    <mergeCell ref="H105:H110"/>
    <mergeCell ref="Q121:Q123"/>
    <mergeCell ref="R121:R123"/>
    <mergeCell ref="S121:S123"/>
    <mergeCell ref="T121:T123"/>
    <mergeCell ref="Q124:Q126"/>
    <mergeCell ref="R124:R126"/>
    <mergeCell ref="S124:S126"/>
    <mergeCell ref="H77:H78"/>
    <mergeCell ref="C75:C76"/>
    <mergeCell ref="E75:E76"/>
    <mergeCell ref="F75:F76"/>
    <mergeCell ref="G75:G76"/>
    <mergeCell ref="H52:H53"/>
    <mergeCell ref="C50:C51"/>
    <mergeCell ref="E50:E51"/>
    <mergeCell ref="F50:F51"/>
    <mergeCell ref="G50:G51"/>
    <mergeCell ref="H50:H51"/>
    <mergeCell ref="C56:C58"/>
    <mergeCell ref="E56:E58"/>
    <mergeCell ref="F56:F58"/>
    <mergeCell ref="G56:G58"/>
    <mergeCell ref="H56:H58"/>
    <mergeCell ref="E69:E70"/>
    <mergeCell ref="F69:F70"/>
    <mergeCell ref="G69:G70"/>
    <mergeCell ref="C67:C68"/>
    <mergeCell ref="E67:E68"/>
    <mergeCell ref="F67:F68"/>
    <mergeCell ref="G67:G68"/>
    <mergeCell ref="C36:C38"/>
    <mergeCell ref="E36:E38"/>
    <mergeCell ref="F36:F38"/>
    <mergeCell ref="G36:G38"/>
    <mergeCell ref="H36:H38"/>
    <mergeCell ref="C31:C33"/>
    <mergeCell ref="E31:E33"/>
    <mergeCell ref="F31:F33"/>
    <mergeCell ref="G31:G33"/>
    <mergeCell ref="H31:H33"/>
    <mergeCell ref="C29:C30"/>
    <mergeCell ref="E29:E30"/>
    <mergeCell ref="F29:F30"/>
    <mergeCell ref="G29:G30"/>
    <mergeCell ref="H29:H30"/>
    <mergeCell ref="C34:C35"/>
    <mergeCell ref="E34:E35"/>
    <mergeCell ref="F34:F35"/>
    <mergeCell ref="G34:G35"/>
    <mergeCell ref="H34:H35"/>
    <mergeCell ref="C39:C40"/>
    <mergeCell ref="E39:E40"/>
    <mergeCell ref="F39:F40"/>
    <mergeCell ref="G39:G40"/>
    <mergeCell ref="H39:H40"/>
    <mergeCell ref="C45:C46"/>
    <mergeCell ref="E45:E46"/>
    <mergeCell ref="F45:F46"/>
    <mergeCell ref="G45:G46"/>
    <mergeCell ref="H45:H46"/>
    <mergeCell ref="C43:C44"/>
    <mergeCell ref="E43:E44"/>
    <mergeCell ref="F43:F44"/>
    <mergeCell ref="G43:G44"/>
    <mergeCell ref="H43:H44"/>
    <mergeCell ref="C71:C72"/>
    <mergeCell ref="E71:E72"/>
    <mergeCell ref="F71:F72"/>
    <mergeCell ref="G71:G72"/>
    <mergeCell ref="H71:H72"/>
    <mergeCell ref="C41:C42"/>
    <mergeCell ref="E41:E42"/>
    <mergeCell ref="F41:F42"/>
    <mergeCell ref="G41:G42"/>
    <mergeCell ref="H41:H42"/>
    <mergeCell ref="C47:C49"/>
    <mergeCell ref="E47:E49"/>
    <mergeCell ref="F47:F49"/>
    <mergeCell ref="G47:G49"/>
    <mergeCell ref="H47:H49"/>
    <mergeCell ref="C52:C53"/>
    <mergeCell ref="E52:E53"/>
    <mergeCell ref="F52:F53"/>
    <mergeCell ref="G52:G53"/>
    <mergeCell ref="C61:C62"/>
    <mergeCell ref="E61:E62"/>
    <mergeCell ref="F61:F62"/>
    <mergeCell ref="G61:G62"/>
    <mergeCell ref="H61:H62"/>
    <mergeCell ref="C85:C86"/>
    <mergeCell ref="E85:E86"/>
    <mergeCell ref="F85:F86"/>
    <mergeCell ref="G85:G86"/>
    <mergeCell ref="H85:H86"/>
    <mergeCell ref="C65:C66"/>
    <mergeCell ref="E65:E66"/>
    <mergeCell ref="F65:F66"/>
    <mergeCell ref="G65:G66"/>
    <mergeCell ref="H65:H66"/>
    <mergeCell ref="C63:C64"/>
    <mergeCell ref="E63:E64"/>
    <mergeCell ref="F63:F64"/>
    <mergeCell ref="G63:G64"/>
    <mergeCell ref="H63:H64"/>
    <mergeCell ref="C69:C70"/>
    <mergeCell ref="C59:C60"/>
    <mergeCell ref="E59:E60"/>
    <mergeCell ref="F59:F60"/>
    <mergeCell ref="G59:G60"/>
    <mergeCell ref="H59:H60"/>
    <mergeCell ref="C77:C78"/>
    <mergeCell ref="E77:E78"/>
    <mergeCell ref="F77:F78"/>
    <mergeCell ref="G77:G78"/>
    <mergeCell ref="T156:T158"/>
    <mergeCell ref="U156:U158"/>
    <mergeCell ref="X159:X162"/>
    <mergeCell ref="V156:V158"/>
    <mergeCell ref="W156:W158"/>
    <mergeCell ref="X156:X158"/>
    <mergeCell ref="U144:U148"/>
    <mergeCell ref="V144:V148"/>
    <mergeCell ref="W144:W148"/>
    <mergeCell ref="X144:X148"/>
    <mergeCell ref="W139:W140"/>
    <mergeCell ref="X139:X140"/>
    <mergeCell ref="Q141:Q142"/>
    <mergeCell ref="R141:R142"/>
    <mergeCell ref="S141:S142"/>
    <mergeCell ref="T124:T126"/>
    <mergeCell ref="X112:X119"/>
    <mergeCell ref="T141:T142"/>
    <mergeCell ref="U141:U142"/>
    <mergeCell ref="V141:V142"/>
    <mergeCell ref="W141:W142"/>
    <mergeCell ref="X141:X142"/>
    <mergeCell ref="Q139:Q140"/>
    <mergeCell ref="R139:R140"/>
    <mergeCell ref="S139:S140"/>
    <mergeCell ref="T139:T140"/>
    <mergeCell ref="U139:U140"/>
    <mergeCell ref="V159:V162"/>
    <mergeCell ref="W159:W162"/>
    <mergeCell ref="V130:V132"/>
    <mergeCell ref="W130:W132"/>
    <mergeCell ref="X130:X132"/>
    <mergeCell ref="V97:V98"/>
    <mergeCell ref="W97:W98"/>
    <mergeCell ref="X97:X98"/>
    <mergeCell ref="X102:X104"/>
    <mergeCell ref="X375:X376"/>
    <mergeCell ref="Q56:Q58"/>
    <mergeCell ref="R56:R58"/>
    <mergeCell ref="S56:S58"/>
    <mergeCell ref="T56:T58"/>
    <mergeCell ref="U56:U58"/>
    <mergeCell ref="V56:V58"/>
    <mergeCell ref="W56:W58"/>
    <mergeCell ref="X56:X58"/>
    <mergeCell ref="Q375:Q376"/>
    <mergeCell ref="R375:R376"/>
    <mergeCell ref="S375:S376"/>
    <mergeCell ref="T375:T376"/>
    <mergeCell ref="U375:U376"/>
    <mergeCell ref="Q149:Q150"/>
    <mergeCell ref="R149:R150"/>
    <mergeCell ref="S149:S150"/>
    <mergeCell ref="T149:T150"/>
    <mergeCell ref="U149:U150"/>
    <mergeCell ref="V88:V89"/>
    <mergeCell ref="W88:W89"/>
    <mergeCell ref="X88:X89"/>
    <mergeCell ref="Q88:Q89"/>
    <mergeCell ref="R88:R89"/>
    <mergeCell ref="S88:S89"/>
    <mergeCell ref="T88:T89"/>
    <mergeCell ref="U88:U89"/>
    <mergeCell ref="Q85:Q86"/>
    <mergeCell ref="R85:R86"/>
    <mergeCell ref="S85:S86"/>
    <mergeCell ref="T85:T86"/>
    <mergeCell ref="U85:U86"/>
    <mergeCell ref="V85:V86"/>
    <mergeCell ref="W85:W86"/>
    <mergeCell ref="X85:X86"/>
    <mergeCell ref="X79:X84"/>
    <mergeCell ref="V79:V84"/>
    <mergeCell ref="Q75:Q76"/>
    <mergeCell ref="R75:R76"/>
    <mergeCell ref="S75:S76"/>
    <mergeCell ref="T75:T76"/>
    <mergeCell ref="U75:U76"/>
    <mergeCell ref="V75:V76"/>
    <mergeCell ref="W75:W76"/>
    <mergeCell ref="X75:X76"/>
    <mergeCell ref="V77:V78"/>
    <mergeCell ref="W77:W78"/>
    <mergeCell ref="X77:X78"/>
    <mergeCell ref="Q77:Q78"/>
    <mergeCell ref="R77:R78"/>
    <mergeCell ref="S77:S78"/>
    <mergeCell ref="T77:T78"/>
    <mergeCell ref="U77:U78"/>
    <mergeCell ref="U79:U84"/>
    <mergeCell ref="W79:W84"/>
    <mergeCell ref="V71:V72"/>
    <mergeCell ref="W71:W72"/>
    <mergeCell ref="X71:X72"/>
    <mergeCell ref="Q73:Q74"/>
    <mergeCell ref="R73:R74"/>
    <mergeCell ref="S73:S74"/>
    <mergeCell ref="T73:T74"/>
    <mergeCell ref="U73:U74"/>
    <mergeCell ref="Q71:Q72"/>
    <mergeCell ref="R71:R72"/>
    <mergeCell ref="S71:S72"/>
    <mergeCell ref="T71:T72"/>
    <mergeCell ref="U71:U72"/>
    <mergeCell ref="V73:V74"/>
    <mergeCell ref="W73:W74"/>
    <mergeCell ref="X73:X74"/>
    <mergeCell ref="Q69:Q70"/>
    <mergeCell ref="R69:R70"/>
    <mergeCell ref="S69:S70"/>
    <mergeCell ref="T69:T70"/>
    <mergeCell ref="U69:U70"/>
    <mergeCell ref="V69:V70"/>
    <mergeCell ref="W69:W70"/>
    <mergeCell ref="X69:X70"/>
    <mergeCell ref="Q67:Q68"/>
    <mergeCell ref="R67:R68"/>
    <mergeCell ref="S67:S68"/>
    <mergeCell ref="T67:T68"/>
    <mergeCell ref="U67:U68"/>
    <mergeCell ref="Q63:Q64"/>
    <mergeCell ref="R63:R64"/>
    <mergeCell ref="S63:S64"/>
    <mergeCell ref="T63:T64"/>
    <mergeCell ref="U63:U64"/>
    <mergeCell ref="V63:V64"/>
    <mergeCell ref="W63:W64"/>
    <mergeCell ref="X63:X64"/>
    <mergeCell ref="V67:V68"/>
    <mergeCell ref="W67:W68"/>
    <mergeCell ref="X67:X68"/>
    <mergeCell ref="W65:W66"/>
    <mergeCell ref="X65:X66"/>
    <mergeCell ref="Q65:Q66"/>
    <mergeCell ref="Q59:Q60"/>
    <mergeCell ref="R59:R60"/>
    <mergeCell ref="S59:S60"/>
    <mergeCell ref="T59:T60"/>
    <mergeCell ref="U59:U60"/>
    <mergeCell ref="V59:V60"/>
    <mergeCell ref="W59:W60"/>
    <mergeCell ref="X59:X60"/>
    <mergeCell ref="Q61:Q62"/>
    <mergeCell ref="R61:R62"/>
    <mergeCell ref="S61:S62"/>
    <mergeCell ref="T61:T62"/>
    <mergeCell ref="U61:U62"/>
    <mergeCell ref="V61:V62"/>
    <mergeCell ref="W61:W62"/>
    <mergeCell ref="X61:X62"/>
    <mergeCell ref="Q54:Q55"/>
    <mergeCell ref="R54:R55"/>
    <mergeCell ref="S54:S55"/>
    <mergeCell ref="T54:T55"/>
    <mergeCell ref="U54:U55"/>
    <mergeCell ref="V54:V55"/>
    <mergeCell ref="W54:W55"/>
    <mergeCell ref="X54:X55"/>
    <mergeCell ref="Q50:Q51"/>
    <mergeCell ref="W50:W51"/>
    <mergeCell ref="X50:X51"/>
    <mergeCell ref="Q52:Q53"/>
    <mergeCell ref="W52:W53"/>
    <mergeCell ref="X52:X53"/>
    <mergeCell ref="V36:V38"/>
    <mergeCell ref="W36:W38"/>
    <mergeCell ref="X36:X38"/>
    <mergeCell ref="Q31:Q33"/>
    <mergeCell ref="R31:R33"/>
    <mergeCell ref="S31:S33"/>
    <mergeCell ref="T31:T33"/>
    <mergeCell ref="U31:U33"/>
    <mergeCell ref="V31:V33"/>
    <mergeCell ref="W31:W33"/>
    <mergeCell ref="X31:X33"/>
    <mergeCell ref="Q36:Q38"/>
    <mergeCell ref="R36:R38"/>
    <mergeCell ref="S36:S38"/>
    <mergeCell ref="T36:T38"/>
    <mergeCell ref="U36:U38"/>
    <mergeCell ref="V45:V46"/>
    <mergeCell ref="W45:W46"/>
    <mergeCell ref="X45:X46"/>
    <mergeCell ref="Q47:Q49"/>
    <mergeCell ref="R47:R49"/>
    <mergeCell ref="S47:S49"/>
    <mergeCell ref="T47:T49"/>
    <mergeCell ref="U47:U49"/>
    <mergeCell ref="Q43:Q44"/>
    <mergeCell ref="R43:R44"/>
    <mergeCell ref="S43:S44"/>
    <mergeCell ref="T43:T44"/>
    <mergeCell ref="U43:U44"/>
    <mergeCell ref="V43:V44"/>
    <mergeCell ref="W43:W44"/>
    <mergeCell ref="X43:X44"/>
    <mergeCell ref="Q45:Q46"/>
    <mergeCell ref="R45:R46"/>
    <mergeCell ref="S45:S46"/>
    <mergeCell ref="T45:T46"/>
    <mergeCell ref="U45:U46"/>
    <mergeCell ref="V47:V49"/>
    <mergeCell ref="W47:W49"/>
    <mergeCell ref="X47:X49"/>
    <mergeCell ref="V39:V40"/>
    <mergeCell ref="W39:W40"/>
    <mergeCell ref="X39:X40"/>
    <mergeCell ref="Q41:Q42"/>
    <mergeCell ref="R41:R42"/>
    <mergeCell ref="S41:S42"/>
    <mergeCell ref="T41:T42"/>
    <mergeCell ref="U41:U42"/>
    <mergeCell ref="V41:V42"/>
    <mergeCell ref="W41:W42"/>
    <mergeCell ref="X41:X42"/>
    <mergeCell ref="Q39:Q40"/>
    <mergeCell ref="R39:R40"/>
    <mergeCell ref="S39:S40"/>
    <mergeCell ref="T39:T40"/>
    <mergeCell ref="U39:U40"/>
    <mergeCell ref="G24:G26"/>
    <mergeCell ref="H24:H26"/>
    <mergeCell ref="Q24:Q26"/>
    <mergeCell ref="R24:R26"/>
    <mergeCell ref="G19:G23"/>
    <mergeCell ref="H19:H23"/>
    <mergeCell ref="V29:V30"/>
    <mergeCell ref="W29:W30"/>
    <mergeCell ref="X29:X30"/>
    <mergeCell ref="Q34:Q35"/>
    <mergeCell ref="R34:R35"/>
    <mergeCell ref="S34:S35"/>
    <mergeCell ref="T34:T35"/>
    <mergeCell ref="U34:U35"/>
    <mergeCell ref="V34:V35"/>
    <mergeCell ref="W34:W35"/>
    <mergeCell ref="X34:X35"/>
    <mergeCell ref="Q29:Q30"/>
    <mergeCell ref="R29:R30"/>
    <mergeCell ref="S29:S30"/>
    <mergeCell ref="T29:T30"/>
    <mergeCell ref="U29:U30"/>
    <mergeCell ref="X24:X26"/>
    <mergeCell ref="S24:S26"/>
    <mergeCell ref="T24:T26"/>
    <mergeCell ref="U24:U26"/>
    <mergeCell ref="W24:W26"/>
    <mergeCell ref="V24:V26"/>
    <mergeCell ref="Q5:Q8"/>
    <mergeCell ref="R5:R8"/>
    <mergeCell ref="S5:S8"/>
    <mergeCell ref="T5:T8"/>
    <mergeCell ref="U5:U8"/>
    <mergeCell ref="V5:V8"/>
    <mergeCell ref="W5:W8"/>
    <mergeCell ref="X5:X8"/>
    <mergeCell ref="Q12:Q17"/>
    <mergeCell ref="R12:R17"/>
    <mergeCell ref="S12:S17"/>
    <mergeCell ref="T12:T17"/>
    <mergeCell ref="U12:U17"/>
    <mergeCell ref="C19:C23"/>
    <mergeCell ref="E19:E23"/>
    <mergeCell ref="F19:F23"/>
    <mergeCell ref="X19:X23"/>
    <mergeCell ref="V19:V23"/>
    <mergeCell ref="W19:W23"/>
    <mergeCell ref="G12:G17"/>
    <mergeCell ref="H12:H17"/>
    <mergeCell ref="C12:C17"/>
    <mergeCell ref="Q19:Q23"/>
    <mergeCell ref="R19:R23"/>
    <mergeCell ref="S19:S23"/>
    <mergeCell ref="T19:T23"/>
    <mergeCell ref="U19:U23"/>
    <mergeCell ref="V12:V17"/>
    <mergeCell ref="W12:W17"/>
    <mergeCell ref="X12:X17"/>
    <mergeCell ref="E27:E28"/>
    <mergeCell ref="F27:F28"/>
    <mergeCell ref="G27:G28"/>
    <mergeCell ref="H27:H28"/>
    <mergeCell ref="Q27:Q28"/>
    <mergeCell ref="R27:R28"/>
    <mergeCell ref="S27:S28"/>
    <mergeCell ref="T27:T28"/>
    <mergeCell ref="U27:U28"/>
    <mergeCell ref="V27:V28"/>
    <mergeCell ref="W27:W28"/>
    <mergeCell ref="X27:X28"/>
    <mergeCell ref="C24:C26"/>
    <mergeCell ref="E24:E26"/>
    <mergeCell ref="H73:H74"/>
    <mergeCell ref="H375:H376"/>
    <mergeCell ref="E163:E166"/>
    <mergeCell ref="F163:F166"/>
    <mergeCell ref="G163:G166"/>
    <mergeCell ref="H163:H166"/>
    <mergeCell ref="G156:G158"/>
    <mergeCell ref="F156:F158"/>
    <mergeCell ref="E156:E158"/>
    <mergeCell ref="H156:H158"/>
    <mergeCell ref="H251:H258"/>
    <mergeCell ref="G149:G150"/>
    <mergeCell ref="E375:E376"/>
    <mergeCell ref="F375:F376"/>
    <mergeCell ref="G375:G376"/>
    <mergeCell ref="E127:E129"/>
    <mergeCell ref="F127:F129"/>
    <mergeCell ref="F24:F26"/>
    <mergeCell ref="B75:B76"/>
    <mergeCell ref="B73:B74"/>
    <mergeCell ref="B71:B72"/>
    <mergeCell ref="B69:B70"/>
    <mergeCell ref="B67:B68"/>
    <mergeCell ref="C5:C8"/>
    <mergeCell ref="E5:E8"/>
    <mergeCell ref="F5:F8"/>
    <mergeCell ref="G5:G8"/>
    <mergeCell ref="H5:H8"/>
    <mergeCell ref="E144:E148"/>
    <mergeCell ref="F144:F148"/>
    <mergeCell ref="G144:G148"/>
    <mergeCell ref="H144:H148"/>
    <mergeCell ref="C144:C148"/>
    <mergeCell ref="E12:E17"/>
    <mergeCell ref="F12:F17"/>
    <mergeCell ref="H141:H142"/>
    <mergeCell ref="H139:H140"/>
    <mergeCell ref="H88:H89"/>
    <mergeCell ref="H69:H70"/>
    <mergeCell ref="F105:F110"/>
    <mergeCell ref="G105:G110"/>
    <mergeCell ref="C133:C136"/>
    <mergeCell ref="C141:C142"/>
    <mergeCell ref="H67:H68"/>
    <mergeCell ref="H75:H76"/>
    <mergeCell ref="C73:C74"/>
    <mergeCell ref="E73:E74"/>
    <mergeCell ref="F73:F74"/>
    <mergeCell ref="G73:G74"/>
    <mergeCell ref="C27:C28"/>
    <mergeCell ref="B133:B136"/>
    <mergeCell ref="B105:B110"/>
    <mergeCell ref="B112:B119"/>
    <mergeCell ref="B411:B413"/>
    <mergeCell ref="B416:B417"/>
    <mergeCell ref="B152:B155"/>
    <mergeCell ref="B418:B419"/>
    <mergeCell ref="B420:B421"/>
    <mergeCell ref="B422:B423"/>
    <mergeCell ref="B424:B425"/>
    <mergeCell ref="B435:B436"/>
    <mergeCell ref="X2:X3"/>
    <mergeCell ref="I2:J2"/>
    <mergeCell ref="A2:A3"/>
    <mergeCell ref="C2:C3"/>
    <mergeCell ref="G2:H2"/>
    <mergeCell ref="O2:O3"/>
    <mergeCell ref="W2:W3"/>
    <mergeCell ref="K2:L2"/>
    <mergeCell ref="M2:N2"/>
    <mergeCell ref="D2:D3"/>
    <mergeCell ref="E2:F2"/>
    <mergeCell ref="P2:P3"/>
    <mergeCell ref="Q2:V2"/>
    <mergeCell ref="B2:B3"/>
    <mergeCell ref="C156:C158"/>
    <mergeCell ref="C149:C150"/>
    <mergeCell ref="E149:E150"/>
    <mergeCell ref="F149:F150"/>
    <mergeCell ref="B88:B89"/>
    <mergeCell ref="B85:B86"/>
    <mergeCell ref="B77:B78"/>
    <mergeCell ref="B63:B64"/>
    <mergeCell ref="B61:B62"/>
    <mergeCell ref="B59:B60"/>
    <mergeCell ref="B50:B51"/>
    <mergeCell ref="B52:B53"/>
    <mergeCell ref="B45:B46"/>
    <mergeCell ref="B43:B44"/>
    <mergeCell ref="B41:B42"/>
    <mergeCell ref="B39:B40"/>
    <mergeCell ref="B47:B49"/>
    <mergeCell ref="B56:B58"/>
    <mergeCell ref="B34:B35"/>
    <mergeCell ref="B29:B30"/>
    <mergeCell ref="B27:B28"/>
    <mergeCell ref="B437:B438"/>
    <mergeCell ref="B439:B440"/>
    <mergeCell ref="B432:B434"/>
    <mergeCell ref="B426:B431"/>
    <mergeCell ref="B375:B376"/>
    <mergeCell ref="B149:B150"/>
    <mergeCell ref="B141:B142"/>
    <mergeCell ref="B139:B140"/>
    <mergeCell ref="B97:B98"/>
    <mergeCell ref="B99:B101"/>
    <mergeCell ref="B102:B104"/>
    <mergeCell ref="B121:B123"/>
    <mergeCell ref="B124:B126"/>
    <mergeCell ref="B127:B129"/>
    <mergeCell ref="B130:B132"/>
    <mergeCell ref="B156:B158"/>
    <mergeCell ref="B163:B166"/>
    <mergeCell ref="B159:B162"/>
    <mergeCell ref="B5:B8"/>
    <mergeCell ref="B12:B17"/>
    <mergeCell ref="B19:B23"/>
    <mergeCell ref="B24:B26"/>
    <mergeCell ref="B31:B33"/>
    <mergeCell ref="B36:B38"/>
    <mergeCell ref="U133:U136"/>
    <mergeCell ref="V133:V136"/>
    <mergeCell ref="W133:W136"/>
    <mergeCell ref="X133:X136"/>
    <mergeCell ref="B144:B148"/>
    <mergeCell ref="E133:E136"/>
    <mergeCell ref="F133:F136"/>
    <mergeCell ref="G133:G136"/>
    <mergeCell ref="H133:H136"/>
    <mergeCell ref="Q133:Q136"/>
    <mergeCell ref="R133:R136"/>
    <mergeCell ref="S133:S136"/>
    <mergeCell ref="T133:T136"/>
    <mergeCell ref="E141:E142"/>
    <mergeCell ref="F141:F142"/>
    <mergeCell ref="E139:E140"/>
    <mergeCell ref="F139:F140"/>
    <mergeCell ref="C139:C140"/>
    <mergeCell ref="G141:G142"/>
    <mergeCell ref="G139:G140"/>
    <mergeCell ref="Q144:Q148"/>
    <mergeCell ref="R144:R148"/>
    <mergeCell ref="S144:S148"/>
    <mergeCell ref="T144:T148"/>
    <mergeCell ref="B65:B66"/>
    <mergeCell ref="B79:B84"/>
  </mergeCells>
  <phoneticPr fontId="1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Syu-Heng Lai</dc:creator>
  <cp:lastModifiedBy>Larry Syu-Heng Lai</cp:lastModifiedBy>
  <dcterms:created xsi:type="dcterms:W3CDTF">2019-12-28T20:49:20Z</dcterms:created>
  <dcterms:modified xsi:type="dcterms:W3CDTF">2022-02-13T04:47:38Z</dcterms:modified>
</cp:coreProperties>
</file>