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jvh6562_psu_edu/Documents/Desktop/Current Projects/Coastal Landscapes/Manuscript/Supplemental/"/>
    </mc:Choice>
  </mc:AlternateContent>
  <xr:revisionPtr revIDLastSave="251" documentId="8_{6A5D7231-BFAD-44EA-A7A6-D041892E7401}" xr6:coauthVersionLast="47" xr6:coauthVersionMax="47" xr10:uidLastSave="{1D227542-7382-4016-A171-EC1183A1BCDC}"/>
  <bookViews>
    <workbookView xWindow="-120" yWindow="-120" windowWidth="29040" windowHeight="15720" xr2:uid="{BBE6DD31-2849-4676-BF65-DCBAFD80E4F6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" i="1"/>
</calcChain>
</file>

<file path=xl/sharedStrings.xml><?xml version="1.0" encoding="utf-8"?>
<sst xmlns="http://schemas.openxmlformats.org/spreadsheetml/2006/main" count="16" uniqueCount="16">
  <si>
    <t>Shell Midden</t>
  </si>
  <si>
    <t>Oyster MNI (Right Valves)</t>
  </si>
  <si>
    <t>Length (m)</t>
  </si>
  <si>
    <t>Width (m)</t>
  </si>
  <si>
    <t>Extrapolated MNI</t>
  </si>
  <si>
    <t>Distance of Test to Center (m)</t>
  </si>
  <si>
    <t>Distance of Test to Edge, Straight Line from Center (m)</t>
  </si>
  <si>
    <t>% Length from Center</t>
  </si>
  <si>
    <t>SurfaceArea (m2)</t>
  </si>
  <si>
    <t>Estimated Volume (m3)</t>
  </si>
  <si>
    <t>Shell Layer Thickness (m)</t>
  </si>
  <si>
    <t>% of Total Volume Excavated</t>
  </si>
  <si>
    <t>Volume Excavated (m3)</t>
  </si>
  <si>
    <t>Oyster Shell Density (MNI/M3)</t>
  </si>
  <si>
    <t>Long Radius (m)</t>
  </si>
  <si>
    <t>Short Radius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</si>
</sst>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6D7F-C658-4E28-ABB5-766428AD76F6}">
  <dimension ref="A1:P23"/>
  <sheetViews>
    <sheetView tabSelected="1" workbookViewId="0">
      <selection activeCell="I24" sqref="I24"/>
    </sheetView>
  </sheetViews>
  <sheetFormatPr defaultRowHeight="15" x14ac:dyDescent="0.25"/>
  <cols>
    <col min="1" max="1" width="9" customWidth="1"/>
    <col min="2" max="2" width="17" customWidth="1"/>
    <col min="3" max="3" width="10.5703125" bestFit="1" customWidth="1"/>
    <col min="4" max="4" width="15.140625" customWidth="1"/>
    <col min="5" max="5" width="10" bestFit="1" customWidth="1"/>
    <col min="6" max="6" width="18.7109375" customWidth="1"/>
    <col min="7" max="7" width="16.42578125" bestFit="1" customWidth="1"/>
    <col min="8" max="8" width="12.5703125" bestFit="1" customWidth="1"/>
    <col min="9" max="9" width="17.42578125" customWidth="1"/>
    <col min="10" max="10" width="27.140625" customWidth="1"/>
    <col min="11" max="11" width="16.85546875" customWidth="1"/>
    <col min="12" max="12" width="16.42578125" customWidth="1"/>
    <col min="13" max="13" width="20" customWidth="1"/>
    <col min="14" max="14" width="14.85546875" customWidth="1"/>
    <col min="15" max="15" width="17.7109375" customWidth="1"/>
    <col min="16" max="16" width="12.7109375" customWidth="1"/>
  </cols>
  <sheetData>
    <row r="1" spans="1:16" ht="45" x14ac:dyDescent="0.25">
      <c r="A1" s="2" t="s">
        <v>0</v>
      </c>
      <c r="B1" s="2" t="s">
        <v>10</v>
      </c>
      <c r="C1" s="2" t="s">
        <v>2</v>
      </c>
      <c r="D1" s="2" t="s">
        <v>14</v>
      </c>
      <c r="E1" s="2" t="s">
        <v>3</v>
      </c>
      <c r="F1" s="2" t="s">
        <v>15</v>
      </c>
      <c r="G1" s="2" t="s">
        <v>8</v>
      </c>
      <c r="H1" s="2" t="s">
        <v>9</v>
      </c>
      <c r="I1" s="2" t="s">
        <v>5</v>
      </c>
      <c r="J1" s="2" t="s">
        <v>6</v>
      </c>
      <c r="K1" s="2" t="s">
        <v>7</v>
      </c>
      <c r="L1" s="2" t="s">
        <v>12</v>
      </c>
      <c r="M1" s="2" t="s">
        <v>11</v>
      </c>
      <c r="N1" s="2" t="s">
        <v>1</v>
      </c>
      <c r="O1" s="2" t="s">
        <v>13</v>
      </c>
      <c r="P1" s="2" t="s">
        <v>4</v>
      </c>
    </row>
    <row r="2" spans="1:16" x14ac:dyDescent="0.25">
      <c r="A2">
        <v>19</v>
      </c>
      <c r="B2">
        <v>0.4</v>
      </c>
      <c r="C2">
        <v>9.5</v>
      </c>
      <c r="D2">
        <v>4.75</v>
      </c>
      <c r="E2">
        <v>8.5</v>
      </c>
      <c r="F2">
        <v>4.25</v>
      </c>
      <c r="G2" s="3">
        <v>63.420901694343947</v>
      </c>
      <c r="H2" s="1">
        <v>25.368360677737581</v>
      </c>
      <c r="I2">
        <v>2</v>
      </c>
      <c r="J2">
        <v>2.5</v>
      </c>
      <c r="K2">
        <v>44</v>
      </c>
      <c r="L2">
        <v>0.1</v>
      </c>
      <c r="M2" s="1">
        <f>L2/H2*100</f>
        <v>0.39419180951553029</v>
      </c>
      <c r="N2">
        <v>874</v>
      </c>
      <c r="O2" s="3">
        <v>8740</v>
      </c>
      <c r="P2" s="3">
        <v>221719.47232342645</v>
      </c>
    </row>
    <row r="3" spans="1:16" x14ac:dyDescent="0.25">
      <c r="A3">
        <v>20</v>
      </c>
      <c r="B3">
        <v>0.4</v>
      </c>
      <c r="C3">
        <v>13</v>
      </c>
      <c r="D3">
        <v>6.5</v>
      </c>
      <c r="E3">
        <v>7</v>
      </c>
      <c r="F3">
        <v>3.5</v>
      </c>
      <c r="G3" s="3">
        <v>71.471232869167807</v>
      </c>
      <c r="H3" s="1">
        <v>28.588493147667123</v>
      </c>
      <c r="I3">
        <v>2.25</v>
      </c>
      <c r="J3">
        <v>3.75</v>
      </c>
      <c r="K3">
        <v>38</v>
      </c>
      <c r="L3">
        <v>0.1</v>
      </c>
      <c r="M3" s="1">
        <f t="shared" ref="M3:M23" si="0">L3/H3*100</f>
        <v>0.34979108371845125</v>
      </c>
      <c r="N3">
        <v>833</v>
      </c>
      <c r="O3" s="3">
        <v>8330</v>
      </c>
      <c r="P3" s="3">
        <v>238142.14792006713</v>
      </c>
    </row>
    <row r="4" spans="1:16" x14ac:dyDescent="0.25">
      <c r="A4">
        <v>215</v>
      </c>
      <c r="B4">
        <v>0.35</v>
      </c>
      <c r="C4">
        <v>20.5</v>
      </c>
      <c r="D4">
        <v>10.25</v>
      </c>
      <c r="E4">
        <v>13.5</v>
      </c>
      <c r="F4">
        <v>6.75</v>
      </c>
      <c r="G4" s="3">
        <v>217.35894172024379</v>
      </c>
      <c r="H4" s="1">
        <v>76.075629602085328</v>
      </c>
      <c r="I4">
        <v>3</v>
      </c>
      <c r="J4">
        <v>5</v>
      </c>
      <c r="K4">
        <v>38</v>
      </c>
      <c r="L4">
        <v>8.7499999999999994E-2</v>
      </c>
      <c r="M4" s="1">
        <f t="shared" si="0"/>
        <v>0.11501712237896682</v>
      </c>
      <c r="N4">
        <v>799</v>
      </c>
      <c r="O4" s="3">
        <v>9131.4285714285725</v>
      </c>
      <c r="P4" s="3">
        <v>694679.17773789924</v>
      </c>
    </row>
    <row r="5" spans="1:16" x14ac:dyDescent="0.25">
      <c r="A5">
        <v>240</v>
      </c>
      <c r="B5">
        <v>0.35</v>
      </c>
      <c r="C5">
        <v>8</v>
      </c>
      <c r="D5">
        <v>4</v>
      </c>
      <c r="E5">
        <v>6.5</v>
      </c>
      <c r="F5">
        <v>3.25</v>
      </c>
      <c r="G5" s="3">
        <v>40.840704496667314</v>
      </c>
      <c r="H5" s="1">
        <v>14.29424657383356</v>
      </c>
      <c r="I5">
        <v>1.25</v>
      </c>
      <c r="J5">
        <v>3</v>
      </c>
      <c r="K5">
        <v>29</v>
      </c>
      <c r="L5">
        <v>8.7499999999999994E-2</v>
      </c>
      <c r="M5" s="1">
        <f t="shared" si="0"/>
        <v>0.61213439650728974</v>
      </c>
      <c r="N5">
        <v>780</v>
      </c>
      <c r="O5" s="3">
        <v>8914.2857142857156</v>
      </c>
      <c r="P5" s="3">
        <v>127422.99802960204</v>
      </c>
    </row>
    <row r="6" spans="1:16" x14ac:dyDescent="0.25">
      <c r="A6">
        <v>247</v>
      </c>
      <c r="B6">
        <v>0.3</v>
      </c>
      <c r="C6">
        <v>13</v>
      </c>
      <c r="D6">
        <v>6.5</v>
      </c>
      <c r="E6">
        <v>10</v>
      </c>
      <c r="F6">
        <v>5</v>
      </c>
      <c r="G6" s="3">
        <v>102.10176124166829</v>
      </c>
      <c r="H6" s="1">
        <v>30.630528372500486</v>
      </c>
      <c r="I6">
        <v>3.5</v>
      </c>
      <c r="J6">
        <v>1.5</v>
      </c>
      <c r="K6">
        <v>70</v>
      </c>
      <c r="L6">
        <v>7.4999999999999997E-2</v>
      </c>
      <c r="M6" s="1">
        <f t="shared" si="0"/>
        <v>0.24485375860291589</v>
      </c>
      <c r="N6">
        <v>268</v>
      </c>
      <c r="O6" s="3">
        <v>3573.3333333333335</v>
      </c>
      <c r="P6" s="3">
        <v>109453.08805106841</v>
      </c>
    </row>
    <row r="7" spans="1:16" x14ac:dyDescent="0.25">
      <c r="A7">
        <v>251</v>
      </c>
      <c r="B7">
        <v>0.4</v>
      </c>
      <c r="C7">
        <v>5.5</v>
      </c>
      <c r="D7">
        <v>2.75</v>
      </c>
      <c r="E7">
        <v>4.5</v>
      </c>
      <c r="F7">
        <v>2.25</v>
      </c>
      <c r="G7" s="3">
        <v>19.438604544086843</v>
      </c>
      <c r="H7" s="1">
        <v>7.7754418176347375</v>
      </c>
      <c r="I7">
        <v>0</v>
      </c>
      <c r="J7">
        <v>5</v>
      </c>
      <c r="K7">
        <v>0</v>
      </c>
      <c r="L7">
        <v>0.1</v>
      </c>
      <c r="M7" s="1">
        <f t="shared" si="0"/>
        <v>1.2861005502375382</v>
      </c>
      <c r="N7">
        <v>487</v>
      </c>
      <c r="O7" s="3">
        <v>4870</v>
      </c>
      <c r="P7" s="3">
        <v>37866.40165188117</v>
      </c>
    </row>
    <row r="8" spans="1:16" x14ac:dyDescent="0.25">
      <c r="A8">
        <v>259</v>
      </c>
      <c r="B8">
        <v>0.4</v>
      </c>
      <c r="C8">
        <v>12.5</v>
      </c>
      <c r="D8">
        <v>6.25</v>
      </c>
      <c r="E8">
        <v>9.5</v>
      </c>
      <c r="F8">
        <v>4.75</v>
      </c>
      <c r="G8" s="3">
        <v>93.266031903446986</v>
      </c>
      <c r="H8" s="1">
        <v>37.306412761378795</v>
      </c>
      <c r="I8">
        <v>1</v>
      </c>
      <c r="J8">
        <v>6</v>
      </c>
      <c r="K8">
        <v>14</v>
      </c>
      <c r="L8">
        <v>0.1</v>
      </c>
      <c r="M8" s="1">
        <f t="shared" si="0"/>
        <v>0.2680504304705606</v>
      </c>
      <c r="N8">
        <v>379</v>
      </c>
      <c r="O8" s="3">
        <v>3790</v>
      </c>
      <c r="P8" s="3">
        <v>141391.30436562563</v>
      </c>
    </row>
    <row r="9" spans="1:16" x14ac:dyDescent="0.25">
      <c r="A9">
        <v>263</v>
      </c>
      <c r="B9">
        <v>0.4</v>
      </c>
      <c r="C9">
        <v>5</v>
      </c>
      <c r="D9">
        <v>2.5</v>
      </c>
      <c r="E9">
        <v>5</v>
      </c>
      <c r="F9">
        <v>2.5</v>
      </c>
      <c r="G9" s="3">
        <v>19.634954084936208</v>
      </c>
      <c r="H9" s="1">
        <v>7.8539816339744837</v>
      </c>
      <c r="I9">
        <v>7</v>
      </c>
      <c r="J9">
        <v>2</v>
      </c>
      <c r="K9">
        <v>78</v>
      </c>
      <c r="L9">
        <v>0.1</v>
      </c>
      <c r="M9" s="1">
        <f t="shared" si="0"/>
        <v>1.2732395447351628</v>
      </c>
      <c r="N9">
        <v>219</v>
      </c>
      <c r="O9" s="3">
        <v>2190</v>
      </c>
      <c r="P9" s="3">
        <v>17200.21977840412</v>
      </c>
    </row>
    <row r="10" spans="1:16" x14ac:dyDescent="0.25">
      <c r="A10">
        <v>272</v>
      </c>
      <c r="B10">
        <v>0.4</v>
      </c>
      <c r="C10">
        <v>9.5</v>
      </c>
      <c r="D10">
        <v>4.75</v>
      </c>
      <c r="E10">
        <v>8.5</v>
      </c>
      <c r="F10">
        <v>4.25</v>
      </c>
      <c r="G10" s="3">
        <v>63.420901694343947</v>
      </c>
      <c r="H10" s="1">
        <v>25.368360677737581</v>
      </c>
      <c r="I10">
        <v>2</v>
      </c>
      <c r="J10">
        <v>2.5</v>
      </c>
      <c r="K10">
        <v>44</v>
      </c>
      <c r="L10">
        <v>0.1</v>
      </c>
      <c r="M10" s="1">
        <f t="shared" si="0"/>
        <v>0.39419180951553029</v>
      </c>
      <c r="N10">
        <v>562</v>
      </c>
      <c r="O10" s="3">
        <v>5620</v>
      </c>
      <c r="P10" s="3">
        <v>142570.1870088852</v>
      </c>
    </row>
    <row r="11" spans="1:16" x14ac:dyDescent="0.25">
      <c r="A11">
        <v>273</v>
      </c>
      <c r="B11">
        <v>0.3</v>
      </c>
      <c r="C11">
        <v>7</v>
      </c>
      <c r="D11">
        <v>3.5</v>
      </c>
      <c r="E11">
        <v>5.5</v>
      </c>
      <c r="F11">
        <v>2.75</v>
      </c>
      <c r="G11" s="3">
        <v>30.237829290801759</v>
      </c>
      <c r="H11" s="1">
        <v>9.0713487872405274</v>
      </c>
      <c r="I11">
        <v>1</v>
      </c>
      <c r="J11">
        <v>2.5</v>
      </c>
      <c r="K11">
        <v>29</v>
      </c>
      <c r="L11">
        <v>7.4999999999999997E-2</v>
      </c>
      <c r="M11" s="1">
        <f t="shared" si="0"/>
        <v>0.82677892515270313</v>
      </c>
      <c r="N11">
        <v>599</v>
      </c>
      <c r="O11" s="3">
        <v>7986.666666666667</v>
      </c>
      <c r="P11" s="3">
        <v>72449.838980761022</v>
      </c>
    </row>
    <row r="12" spans="1:16" x14ac:dyDescent="0.25">
      <c r="A12">
        <v>279</v>
      </c>
      <c r="B12">
        <v>0.4</v>
      </c>
      <c r="C12">
        <v>12</v>
      </c>
      <c r="D12">
        <v>6</v>
      </c>
      <c r="E12">
        <v>8</v>
      </c>
      <c r="F12">
        <v>4</v>
      </c>
      <c r="G12" s="3">
        <v>75.398223686155035</v>
      </c>
      <c r="H12" s="1">
        <v>30.159289474462014</v>
      </c>
      <c r="I12">
        <v>3.5</v>
      </c>
      <c r="J12">
        <v>2.5</v>
      </c>
      <c r="K12">
        <v>58</v>
      </c>
      <c r="L12">
        <v>0.1</v>
      </c>
      <c r="M12" s="1">
        <f t="shared" si="0"/>
        <v>0.3315727981081153</v>
      </c>
      <c r="N12">
        <v>925</v>
      </c>
      <c r="O12" s="3">
        <v>9250</v>
      </c>
      <c r="P12" s="3">
        <v>278973.42763877363</v>
      </c>
    </row>
    <row r="13" spans="1:16" x14ac:dyDescent="0.25">
      <c r="A13">
        <v>296</v>
      </c>
      <c r="B13">
        <v>0.5</v>
      </c>
      <c r="C13">
        <v>11</v>
      </c>
      <c r="D13">
        <v>5.5</v>
      </c>
      <c r="E13">
        <v>10</v>
      </c>
      <c r="F13">
        <v>5</v>
      </c>
      <c r="G13" s="3">
        <v>86.393797973719302</v>
      </c>
      <c r="H13" s="1">
        <v>43.196898986859651</v>
      </c>
      <c r="I13">
        <v>3.5</v>
      </c>
      <c r="J13">
        <v>2</v>
      </c>
      <c r="K13">
        <v>64</v>
      </c>
      <c r="L13">
        <v>0.125</v>
      </c>
      <c r="M13" s="1">
        <f t="shared" si="0"/>
        <v>0.28937262380344614</v>
      </c>
      <c r="N13">
        <v>952</v>
      </c>
      <c r="O13" s="3">
        <v>7616</v>
      </c>
      <c r="P13" s="3">
        <v>328987.58268392307</v>
      </c>
    </row>
    <row r="14" spans="1:16" x14ac:dyDescent="0.25">
      <c r="A14">
        <v>309</v>
      </c>
      <c r="B14">
        <v>0.4</v>
      </c>
      <c r="C14">
        <v>9</v>
      </c>
      <c r="D14">
        <v>4.5</v>
      </c>
      <c r="E14">
        <v>7</v>
      </c>
      <c r="F14">
        <v>3.5</v>
      </c>
      <c r="G14" s="3">
        <v>49.480084294039244</v>
      </c>
      <c r="H14" s="1">
        <v>19.792033717615698</v>
      </c>
      <c r="I14">
        <v>1.75</v>
      </c>
      <c r="J14">
        <v>2.25</v>
      </c>
      <c r="K14">
        <v>44</v>
      </c>
      <c r="L14">
        <v>0.1</v>
      </c>
      <c r="M14" s="1">
        <f t="shared" si="0"/>
        <v>0.50525378759331852</v>
      </c>
      <c r="N14">
        <v>739</v>
      </c>
      <c r="O14" s="3">
        <v>7390</v>
      </c>
      <c r="P14" s="3">
        <v>146263.12917318</v>
      </c>
    </row>
    <row r="15" spans="1:16" x14ac:dyDescent="0.25">
      <c r="A15">
        <v>311</v>
      </c>
      <c r="B15">
        <v>0.5</v>
      </c>
      <c r="C15">
        <v>14</v>
      </c>
      <c r="D15">
        <v>7</v>
      </c>
      <c r="E15">
        <v>12</v>
      </c>
      <c r="F15">
        <v>6</v>
      </c>
      <c r="G15" s="3">
        <v>131.94689145077132</v>
      </c>
      <c r="H15" s="1">
        <v>65.973445725385659</v>
      </c>
      <c r="I15">
        <v>5.5</v>
      </c>
      <c r="J15">
        <v>1.5</v>
      </c>
      <c r="K15">
        <v>79</v>
      </c>
      <c r="L15">
        <v>0.125</v>
      </c>
      <c r="M15" s="1">
        <f t="shared" si="0"/>
        <v>0.18947017034749444</v>
      </c>
      <c r="N15">
        <v>316</v>
      </c>
      <c r="O15" s="3">
        <v>2528</v>
      </c>
      <c r="P15" s="3">
        <v>166780.87079377496</v>
      </c>
    </row>
    <row r="16" spans="1:16" x14ac:dyDescent="0.25">
      <c r="A16">
        <v>317</v>
      </c>
      <c r="B16">
        <v>0.5</v>
      </c>
      <c r="C16">
        <v>6</v>
      </c>
      <c r="D16">
        <v>3</v>
      </c>
      <c r="E16">
        <v>6</v>
      </c>
      <c r="F16">
        <v>3</v>
      </c>
      <c r="G16" s="3">
        <v>28.274333882308138</v>
      </c>
      <c r="H16" s="1">
        <v>14.137166941154069</v>
      </c>
      <c r="I16">
        <v>1.5</v>
      </c>
      <c r="J16">
        <v>1.5</v>
      </c>
      <c r="K16">
        <v>50</v>
      </c>
      <c r="L16">
        <v>0.125</v>
      </c>
      <c r="M16" s="1">
        <f t="shared" si="0"/>
        <v>0.88419412828830757</v>
      </c>
      <c r="N16">
        <v>888</v>
      </c>
      <c r="O16" s="3">
        <v>7104</v>
      </c>
      <c r="P16" s="3">
        <v>100430.4339499585</v>
      </c>
    </row>
    <row r="17" spans="1:16" x14ac:dyDescent="0.25">
      <c r="A17">
        <v>329</v>
      </c>
      <c r="B17">
        <v>0.4</v>
      </c>
      <c r="C17">
        <v>4.75</v>
      </c>
      <c r="D17">
        <v>2.375</v>
      </c>
      <c r="E17">
        <v>3.5</v>
      </c>
      <c r="F17">
        <v>1.75</v>
      </c>
      <c r="G17" s="3">
        <v>13.057244466482576</v>
      </c>
      <c r="H17" s="1">
        <v>5.2228977865930304</v>
      </c>
      <c r="I17">
        <v>0.75</v>
      </c>
      <c r="J17">
        <v>1.75</v>
      </c>
      <c r="K17">
        <v>30</v>
      </c>
      <c r="L17">
        <v>0.1</v>
      </c>
      <c r="M17" s="1">
        <f t="shared" si="0"/>
        <v>1.9146459319325757</v>
      </c>
      <c r="N17">
        <v>443</v>
      </c>
      <c r="O17" s="3">
        <v>4430</v>
      </c>
      <c r="P17" s="3">
        <v>23137.437194607126</v>
      </c>
    </row>
    <row r="18" spans="1:16" x14ac:dyDescent="0.25">
      <c r="A18">
        <v>340</v>
      </c>
      <c r="B18">
        <v>0.35</v>
      </c>
      <c r="C18">
        <v>7.5</v>
      </c>
      <c r="D18">
        <v>3.75</v>
      </c>
      <c r="E18">
        <v>5.75</v>
      </c>
      <c r="F18">
        <v>2.875</v>
      </c>
      <c r="G18" s="3">
        <v>33.870295796514952</v>
      </c>
      <c r="H18" s="1">
        <v>11.854603528780233</v>
      </c>
      <c r="I18">
        <v>1.5</v>
      </c>
      <c r="J18">
        <v>2</v>
      </c>
      <c r="K18">
        <v>43</v>
      </c>
      <c r="L18">
        <v>8.7499999999999994E-2</v>
      </c>
      <c r="M18" s="1">
        <f t="shared" si="0"/>
        <v>0.73810988100589148</v>
      </c>
      <c r="N18">
        <v>1190</v>
      </c>
      <c r="O18" s="3">
        <v>13600</v>
      </c>
      <c r="P18" s="3">
        <v>161222.60799141118</v>
      </c>
    </row>
    <row r="19" spans="1:16" x14ac:dyDescent="0.25">
      <c r="A19">
        <v>343</v>
      </c>
      <c r="B19">
        <v>0.45</v>
      </c>
      <c r="C19">
        <v>10.5</v>
      </c>
      <c r="D19">
        <v>5.25</v>
      </c>
      <c r="E19">
        <v>8.5</v>
      </c>
      <c r="F19">
        <v>4.25</v>
      </c>
      <c r="G19" s="3">
        <v>70.09678608322227</v>
      </c>
      <c r="H19" s="1">
        <v>31.543553737450022</v>
      </c>
      <c r="I19">
        <v>2.5</v>
      </c>
      <c r="J19">
        <v>2.5</v>
      </c>
      <c r="K19">
        <v>50</v>
      </c>
      <c r="L19">
        <v>0.1125</v>
      </c>
      <c r="M19" s="1">
        <f t="shared" si="0"/>
        <v>0.35664973241881304</v>
      </c>
      <c r="N19">
        <v>703</v>
      </c>
      <c r="O19" s="3">
        <v>6248.8888888888887</v>
      </c>
      <c r="P19" s="3">
        <v>197112.16246602102</v>
      </c>
    </row>
    <row r="20" spans="1:16" x14ac:dyDescent="0.25">
      <c r="A20">
        <v>347</v>
      </c>
      <c r="B20">
        <v>0.4</v>
      </c>
      <c r="C20">
        <v>7.5</v>
      </c>
      <c r="D20">
        <v>3.75</v>
      </c>
      <c r="E20">
        <v>4.5</v>
      </c>
      <c r="F20">
        <v>2.25</v>
      </c>
      <c r="G20" s="3">
        <v>26.507188014663878</v>
      </c>
      <c r="H20" s="1">
        <v>10.602875205865551</v>
      </c>
      <c r="I20">
        <v>2.75</v>
      </c>
      <c r="J20">
        <v>1.25</v>
      </c>
      <c r="K20">
        <v>69</v>
      </c>
      <c r="L20">
        <v>0.1</v>
      </c>
      <c r="M20" s="1">
        <f t="shared" si="0"/>
        <v>0.94314040350752804</v>
      </c>
      <c r="N20">
        <v>24</v>
      </c>
      <c r="O20" s="3">
        <v>240</v>
      </c>
      <c r="P20" s="3">
        <v>2544.6900494077322</v>
      </c>
    </row>
    <row r="21" spans="1:16" x14ac:dyDescent="0.25">
      <c r="A21">
        <v>355</v>
      </c>
      <c r="B21">
        <v>0.4</v>
      </c>
      <c r="C21">
        <v>8</v>
      </c>
      <c r="D21">
        <v>4</v>
      </c>
      <c r="E21">
        <v>7</v>
      </c>
      <c r="F21">
        <v>3.5</v>
      </c>
      <c r="G21" s="3">
        <v>43.982297150257104</v>
      </c>
      <c r="H21" s="1">
        <v>17.592918860102841</v>
      </c>
      <c r="I21">
        <v>1.5</v>
      </c>
      <c r="J21">
        <v>2.5</v>
      </c>
      <c r="K21">
        <v>38</v>
      </c>
      <c r="L21">
        <v>0.1</v>
      </c>
      <c r="M21" s="1">
        <f t="shared" si="0"/>
        <v>0.56841051104248341</v>
      </c>
      <c r="N21">
        <v>214</v>
      </c>
      <c r="O21" s="3">
        <v>2140</v>
      </c>
      <c r="P21" s="3">
        <v>37648.846360620082</v>
      </c>
    </row>
    <row r="22" spans="1:16" x14ac:dyDescent="0.25">
      <c r="A22">
        <v>358</v>
      </c>
      <c r="B22">
        <v>0.45</v>
      </c>
      <c r="C22">
        <v>12.5</v>
      </c>
      <c r="D22">
        <v>6.25</v>
      </c>
      <c r="E22">
        <v>12</v>
      </c>
      <c r="F22">
        <v>6</v>
      </c>
      <c r="G22" s="3">
        <v>117.80972450961724</v>
      </c>
      <c r="H22" s="1">
        <v>53.014376029327757</v>
      </c>
      <c r="I22">
        <v>1.25</v>
      </c>
      <c r="J22">
        <v>4.25</v>
      </c>
      <c r="K22">
        <v>30</v>
      </c>
      <c r="L22">
        <v>0.1125</v>
      </c>
      <c r="M22" s="1">
        <f t="shared" si="0"/>
        <v>0.21220659078919379</v>
      </c>
      <c r="N22">
        <v>1098</v>
      </c>
      <c r="O22" s="3">
        <v>9760</v>
      </c>
      <c r="P22" s="3">
        <v>517420.31004623888</v>
      </c>
    </row>
    <row r="23" spans="1:16" x14ac:dyDescent="0.25">
      <c r="A23">
        <v>359</v>
      </c>
      <c r="B23">
        <v>0.3</v>
      </c>
      <c r="C23">
        <v>17</v>
      </c>
      <c r="D23">
        <v>8.5</v>
      </c>
      <c r="E23">
        <v>9.5</v>
      </c>
      <c r="F23">
        <v>4.75</v>
      </c>
      <c r="G23" s="3">
        <v>126.84180338868791</v>
      </c>
      <c r="H23" s="1">
        <v>38.052541016606369</v>
      </c>
      <c r="I23">
        <v>5.5</v>
      </c>
      <c r="J23">
        <v>1</v>
      </c>
      <c r="K23">
        <v>85</v>
      </c>
      <c r="L23">
        <v>7.4999999999999997E-2</v>
      </c>
      <c r="M23" s="1">
        <f t="shared" si="0"/>
        <v>0.19709590475776509</v>
      </c>
      <c r="N23">
        <v>328</v>
      </c>
      <c r="O23" s="3">
        <v>4373.3333333333339</v>
      </c>
      <c r="P23" s="3">
        <v>166416.44604595855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Pennsylvania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Holland-Lulewicz, Jacob</dc:creator>
  <cp:lastModifiedBy>Holland-Lulewicz, Jacob</cp:lastModifiedBy>
  <dcterms:created xsi:type="dcterms:W3CDTF">2023-10-04T17:10:20Z</dcterms:created>
  <dcterms:modified xsi:type="dcterms:W3CDTF">2024-08-01T13:21:08Z</dcterms:modified>
</cp:coreProperties>
</file>