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fiit0-my.sharepoint.com/personal/gianmaria_tortelli_unifi_it/Documents/Uni/Articoli/Tortelli et al., (2025)/Submission/Reviews/Final_Review/"/>
    </mc:Choice>
  </mc:AlternateContent>
  <xr:revisionPtr revIDLastSave="102" documentId="8_{9165C4E0-1F9D-4756-A82B-437BAA4675BB}" xr6:coauthVersionLast="47" xr6:coauthVersionMax="47" xr10:uidLastSave="{00717C95-9CC7-4EF8-B5AC-D92546650110}"/>
  <bookViews>
    <workbookView xWindow="-118" yWindow="-118" windowWidth="25370" windowHeight="13667" activeTab="2" xr2:uid="{B0F0F262-4E7D-4973-9C21-5CFD84E1D465}"/>
  </bookViews>
  <sheets>
    <sheet name="Literature age" sheetId="1" r:id="rId1"/>
    <sheet name="Literature age and chemistry" sheetId="4" r:id="rId2"/>
    <sheet name="Literature chemistr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4" l="1"/>
  <c r="T4" i="4"/>
  <c r="T3" i="4"/>
  <c r="R42" i="2"/>
  <c r="R44" i="2"/>
  <c r="R43" i="2"/>
  <c r="R41" i="2"/>
  <c r="R45" i="2"/>
  <c r="R47" i="2"/>
  <c r="R39" i="2"/>
  <c r="R40" i="2"/>
  <c r="R46" i="2"/>
  <c r="R37" i="2"/>
  <c r="R38" i="2"/>
</calcChain>
</file>

<file path=xl/sharedStrings.xml><?xml version="1.0" encoding="utf-8"?>
<sst xmlns="http://schemas.openxmlformats.org/spreadsheetml/2006/main" count="1832" uniqueCount="430">
  <si>
    <t>Sample</t>
  </si>
  <si>
    <t>Rift</t>
  </si>
  <si>
    <t>Location</t>
  </si>
  <si>
    <t>Technique</t>
  </si>
  <si>
    <t>Lat</t>
  </si>
  <si>
    <t>Long</t>
  </si>
  <si>
    <t>Age</t>
  </si>
  <si>
    <t>Errore</t>
  </si>
  <si>
    <t>Author</t>
  </si>
  <si>
    <t>TiO2</t>
  </si>
  <si>
    <t>Al2O3</t>
  </si>
  <si>
    <t>FeO</t>
  </si>
  <si>
    <t>CaO</t>
  </si>
  <si>
    <t>MnO</t>
  </si>
  <si>
    <t>K2O</t>
  </si>
  <si>
    <t>Na2O</t>
  </si>
  <si>
    <t>P2O5</t>
  </si>
  <si>
    <t>Sum</t>
  </si>
  <si>
    <t>Mo</t>
  </si>
  <si>
    <t>W</t>
  </si>
  <si>
    <t>LI</t>
  </si>
  <si>
    <t>Be</t>
  </si>
  <si>
    <t>Sc</t>
  </si>
  <si>
    <t>V</t>
  </si>
  <si>
    <t>Cr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</si>
  <si>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</si>
  <si>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</si>
  <si>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</si>
  <si>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</si>
  <si>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</si>
  <si>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</si>
  <si>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</si>
  <si>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</si>
  <si>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</si>
  <si>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</si>
  <si>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</si>
  <si>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</si>
  <si>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</si>
  <si>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</si>
  <si>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</si>
  <si>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</si>
  <si>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</si>
  <si>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</si>
  <si>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</si>
  <si>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</si>
  <si>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</si>
  <si>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</si>
  <si>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</si>
  <si>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</si>
  <si>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</si>
  <si>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</si>
  <si>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</si>
  <si>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</si>
  <si>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</si>
  <si>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</si>
  <si>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</si>
  <si>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Courtillot et al., 1984</t>
  </si>
  <si>
    <t>Upper Stratoid</t>
  </si>
  <si>
    <t>Asal</t>
  </si>
  <si>
    <t>K/Ar</t>
  </si>
  <si>
    <t>B2</t>
  </si>
  <si>
    <t>C7</t>
  </si>
  <si>
    <t>Daoud et al., 2011</t>
  </si>
  <si>
    <t>TF789B</t>
  </si>
  <si>
    <t>Gulf Basalt</t>
  </si>
  <si>
    <t>TF703B</t>
  </si>
  <si>
    <t>Manighetti et al., 1998</t>
  </si>
  <si>
    <t>55RI</t>
  </si>
  <si>
    <t>Axial</t>
  </si>
  <si>
    <t>K-Ar</t>
  </si>
  <si>
    <t>BG13</t>
  </si>
  <si>
    <t>G55B</t>
  </si>
  <si>
    <t>G55D</t>
  </si>
  <si>
    <t>G55FI</t>
  </si>
  <si>
    <t>G55H</t>
  </si>
  <si>
    <t>G55I</t>
  </si>
  <si>
    <t>G55N</t>
  </si>
  <si>
    <t>G55O</t>
  </si>
  <si>
    <t>G55PI</t>
  </si>
  <si>
    <t>G55-S1</t>
  </si>
  <si>
    <t>G55T</t>
  </si>
  <si>
    <t>G59-I1</t>
  </si>
  <si>
    <t>G59-I2</t>
  </si>
  <si>
    <t>Zumbo et al., 1995</t>
  </si>
  <si>
    <t>PP681</t>
  </si>
  <si>
    <t>Ar-Ar_Integrated age</t>
  </si>
  <si>
    <t>PP682</t>
  </si>
  <si>
    <t>PP684</t>
  </si>
  <si>
    <t>Ar-Ar_Plateau age</t>
  </si>
  <si>
    <t>Field et al., 2013</t>
  </si>
  <si>
    <t>LFAF08-011</t>
  </si>
  <si>
    <t>Ar/Ar</t>
  </si>
  <si>
    <t>LFAF08-019</t>
  </si>
  <si>
    <t>LFAF08-021</t>
  </si>
  <si>
    <t>LFAF08-025</t>
  </si>
  <si>
    <t>LFAF08-047</t>
  </si>
  <si>
    <t>LFAF08-054</t>
  </si>
  <si>
    <t>LFAF08-055</t>
  </si>
  <si>
    <t>LFAF08-063</t>
  </si>
  <si>
    <t>LFAF08-064</t>
  </si>
  <si>
    <t>B12</t>
  </si>
  <si>
    <t>Dobi</t>
  </si>
  <si>
    <t>Feyissa et al., 2019</t>
  </si>
  <si>
    <t>DHA-31</t>
  </si>
  <si>
    <t>Central-Southern Afar</t>
  </si>
  <si>
    <t>DHA-34</t>
  </si>
  <si>
    <t>DHA-36A</t>
  </si>
  <si>
    <t>DHA-6A</t>
  </si>
  <si>
    <t>DHA-9</t>
  </si>
  <si>
    <t>Kidane et al., 2003</t>
  </si>
  <si>
    <t>2H</t>
  </si>
  <si>
    <t>72C</t>
  </si>
  <si>
    <t>72I</t>
  </si>
  <si>
    <t>72M</t>
  </si>
  <si>
    <t>72N</t>
  </si>
  <si>
    <t>Lahitte et al., 2003</t>
  </si>
  <si>
    <t>75AJ1</t>
  </si>
  <si>
    <t>75AJ2</t>
  </si>
  <si>
    <t>75B1</t>
  </si>
  <si>
    <t>75D</t>
  </si>
  <si>
    <t>Ar-Ar_Plateau</t>
  </si>
  <si>
    <t>Tortelli et al., 2022</t>
  </si>
  <si>
    <t>&lt;2</t>
  </si>
  <si>
    <t>&lt;8</t>
  </si>
  <si>
    <t>PP671</t>
  </si>
  <si>
    <t>Ar-Ar-Whole rock-Integrated Age</t>
  </si>
  <si>
    <t>B13</t>
  </si>
  <si>
    <t>Hanle</t>
  </si>
  <si>
    <t>B3</t>
  </si>
  <si>
    <t>C13.1</t>
  </si>
  <si>
    <t>C14</t>
  </si>
  <si>
    <t>Ferguson et al., 2013a</t>
  </si>
  <si>
    <t>Manda Hararo</t>
  </si>
  <si>
    <t>Ar-Ar</t>
  </si>
  <si>
    <t>Medynski et al., 2015</t>
  </si>
  <si>
    <t>SA05</t>
  </si>
  <si>
    <t>DHA-1</t>
  </si>
  <si>
    <t xml:space="preserve">Manda Hararo </t>
  </si>
  <si>
    <t>DHA-13</t>
  </si>
  <si>
    <t>DHA-16</t>
  </si>
  <si>
    <t>70J</t>
  </si>
  <si>
    <t>70K</t>
  </si>
  <si>
    <t>70L</t>
  </si>
  <si>
    <t>70N</t>
  </si>
  <si>
    <t>72T</t>
  </si>
  <si>
    <t>72U</t>
  </si>
  <si>
    <t>70O</t>
  </si>
  <si>
    <t>70P</t>
  </si>
  <si>
    <t>70Q</t>
  </si>
  <si>
    <t>70R</t>
  </si>
  <si>
    <t>70V</t>
  </si>
  <si>
    <t>72G1</t>
  </si>
  <si>
    <t>75AK</t>
  </si>
  <si>
    <t>75AO</t>
  </si>
  <si>
    <t>75AQ</t>
  </si>
  <si>
    <t>Dadar Graben</t>
  </si>
  <si>
    <t>75AR</t>
  </si>
  <si>
    <t>75AS1</t>
  </si>
  <si>
    <t>75AY</t>
  </si>
  <si>
    <t>75AZ</t>
  </si>
  <si>
    <t>75BB</t>
  </si>
  <si>
    <t>75BC</t>
  </si>
  <si>
    <t>75BE</t>
  </si>
  <si>
    <t>75AL</t>
  </si>
  <si>
    <t>Cald-1</t>
  </si>
  <si>
    <t>36Cl</t>
  </si>
  <si>
    <t>Cald1</t>
  </si>
  <si>
    <t>&lt; L.D.</t>
  </si>
  <si>
    <t>D1</t>
  </si>
  <si>
    <t>no data</t>
  </si>
  <si>
    <t>D11</t>
  </si>
  <si>
    <t>D13</t>
  </si>
  <si>
    <t>D14</t>
  </si>
  <si>
    <t>D15</t>
  </si>
  <si>
    <t>D16</t>
  </si>
  <si>
    <t>D17</t>
  </si>
  <si>
    <t>D2</t>
  </si>
  <si>
    <t>3He</t>
  </si>
  <si>
    <t>D23</t>
  </si>
  <si>
    <t>D29</t>
  </si>
  <si>
    <t>D30</t>
  </si>
  <si>
    <t>D31</t>
  </si>
  <si>
    <t>D36</t>
  </si>
  <si>
    <t>D6</t>
  </si>
  <si>
    <t>D9</t>
  </si>
  <si>
    <t>Gab-C3</t>
  </si>
  <si>
    <t>Gab C</t>
  </si>
  <si>
    <t>AF20-46(B)</t>
  </si>
  <si>
    <t>Ar-Ar_Isochron</t>
  </si>
  <si>
    <t>AF20-46</t>
  </si>
  <si>
    <t>AF20-50(B)</t>
  </si>
  <si>
    <t>AF20-50</t>
  </si>
  <si>
    <t>AF20-71(A)</t>
  </si>
  <si>
    <t>AF20-71</t>
  </si>
  <si>
    <t>DHA-10</t>
  </si>
  <si>
    <t>Tendaho</t>
  </si>
  <si>
    <t>DHA-18</t>
  </si>
  <si>
    <t>DHA-20</t>
  </si>
  <si>
    <t>DHA-24</t>
  </si>
  <si>
    <t>DHA-4</t>
  </si>
  <si>
    <t>GA02</t>
  </si>
  <si>
    <t>GA10</t>
  </si>
  <si>
    <t>GA22</t>
  </si>
  <si>
    <t>GB23</t>
  </si>
  <si>
    <t>GB30</t>
  </si>
  <si>
    <t>72B</t>
  </si>
  <si>
    <t>72D1</t>
  </si>
  <si>
    <t>72D2</t>
  </si>
  <si>
    <t>72O</t>
  </si>
  <si>
    <t>72P</t>
  </si>
  <si>
    <t>72Q</t>
  </si>
  <si>
    <t>72R</t>
  </si>
  <si>
    <t>72V</t>
  </si>
  <si>
    <t>72W</t>
  </si>
  <si>
    <t>70A</t>
  </si>
  <si>
    <t>70D</t>
  </si>
  <si>
    <t>72F</t>
  </si>
  <si>
    <t>AF20-19(A)</t>
  </si>
  <si>
    <t>AF20-19</t>
  </si>
  <si>
    <t>AF20-4(B)</t>
  </si>
  <si>
    <t>AF20-04</t>
  </si>
  <si>
    <t>AF20-54(B)</t>
  </si>
  <si>
    <t>AF20-54</t>
  </si>
  <si>
    <t>AF20-9(A)</t>
  </si>
  <si>
    <t>AF20-09</t>
  </si>
  <si>
    <t>H307(A)</t>
  </si>
  <si>
    <t>H307</t>
  </si>
  <si>
    <t xml:space="preserve">Gamarri </t>
  </si>
  <si>
    <t>Z4(A)</t>
  </si>
  <si>
    <t>Z4</t>
  </si>
  <si>
    <t>72J</t>
  </si>
  <si>
    <t>Manda Inakir</t>
  </si>
  <si>
    <t>72K</t>
  </si>
  <si>
    <t>72L</t>
  </si>
  <si>
    <t>55AB</t>
  </si>
  <si>
    <t>55AC</t>
  </si>
  <si>
    <t>55AD</t>
  </si>
  <si>
    <t>55AF</t>
  </si>
  <si>
    <t>75AB</t>
  </si>
  <si>
    <t>75BT</t>
  </si>
  <si>
    <t>75BV</t>
  </si>
  <si>
    <t>75BW</t>
  </si>
  <si>
    <t>75G</t>
  </si>
  <si>
    <t>75H</t>
  </si>
  <si>
    <t>75I1</t>
  </si>
  <si>
    <t>75J2</t>
  </si>
  <si>
    <t>75K</t>
  </si>
  <si>
    <t>75N</t>
  </si>
  <si>
    <t>75O</t>
  </si>
  <si>
    <t>75P1</t>
  </si>
  <si>
    <t>75S</t>
  </si>
  <si>
    <t>75V</t>
  </si>
  <si>
    <t>75AC</t>
  </si>
  <si>
    <t>75AD2</t>
  </si>
  <si>
    <t>75BM</t>
  </si>
  <si>
    <t>75BN</t>
  </si>
  <si>
    <t>75AE1</t>
  </si>
  <si>
    <t>75AE2</t>
  </si>
  <si>
    <t>75AF</t>
  </si>
  <si>
    <t>G55-AA</t>
  </si>
  <si>
    <t>G55-AE2</t>
  </si>
  <si>
    <t>G55-V</t>
  </si>
  <si>
    <t>G55-W1</t>
  </si>
  <si>
    <t>G55-W2</t>
  </si>
  <si>
    <t>G55X</t>
  </si>
  <si>
    <t>G55-Y2</t>
  </si>
  <si>
    <t>G55-Z</t>
  </si>
  <si>
    <t>G59-A</t>
  </si>
  <si>
    <t>G59-G</t>
  </si>
  <si>
    <t>I22</t>
  </si>
  <si>
    <t>JV231</t>
  </si>
  <si>
    <t>PP686A</t>
  </si>
  <si>
    <t>Ar-Ar-Plagiolcase-Plateau Age</t>
  </si>
  <si>
    <t>PP688</t>
  </si>
  <si>
    <t>PP692</t>
  </si>
  <si>
    <t>PP695</t>
  </si>
  <si>
    <t>DHA-26</t>
  </si>
  <si>
    <t>Lower Stratoid</t>
  </si>
  <si>
    <t>Mile</t>
  </si>
  <si>
    <t>DHA-29</t>
  </si>
  <si>
    <t>DHA-30</t>
  </si>
  <si>
    <t>DHA-40</t>
  </si>
  <si>
    <t>DHA-41</t>
  </si>
  <si>
    <t>Karrayu</t>
  </si>
  <si>
    <t>DHA-45</t>
  </si>
  <si>
    <t>Manda Adda Do</t>
  </si>
  <si>
    <t>72E</t>
  </si>
  <si>
    <t>75CB1</t>
  </si>
  <si>
    <t>75CC</t>
  </si>
  <si>
    <t>75CF</t>
  </si>
  <si>
    <t>Stab et al., 2016</t>
  </si>
  <si>
    <t>AF12-02</t>
  </si>
  <si>
    <t>Series</t>
  </si>
  <si>
    <t>SiO2</t>
  </si>
  <si>
    <t>MgO</t>
  </si>
  <si>
    <t>A1</t>
  </si>
  <si>
    <t>A2</t>
  </si>
  <si>
    <t>A3</t>
  </si>
  <si>
    <t>B1</t>
  </si>
  <si>
    <t>B4</t>
  </si>
  <si>
    <t>Dabbahu Volcano</t>
  </si>
  <si>
    <t>S43</t>
  </si>
  <si>
    <t>S44</t>
  </si>
  <si>
    <t>S45</t>
  </si>
  <si>
    <t>S46</t>
  </si>
  <si>
    <t>S51</t>
  </si>
  <si>
    <t>S52</t>
  </si>
  <si>
    <t>D4</t>
  </si>
  <si>
    <t>D5</t>
  </si>
  <si>
    <t>D32</t>
  </si>
  <si>
    <t>D33</t>
  </si>
  <si>
    <t>East Of Assaita, Southern Tendaho Graben</t>
  </si>
  <si>
    <t>AF15-07A</t>
  </si>
  <si>
    <t>Kurub</t>
  </si>
  <si>
    <t>DHA-2</t>
  </si>
  <si>
    <t>DHA-3</t>
  </si>
  <si>
    <t>G511</t>
  </si>
  <si>
    <t>G541</t>
  </si>
  <si>
    <t>GT103</t>
  </si>
  <si>
    <t>GT48</t>
  </si>
  <si>
    <t>GT61</t>
  </si>
  <si>
    <t>GT62</t>
  </si>
  <si>
    <t>GT63</t>
  </si>
  <si>
    <t>GT69</t>
  </si>
  <si>
    <t>S101</t>
  </si>
  <si>
    <t>S126</t>
  </si>
  <si>
    <t>S202</t>
  </si>
  <si>
    <t>S203</t>
  </si>
  <si>
    <t>S68</t>
  </si>
  <si>
    <t>DHA-15</t>
  </si>
  <si>
    <t>DHA-32</t>
  </si>
  <si>
    <t>DHA-39</t>
  </si>
  <si>
    <t>D19</t>
  </si>
  <si>
    <t>D20</t>
  </si>
  <si>
    <t>D28</t>
  </si>
  <si>
    <t>SAO3</t>
  </si>
  <si>
    <t>SA04</t>
  </si>
  <si>
    <t>SA01</t>
  </si>
  <si>
    <t>SA02</t>
  </si>
  <si>
    <t>DA14</t>
  </si>
  <si>
    <t>Gulf basalt</t>
  </si>
  <si>
    <t>DHA-17</t>
  </si>
  <si>
    <t>A238</t>
  </si>
  <si>
    <t>H216</t>
  </si>
  <si>
    <t>AF20-29</t>
  </si>
  <si>
    <t>AF20-22</t>
  </si>
  <si>
    <t>AF20-25</t>
  </si>
  <si>
    <t>AF13-335</t>
  </si>
  <si>
    <t>AF13-337</t>
  </si>
  <si>
    <t>DHA-12</t>
  </si>
  <si>
    <t>DHA-11</t>
  </si>
  <si>
    <t>DHA-37</t>
  </si>
  <si>
    <t>DHA-38</t>
  </si>
  <si>
    <t>DHA-6B</t>
  </si>
  <si>
    <t>DHA-7</t>
  </si>
  <si>
    <t>DHA-22</t>
  </si>
  <si>
    <t>DHA-35</t>
  </si>
  <si>
    <t>DHA-22B</t>
  </si>
  <si>
    <t>DHA-23</t>
  </si>
  <si>
    <t>DHA-8B</t>
  </si>
  <si>
    <t>DHA-33</t>
  </si>
  <si>
    <t>DHA-8A</t>
  </si>
  <si>
    <t>DHA-14</t>
  </si>
  <si>
    <t>DHA-21</t>
  </si>
  <si>
    <t>DHA-19B</t>
  </si>
  <si>
    <t>DHA-19A</t>
  </si>
  <si>
    <t>AF20-59</t>
  </si>
  <si>
    <t>AF20-20</t>
  </si>
  <si>
    <t>Z137</t>
  </si>
  <si>
    <t>AF20-12</t>
  </si>
  <si>
    <t>AF20-74</t>
  </si>
  <si>
    <t>AF20-72</t>
  </si>
  <si>
    <t>AF20-15</t>
  </si>
  <si>
    <t>AF20-51</t>
  </si>
  <si>
    <t>AF20-34</t>
  </si>
  <si>
    <t>AF20-14c</t>
  </si>
  <si>
    <t>Z131</t>
  </si>
  <si>
    <t>&lt; 2</t>
  </si>
  <si>
    <t>&lt; 0.5</t>
  </si>
  <si>
    <t>&lt; 5</t>
  </si>
  <si>
    <t>Z16</t>
  </si>
  <si>
    <t>&lt; 1</t>
  </si>
  <si>
    <t>AF15-17</t>
  </si>
  <si>
    <t>AF15-19</t>
  </si>
  <si>
    <t>Z7</t>
  </si>
  <si>
    <t>Z6</t>
  </si>
  <si>
    <t>Z132</t>
  </si>
  <si>
    <t>Z2</t>
  </si>
  <si>
    <t>Z1</t>
  </si>
  <si>
    <t>Z142</t>
  </si>
  <si>
    <t>Durrie volcano</t>
  </si>
  <si>
    <t>Note</t>
  </si>
  <si>
    <t xml:space="preserve">Latitude </t>
  </si>
  <si>
    <t>Longitude</t>
  </si>
  <si>
    <t>Ayalew et al., 2019</t>
  </si>
  <si>
    <t>Barberi and Santacroce, 1980</t>
  </si>
  <si>
    <t>Feyissa, D. H. et al. Transition from Plume-driven to Plate-driven Magmatism in the Evolution of the Main Ethiopian Rift. J. Petrol. 60, 1681–1715 (2019).</t>
  </si>
  <si>
    <t>Tortelli, G. et al. Constraints on the Magma Source and Rift Evolution From Geochemistry of the Stratoid Flood Basalts (Afar, Ethiopia). Geochem. Geophys. Geosystems 23, e2022GC010434 (2022).</t>
  </si>
  <si>
    <t>Ferguson, D. J. et al. Constraining timescales of focused magmatic accretion and extension in the Afar crust using lava geochronology. Nat. Commun. 4, 1416 (2013).</t>
  </si>
  <si>
    <t>Medynski, S. et al. Stability of rift axis magma reservoirs: Spatial and temporal evolution of magma supply in the Dabbahu rift segment (Afar, Ethiopia) over the past 30 kyr. Earth Planet. Sci. Lett. 409, 278–289 (2015).</t>
  </si>
  <si>
    <t>Ayalew, D., Pik, R., Bellahsen, N., France, L. &amp; Yirgu, G. Differential Fractionation of Rhyolites During the Course of Crustal Extension, Western Afar (Ethiopian Rift). Geochem. Geophys. Geosystems 20, 571–593 (2019).</t>
  </si>
  <si>
    <t>Barberi, F. &amp; Santacroce, R. The Afar Stratoid Series and the magmatic evolution of East African rift system. Bull. Société Géologique Fr. S7-XXII, 891–899 (1980).</t>
  </si>
  <si>
    <t>Barberi, F., Ferrara, G., Santacroce, R., Treuil, M. &amp; Varet, J. A Transitional Basalt-Pantellerite Sequence of Fractional Crystallization, the Boina Centre (Afar Rift, Ethiopia). J. Petrol. 16, 22–56 (1975).</t>
  </si>
  <si>
    <t>Barrat, J. A. et al. Geochemistry of basalts from Manda Hararo, Ethiopia: LREE-depleted basalts in Central Afar. Lithos 69, 1–13 (2003).</t>
  </si>
  <si>
    <t>Ferguson, D. J. et al. Recent rift-related volcanism in Afar, Ethiopia. Earth Planet. Sci. Lett. 292, 409–418 (2010).</t>
  </si>
  <si>
    <t>Barberi et al., 1975</t>
  </si>
  <si>
    <t>Barrat et al., 2003</t>
  </si>
  <si>
    <t>Ferguson et al., 2010</t>
  </si>
  <si>
    <t>Courtillot, V. et al. Episodic spreading and rift propagation: New paleomagnetic and geochronologic data from the Afar Nascent passive margin. J. Geophys. Res. Solid Earth 89, 3315–3333 (1984).</t>
  </si>
  <si>
    <t>Daoud, M. A. et al. Young rift kinematics in the Tadjoura rift, western Gulf of Aden, Republic of Djibouti. Tectonics 30, (2011).</t>
  </si>
  <si>
    <t>Field, L., Blundy, J., Calvert, A. &amp; Yirgu, G. Magmatic history of Dabbahu, a composite volcano in the Afar Rift, Ethiopia. Geol. Soc. Am. Bull. 125, 128–147 (2013).</t>
  </si>
  <si>
    <t>Kidane, T. et al. New paleomagnetic and geochronologic results from Ethiopian Afar: Block rotations linked to rift overlap and propagation and determination of a ∼2 Ma reference pole for stable Africa. J. Geophys. Res. Solid Earth 108, 2001JB000645 (2003).</t>
  </si>
  <si>
    <t>Lahitte, P., Gillot, P., Kidane, T., Courtillot, V. &amp; Bekele, A. New age constraints on the timing of volcanism in central Afar, in the presence of propagating rifts. J. Geophys. Res. Solid Earth 108, 2001JB001689 (2003).</t>
  </si>
  <si>
    <t>Manighetti, I. et al. Propagation of rifting along the Arabia‐Somalia Plate Boundary: Into Afar. J. Geophys. Res. Solid Earth 103, 4947–4974 (1998).</t>
  </si>
  <si>
    <t>Note:</t>
  </si>
  <si>
    <t xml:space="preserve">The ages reported for the samples analysed by Tortelli et al. (2022) are from this work. </t>
  </si>
  <si>
    <t xml:space="preserve">The chemistry reported for the samples dated by Ferguson et al. (2013a) are from Ferguson et al. (2013b). </t>
  </si>
  <si>
    <t>Ferguson et al., 2013b</t>
  </si>
  <si>
    <t>Ferguson, D. J. et al. Melting during late-stage rifting in Afar is hot and deep. Nature 499, 70–73 (2013b).</t>
  </si>
  <si>
    <t>Ferguson, D. J. et al. Constraining timescales of focused magmatic accretion and extension in the Afar crust using lava geochronology. Nat. Commun. 4, 1416 (2013a).</t>
  </si>
  <si>
    <t>Stab, M. et al. Modes of rifting in magma‐rich settings: Tectono‐magmatic evolution of Central Afar. Tectonics 35, 2–38 (2016).</t>
  </si>
  <si>
    <r>
      <t xml:space="preserve">Zumbo, V., Feraud, G., Vellutini, P., Piguet, P. &amp; Vincent, J. First 40Ar/39Ar dating on Early Pliocene to Plio-Pleistocene magmatic events of the Afar, Republic of Djibouti. </t>
    </r>
    <r>
      <rPr>
        <i/>
        <sz val="11"/>
        <color theme="1"/>
        <rFont val="Calibri"/>
        <family val="2"/>
      </rPr>
      <t>J. volcanol. geotherm. res</t>
    </r>
    <r>
      <rPr>
        <sz val="11"/>
        <color theme="1"/>
        <rFont val="Calibri"/>
        <family val="2"/>
      </rPr>
      <t xml:space="preserve"> 65, 281–295 (1995).</t>
    </r>
  </si>
  <si>
    <t>Tortelli et al., 2024</t>
  </si>
  <si>
    <t>Tortelli, G. et al. From melt- to crystal-rich magmatic systems during rift localization: Insights from mineral chemistry in Central Afar (Ethiopia). Contrib. Mineral. Petrol. (2024).</t>
  </si>
  <si>
    <t>Sample used in Fig. 2 and Fig. 3</t>
  </si>
  <si>
    <t>Anlaysis used in Fig. 2 and Fig. 3 are identified in the table. All samples location is provided in Fig. 1</t>
  </si>
  <si>
    <t>Analysis used in Fig. 4. Samples location is provided in Supplementary Fig. 4.</t>
  </si>
  <si>
    <t>Error</t>
  </si>
  <si>
    <t>Sample not used in Fig. 2 and Fig. 3 due to author comment: "basal flow of the southeastern fault scarp of dobi graben"</t>
  </si>
  <si>
    <t>Supplementary References: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</si>
</sst>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1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2" fillId="0" borderId="0" xfId="0" applyFont="1"/>
    <xf numFmtId="0" fontId="7" fillId="0" borderId="0" xfId="0" applyFont="1"/>
    <xf numFmtId="2" fontId="8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49" fontId="7" fillId="0" borderId="0" xfId="0" applyNumberFormat="1" applyFont="1"/>
    <xf numFmtId="0" fontId="9" fillId="0" borderId="1" xfId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2" fontId="7" fillId="0" borderId="0" xfId="3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2" fontId="9" fillId="0" borderId="0" xfId="1" applyNumberFormat="1" applyFont="1" applyAlignment="1">
      <alignment horizontal="center" vertical="center"/>
    </xf>
    <xf numFmtId="2" fontId="7" fillId="0" borderId="0" xfId="1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2" fontId="7" fillId="0" borderId="0" xfId="3" applyNumberFormat="1" applyFont="1" applyAlignment="1">
      <alignment vertical="center"/>
    </xf>
    <xf numFmtId="2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2" fontId="7" fillId="0" borderId="0" xfId="0" applyNumberFormat="1" applyFont="1"/>
    <xf numFmtId="49" fontId="7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7" fillId="0" borderId="0" xfId="3" applyNumberFormat="1" applyFont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0" fontId="13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5">
    <cellStyle name="Normal" xfId="0" builtinId="0"/>
    <cellStyle name="Normal 2 2" xfId="3" xr:uid="{B24B22D0-377B-43B0-9B33-8D799137EBF5}"/>
    <cellStyle name="Normal 2 3" xfId="4" xr:uid="{402D82FF-A2A8-437D-A16F-F5C7ADF17104}"/>
    <cellStyle name="Normal 2 3 2" xfId="2" xr:uid="{BC601FBF-4509-4FAB-A575-ABC892D6B7EE}"/>
    <cellStyle name="Normal 4" xfId="1" xr:uid="{573B89BB-507A-4C62-8F8F-25B5E0016B4A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23011-DDCA-4449-9485-6403E85231ED}" name="Table13" displayName="Table13" ref="A1:J176" totalsRowShown="0" headerRowDxfId="132" dataDxfId="131" tableBorderDxfId="130">
  <autoFilter ref="A1:J176" xr:uid="{DC423011-DDCA-4449-9485-6403E85231ED}"/>
  <sortState xmlns:xlrd2="http://schemas.microsoft.com/office/spreadsheetml/2017/richdata2" ref="A2:J176">
    <sortCondition ref="A1:A176"/>
  </sortState>
  <tableColumns count="10">
    <tableColumn id="3" xr3:uid="{6A045380-C948-4E2D-8763-2C504D3573E7}" name="Author" dataDxfId="129"/>
    <tableColumn id="5" xr3:uid="{BF28AF4F-E4DE-4C87-8D02-0B0BE4855481}" name="Sample" dataDxfId="128"/>
    <tableColumn id="9" xr3:uid="{7B17ADA8-8BDD-4958-97E3-F63D144EC47A}" name="Series" dataDxfId="127"/>
    <tableColumn id="12" xr3:uid="{C8EB49F4-6F15-4074-9572-D8355E73FCF3}" name="Rift" dataDxfId="126"/>
    <tableColumn id="1" xr3:uid="{E1407A3A-6942-47DC-AF82-0B3D12013ED8}" name="Note" dataDxfId="125"/>
    <tableColumn id="16" xr3:uid="{56F42E73-D110-44B1-A3A9-559A69B8C696}" name="Technique" dataDxfId="124"/>
    <tableColumn id="17" xr3:uid="{1A63F21B-9285-41C0-83AA-D61CA647316D}" name="Lat" dataDxfId="123"/>
    <tableColumn id="18" xr3:uid="{B65C6E72-ECD7-4EC8-81C2-C8E6CA67D87E}" name="Long" dataDxfId="122"/>
    <tableColumn id="19" xr3:uid="{518958BC-4049-4B80-B44D-615F172BAE09}" name="Age" dataDxfId="121"/>
    <tableColumn id="20" xr3:uid="{5B40CF48-9F96-48B8-8542-4A6856609BE6}" name="Error" dataDxfId="12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8BCB5C-C44F-48F1-BBDB-9C860B00C04B}" name="Table134" displayName="Table134" ref="A1:BF42" totalsRowShown="0" headerRowDxfId="119" dataDxfId="118" tableBorderDxfId="117">
  <autoFilter ref="A1:BF42" xr:uid="{EB8BCB5C-C44F-48F1-BBDB-9C860B00C04B}"/>
  <sortState xmlns:xlrd2="http://schemas.microsoft.com/office/spreadsheetml/2017/richdata2" ref="A2:BF42">
    <sortCondition ref="A1:A42"/>
  </sortState>
  <tableColumns count="58">
    <tableColumn id="3" xr3:uid="{446155AE-4361-4673-94AD-146D5FED1AD3}" name="Author" dataDxfId="116" dataCellStyle="Normal 4"/>
    <tableColumn id="5" xr3:uid="{2BAFC965-B644-43F3-9E51-F951820FF365}" name="Sample" dataDxfId="115" dataCellStyle="Normal 4"/>
    <tableColumn id="9" xr3:uid="{5EDB781C-12C0-4BF3-A230-A8A7CE65ADDB}" name="Series" dataDxfId="114" dataCellStyle="Normal 4"/>
    <tableColumn id="1" xr3:uid="{DE6CAA6B-48ED-432E-B7E8-D6338F5B49BE}" name="Note" dataDxfId="113" dataCellStyle="Normal 4"/>
    <tableColumn id="16" xr3:uid="{8E04C544-E862-40C0-84E8-E30B8D9F4964}" name="Technique" dataDxfId="112" dataCellStyle="Normal 2 2"/>
    <tableColumn id="17" xr3:uid="{3F3CBF07-7FDA-4BE1-8729-4C864D0E317F}" name="Lat" dataDxfId="111"/>
    <tableColumn id="18" xr3:uid="{2EABCCE9-3E97-4453-876D-170FE5DA8A6A}" name="Long" dataDxfId="110"/>
    <tableColumn id="19" xr3:uid="{8007D59C-8AA9-4FB5-94C1-0CDCBC7B4445}" name="Age" dataDxfId="109" dataCellStyle="Normal 2 2"/>
    <tableColumn id="20" xr3:uid="{F1323DDA-CA14-4C2C-8616-789EB41EC18C}" name="Errore" dataDxfId="108" dataCellStyle="Normal 2 2"/>
    <tableColumn id="36" xr3:uid="{4C41FEE5-4CCE-4EAA-8F72-B79D3E8D3145}" name="SiO2" dataDxfId="107" dataCellStyle="Normal 2 2"/>
    <tableColumn id="37" xr3:uid="{760928B6-08F0-42A8-99A0-A620BA37DD3B}" name="TiO2" dataDxfId="106" dataCellStyle="Normal 2 2"/>
    <tableColumn id="38" xr3:uid="{9FEC6A07-4895-4CB7-BB0F-3516FAB7F880}" name="Al2O3" dataDxfId="105" dataCellStyle="Normal 2 2"/>
    <tableColumn id="39" xr3:uid="{076A3A56-3C6B-4265-A1A2-53E5DB80CC57}" name="FeO" dataDxfId="104" dataCellStyle="Normal 2 2"/>
    <tableColumn id="40" xr3:uid="{81F01B2E-1FB8-4D87-AA72-E76202B1BFF1}" name="CaO" dataDxfId="103" dataCellStyle="Normal 2 2"/>
    <tableColumn id="41" xr3:uid="{ED81F4A6-01A8-4037-B0AF-54AD55E00155}" name="MgO" dataDxfId="102" dataCellStyle="Normal 2 2"/>
    <tableColumn id="42" xr3:uid="{CA392025-8797-48B7-B0A4-E9B59151938E}" name="MnO" dataDxfId="101" dataCellStyle="Normal 2 2"/>
    <tableColumn id="43" xr3:uid="{CBA4F18B-84EC-4D31-98A4-80ED311F3DAC}" name="K2O" dataDxfId="100" dataCellStyle="Normal 2 2"/>
    <tableColumn id="44" xr3:uid="{1E4ED6D5-9B78-4E54-913B-D86563BA474E}" name="Na2O" dataDxfId="99" dataCellStyle="Normal 2 2"/>
    <tableColumn id="45" xr3:uid="{8053C6EE-1C00-4769-90FC-4D87B3CBE7FC}" name="P2O5" dataDxfId="98" dataCellStyle="Normal 4"/>
    <tableColumn id="46" xr3:uid="{48288CDE-09BB-490B-9114-E629F995E181}" name="Sum" dataDxfId="97" dataCellStyle="Normal 4"/>
    <tableColumn id="48" xr3:uid="{309DB553-6D10-4AD2-85BC-AA7F4419DC3D}" name="Mo" dataDxfId="96" dataCellStyle="Normal 4"/>
    <tableColumn id="49" xr3:uid="{A74BB219-4BA1-42DF-839F-6F604042CAF3}" name="W" dataDxfId="95" dataCellStyle="Normal 4"/>
    <tableColumn id="50" xr3:uid="{7EB9DF4B-2663-46AF-AE1A-DDE0BB801990}" name="LI" dataDxfId="94" dataCellStyle="Normal 4"/>
    <tableColumn id="51" xr3:uid="{46895F63-4DF4-47F4-BD68-217B800FE851}" name="Be" dataDxfId="93" dataCellStyle="Normal 4"/>
    <tableColumn id="52" xr3:uid="{4DAB1356-C0BB-41F5-BE53-5EC0B9238AD3}" name="Sc" dataDxfId="92" dataCellStyle="Normal 4"/>
    <tableColumn id="53" xr3:uid="{5CAF5D6D-BE4D-413A-9101-466BFED00CC5}" name="V" dataDxfId="91" dataCellStyle="Normal 4"/>
    <tableColumn id="54" xr3:uid="{CEB289D3-9F6F-4A82-80BE-E853AB6A4398}" name="Cr" dataDxfId="90" dataCellStyle="Normal 4"/>
    <tableColumn id="55" xr3:uid="{AA3669B7-084C-450E-A92D-B683034A3E28}" name="Co" dataDxfId="89" dataCellStyle="Normal 4"/>
    <tableColumn id="56" xr3:uid="{5D12EC34-D2C2-4A42-A518-B6A2ED3D2218}" name="Ni" dataDxfId="88" dataCellStyle="Normal 4"/>
    <tableColumn id="57" xr3:uid="{38E68666-0D53-4336-8350-DBD9521B1920}" name="Cu" dataDxfId="87" dataCellStyle="Normal 4"/>
    <tableColumn id="58" xr3:uid="{01DD3AAB-25E4-4F2D-8BFE-FB27677F19DE}" name="Zn" dataDxfId="86" dataCellStyle="Normal 4"/>
    <tableColumn id="59" xr3:uid="{0D333FBE-E225-4CF2-ABDA-D6A10BDA8DAA}" name="Ga" dataDxfId="85" dataCellStyle="Normal 4"/>
    <tableColumn id="60" xr3:uid="{5AF86643-BF12-4DDD-A198-04098FB9B5AF}" name="Rb" dataDxfId="84" dataCellStyle="Normal 4"/>
    <tableColumn id="61" xr3:uid="{DCFBFC27-DCF6-4243-AE40-844140181E4C}" name="Sr" dataDxfId="83" dataCellStyle="Normal 4"/>
    <tableColumn id="62" xr3:uid="{AB5B1BC1-746B-4B38-8B7C-F297BBDAB1F6}" name="Y" dataDxfId="82" dataCellStyle="Normal 4"/>
    <tableColumn id="63" xr3:uid="{EBEB1461-29CF-4DCF-9427-D74C9D8E5270}" name="Zr" dataDxfId="81" dataCellStyle="Normal 4"/>
    <tableColumn id="64" xr3:uid="{3580B577-A14E-4EA9-A215-849769D54559}" name="Nb" dataDxfId="80" dataCellStyle="Normal 4"/>
    <tableColumn id="65" xr3:uid="{9D961762-B00C-4F97-BE8B-80356F5446D2}" name="Cs" dataDxfId="79" dataCellStyle="Normal 4"/>
    <tableColumn id="66" xr3:uid="{E8EBEAC2-1525-47DF-B175-85752709EE27}" name="Ba" dataDxfId="78" dataCellStyle="Normal 4"/>
    <tableColumn id="67" xr3:uid="{706F1154-B9D3-4B7E-965C-4DB47973BBB4}" name="La" dataDxfId="77" dataCellStyle="Normal 4"/>
    <tableColumn id="68" xr3:uid="{4A8ECAA7-75B7-403A-84F6-284E27F577EE}" name="Ce" dataDxfId="76" dataCellStyle="Normal 4"/>
    <tableColumn id="69" xr3:uid="{E79B0A40-BA32-467B-9027-BB64332FEE92}" name="Pr" dataDxfId="75" dataCellStyle="Normal 4"/>
    <tableColumn id="70" xr3:uid="{73FA1705-A426-484F-9C1C-67F529DA6A04}" name="Nd" dataDxfId="74" dataCellStyle="Normal 4"/>
    <tableColumn id="71" xr3:uid="{8087CB48-A57E-4530-B2B8-AAFF4315AA77}" name="Sm" dataDxfId="73" dataCellStyle="Normal 4"/>
    <tableColumn id="72" xr3:uid="{8E57ACC7-C137-4B65-BE75-027EDD7C9728}" name="Eu" dataDxfId="72" dataCellStyle="Normal 4"/>
    <tableColumn id="73" xr3:uid="{FB3FBB17-55EC-4A11-81B1-526B3B716F54}" name="Gd" dataDxfId="71" dataCellStyle="Normal 4"/>
    <tableColumn id="74" xr3:uid="{12F6BEC8-62D9-4607-B7BA-FC776FB8FF82}" name="Tb" dataDxfId="70" dataCellStyle="Normal 4"/>
    <tableColumn id="75" xr3:uid="{FA136252-5B34-467F-B6C3-98271B3D130A}" name="Dy" dataDxfId="69" dataCellStyle="Normal 4"/>
    <tableColumn id="76" xr3:uid="{478423B7-A7F9-4E09-A0F9-00DE6E7B7926}" name="Ho" dataDxfId="68" dataCellStyle="Normal 4"/>
    <tableColumn id="77" xr3:uid="{D45AF62E-BC85-4915-BEC4-FEA692386CC2}" name="Er" dataDxfId="67" dataCellStyle="Normal 4"/>
    <tableColumn id="78" xr3:uid="{A47F9C34-5F44-48F2-BBD0-2C22E3D99D53}" name="Tm" dataDxfId="66" dataCellStyle="Normal 4"/>
    <tableColumn id="79" xr3:uid="{029D7F8B-1904-49DE-B71E-832B4D32E522}" name="Yb" dataDxfId="65" dataCellStyle="Normal 4"/>
    <tableColumn id="80" xr3:uid="{899AD77D-16ED-4227-AC32-A16D5E56C612}" name="Lu" dataDxfId="64" dataCellStyle="Normal 4"/>
    <tableColumn id="81" xr3:uid="{3CE35E08-E632-4718-9DDA-8E0BDA899483}" name="Hf" dataDxfId="63" dataCellStyle="Normal 4"/>
    <tableColumn id="82" xr3:uid="{D5233B93-F62F-410C-9297-74FA70043638}" name="Ta" dataDxfId="62" dataCellStyle="Normal 4"/>
    <tableColumn id="83" xr3:uid="{86995D05-FBA4-4FAD-A4E0-FEF567D7EB82}" name="Pb" dataDxfId="61"/>
    <tableColumn id="84" xr3:uid="{41FEDE1B-2FD6-4A94-BCF2-3310D34DDA07}" name="Th" dataDxfId="60"/>
    <tableColumn id="85" xr3:uid="{C89AB15F-5C1A-4BB4-B840-3A47BADDD143}" name="U" dataDxfId="5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2DD7E9-B90C-408A-99AE-881B33E41424}" name="Table9" displayName="Table9" ref="A1:BD133" totalsRowShown="0" headerRowDxfId="58" dataDxfId="57" tableBorderDxfId="56" headerRowCellStyle="Normal 4" dataCellStyle="Normal 4">
  <autoFilter ref="A1:BD133" xr:uid="{DF2DD7E9-B90C-408A-99AE-881B33E41424}"/>
  <sortState xmlns:xlrd2="http://schemas.microsoft.com/office/spreadsheetml/2017/richdata2" ref="A2:BD133">
    <sortCondition ref="A1:A133"/>
  </sortState>
  <tableColumns count="56">
    <tableColumn id="1" xr3:uid="{E39A9A44-1ECE-4AEE-ADA9-FCCC50985EDA}" name="Author" dataDxfId="55" dataCellStyle="Normal 4"/>
    <tableColumn id="4" xr3:uid="{1008E2C3-927E-4EF9-9A15-F47D79067A5B}" name="Sample" dataDxfId="54" dataCellStyle="Normal 4"/>
    <tableColumn id="2" xr3:uid="{9AF1FEF5-3AC2-415A-9801-06EF83F007B2}" name="Series" dataDxfId="53" dataCellStyle="Normal 4"/>
    <tableColumn id="3" xr3:uid="{347AF725-0F23-49FF-B4F4-C53E05EB8F50}" name="Location" dataDxfId="52" dataCellStyle="Normal 4"/>
    <tableColumn id="6" xr3:uid="{F5266648-92B3-492B-B085-7C160192AFB0}" name="Note" dataDxfId="51" dataCellStyle="Normal 4"/>
    <tableColumn id="10" xr3:uid="{3555DDD8-5962-4820-8B54-53510BF53842}" name="Latitude " dataDxfId="50" dataCellStyle="Normal 4"/>
    <tableColumn id="11" xr3:uid="{DEB99B3B-EDD7-4280-A519-E4DE7CCE7801}" name="Longitude" dataDxfId="49" dataCellStyle="Normal 4"/>
    <tableColumn id="12" xr3:uid="{54A4019B-92F7-483A-BF92-BE7E82971668}" name="SiO2" dataDxfId="48" dataCellStyle="Normal 4"/>
    <tableColumn id="13" xr3:uid="{24D3570F-3F88-406C-97FC-1DAD9C37FE8D}" name="TiO2" dataDxfId="47" dataCellStyle="Normal 4"/>
    <tableColumn id="14" xr3:uid="{903A9CE6-5543-4BB1-92BE-ADE73463FDF5}" name="Al2O3" dataDxfId="46" dataCellStyle="Normal 4"/>
    <tableColumn id="15" xr3:uid="{81021575-4540-45DA-8E1B-F942655C1857}" name="FeO" dataDxfId="45" dataCellStyle="Normal 4"/>
    <tableColumn id="16" xr3:uid="{375136B9-4F45-4F9F-A4FD-397DB5F38BA2}" name="CaO" dataDxfId="44" dataCellStyle="Normal 4"/>
    <tableColumn id="17" xr3:uid="{8B2CCD20-8937-4BFD-A4B7-C0C34A69ED37}" name="MgO" dataDxfId="43" dataCellStyle="Normal 4"/>
    <tableColumn id="18" xr3:uid="{E7119181-44E1-4DE4-A89E-2550A8389767}" name="MnO" dataDxfId="42" dataCellStyle="Normal 4"/>
    <tableColumn id="19" xr3:uid="{6E93311D-B524-40B5-8092-9FC1C6C91D70}" name="K2O" dataDxfId="41" dataCellStyle="Normal 4"/>
    <tableColumn id="20" xr3:uid="{FE9DFBCF-84FB-491E-A291-7C7DF33FAB67}" name="Na2O" dataDxfId="40" dataCellStyle="Normal 4"/>
    <tableColumn id="21" xr3:uid="{E31C0FA0-F7A5-4EEE-B070-9DE5930B581B}" name="P2O5" dataDxfId="39" dataCellStyle="Normal 4"/>
    <tableColumn id="22" xr3:uid="{D0F49F6A-579E-4571-8D86-4F381B87420D}" name="Sum" dataDxfId="38" dataCellStyle="Normal 4"/>
    <tableColumn id="24" xr3:uid="{6AD1D8E8-C436-49B4-8C76-A745BC1CC1CC}" name="Mo" dataDxfId="37" dataCellStyle="Normal 4"/>
    <tableColumn id="25" xr3:uid="{DB919615-01D7-458F-A281-486274F74963}" name="W" dataDxfId="36" dataCellStyle="Normal 4"/>
    <tableColumn id="26" xr3:uid="{D4178C74-4FE3-4C7B-9321-E9D024FC4B29}" name="LI" dataDxfId="35" dataCellStyle="Normal 4"/>
    <tableColumn id="27" xr3:uid="{043266ED-4F68-47EC-A09E-6D695EA5128E}" name="Be" dataDxfId="34" dataCellStyle="Normal 4"/>
    <tableColumn id="28" xr3:uid="{2E1262ED-C745-4F53-8308-81020099B8A3}" name="Sc" dataDxfId="33" dataCellStyle="Normal 4"/>
    <tableColumn id="29" xr3:uid="{493FA6C5-EB27-44A7-9A4C-830E76B9D9E1}" name="V" dataDxfId="32" dataCellStyle="Normal 4"/>
    <tableColumn id="30" xr3:uid="{9EDFCF19-C6EB-448A-9E5E-ED1153445121}" name="Cr" dataDxfId="31" dataCellStyle="Normal 4"/>
    <tableColumn id="31" xr3:uid="{434761EE-9D31-4C48-B14A-D8B4080B99DB}" name="Co" dataDxfId="30" dataCellStyle="Normal 4"/>
    <tableColumn id="32" xr3:uid="{2D84E9D3-5D72-4E7C-A8A5-5BEB3F78DC95}" name="Ni" dataDxfId="29" dataCellStyle="Normal 4"/>
    <tableColumn id="33" xr3:uid="{7B8D65C2-6205-4BEA-820F-DD0355FF5288}" name="Cu" dataDxfId="28" dataCellStyle="Normal 4"/>
    <tableColumn id="34" xr3:uid="{63E2BC25-F888-42EE-B1AB-A4E1CDEA9C9A}" name="Zn" dataDxfId="27" dataCellStyle="Normal 4"/>
    <tableColumn id="35" xr3:uid="{74B039A2-059C-42D7-8193-E17014123FD3}" name="Ga" dataDxfId="26" dataCellStyle="Normal 4"/>
    <tableColumn id="36" xr3:uid="{B291FC49-7C81-4319-AB3A-9E05AAD4F05D}" name="Rb" dataDxfId="25" dataCellStyle="Normal 4"/>
    <tableColumn id="37" xr3:uid="{0A9C257E-6381-4CAB-908E-4524D781A62A}" name="Sr" dataDxfId="24" dataCellStyle="Normal 4"/>
    <tableColumn id="38" xr3:uid="{A7DECB9B-CFD4-4FB1-BE54-AC6A20039DC8}" name="Y" dataDxfId="23" dataCellStyle="Normal 4"/>
    <tableColumn id="39" xr3:uid="{9DBC593E-7F23-4BC6-91EC-AE65E2C9F482}" name="Zr" dataDxfId="22" dataCellStyle="Normal 4"/>
    <tableColumn id="40" xr3:uid="{D676FF18-1188-49A3-BC61-E231190CB2A4}" name="Nb" dataDxfId="21" dataCellStyle="Normal 4"/>
    <tableColumn id="41" xr3:uid="{85648F23-3F7C-4291-BDA2-84C48FC4E3E9}" name="Cs" dataDxfId="20" dataCellStyle="Normal 4"/>
    <tableColumn id="42" xr3:uid="{EF9F845E-74BB-4F88-A89A-1DE3CA08C05D}" name="Ba" dataDxfId="19" dataCellStyle="Normal 4"/>
    <tableColumn id="43" xr3:uid="{63C8BBF5-BA01-4E83-9105-1B4DC278C82C}" name="La" dataDxfId="18" dataCellStyle="Normal 4"/>
    <tableColumn id="44" xr3:uid="{A6919FEF-DF41-4303-8ABE-8F6F8A695FC6}" name="Ce" dataDxfId="17" dataCellStyle="Normal 4"/>
    <tableColumn id="45" xr3:uid="{6A3BBD8A-0EBA-48FC-953B-A39DBD7D7540}" name="Pr" dataDxfId="16" dataCellStyle="Normal 4"/>
    <tableColumn id="46" xr3:uid="{59060B80-D7EE-4A95-BF4C-A03A067EF2C2}" name="Nd" dataDxfId="15" dataCellStyle="Normal 4"/>
    <tableColumn id="47" xr3:uid="{20C3D48F-F56B-4753-951B-2208AA3DDC3B}" name="Sm" dataDxfId="14" dataCellStyle="Normal 4"/>
    <tableColumn id="48" xr3:uid="{4EB4B11A-0199-4E0A-8918-44C95D13BDA1}" name="Eu" dataDxfId="13" dataCellStyle="Normal 4"/>
    <tableColumn id="49" xr3:uid="{35C67656-C00C-4346-AB47-0069ED192C73}" name="Gd" dataDxfId="12" dataCellStyle="Normal 4"/>
    <tableColumn id="50" xr3:uid="{4865DB87-1588-4B5C-A391-47AE72982E12}" name="Tb" dataDxfId="11" dataCellStyle="Normal 4"/>
    <tableColumn id="51" xr3:uid="{2D02DFA4-6650-4F1D-A988-422340982AF6}" name="Dy" dataDxfId="10" dataCellStyle="Normal 4"/>
    <tableColumn id="52" xr3:uid="{E2331C7E-FE00-444A-A137-7D7ADC8F0BE5}" name="Ho" dataDxfId="9" dataCellStyle="Normal 4"/>
    <tableColumn id="53" xr3:uid="{08C45E49-FA67-451F-8F80-6F73E2187A29}" name="Er" dataDxfId="8" dataCellStyle="Normal 4"/>
    <tableColumn id="54" xr3:uid="{9712667E-6DD2-413C-9C7D-32408BC39E24}" name="Tm" dataDxfId="7" dataCellStyle="Normal 4"/>
    <tableColumn id="55" xr3:uid="{5A1528A2-95CD-4569-B41B-56C9FB36EB39}" name="Yb" dataDxfId="6" dataCellStyle="Normal 4"/>
    <tableColumn id="56" xr3:uid="{F01D6EC4-D65E-4879-ADCB-D14052AAF145}" name="Lu" dataDxfId="5" dataCellStyle="Normal 4"/>
    <tableColumn id="57" xr3:uid="{96439B54-F6D6-47A4-9589-5E1E50B9314E}" name="Hf" dataDxfId="4" dataCellStyle="Normal 4"/>
    <tableColumn id="58" xr3:uid="{889A9455-2145-46EA-9A13-47F164BEF945}" name="Ta" dataDxfId="3" dataCellStyle="Normal 4"/>
    <tableColumn id="59" xr3:uid="{5B28DA70-203E-4161-B171-412E62BFEA96}" name="Pb" dataDxfId="2" dataCellStyle="Normal 4"/>
    <tableColumn id="60" xr3:uid="{9798BE05-A077-4787-8A2F-C23913D7A1EC}" name="Th" dataDxfId="1" dataCellStyle="Normal 4"/>
    <tableColumn id="61" xr3:uid="{682B866F-02E7-476B-9FC0-6D3E51A86242}" name="U" dataDxfId="0" dataCellStyle="Normal 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A14D-ADC7-4E2E-A903-6AC19F892ADD}">
  <dimension ref="A1:J195"/>
  <sheetViews>
    <sheetView topLeftCell="A168" zoomScaleNormal="100" workbookViewId="0">
      <selection activeCell="A181" sqref="A181"/>
    </sheetView>
  </sheetViews>
  <sheetFormatPr defaultColWidth="8.88671875" defaultRowHeight="15.75" x14ac:dyDescent="0.3"/>
  <cols>
    <col min="1" max="1" width="18.21875" style="2" customWidth="1"/>
    <col min="2" max="2" width="17.33203125" style="2" customWidth="1"/>
    <col min="3" max="3" width="21.88671875" style="2" customWidth="1"/>
    <col min="4" max="4" width="18.77734375" style="2" customWidth="1"/>
    <col min="5" max="5" width="42.44140625" style="2" customWidth="1"/>
    <col min="6" max="16384" width="8.88671875" style="2"/>
  </cols>
  <sheetData>
    <row r="1" spans="1:10" ht="16.399999999999999" x14ac:dyDescent="0.3">
      <c r="A1" s="8" t="s">
        <v>8</v>
      </c>
      <c r="B1" s="9" t="s">
        <v>0</v>
      </c>
      <c r="C1" s="8" t="s">
        <v>292</v>
      </c>
      <c r="D1" s="10" t="s">
        <v>1</v>
      </c>
      <c r="E1" s="10" t="s">
        <v>391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427</v>
      </c>
    </row>
    <row r="2" spans="1:10" x14ac:dyDescent="0.3">
      <c r="A2" s="2" t="s">
        <v>56</v>
      </c>
      <c r="B2" s="11" t="s">
        <v>129</v>
      </c>
      <c r="C2" s="2" t="s">
        <v>57</v>
      </c>
      <c r="D2" s="2" t="s">
        <v>127</v>
      </c>
      <c r="E2" s="2" t="s">
        <v>424</v>
      </c>
      <c r="F2" s="2" t="s">
        <v>59</v>
      </c>
      <c r="G2" s="12">
        <v>11.382514</v>
      </c>
      <c r="H2" s="12">
        <v>41.989941000000002</v>
      </c>
      <c r="I2" s="12">
        <v>1.85</v>
      </c>
      <c r="J2" s="12">
        <v>0.15</v>
      </c>
    </row>
    <row r="3" spans="1:10" x14ac:dyDescent="0.3">
      <c r="A3" s="2" t="s">
        <v>56</v>
      </c>
      <c r="B3" s="11" t="s">
        <v>130</v>
      </c>
      <c r="C3" s="2" t="s">
        <v>57</v>
      </c>
      <c r="D3" s="2" t="s">
        <v>127</v>
      </c>
      <c r="E3" s="2" t="s">
        <v>424</v>
      </c>
      <c r="F3" s="2" t="s">
        <v>59</v>
      </c>
      <c r="G3" s="12">
        <v>11.328262</v>
      </c>
      <c r="H3" s="12">
        <v>42.019922000000001</v>
      </c>
      <c r="I3" s="12">
        <v>2.02</v>
      </c>
      <c r="J3" s="12">
        <v>0.06</v>
      </c>
    </row>
    <row r="4" spans="1:10" x14ac:dyDescent="0.3">
      <c r="A4" s="2" t="s">
        <v>56</v>
      </c>
      <c r="B4" s="11">
        <v>120</v>
      </c>
      <c r="C4" s="2" t="s">
        <v>57</v>
      </c>
      <c r="D4" s="2" t="s">
        <v>58</v>
      </c>
      <c r="F4" s="2" t="s">
        <v>59</v>
      </c>
      <c r="G4" s="12">
        <v>11.424927</v>
      </c>
      <c r="H4" s="12">
        <v>42.576784000000004</v>
      </c>
      <c r="I4" s="12">
        <v>1.2</v>
      </c>
      <c r="J4" s="12">
        <v>0.2</v>
      </c>
    </row>
    <row r="5" spans="1:10" x14ac:dyDescent="0.3">
      <c r="A5" s="2" t="s">
        <v>56</v>
      </c>
      <c r="B5" s="11" t="s">
        <v>100</v>
      </c>
      <c r="C5" s="2" t="s">
        <v>57</v>
      </c>
      <c r="D5" s="2" t="s">
        <v>101</v>
      </c>
      <c r="F5" s="2" t="s">
        <v>59</v>
      </c>
      <c r="G5" s="12">
        <v>11.610287</v>
      </c>
      <c r="H5" s="12">
        <v>41.959432999999997</v>
      </c>
      <c r="I5" s="12">
        <v>1.7</v>
      </c>
      <c r="J5" s="12">
        <v>0.4</v>
      </c>
    </row>
    <row r="6" spans="1:10" x14ac:dyDescent="0.3">
      <c r="A6" s="2" t="s">
        <v>56</v>
      </c>
      <c r="B6" s="11" t="s">
        <v>126</v>
      </c>
      <c r="C6" s="2" t="s">
        <v>57</v>
      </c>
      <c r="D6" s="2" t="s">
        <v>127</v>
      </c>
      <c r="F6" s="2" t="s">
        <v>59</v>
      </c>
      <c r="G6" s="12">
        <v>11.546042</v>
      </c>
      <c r="H6" s="12">
        <v>42.010590999999998</v>
      </c>
      <c r="I6" s="12">
        <v>1.95</v>
      </c>
      <c r="J6" s="12">
        <v>0.1</v>
      </c>
    </row>
    <row r="7" spans="1:10" x14ac:dyDescent="0.3">
      <c r="A7" s="2" t="s">
        <v>56</v>
      </c>
      <c r="B7" s="11" t="s">
        <v>60</v>
      </c>
      <c r="C7" s="2" t="s">
        <v>57</v>
      </c>
      <c r="D7" s="2" t="s">
        <v>58</v>
      </c>
      <c r="F7" s="2" t="s">
        <v>59</v>
      </c>
      <c r="G7" s="12">
        <v>11.532954999999999</v>
      </c>
      <c r="H7" s="12">
        <v>42.352282000000002</v>
      </c>
      <c r="I7" s="12">
        <v>1.61</v>
      </c>
      <c r="J7" s="12">
        <v>0.1</v>
      </c>
    </row>
    <row r="8" spans="1:10" x14ac:dyDescent="0.3">
      <c r="A8" s="2" t="s">
        <v>56</v>
      </c>
      <c r="B8" s="11" t="s">
        <v>128</v>
      </c>
      <c r="C8" s="2" t="s">
        <v>57</v>
      </c>
      <c r="D8" s="2" t="s">
        <v>127</v>
      </c>
      <c r="F8" s="2" t="s">
        <v>59</v>
      </c>
      <c r="G8" s="12">
        <v>11.472041000000001</v>
      </c>
      <c r="H8" s="12">
        <v>42.241875</v>
      </c>
      <c r="I8" s="12">
        <v>2.1</v>
      </c>
      <c r="J8" s="12">
        <v>0.4</v>
      </c>
    </row>
    <row r="9" spans="1:10" x14ac:dyDescent="0.3">
      <c r="A9" s="2" t="s">
        <v>56</v>
      </c>
      <c r="B9" s="11" t="s">
        <v>61</v>
      </c>
      <c r="C9" s="2" t="s">
        <v>57</v>
      </c>
      <c r="D9" s="2" t="s">
        <v>58</v>
      </c>
      <c r="F9" s="2" t="s">
        <v>59</v>
      </c>
      <c r="G9" s="12">
        <v>11.288287</v>
      </c>
      <c r="H9" s="12">
        <v>42.632395000000002</v>
      </c>
      <c r="I9" s="12">
        <v>1.4</v>
      </c>
      <c r="J9" s="12">
        <v>0.3</v>
      </c>
    </row>
    <row r="10" spans="1:10" x14ac:dyDescent="0.3">
      <c r="A10" s="2" t="s">
        <v>62</v>
      </c>
      <c r="B10" s="11" t="s">
        <v>65</v>
      </c>
      <c r="C10" s="2" t="s">
        <v>64</v>
      </c>
      <c r="D10" s="2" t="s">
        <v>58</v>
      </c>
      <c r="F10" s="2" t="s">
        <v>59</v>
      </c>
      <c r="G10" s="12">
        <v>11.64</v>
      </c>
      <c r="H10" s="12">
        <v>42.66</v>
      </c>
      <c r="I10" s="12">
        <v>1</v>
      </c>
      <c r="J10" s="12">
        <v>0.1</v>
      </c>
    </row>
    <row r="11" spans="1:10" x14ac:dyDescent="0.3">
      <c r="A11" s="2" t="s">
        <v>62</v>
      </c>
      <c r="B11" s="11" t="s">
        <v>63</v>
      </c>
      <c r="C11" s="2" t="s">
        <v>64</v>
      </c>
      <c r="D11" s="2" t="s">
        <v>58</v>
      </c>
      <c r="F11" s="2" t="s">
        <v>59</v>
      </c>
      <c r="G11" s="12">
        <v>11.53</v>
      </c>
      <c r="H11" s="12">
        <v>42.7</v>
      </c>
      <c r="I11" s="12">
        <v>1.1000000000000001</v>
      </c>
      <c r="J11" s="12">
        <v>0.2</v>
      </c>
    </row>
    <row r="12" spans="1:10" x14ac:dyDescent="0.3">
      <c r="A12" s="2" t="s">
        <v>131</v>
      </c>
      <c r="B12" s="11">
        <v>2802</v>
      </c>
      <c r="C12" s="2" t="s">
        <v>68</v>
      </c>
      <c r="D12" s="2" t="s">
        <v>132</v>
      </c>
      <c r="E12" s="2" t="s">
        <v>424</v>
      </c>
      <c r="F12" s="2" t="s">
        <v>133</v>
      </c>
      <c r="G12" s="12">
        <v>12.401854999999999</v>
      </c>
      <c r="H12" s="12">
        <v>40.588918999999997</v>
      </c>
      <c r="I12" s="12">
        <v>6.6400000000000001E-2</v>
      </c>
      <c r="J12" s="12">
        <v>4.4000000000000003E-3</v>
      </c>
    </row>
    <row r="13" spans="1:10" x14ac:dyDescent="0.3">
      <c r="A13" s="2" t="s">
        <v>131</v>
      </c>
      <c r="B13" s="11">
        <v>2805</v>
      </c>
      <c r="C13" s="2" t="s">
        <v>68</v>
      </c>
      <c r="D13" s="2" t="s">
        <v>132</v>
      </c>
      <c r="E13" s="2" t="s">
        <v>424</v>
      </c>
      <c r="F13" s="2" t="s">
        <v>133</v>
      </c>
      <c r="G13" s="12">
        <v>12.394740000000001</v>
      </c>
      <c r="H13" s="12">
        <v>40.588746999999998</v>
      </c>
      <c r="I13" s="12">
        <v>0.03</v>
      </c>
      <c r="J13" s="12">
        <v>5.0000000000000001E-3</v>
      </c>
    </row>
    <row r="14" spans="1:10" x14ac:dyDescent="0.3">
      <c r="A14" s="2" t="s">
        <v>131</v>
      </c>
      <c r="B14" s="11">
        <v>2811</v>
      </c>
      <c r="C14" s="2" t="s">
        <v>68</v>
      </c>
      <c r="D14" s="2" t="s">
        <v>132</v>
      </c>
      <c r="E14" s="2" t="s">
        <v>424</v>
      </c>
      <c r="F14" s="2" t="s">
        <v>133</v>
      </c>
      <c r="G14" s="12">
        <v>12.431953</v>
      </c>
      <c r="H14" s="12">
        <v>40.588942000000003</v>
      </c>
      <c r="I14" s="12">
        <v>0.18229999999999999</v>
      </c>
      <c r="J14" s="12">
        <v>2.1999999999999999E-2</v>
      </c>
    </row>
    <row r="15" spans="1:10" x14ac:dyDescent="0.3">
      <c r="A15" s="2" t="s">
        <v>131</v>
      </c>
      <c r="B15" s="11" t="s">
        <v>135</v>
      </c>
      <c r="C15" s="2" t="s">
        <v>68</v>
      </c>
      <c r="D15" s="2" t="s">
        <v>132</v>
      </c>
      <c r="E15" s="2" t="s">
        <v>424</v>
      </c>
      <c r="F15" s="2" t="s">
        <v>133</v>
      </c>
      <c r="G15" s="12">
        <v>12.428338</v>
      </c>
      <c r="H15" s="12">
        <v>40.595517000000001</v>
      </c>
      <c r="I15" s="12">
        <v>0.19600000000000001</v>
      </c>
      <c r="J15" s="12">
        <v>1.6E-2</v>
      </c>
    </row>
    <row r="16" spans="1:10" x14ac:dyDescent="0.3">
      <c r="A16" s="2" t="s">
        <v>102</v>
      </c>
      <c r="B16" s="11" t="s">
        <v>136</v>
      </c>
      <c r="C16" s="2" t="s">
        <v>68</v>
      </c>
      <c r="D16" s="2" t="s">
        <v>132</v>
      </c>
      <c r="E16" s="2" t="s">
        <v>424</v>
      </c>
      <c r="F16" s="2" t="s">
        <v>69</v>
      </c>
      <c r="G16" s="12">
        <v>11.805833</v>
      </c>
      <c r="H16" s="12">
        <v>41.016111000000002</v>
      </c>
      <c r="I16" s="12">
        <v>0.12</v>
      </c>
      <c r="J16" s="12">
        <v>0.05</v>
      </c>
    </row>
    <row r="17" spans="1:10" x14ac:dyDescent="0.3">
      <c r="A17" s="2" t="s">
        <v>102</v>
      </c>
      <c r="B17" s="11" t="s">
        <v>194</v>
      </c>
      <c r="C17" s="2" t="s">
        <v>57</v>
      </c>
      <c r="D17" s="2" t="s">
        <v>195</v>
      </c>
      <c r="E17" s="2" t="s">
        <v>424</v>
      </c>
      <c r="F17" s="2" t="s">
        <v>69</v>
      </c>
      <c r="G17" s="12">
        <v>11.971389</v>
      </c>
      <c r="H17" s="12">
        <v>41.302222</v>
      </c>
      <c r="I17" s="12">
        <v>1.32</v>
      </c>
      <c r="J17" s="12">
        <v>0.06</v>
      </c>
    </row>
    <row r="18" spans="1:10" x14ac:dyDescent="0.3">
      <c r="A18" s="2" t="s">
        <v>102</v>
      </c>
      <c r="B18" s="11" t="s">
        <v>138</v>
      </c>
      <c r="C18" s="2" t="s">
        <v>57</v>
      </c>
      <c r="D18" s="2" t="s">
        <v>132</v>
      </c>
      <c r="E18" s="2" t="s">
        <v>424</v>
      </c>
      <c r="F18" s="2" t="s">
        <v>69</v>
      </c>
      <c r="G18" s="12">
        <v>12.080833</v>
      </c>
      <c r="H18" s="12">
        <v>41.252499999999998</v>
      </c>
      <c r="I18" s="12">
        <v>1.25</v>
      </c>
      <c r="J18" s="12">
        <v>0.09</v>
      </c>
    </row>
    <row r="19" spans="1:10" x14ac:dyDescent="0.3">
      <c r="A19" s="2" t="s">
        <v>102</v>
      </c>
      <c r="B19" s="11" t="s">
        <v>139</v>
      </c>
      <c r="C19" s="2" t="s">
        <v>57</v>
      </c>
      <c r="D19" s="2" t="s">
        <v>132</v>
      </c>
      <c r="E19" s="2" t="s">
        <v>424</v>
      </c>
      <c r="F19" s="2" t="s">
        <v>69</v>
      </c>
      <c r="G19" s="12">
        <v>12.340555999999999</v>
      </c>
      <c r="H19" s="12">
        <v>41.165832999999999</v>
      </c>
      <c r="I19" s="12">
        <v>1.18</v>
      </c>
      <c r="J19" s="12">
        <v>0.08</v>
      </c>
    </row>
    <row r="20" spans="1:10" x14ac:dyDescent="0.3">
      <c r="A20" s="2" t="s">
        <v>102</v>
      </c>
      <c r="B20" s="11" t="s">
        <v>196</v>
      </c>
      <c r="C20" s="2" t="s">
        <v>64</v>
      </c>
      <c r="D20" s="2" t="s">
        <v>195</v>
      </c>
      <c r="E20" s="2" t="s">
        <v>424</v>
      </c>
      <c r="F20" s="2" t="s">
        <v>69</v>
      </c>
      <c r="G20" s="12">
        <v>11.632222000000001</v>
      </c>
      <c r="H20" s="12">
        <v>41.408889000000002</v>
      </c>
      <c r="I20" s="12">
        <v>0.79</v>
      </c>
      <c r="J20" s="12">
        <v>0.16</v>
      </c>
    </row>
    <row r="21" spans="1:10" x14ac:dyDescent="0.3">
      <c r="A21" s="2" t="s">
        <v>102</v>
      </c>
      <c r="B21" s="11" t="s">
        <v>197</v>
      </c>
      <c r="C21" s="2" t="s">
        <v>57</v>
      </c>
      <c r="D21" s="2" t="s">
        <v>195</v>
      </c>
      <c r="E21" s="2" t="s">
        <v>424</v>
      </c>
      <c r="F21" s="2" t="s">
        <v>69</v>
      </c>
      <c r="G21" s="12">
        <v>11.701110999999999</v>
      </c>
      <c r="H21" s="12">
        <v>40.936110999999997</v>
      </c>
      <c r="I21" s="12">
        <v>1.53</v>
      </c>
      <c r="J21" s="12">
        <v>7.0000000000000007E-2</v>
      </c>
    </row>
    <row r="22" spans="1:10" x14ac:dyDescent="0.3">
      <c r="A22" s="2" t="s">
        <v>102</v>
      </c>
      <c r="B22" s="11" t="s">
        <v>198</v>
      </c>
      <c r="C22" s="2" t="s">
        <v>57</v>
      </c>
      <c r="D22" s="2" t="s">
        <v>195</v>
      </c>
      <c r="E22" s="2" t="s">
        <v>424</v>
      </c>
      <c r="F22" s="2" t="s">
        <v>69</v>
      </c>
      <c r="G22" s="12">
        <v>11.600277999999999</v>
      </c>
      <c r="H22" s="12">
        <v>40.933610999999999</v>
      </c>
      <c r="I22" s="12">
        <v>2</v>
      </c>
      <c r="J22" s="12">
        <v>0.1</v>
      </c>
    </row>
    <row r="23" spans="1:10" x14ac:dyDescent="0.3">
      <c r="A23" s="2" t="s">
        <v>102</v>
      </c>
      <c r="B23" s="11" t="s">
        <v>103</v>
      </c>
      <c r="C23" s="2" t="s">
        <v>57</v>
      </c>
      <c r="D23" s="2" t="s">
        <v>101</v>
      </c>
      <c r="E23" s="2" t="s">
        <v>424</v>
      </c>
      <c r="F23" s="2" t="s">
        <v>69</v>
      </c>
      <c r="G23" s="12">
        <v>11.890833000000001</v>
      </c>
      <c r="H23" s="12">
        <v>41.633889000000003</v>
      </c>
      <c r="I23" s="12">
        <v>1.66</v>
      </c>
      <c r="J23" s="12">
        <v>0.09</v>
      </c>
    </row>
    <row r="24" spans="1:10" x14ac:dyDescent="0.3">
      <c r="A24" s="2" t="s">
        <v>102</v>
      </c>
      <c r="B24" s="11" t="s">
        <v>105</v>
      </c>
      <c r="C24" s="2" t="s">
        <v>57</v>
      </c>
      <c r="D24" s="2" t="s">
        <v>101</v>
      </c>
      <c r="E24" s="2" t="s">
        <v>424</v>
      </c>
      <c r="F24" s="2" t="s">
        <v>69</v>
      </c>
      <c r="G24" s="12">
        <v>11.89</v>
      </c>
      <c r="H24" s="12">
        <v>41.655000000000001</v>
      </c>
      <c r="I24" s="12">
        <v>1.85</v>
      </c>
      <c r="J24" s="12">
        <v>0.1</v>
      </c>
    </row>
    <row r="25" spans="1:10" x14ac:dyDescent="0.3">
      <c r="A25" s="2" t="s">
        <v>102</v>
      </c>
      <c r="B25" s="11" t="s">
        <v>199</v>
      </c>
      <c r="C25" s="2" t="s">
        <v>57</v>
      </c>
      <c r="D25" s="2" t="s">
        <v>195</v>
      </c>
      <c r="E25" s="2" t="s">
        <v>424</v>
      </c>
      <c r="F25" s="2" t="s">
        <v>69</v>
      </c>
      <c r="G25" s="12">
        <v>11.962778</v>
      </c>
      <c r="H25" s="12">
        <v>41.383056000000003</v>
      </c>
      <c r="I25" s="12">
        <v>1.65</v>
      </c>
      <c r="J25" s="12">
        <v>0.09</v>
      </c>
    </row>
    <row r="26" spans="1:10" x14ac:dyDescent="0.3">
      <c r="A26" s="2" t="s">
        <v>102</v>
      </c>
      <c r="B26" s="11" t="s">
        <v>107</v>
      </c>
      <c r="C26" s="2" t="s">
        <v>57</v>
      </c>
      <c r="D26" s="2" t="s">
        <v>101</v>
      </c>
      <c r="E26" s="2" t="s">
        <v>424</v>
      </c>
      <c r="F26" s="2" t="s">
        <v>69</v>
      </c>
      <c r="G26" s="12">
        <v>11.919167</v>
      </c>
      <c r="H26" s="12">
        <v>41.563611000000002</v>
      </c>
      <c r="I26" s="12">
        <v>1.35</v>
      </c>
      <c r="J26" s="12">
        <v>0.1</v>
      </c>
    </row>
    <row r="27" spans="1:10" x14ac:dyDescent="0.3">
      <c r="A27" s="2" t="s">
        <v>102</v>
      </c>
      <c r="B27" s="11" t="s">
        <v>108</v>
      </c>
      <c r="C27" s="2" t="s">
        <v>57</v>
      </c>
      <c r="D27" s="2" t="s">
        <v>101</v>
      </c>
      <c r="E27" s="2" t="s">
        <v>424</v>
      </c>
      <c r="F27" s="2" t="s">
        <v>69</v>
      </c>
      <c r="G27" s="12">
        <v>11.8475</v>
      </c>
      <c r="H27" s="12">
        <v>41.686388999999998</v>
      </c>
      <c r="I27" s="12">
        <v>1.54</v>
      </c>
      <c r="J27" s="12">
        <v>0.06</v>
      </c>
    </row>
    <row r="28" spans="1:10" x14ac:dyDescent="0.3">
      <c r="A28" s="2" t="s">
        <v>102</v>
      </c>
      <c r="B28" s="11" t="s">
        <v>276</v>
      </c>
      <c r="C28" s="2" t="s">
        <v>277</v>
      </c>
      <c r="D28" s="2" t="s">
        <v>278</v>
      </c>
      <c r="F28" s="2" t="s">
        <v>69</v>
      </c>
      <c r="G28" s="12">
        <v>11.449722</v>
      </c>
      <c r="H28" s="12">
        <v>40.752777999999999</v>
      </c>
      <c r="I28" s="12">
        <v>2.77</v>
      </c>
      <c r="J28" s="12">
        <v>0.22</v>
      </c>
    </row>
    <row r="29" spans="1:10" x14ac:dyDescent="0.3">
      <c r="A29" s="2" t="s">
        <v>102</v>
      </c>
      <c r="B29" s="11" t="s">
        <v>279</v>
      </c>
      <c r="C29" s="2" t="s">
        <v>277</v>
      </c>
      <c r="D29" s="2" t="s">
        <v>278</v>
      </c>
      <c r="F29" s="2" t="s">
        <v>69</v>
      </c>
      <c r="G29" s="12">
        <v>11.422222</v>
      </c>
      <c r="H29" s="12">
        <v>40.676110999999999</v>
      </c>
      <c r="I29" s="12">
        <v>4.0599999999999996</v>
      </c>
      <c r="J29" s="12">
        <v>0.23</v>
      </c>
    </row>
    <row r="30" spans="1:10" x14ac:dyDescent="0.3">
      <c r="A30" s="2" t="s">
        <v>102</v>
      </c>
      <c r="B30" s="11" t="s">
        <v>280</v>
      </c>
      <c r="C30" s="2" t="s">
        <v>277</v>
      </c>
      <c r="D30" s="2" t="s">
        <v>278</v>
      </c>
      <c r="F30" s="2" t="s">
        <v>69</v>
      </c>
      <c r="G30" s="12">
        <v>11.424721999999999</v>
      </c>
      <c r="H30" s="12">
        <v>40.639721999999999</v>
      </c>
      <c r="I30" s="12">
        <v>2.95</v>
      </c>
      <c r="J30" s="12">
        <v>0.15</v>
      </c>
    </row>
    <row r="31" spans="1:10" x14ac:dyDescent="0.3">
      <c r="A31" s="2" t="s">
        <v>102</v>
      </c>
      <c r="B31" s="11" t="s">
        <v>106</v>
      </c>
      <c r="C31" s="2" t="s">
        <v>57</v>
      </c>
      <c r="D31" s="2" t="s">
        <v>101</v>
      </c>
      <c r="F31" s="2" t="s">
        <v>69</v>
      </c>
      <c r="G31" s="12">
        <v>11.890556</v>
      </c>
      <c r="H31" s="12">
        <v>41.715555999999999</v>
      </c>
      <c r="I31" s="12">
        <v>2.87</v>
      </c>
      <c r="J31" s="12">
        <v>0.12</v>
      </c>
    </row>
    <row r="32" spans="1:10" x14ac:dyDescent="0.3">
      <c r="A32" s="2" t="s">
        <v>102</v>
      </c>
      <c r="B32" s="11" t="s">
        <v>281</v>
      </c>
      <c r="C32" s="2" t="s">
        <v>277</v>
      </c>
      <c r="D32" s="2" t="s">
        <v>278</v>
      </c>
      <c r="F32" s="2" t="s">
        <v>69</v>
      </c>
      <c r="G32" s="12">
        <v>11.368611</v>
      </c>
      <c r="H32" s="12">
        <v>40.732500000000002</v>
      </c>
      <c r="I32" s="12">
        <v>3.02</v>
      </c>
      <c r="J32" s="12">
        <v>0.14000000000000001</v>
      </c>
    </row>
    <row r="33" spans="1:10" x14ac:dyDescent="0.3">
      <c r="A33" s="2" t="s">
        <v>102</v>
      </c>
      <c r="B33" s="11" t="s">
        <v>282</v>
      </c>
      <c r="C33" s="2" t="s">
        <v>277</v>
      </c>
      <c r="D33" s="2" t="s">
        <v>283</v>
      </c>
      <c r="F33" s="2" t="s">
        <v>69</v>
      </c>
      <c r="G33" s="12">
        <v>11.214722</v>
      </c>
      <c r="H33" s="12">
        <v>40.740833000000002</v>
      </c>
      <c r="I33" s="12">
        <v>2.57</v>
      </c>
      <c r="J33" s="12">
        <v>0.14000000000000001</v>
      </c>
    </row>
    <row r="34" spans="1:10" x14ac:dyDescent="0.3">
      <c r="A34" s="2" t="s">
        <v>102</v>
      </c>
      <c r="B34" s="11" t="s">
        <v>284</v>
      </c>
      <c r="C34" s="2" t="s">
        <v>277</v>
      </c>
      <c r="D34" s="2" t="s">
        <v>285</v>
      </c>
      <c r="F34" s="2" t="s">
        <v>69</v>
      </c>
      <c r="G34" s="12">
        <v>10.725833</v>
      </c>
      <c r="H34" s="12">
        <v>40.683056000000001</v>
      </c>
      <c r="I34" s="12">
        <v>4.5</v>
      </c>
      <c r="J34" s="12">
        <v>0.19</v>
      </c>
    </row>
    <row r="35" spans="1:10" x14ac:dyDescent="0.3">
      <c r="A35" s="2" t="s">
        <v>89</v>
      </c>
      <c r="B35" s="11" t="s">
        <v>90</v>
      </c>
      <c r="C35" s="2" t="s">
        <v>68</v>
      </c>
      <c r="D35" s="2" t="s">
        <v>300</v>
      </c>
      <c r="E35" s="2" t="s">
        <v>424</v>
      </c>
      <c r="F35" s="2" t="s">
        <v>91</v>
      </c>
      <c r="G35" s="12">
        <v>12.655798000000001</v>
      </c>
      <c r="H35" s="12">
        <v>40.444535000000002</v>
      </c>
      <c r="I35" s="12">
        <v>2.86E-2</v>
      </c>
      <c r="J35" s="12">
        <v>6.9999999999999999E-4</v>
      </c>
    </row>
    <row r="36" spans="1:10" x14ac:dyDescent="0.3">
      <c r="A36" s="2" t="s">
        <v>89</v>
      </c>
      <c r="B36" s="11" t="s">
        <v>92</v>
      </c>
      <c r="C36" s="2" t="s">
        <v>68</v>
      </c>
      <c r="D36" s="2" t="s">
        <v>300</v>
      </c>
      <c r="E36" s="2" t="s">
        <v>424</v>
      </c>
      <c r="F36" s="2" t="s">
        <v>91</v>
      </c>
      <c r="G36" s="12">
        <v>12.639142</v>
      </c>
      <c r="H36" s="12">
        <v>40.458621000000001</v>
      </c>
      <c r="I36" s="12">
        <v>6.4000000000000003E-3</v>
      </c>
      <c r="J36" s="12">
        <v>2.7000000000000001E-3</v>
      </c>
    </row>
    <row r="37" spans="1:10" x14ac:dyDescent="0.3">
      <c r="A37" s="2" t="s">
        <v>89</v>
      </c>
      <c r="B37" s="11" t="s">
        <v>93</v>
      </c>
      <c r="C37" s="2" t="s">
        <v>68</v>
      </c>
      <c r="D37" s="2" t="s">
        <v>300</v>
      </c>
      <c r="E37" s="2" t="s">
        <v>424</v>
      </c>
      <c r="F37" s="2" t="s">
        <v>91</v>
      </c>
      <c r="G37" s="12">
        <v>12.639904</v>
      </c>
      <c r="H37" s="12">
        <v>40.459763000000002</v>
      </c>
      <c r="I37" s="12">
        <v>7.7999999999999996E-3</v>
      </c>
      <c r="J37" s="12">
        <v>4.3E-3</v>
      </c>
    </row>
    <row r="38" spans="1:10" x14ac:dyDescent="0.3">
      <c r="A38" s="2" t="s">
        <v>89</v>
      </c>
      <c r="B38" s="11" t="s">
        <v>94</v>
      </c>
      <c r="C38" s="2" t="s">
        <v>68</v>
      </c>
      <c r="D38" s="2" t="s">
        <v>300</v>
      </c>
      <c r="E38" s="2" t="s">
        <v>424</v>
      </c>
      <c r="F38" s="2" t="s">
        <v>91</v>
      </c>
      <c r="G38" s="12">
        <v>12.668362</v>
      </c>
      <c r="H38" s="12">
        <v>40.446629000000001</v>
      </c>
      <c r="I38" s="12">
        <v>6.3600000000000004E-2</v>
      </c>
      <c r="J38" s="12">
        <v>3.5000000000000001E-3</v>
      </c>
    </row>
    <row r="39" spans="1:10" x14ac:dyDescent="0.3">
      <c r="A39" s="2" t="s">
        <v>89</v>
      </c>
      <c r="B39" s="11" t="s">
        <v>95</v>
      </c>
      <c r="C39" s="2" t="s">
        <v>68</v>
      </c>
      <c r="D39" s="2" t="s">
        <v>300</v>
      </c>
      <c r="E39" s="2" t="s">
        <v>424</v>
      </c>
      <c r="F39" s="2" t="s">
        <v>91</v>
      </c>
      <c r="G39" s="12">
        <v>12.604759</v>
      </c>
      <c r="H39" s="12">
        <v>40.501559</v>
      </c>
      <c r="I39" s="12">
        <v>4.87E-2</v>
      </c>
      <c r="J39" s="12">
        <v>5.8999999999999999E-3</v>
      </c>
    </row>
    <row r="40" spans="1:10" x14ac:dyDescent="0.3">
      <c r="A40" s="2" t="s">
        <v>89</v>
      </c>
      <c r="B40" s="11" t="s">
        <v>96</v>
      </c>
      <c r="C40" s="2" t="s">
        <v>68</v>
      </c>
      <c r="D40" s="2" t="s">
        <v>300</v>
      </c>
      <c r="E40" s="2" t="s">
        <v>424</v>
      </c>
      <c r="F40" s="2" t="s">
        <v>91</v>
      </c>
      <c r="G40" s="12">
        <v>12.591434</v>
      </c>
      <c r="H40" s="12">
        <v>40.484617</v>
      </c>
      <c r="I40" s="12">
        <v>3.0099999999999998E-2</v>
      </c>
      <c r="J40" s="12">
        <v>4.0000000000000002E-4</v>
      </c>
    </row>
    <row r="41" spans="1:10" x14ac:dyDescent="0.3">
      <c r="A41" s="2" t="s">
        <v>89</v>
      </c>
      <c r="B41" s="11" t="s">
        <v>97</v>
      </c>
      <c r="C41" s="2" t="s">
        <v>68</v>
      </c>
      <c r="D41" s="2" t="s">
        <v>300</v>
      </c>
      <c r="E41" s="2" t="s">
        <v>424</v>
      </c>
      <c r="F41" s="2" t="s">
        <v>91</v>
      </c>
      <c r="G41" s="12">
        <v>12.593242</v>
      </c>
      <c r="H41" s="12">
        <v>40.480618999999997</v>
      </c>
      <c r="I41" s="12">
        <v>5.4000000000000003E-3</v>
      </c>
      <c r="J41" s="12">
        <v>1.8E-3</v>
      </c>
    </row>
    <row r="42" spans="1:10" x14ac:dyDescent="0.3">
      <c r="A42" s="2" t="s">
        <v>89</v>
      </c>
      <c r="B42" s="11" t="s">
        <v>98</v>
      </c>
      <c r="C42" s="2" t="s">
        <v>68</v>
      </c>
      <c r="D42" s="2" t="s">
        <v>300</v>
      </c>
      <c r="E42" s="2" t="s">
        <v>424</v>
      </c>
      <c r="F42" s="2" t="s">
        <v>91</v>
      </c>
      <c r="G42" s="12">
        <v>12.622391</v>
      </c>
      <c r="H42" s="12">
        <v>40.493456999999999</v>
      </c>
      <c r="I42" s="12">
        <v>5.1999999999999998E-3</v>
      </c>
      <c r="J42" s="12">
        <v>3.3999999999999998E-3</v>
      </c>
    </row>
    <row r="43" spans="1:10" x14ac:dyDescent="0.3">
      <c r="A43" s="2" t="s">
        <v>89</v>
      </c>
      <c r="B43" s="11" t="s">
        <v>99</v>
      </c>
      <c r="C43" s="2" t="s">
        <v>68</v>
      </c>
      <c r="D43" s="2" t="s">
        <v>300</v>
      </c>
      <c r="E43" s="2" t="s">
        <v>424</v>
      </c>
      <c r="F43" s="2" t="s">
        <v>91</v>
      </c>
      <c r="G43" s="12">
        <v>12.612659000000001</v>
      </c>
      <c r="H43" s="12">
        <v>40.492421</v>
      </c>
      <c r="I43" s="12">
        <v>3.2800000000000003E-2</v>
      </c>
      <c r="J43" s="12">
        <v>3.2000000000000002E-3</v>
      </c>
    </row>
    <row r="44" spans="1:10" x14ac:dyDescent="0.3">
      <c r="A44" s="2" t="s">
        <v>109</v>
      </c>
      <c r="B44" s="11" t="s">
        <v>110</v>
      </c>
      <c r="C44" s="2" t="s">
        <v>57</v>
      </c>
      <c r="D44" s="2" t="s">
        <v>101</v>
      </c>
      <c r="E44" s="2" t="s">
        <v>424</v>
      </c>
      <c r="F44" s="2" t="s">
        <v>69</v>
      </c>
      <c r="G44" s="12">
        <v>11.917</v>
      </c>
      <c r="H44" s="12">
        <v>41.587000000000003</v>
      </c>
      <c r="I44" s="12">
        <v>1.6</v>
      </c>
      <c r="J44" s="12">
        <v>0.04</v>
      </c>
    </row>
    <row r="45" spans="1:10" x14ac:dyDescent="0.3">
      <c r="A45" s="2" t="s">
        <v>109</v>
      </c>
      <c r="B45" s="11" t="s">
        <v>140</v>
      </c>
      <c r="C45" s="2" t="s">
        <v>64</v>
      </c>
      <c r="D45" s="2" t="s">
        <v>132</v>
      </c>
      <c r="E45" s="2" t="s">
        <v>424</v>
      </c>
      <c r="F45" s="2" t="s">
        <v>69</v>
      </c>
      <c r="G45" s="12">
        <v>12.016999999999999</v>
      </c>
      <c r="H45" s="12">
        <v>41.204999999999998</v>
      </c>
      <c r="I45" s="12">
        <v>0.59</v>
      </c>
      <c r="J45" s="12">
        <v>0.16</v>
      </c>
    </row>
    <row r="46" spans="1:10" x14ac:dyDescent="0.3">
      <c r="A46" s="2" t="s">
        <v>109</v>
      </c>
      <c r="B46" s="11" t="s">
        <v>141</v>
      </c>
      <c r="C46" s="2" t="s">
        <v>64</v>
      </c>
      <c r="D46" s="2" t="s">
        <v>132</v>
      </c>
      <c r="E46" s="2" t="s">
        <v>424</v>
      </c>
      <c r="F46" s="2" t="s">
        <v>69</v>
      </c>
      <c r="G46" s="12">
        <v>12.032999999999999</v>
      </c>
      <c r="H46" s="12">
        <v>41.225000000000001</v>
      </c>
      <c r="I46" s="12">
        <v>0.79</v>
      </c>
      <c r="J46" s="12">
        <v>0.06</v>
      </c>
    </row>
    <row r="47" spans="1:10" x14ac:dyDescent="0.3">
      <c r="A47" s="2" t="s">
        <v>109</v>
      </c>
      <c r="B47" s="11" t="s">
        <v>142</v>
      </c>
      <c r="C47" s="2" t="s">
        <v>64</v>
      </c>
      <c r="D47" s="2" t="s">
        <v>132</v>
      </c>
      <c r="E47" s="2" t="s">
        <v>424</v>
      </c>
      <c r="F47" s="2" t="s">
        <v>69</v>
      </c>
      <c r="G47" s="12">
        <v>12.019</v>
      </c>
      <c r="H47" s="12">
        <v>41.177999999999997</v>
      </c>
      <c r="I47" s="12">
        <v>0.84</v>
      </c>
      <c r="J47" s="12">
        <v>0.22</v>
      </c>
    </row>
    <row r="48" spans="1:10" x14ac:dyDescent="0.3">
      <c r="A48" s="2" t="s">
        <v>109</v>
      </c>
      <c r="B48" s="11" t="s">
        <v>143</v>
      </c>
      <c r="C48" s="2" t="s">
        <v>64</v>
      </c>
      <c r="D48" s="2" t="s">
        <v>132</v>
      </c>
      <c r="E48" s="2" t="s">
        <v>424</v>
      </c>
      <c r="F48" s="2" t="s">
        <v>69</v>
      </c>
      <c r="G48" s="12">
        <v>12.022</v>
      </c>
      <c r="H48" s="12">
        <v>41.133000000000003</v>
      </c>
      <c r="I48" s="12">
        <v>0.97</v>
      </c>
      <c r="J48" s="12">
        <v>0.15</v>
      </c>
    </row>
    <row r="49" spans="1:10" x14ac:dyDescent="0.3">
      <c r="A49" s="2" t="s">
        <v>109</v>
      </c>
      <c r="B49" s="11" t="s">
        <v>205</v>
      </c>
      <c r="C49" s="2" t="s">
        <v>64</v>
      </c>
      <c r="D49" s="2" t="s">
        <v>195</v>
      </c>
      <c r="E49" s="2" t="s">
        <v>424</v>
      </c>
      <c r="F49" s="2" t="s">
        <v>69</v>
      </c>
      <c r="G49" s="12">
        <v>11.782</v>
      </c>
      <c r="H49" s="12">
        <v>41.343000000000004</v>
      </c>
      <c r="I49" s="12">
        <v>0.65</v>
      </c>
      <c r="J49" s="12">
        <v>0.1</v>
      </c>
    </row>
    <row r="50" spans="1:10" x14ac:dyDescent="0.3">
      <c r="A50" s="2" t="s">
        <v>109</v>
      </c>
      <c r="B50" s="11" t="s">
        <v>111</v>
      </c>
      <c r="C50" s="2" t="s">
        <v>57</v>
      </c>
      <c r="D50" s="2" t="s">
        <v>101</v>
      </c>
      <c r="E50" s="2" t="s">
        <v>424</v>
      </c>
      <c r="F50" s="2" t="s">
        <v>69</v>
      </c>
      <c r="G50" s="12">
        <v>11.956</v>
      </c>
      <c r="H50" s="12">
        <v>41.533000000000001</v>
      </c>
      <c r="I50" s="12">
        <v>1.46</v>
      </c>
      <c r="J50" s="12">
        <v>0.05</v>
      </c>
    </row>
    <row r="51" spans="1:10" x14ac:dyDescent="0.3">
      <c r="A51" s="2" t="s">
        <v>109</v>
      </c>
      <c r="B51" s="11" t="s">
        <v>206</v>
      </c>
      <c r="C51" s="2" t="s">
        <v>57</v>
      </c>
      <c r="D51" s="2" t="s">
        <v>195</v>
      </c>
      <c r="E51" s="2" t="s">
        <v>424</v>
      </c>
      <c r="F51" s="2" t="s">
        <v>69</v>
      </c>
      <c r="G51" s="12">
        <v>11.624000000000001</v>
      </c>
      <c r="H51" s="12">
        <v>40.939</v>
      </c>
      <c r="I51" s="12">
        <v>1.94</v>
      </c>
      <c r="J51" s="12">
        <v>7.0000000000000007E-2</v>
      </c>
    </row>
    <row r="52" spans="1:10" x14ac:dyDescent="0.3">
      <c r="A52" s="2" t="s">
        <v>109</v>
      </c>
      <c r="B52" s="11" t="s">
        <v>207</v>
      </c>
      <c r="C52" s="2" t="s">
        <v>57</v>
      </c>
      <c r="D52" s="2" t="s">
        <v>195</v>
      </c>
      <c r="E52" s="2" t="s">
        <v>424</v>
      </c>
      <c r="F52" s="2" t="s">
        <v>69</v>
      </c>
      <c r="G52" s="12">
        <v>11.624000000000001</v>
      </c>
      <c r="H52" s="12">
        <v>40.939</v>
      </c>
      <c r="I52" s="12">
        <v>2.08</v>
      </c>
      <c r="J52" s="12">
        <v>0.08</v>
      </c>
    </row>
    <row r="53" spans="1:10" x14ac:dyDescent="0.3">
      <c r="A53" s="2" t="s">
        <v>109</v>
      </c>
      <c r="B53" s="11" t="s">
        <v>112</v>
      </c>
      <c r="C53" s="2" t="s">
        <v>57</v>
      </c>
      <c r="D53" s="2" t="s">
        <v>101</v>
      </c>
      <c r="E53" s="2" t="s">
        <v>424</v>
      </c>
      <c r="F53" s="2" t="s">
        <v>69</v>
      </c>
      <c r="G53" s="12">
        <v>11.893000000000001</v>
      </c>
      <c r="H53" s="12">
        <v>41.65</v>
      </c>
      <c r="I53" s="12">
        <v>1.74</v>
      </c>
      <c r="J53" s="12">
        <v>0.1</v>
      </c>
    </row>
    <row r="54" spans="1:10" x14ac:dyDescent="0.3">
      <c r="A54" s="2" t="s">
        <v>109</v>
      </c>
      <c r="B54" s="11" t="s">
        <v>208</v>
      </c>
      <c r="C54" s="2" t="s">
        <v>57</v>
      </c>
      <c r="D54" s="2" t="s">
        <v>195</v>
      </c>
      <c r="E54" s="2" t="s">
        <v>424</v>
      </c>
      <c r="F54" s="2" t="s">
        <v>69</v>
      </c>
      <c r="G54" s="12">
        <v>11.981</v>
      </c>
      <c r="H54" s="12">
        <v>41.433999999999997</v>
      </c>
      <c r="I54" s="12">
        <v>2</v>
      </c>
      <c r="J54" s="12">
        <v>7.0000000000000007E-2</v>
      </c>
    </row>
    <row r="55" spans="1:10" x14ac:dyDescent="0.3">
      <c r="A55" s="2" t="s">
        <v>109</v>
      </c>
      <c r="B55" s="11" t="s">
        <v>209</v>
      </c>
      <c r="C55" s="2" t="s">
        <v>57</v>
      </c>
      <c r="D55" s="2" t="s">
        <v>195</v>
      </c>
      <c r="E55" s="2" t="s">
        <v>424</v>
      </c>
      <c r="F55" s="2" t="s">
        <v>69</v>
      </c>
      <c r="G55" s="12">
        <v>12.042</v>
      </c>
      <c r="H55" s="12">
        <v>41.436</v>
      </c>
      <c r="I55" s="12">
        <v>1.36</v>
      </c>
      <c r="J55" s="12">
        <v>0.11</v>
      </c>
    </row>
    <row r="56" spans="1:10" x14ac:dyDescent="0.3">
      <c r="A56" s="2" t="s">
        <v>109</v>
      </c>
      <c r="B56" s="11" t="s">
        <v>210</v>
      </c>
      <c r="C56" s="2" t="s">
        <v>64</v>
      </c>
      <c r="D56" s="2" t="s">
        <v>195</v>
      </c>
      <c r="E56" s="2" t="s">
        <v>424</v>
      </c>
      <c r="F56" s="2" t="s">
        <v>69</v>
      </c>
      <c r="G56" s="12">
        <v>12.041</v>
      </c>
      <c r="H56" s="12">
        <v>41.448999999999998</v>
      </c>
      <c r="I56" s="12">
        <v>1.1100000000000001</v>
      </c>
      <c r="J56" s="12">
        <v>0.09</v>
      </c>
    </row>
    <row r="57" spans="1:10" x14ac:dyDescent="0.3">
      <c r="A57" s="2" t="s">
        <v>109</v>
      </c>
      <c r="B57" s="11" t="s">
        <v>211</v>
      </c>
      <c r="C57" s="2" t="s">
        <v>57</v>
      </c>
      <c r="D57" s="2" t="s">
        <v>195</v>
      </c>
      <c r="E57" s="2" t="s">
        <v>424</v>
      </c>
      <c r="F57" s="2" t="s">
        <v>69</v>
      </c>
      <c r="G57" s="12">
        <v>11.925000000000001</v>
      </c>
      <c r="H57" s="12">
        <v>41.469000000000001</v>
      </c>
      <c r="I57" s="12">
        <v>2.0499999999999998</v>
      </c>
      <c r="J57" s="12">
        <v>0.08</v>
      </c>
    </row>
    <row r="58" spans="1:10" x14ac:dyDescent="0.3">
      <c r="A58" s="2" t="s">
        <v>109</v>
      </c>
      <c r="B58" s="11" t="s">
        <v>144</v>
      </c>
      <c r="C58" s="2" t="s">
        <v>64</v>
      </c>
      <c r="D58" s="2" t="s">
        <v>132</v>
      </c>
      <c r="E58" s="2" t="s">
        <v>424</v>
      </c>
      <c r="F58" s="2" t="s">
        <v>69</v>
      </c>
      <c r="G58" s="12">
        <v>12.223000000000001</v>
      </c>
      <c r="H58" s="12">
        <v>41.179000000000002</v>
      </c>
      <c r="I58" s="12">
        <v>1.0900000000000001</v>
      </c>
      <c r="J58" s="12">
        <v>7.0000000000000007E-2</v>
      </c>
    </row>
    <row r="59" spans="1:10" x14ac:dyDescent="0.3">
      <c r="A59" s="2" t="s">
        <v>109</v>
      </c>
      <c r="B59" s="11" t="s">
        <v>145</v>
      </c>
      <c r="C59" s="2" t="s">
        <v>64</v>
      </c>
      <c r="D59" s="2" t="s">
        <v>132</v>
      </c>
      <c r="E59" s="2" t="s">
        <v>424</v>
      </c>
      <c r="F59" s="2" t="s">
        <v>69</v>
      </c>
      <c r="G59" s="12">
        <v>12.087</v>
      </c>
      <c r="H59" s="12">
        <v>41.25</v>
      </c>
      <c r="I59" s="12">
        <v>1.0900000000000001</v>
      </c>
      <c r="J59" s="12">
        <v>0.06</v>
      </c>
    </row>
    <row r="60" spans="1:10" x14ac:dyDescent="0.3">
      <c r="A60" s="2" t="s">
        <v>109</v>
      </c>
      <c r="B60" s="11" t="s">
        <v>212</v>
      </c>
      <c r="C60" s="2" t="s">
        <v>57</v>
      </c>
      <c r="D60" s="2" t="s">
        <v>195</v>
      </c>
      <c r="E60" s="2" t="s">
        <v>424</v>
      </c>
      <c r="F60" s="2" t="s">
        <v>69</v>
      </c>
      <c r="G60" s="12">
        <v>11.413</v>
      </c>
      <c r="H60" s="12">
        <v>41.356000000000002</v>
      </c>
      <c r="I60" s="12">
        <v>1.57</v>
      </c>
      <c r="J60" s="12">
        <v>0.05</v>
      </c>
    </row>
    <row r="61" spans="1:10" x14ac:dyDescent="0.3">
      <c r="A61" s="2" t="s">
        <v>109</v>
      </c>
      <c r="B61" s="11" t="s">
        <v>213</v>
      </c>
      <c r="C61" s="2" t="s">
        <v>64</v>
      </c>
      <c r="D61" s="2" t="s">
        <v>195</v>
      </c>
      <c r="E61" s="2" t="s">
        <v>424</v>
      </c>
      <c r="F61" s="2" t="s">
        <v>69</v>
      </c>
      <c r="G61" s="12">
        <v>11.525</v>
      </c>
      <c r="H61" s="12">
        <v>41.261000000000003</v>
      </c>
      <c r="I61" s="12">
        <v>1.03</v>
      </c>
      <c r="J61" s="12">
        <v>0.05</v>
      </c>
    </row>
    <row r="62" spans="1:10" x14ac:dyDescent="0.3">
      <c r="A62" s="2" t="s">
        <v>109</v>
      </c>
      <c r="B62" s="11" t="s">
        <v>200</v>
      </c>
      <c r="C62" s="2" t="s">
        <v>57</v>
      </c>
      <c r="D62" s="2" t="s">
        <v>195</v>
      </c>
      <c r="E62" s="2" t="s">
        <v>424</v>
      </c>
      <c r="F62" s="2" t="s">
        <v>69</v>
      </c>
      <c r="G62" s="12">
        <v>11.6</v>
      </c>
      <c r="H62" s="12">
        <v>41.7</v>
      </c>
      <c r="I62" s="12">
        <v>2.14</v>
      </c>
      <c r="J62" s="12">
        <v>0.06</v>
      </c>
    </row>
    <row r="63" spans="1:10" x14ac:dyDescent="0.3">
      <c r="A63" s="2" t="s">
        <v>109</v>
      </c>
      <c r="B63" s="11" t="s">
        <v>201</v>
      </c>
      <c r="C63" s="2" t="s">
        <v>57</v>
      </c>
      <c r="D63" s="2" t="s">
        <v>195</v>
      </c>
      <c r="E63" s="2" t="s">
        <v>424</v>
      </c>
      <c r="F63" s="2" t="s">
        <v>69</v>
      </c>
      <c r="G63" s="12">
        <v>11.6</v>
      </c>
      <c r="H63" s="12">
        <v>41.7</v>
      </c>
      <c r="I63" s="12">
        <v>2.09</v>
      </c>
      <c r="J63" s="12">
        <v>0.06</v>
      </c>
    </row>
    <row r="64" spans="1:10" x14ac:dyDescent="0.3">
      <c r="A64" s="2" t="s">
        <v>109</v>
      </c>
      <c r="B64" s="11" t="s">
        <v>202</v>
      </c>
      <c r="C64" s="2" t="s">
        <v>57</v>
      </c>
      <c r="D64" s="2" t="s">
        <v>195</v>
      </c>
      <c r="E64" s="2" t="s">
        <v>424</v>
      </c>
      <c r="F64" s="2" t="s">
        <v>69</v>
      </c>
      <c r="G64" s="12">
        <v>11.6</v>
      </c>
      <c r="H64" s="12">
        <v>41.7</v>
      </c>
      <c r="I64" s="12">
        <v>2.0299999999999998</v>
      </c>
      <c r="J64" s="12">
        <v>0.08</v>
      </c>
    </row>
    <row r="65" spans="1:10" x14ac:dyDescent="0.3">
      <c r="A65" s="2" t="s">
        <v>109</v>
      </c>
      <c r="B65" s="11" t="s">
        <v>203</v>
      </c>
      <c r="C65" s="2" t="s">
        <v>57</v>
      </c>
      <c r="D65" s="2" t="s">
        <v>195</v>
      </c>
      <c r="E65" s="2" t="s">
        <v>424</v>
      </c>
      <c r="F65" s="2" t="s">
        <v>69</v>
      </c>
      <c r="G65" s="12">
        <v>11.6</v>
      </c>
      <c r="H65" s="12">
        <v>41.7</v>
      </c>
      <c r="I65" s="12">
        <v>2.02</v>
      </c>
      <c r="J65" s="12">
        <v>0.04</v>
      </c>
    </row>
    <row r="66" spans="1:10" x14ac:dyDescent="0.3">
      <c r="A66" s="2" t="s">
        <v>109</v>
      </c>
      <c r="B66" s="11" t="s">
        <v>204</v>
      </c>
      <c r="C66" s="2" t="s">
        <v>57</v>
      </c>
      <c r="D66" s="2" t="s">
        <v>195</v>
      </c>
      <c r="E66" s="2" t="s">
        <v>424</v>
      </c>
      <c r="F66" s="2" t="s">
        <v>69</v>
      </c>
      <c r="G66" s="12">
        <v>11.6</v>
      </c>
      <c r="H66" s="12">
        <v>41.7</v>
      </c>
      <c r="I66" s="12">
        <v>2.08</v>
      </c>
      <c r="J66" s="12">
        <v>0.06</v>
      </c>
    </row>
    <row r="67" spans="1:10" x14ac:dyDescent="0.3">
      <c r="A67" s="2" t="s">
        <v>109</v>
      </c>
      <c r="B67" s="11" t="s">
        <v>286</v>
      </c>
      <c r="C67" s="2" t="s">
        <v>277</v>
      </c>
      <c r="D67" s="2" t="s">
        <v>278</v>
      </c>
      <c r="F67" s="2" t="s">
        <v>69</v>
      </c>
      <c r="G67" s="12">
        <v>11.496</v>
      </c>
      <c r="H67" s="12">
        <v>40.798999999999999</v>
      </c>
      <c r="I67" s="12">
        <v>2.71</v>
      </c>
      <c r="J67" s="12">
        <v>0.09</v>
      </c>
    </row>
    <row r="68" spans="1:10" x14ac:dyDescent="0.3">
      <c r="A68" s="2" t="s">
        <v>109</v>
      </c>
      <c r="B68" s="11" t="s">
        <v>230</v>
      </c>
      <c r="C68" s="2" t="s">
        <v>64</v>
      </c>
      <c r="D68" s="2" t="s">
        <v>231</v>
      </c>
      <c r="F68" s="2" t="s">
        <v>69</v>
      </c>
      <c r="G68" s="12">
        <v>12.151999999999999</v>
      </c>
      <c r="H68" s="12">
        <v>42.055999999999997</v>
      </c>
      <c r="I68" s="12">
        <v>0.94</v>
      </c>
      <c r="J68" s="12">
        <v>0.09</v>
      </c>
    </row>
    <row r="69" spans="1:10" x14ac:dyDescent="0.3">
      <c r="A69" s="2" t="s">
        <v>109</v>
      </c>
      <c r="B69" s="11" t="s">
        <v>232</v>
      </c>
      <c r="C69" s="2" t="s">
        <v>64</v>
      </c>
      <c r="D69" s="2" t="s">
        <v>231</v>
      </c>
      <c r="F69" s="2" t="s">
        <v>69</v>
      </c>
      <c r="G69" s="12">
        <v>12.153</v>
      </c>
      <c r="H69" s="12">
        <v>42.055999999999997</v>
      </c>
      <c r="I69" s="12">
        <v>0.94</v>
      </c>
      <c r="J69" s="12">
        <v>0.04</v>
      </c>
    </row>
    <row r="70" spans="1:10" x14ac:dyDescent="0.3">
      <c r="A70" s="2" t="s">
        <v>109</v>
      </c>
      <c r="B70" s="11" t="s">
        <v>233</v>
      </c>
      <c r="C70" s="2" t="s">
        <v>64</v>
      </c>
      <c r="D70" s="2" t="s">
        <v>231</v>
      </c>
      <c r="F70" s="2" t="s">
        <v>69</v>
      </c>
      <c r="G70" s="12">
        <v>12.096</v>
      </c>
      <c r="H70" s="12">
        <v>41.981999999999999</v>
      </c>
      <c r="I70" s="12">
        <v>0.85</v>
      </c>
      <c r="J70" s="12">
        <v>0.02</v>
      </c>
    </row>
    <row r="71" spans="1:10" x14ac:dyDescent="0.3">
      <c r="A71" s="2" t="s">
        <v>109</v>
      </c>
      <c r="B71" s="11" t="s">
        <v>113</v>
      </c>
      <c r="C71" s="2" t="s">
        <v>57</v>
      </c>
      <c r="D71" s="2" t="s">
        <v>101</v>
      </c>
      <c r="F71" s="2" t="s">
        <v>69</v>
      </c>
      <c r="G71" s="12">
        <v>11.968999999999999</v>
      </c>
      <c r="H71" s="12">
        <v>41.838000000000001</v>
      </c>
      <c r="I71" s="12">
        <v>1.77</v>
      </c>
      <c r="J71" s="12">
        <v>0.06</v>
      </c>
    </row>
    <row r="72" spans="1:10" x14ac:dyDescent="0.3">
      <c r="A72" s="2" t="s">
        <v>109</v>
      </c>
      <c r="B72" s="11" t="s">
        <v>114</v>
      </c>
      <c r="C72" s="2" t="s">
        <v>57</v>
      </c>
      <c r="D72" s="2" t="s">
        <v>101</v>
      </c>
      <c r="F72" s="2" t="s">
        <v>69</v>
      </c>
      <c r="G72" s="12">
        <v>11.895</v>
      </c>
      <c r="H72" s="12">
        <v>41.759</v>
      </c>
      <c r="I72" s="12">
        <v>1.8</v>
      </c>
      <c r="J72" s="12">
        <v>0.06</v>
      </c>
    </row>
    <row r="73" spans="1:10" x14ac:dyDescent="0.3">
      <c r="A73" s="2" t="s">
        <v>115</v>
      </c>
      <c r="B73" s="11" t="s">
        <v>118</v>
      </c>
      <c r="C73" s="2" t="s">
        <v>57</v>
      </c>
      <c r="D73" s="2" t="s">
        <v>101</v>
      </c>
      <c r="E73" s="2" t="s">
        <v>428</v>
      </c>
      <c r="F73" s="2" t="s">
        <v>69</v>
      </c>
      <c r="G73" s="12">
        <v>11.803000000000001</v>
      </c>
      <c r="H73" s="12">
        <v>41.759</v>
      </c>
      <c r="I73" s="12">
        <v>2.0099999999999998</v>
      </c>
      <c r="J73" s="12">
        <v>8.7999999999999995E-2</v>
      </c>
    </row>
    <row r="74" spans="1:10" x14ac:dyDescent="0.3">
      <c r="A74" s="2" t="s">
        <v>115</v>
      </c>
      <c r="B74" s="11" t="s">
        <v>119</v>
      </c>
      <c r="C74" s="2" t="s">
        <v>57</v>
      </c>
      <c r="D74" s="2" t="s">
        <v>101</v>
      </c>
      <c r="E74" s="2" t="s">
        <v>428</v>
      </c>
      <c r="F74" s="2" t="s">
        <v>69</v>
      </c>
      <c r="G74" s="12">
        <v>11.76</v>
      </c>
      <c r="H74" s="12">
        <v>41.823</v>
      </c>
      <c r="I74" s="12">
        <v>1.893</v>
      </c>
      <c r="J74" s="12">
        <v>5.8000000000000003E-2</v>
      </c>
    </row>
    <row r="75" spans="1:10" x14ac:dyDescent="0.3">
      <c r="A75" s="2" t="s">
        <v>115</v>
      </c>
      <c r="B75" s="11" t="s">
        <v>214</v>
      </c>
      <c r="C75" s="2" t="s">
        <v>68</v>
      </c>
      <c r="D75" s="2" t="s">
        <v>195</v>
      </c>
      <c r="E75" s="2" t="s">
        <v>424</v>
      </c>
      <c r="F75" s="2" t="s">
        <v>69</v>
      </c>
      <c r="G75" s="12">
        <v>11.74</v>
      </c>
      <c r="H75" s="12">
        <v>41.47</v>
      </c>
      <c r="I75" s="12">
        <v>0.09</v>
      </c>
      <c r="J75" s="12">
        <v>2.8000000000000001E-2</v>
      </c>
    </row>
    <row r="76" spans="1:10" x14ac:dyDescent="0.3">
      <c r="A76" s="2" t="s">
        <v>115</v>
      </c>
      <c r="B76" s="11" t="s">
        <v>215</v>
      </c>
      <c r="C76" s="2" t="s">
        <v>68</v>
      </c>
      <c r="D76" s="2" t="s">
        <v>195</v>
      </c>
      <c r="E76" s="2" t="s">
        <v>424</v>
      </c>
      <c r="F76" s="2" t="s">
        <v>69</v>
      </c>
      <c r="G76" s="12">
        <v>11.75</v>
      </c>
      <c r="H76" s="12">
        <v>41.48</v>
      </c>
      <c r="I76" s="12">
        <v>0.222</v>
      </c>
      <c r="J76" s="12">
        <v>2.3E-2</v>
      </c>
    </row>
    <row r="77" spans="1:10" x14ac:dyDescent="0.3">
      <c r="A77" s="2" t="s">
        <v>115</v>
      </c>
      <c r="B77" s="11" t="s">
        <v>146</v>
      </c>
      <c r="C77" s="2" t="s">
        <v>68</v>
      </c>
      <c r="D77" s="2" t="s">
        <v>132</v>
      </c>
      <c r="E77" s="2" t="s">
        <v>424</v>
      </c>
      <c r="F77" s="2" t="s">
        <v>69</v>
      </c>
      <c r="G77" s="12">
        <v>11.994999999999999</v>
      </c>
      <c r="H77" s="12">
        <v>40.950000000000003</v>
      </c>
      <c r="I77" s="12">
        <v>3.9E-2</v>
      </c>
      <c r="J77" s="12">
        <v>1.7999999999999999E-2</v>
      </c>
    </row>
    <row r="78" spans="1:10" x14ac:dyDescent="0.3">
      <c r="A78" s="2" t="s">
        <v>115</v>
      </c>
      <c r="B78" s="11" t="s">
        <v>147</v>
      </c>
      <c r="C78" s="2" t="s">
        <v>68</v>
      </c>
      <c r="D78" s="2" t="s">
        <v>132</v>
      </c>
      <c r="E78" s="2" t="s">
        <v>424</v>
      </c>
      <c r="F78" s="2" t="s">
        <v>69</v>
      </c>
      <c r="G78" s="12">
        <v>11.99</v>
      </c>
      <c r="H78" s="12">
        <v>40.945</v>
      </c>
      <c r="I78" s="12">
        <v>3.4000000000000002E-2</v>
      </c>
      <c r="J78" s="12">
        <v>1.6E-2</v>
      </c>
    </row>
    <row r="79" spans="1:10" x14ac:dyDescent="0.3">
      <c r="A79" s="2" t="s">
        <v>115</v>
      </c>
      <c r="B79" s="11" t="s">
        <v>148</v>
      </c>
      <c r="C79" s="2" t="s">
        <v>68</v>
      </c>
      <c r="D79" s="2" t="s">
        <v>132</v>
      </c>
      <c r="E79" s="2" t="s">
        <v>424</v>
      </c>
      <c r="F79" s="2" t="s">
        <v>69</v>
      </c>
      <c r="G79" s="12">
        <v>11.984999999999999</v>
      </c>
      <c r="H79" s="12">
        <v>40.94</v>
      </c>
      <c r="I79" s="12">
        <v>3.3000000000000002E-2</v>
      </c>
      <c r="J79" s="12">
        <v>6.0000000000000001E-3</v>
      </c>
    </row>
    <row r="80" spans="1:10" x14ac:dyDescent="0.3">
      <c r="A80" s="2" t="s">
        <v>115</v>
      </c>
      <c r="B80" s="11" t="s">
        <v>149</v>
      </c>
      <c r="C80" s="2" t="s">
        <v>68</v>
      </c>
      <c r="D80" s="2" t="s">
        <v>132</v>
      </c>
      <c r="E80" s="2" t="s">
        <v>424</v>
      </c>
      <c r="F80" s="2" t="s">
        <v>69</v>
      </c>
      <c r="G80" s="12">
        <v>12.045</v>
      </c>
      <c r="H80" s="12">
        <v>40.945999999999998</v>
      </c>
      <c r="I80" s="12">
        <v>0.10199999999999999</v>
      </c>
      <c r="J80" s="12">
        <v>3.5000000000000003E-2</v>
      </c>
    </row>
    <row r="81" spans="1:10" x14ac:dyDescent="0.3">
      <c r="A81" s="2" t="s">
        <v>115</v>
      </c>
      <c r="B81" s="11" t="s">
        <v>150</v>
      </c>
      <c r="C81" s="2" t="s">
        <v>68</v>
      </c>
      <c r="D81" s="2" t="s">
        <v>132</v>
      </c>
      <c r="E81" s="2" t="s">
        <v>424</v>
      </c>
      <c r="F81" s="2" t="s">
        <v>69</v>
      </c>
      <c r="G81" s="12">
        <v>11.86</v>
      </c>
      <c r="H81" s="12">
        <v>41.06</v>
      </c>
      <c r="I81" s="12">
        <v>3.1E-2</v>
      </c>
      <c r="J81" s="12">
        <v>4.0000000000000001E-3</v>
      </c>
    </row>
    <row r="82" spans="1:10" x14ac:dyDescent="0.3">
      <c r="A82" s="2" t="s">
        <v>115</v>
      </c>
      <c r="B82" s="11" t="s">
        <v>216</v>
      </c>
      <c r="C82" s="2" t="s">
        <v>68</v>
      </c>
      <c r="D82" s="2" t="s">
        <v>195</v>
      </c>
      <c r="E82" s="2" t="s">
        <v>424</v>
      </c>
      <c r="F82" s="2" t="s">
        <v>69</v>
      </c>
      <c r="G82" s="12">
        <v>11.927</v>
      </c>
      <c r="H82" s="12">
        <v>41.207000000000001</v>
      </c>
      <c r="I82" s="12">
        <v>3.5999999999999997E-2</v>
      </c>
      <c r="J82" s="12">
        <v>3.2000000000000001E-2</v>
      </c>
    </row>
    <row r="83" spans="1:10" x14ac:dyDescent="0.3">
      <c r="A83" s="2" t="s">
        <v>115</v>
      </c>
      <c r="B83" s="11" t="s">
        <v>151</v>
      </c>
      <c r="C83" s="2" t="s">
        <v>68</v>
      </c>
      <c r="D83" s="2" t="s">
        <v>132</v>
      </c>
      <c r="E83" s="2" t="s">
        <v>424</v>
      </c>
      <c r="F83" s="2" t="s">
        <v>69</v>
      </c>
      <c r="G83" s="12">
        <v>11.8</v>
      </c>
      <c r="H83" s="12">
        <v>41.014000000000003</v>
      </c>
      <c r="I83" s="12">
        <v>0.124</v>
      </c>
      <c r="J83" s="12">
        <v>2.4E-2</v>
      </c>
    </row>
    <row r="84" spans="1:10" x14ac:dyDescent="0.3">
      <c r="A84" s="2" t="s">
        <v>115</v>
      </c>
      <c r="B84" s="11" t="s">
        <v>152</v>
      </c>
      <c r="C84" s="2" t="s">
        <v>68</v>
      </c>
      <c r="D84" s="2" t="s">
        <v>132</v>
      </c>
      <c r="E84" s="2" t="s">
        <v>424</v>
      </c>
      <c r="F84" s="2" t="s">
        <v>69</v>
      </c>
      <c r="G84" s="12">
        <v>11.853</v>
      </c>
      <c r="H84" s="12">
        <v>40.872999999999998</v>
      </c>
      <c r="I84" s="12">
        <v>0.219</v>
      </c>
      <c r="J84" s="12">
        <v>5.1999999999999998E-2</v>
      </c>
    </row>
    <row r="85" spans="1:10" x14ac:dyDescent="0.3">
      <c r="A85" s="2" t="s">
        <v>115</v>
      </c>
      <c r="B85" s="11" t="s">
        <v>163</v>
      </c>
      <c r="C85" s="2" t="s">
        <v>57</v>
      </c>
      <c r="D85" s="2" t="s">
        <v>132</v>
      </c>
      <c r="E85" s="2" t="s">
        <v>424</v>
      </c>
      <c r="F85" s="2" t="s">
        <v>69</v>
      </c>
      <c r="G85" s="12">
        <v>11.884</v>
      </c>
      <c r="H85" s="12">
        <v>40.787999999999997</v>
      </c>
      <c r="I85" s="12">
        <v>1.2689999999999999</v>
      </c>
      <c r="J85" s="12">
        <v>0.16200000000000001</v>
      </c>
    </row>
    <row r="86" spans="1:10" x14ac:dyDescent="0.3">
      <c r="A86" s="2" t="s">
        <v>115</v>
      </c>
      <c r="B86" s="11" t="s">
        <v>153</v>
      </c>
      <c r="C86" s="2" t="s">
        <v>64</v>
      </c>
      <c r="D86" s="2" t="s">
        <v>132</v>
      </c>
      <c r="E86" s="2" t="s">
        <v>424</v>
      </c>
      <c r="F86" s="2" t="s">
        <v>69</v>
      </c>
      <c r="G86" s="12">
        <v>12.115</v>
      </c>
      <c r="H86" s="12">
        <v>40.591000000000001</v>
      </c>
      <c r="I86" s="12">
        <v>0.75700000000000001</v>
      </c>
      <c r="J86" s="12">
        <v>0.04</v>
      </c>
    </row>
    <row r="87" spans="1:10" x14ac:dyDescent="0.3">
      <c r="A87" s="2" t="s">
        <v>115</v>
      </c>
      <c r="B87" s="11" t="s">
        <v>234</v>
      </c>
      <c r="C87" s="2" t="s">
        <v>68</v>
      </c>
      <c r="D87" s="2" t="s">
        <v>231</v>
      </c>
      <c r="F87" s="2" t="s">
        <v>69</v>
      </c>
      <c r="G87" s="12">
        <v>12.401999999999999</v>
      </c>
      <c r="H87" s="12">
        <v>42.439</v>
      </c>
      <c r="I87" s="12">
        <v>0.16800000000000001</v>
      </c>
      <c r="J87" s="12">
        <v>2.4E-2</v>
      </c>
    </row>
    <row r="88" spans="1:10" x14ac:dyDescent="0.3">
      <c r="A88" s="2" t="s">
        <v>115</v>
      </c>
      <c r="B88" s="11" t="s">
        <v>235</v>
      </c>
      <c r="C88" s="2" t="s">
        <v>68</v>
      </c>
      <c r="D88" s="2" t="s">
        <v>231</v>
      </c>
      <c r="F88" s="2" t="s">
        <v>69</v>
      </c>
      <c r="G88" s="12">
        <v>12.46</v>
      </c>
      <c r="H88" s="12">
        <v>42.424999999999997</v>
      </c>
      <c r="I88" s="12">
        <v>0.218</v>
      </c>
      <c r="J88" s="12">
        <v>1.0999999999999999E-2</v>
      </c>
    </row>
    <row r="89" spans="1:10" x14ac:dyDescent="0.3">
      <c r="A89" s="2" t="s">
        <v>115</v>
      </c>
      <c r="B89" s="11" t="s">
        <v>236</v>
      </c>
      <c r="C89" s="2" t="s">
        <v>68</v>
      </c>
      <c r="D89" s="2" t="s">
        <v>231</v>
      </c>
      <c r="F89" s="2" t="s">
        <v>69</v>
      </c>
      <c r="G89" s="12">
        <v>12.464</v>
      </c>
      <c r="H89" s="12">
        <v>42.426000000000002</v>
      </c>
      <c r="I89" s="12">
        <v>0.25900000000000001</v>
      </c>
      <c r="J89" s="12">
        <v>2.3E-2</v>
      </c>
    </row>
    <row r="90" spans="1:10" x14ac:dyDescent="0.3">
      <c r="A90" s="2" t="s">
        <v>115</v>
      </c>
      <c r="B90" s="11" t="s">
        <v>237</v>
      </c>
      <c r="C90" s="2" t="s">
        <v>68</v>
      </c>
      <c r="D90" s="2" t="s">
        <v>231</v>
      </c>
      <c r="F90" s="2" t="s">
        <v>69</v>
      </c>
      <c r="G90" s="12">
        <v>12.327999999999999</v>
      </c>
      <c r="H90" s="12">
        <v>42.448</v>
      </c>
      <c r="I90" s="12">
        <v>0.29899999999999999</v>
      </c>
      <c r="J90" s="12">
        <v>8.4000000000000005E-2</v>
      </c>
    </row>
    <row r="91" spans="1:10" x14ac:dyDescent="0.3">
      <c r="A91" s="2" t="s">
        <v>115</v>
      </c>
      <c r="B91" s="11" t="s">
        <v>238</v>
      </c>
      <c r="C91" s="2" t="s">
        <v>68</v>
      </c>
      <c r="D91" s="2" t="s">
        <v>231</v>
      </c>
      <c r="F91" s="2" t="s">
        <v>69</v>
      </c>
      <c r="G91" s="12">
        <v>12.43</v>
      </c>
      <c r="H91" s="12">
        <v>42.258000000000003</v>
      </c>
      <c r="I91" s="12">
        <v>0.60599999999999998</v>
      </c>
      <c r="J91" s="12">
        <v>2.9000000000000001E-2</v>
      </c>
    </row>
    <row r="92" spans="1:10" x14ac:dyDescent="0.3">
      <c r="A92" s="2" t="s">
        <v>115</v>
      </c>
      <c r="B92" s="11" t="s">
        <v>252</v>
      </c>
      <c r="C92" s="2" t="s">
        <v>64</v>
      </c>
      <c r="D92" s="2" t="s">
        <v>231</v>
      </c>
      <c r="F92" s="2" t="s">
        <v>69</v>
      </c>
      <c r="G92" s="12">
        <v>12.183999999999999</v>
      </c>
      <c r="H92" s="12">
        <v>42.072000000000003</v>
      </c>
      <c r="I92" s="12">
        <v>0.33200000000000002</v>
      </c>
      <c r="J92" s="12">
        <v>1.4E-2</v>
      </c>
    </row>
    <row r="93" spans="1:10" x14ac:dyDescent="0.3">
      <c r="A93" s="2" t="s">
        <v>115</v>
      </c>
      <c r="B93" s="11" t="s">
        <v>253</v>
      </c>
      <c r="C93" s="2" t="s">
        <v>64</v>
      </c>
      <c r="D93" s="2" t="s">
        <v>231</v>
      </c>
      <c r="F93" s="2" t="s">
        <v>69</v>
      </c>
      <c r="G93" s="12">
        <v>12.183999999999999</v>
      </c>
      <c r="H93" s="12">
        <v>42.072000000000003</v>
      </c>
      <c r="I93" s="12">
        <v>0.94799999999999995</v>
      </c>
      <c r="J93" s="12">
        <v>1.6E-2</v>
      </c>
    </row>
    <row r="94" spans="1:10" x14ac:dyDescent="0.3">
      <c r="A94" s="2" t="s">
        <v>115</v>
      </c>
      <c r="B94" s="11" t="s">
        <v>256</v>
      </c>
      <c r="C94" s="2" t="s">
        <v>57</v>
      </c>
      <c r="D94" s="2" t="s">
        <v>231</v>
      </c>
      <c r="F94" s="2" t="s">
        <v>69</v>
      </c>
      <c r="G94" s="12">
        <v>12.183999999999999</v>
      </c>
      <c r="H94" s="12">
        <v>41.816000000000003</v>
      </c>
      <c r="I94" s="12">
        <v>1.51</v>
      </c>
      <c r="J94" s="12">
        <v>3.7999999999999999E-2</v>
      </c>
    </row>
    <row r="95" spans="1:10" x14ac:dyDescent="0.3">
      <c r="A95" s="2" t="s">
        <v>115</v>
      </c>
      <c r="B95" s="11" t="s">
        <v>257</v>
      </c>
      <c r="C95" s="2" t="s">
        <v>57</v>
      </c>
      <c r="D95" s="2" t="s">
        <v>231</v>
      </c>
      <c r="F95" s="2" t="s">
        <v>69</v>
      </c>
      <c r="G95" s="12">
        <v>12.183999999999999</v>
      </c>
      <c r="H95" s="12">
        <v>41.816000000000003</v>
      </c>
      <c r="I95" s="12">
        <v>1.5569999999999999</v>
      </c>
      <c r="J95" s="12">
        <v>8.5000000000000006E-2</v>
      </c>
    </row>
    <row r="96" spans="1:10" x14ac:dyDescent="0.3">
      <c r="A96" s="2" t="s">
        <v>115</v>
      </c>
      <c r="B96" s="11" t="s">
        <v>258</v>
      </c>
      <c r="C96" s="2" t="s">
        <v>57</v>
      </c>
      <c r="D96" s="2" t="s">
        <v>231</v>
      </c>
      <c r="F96" s="2" t="s">
        <v>69</v>
      </c>
      <c r="G96" s="12">
        <v>12.167</v>
      </c>
      <c r="H96" s="12">
        <v>41.883000000000003</v>
      </c>
      <c r="I96" s="12">
        <v>1.3520000000000001</v>
      </c>
      <c r="J96" s="12">
        <v>2.1000000000000001E-2</v>
      </c>
    </row>
    <row r="97" spans="1:10" x14ac:dyDescent="0.3">
      <c r="A97" s="2" t="s">
        <v>115</v>
      </c>
      <c r="B97" s="11" t="s">
        <v>116</v>
      </c>
      <c r="C97" s="2" t="s">
        <v>57</v>
      </c>
      <c r="D97" s="2" t="s">
        <v>101</v>
      </c>
      <c r="F97" s="2" t="s">
        <v>69</v>
      </c>
      <c r="G97" s="12">
        <v>11.909000000000001</v>
      </c>
      <c r="H97" s="12">
        <v>41.784999999999997</v>
      </c>
      <c r="I97" s="12">
        <v>1.762</v>
      </c>
      <c r="J97" s="12">
        <v>0.04</v>
      </c>
    </row>
    <row r="98" spans="1:10" x14ac:dyDescent="0.3">
      <c r="A98" s="2" t="s">
        <v>115</v>
      </c>
      <c r="B98" s="11" t="s">
        <v>117</v>
      </c>
      <c r="C98" s="2" t="s">
        <v>57</v>
      </c>
      <c r="D98" s="2" t="s">
        <v>101</v>
      </c>
      <c r="F98" s="2" t="s">
        <v>69</v>
      </c>
      <c r="G98" s="12">
        <v>11.907999999999999</v>
      </c>
      <c r="H98" s="12">
        <v>41.783999999999999</v>
      </c>
      <c r="I98" s="12">
        <v>1.93</v>
      </c>
      <c r="J98" s="12">
        <v>7.0000000000000007E-2</v>
      </c>
    </row>
    <row r="99" spans="1:10" x14ac:dyDescent="0.3">
      <c r="A99" s="2" t="s">
        <v>115</v>
      </c>
      <c r="B99" s="11" t="s">
        <v>154</v>
      </c>
      <c r="C99" s="13" t="s">
        <v>68</v>
      </c>
      <c r="D99" s="2" t="s">
        <v>155</v>
      </c>
      <c r="G99" s="12">
        <v>12.698</v>
      </c>
      <c r="H99" s="12">
        <v>41.145000000000003</v>
      </c>
      <c r="I99" s="12">
        <v>0.47</v>
      </c>
      <c r="J99" s="12">
        <v>0.17499999999999999</v>
      </c>
    </row>
    <row r="100" spans="1:10" x14ac:dyDescent="0.3">
      <c r="A100" s="2" t="s">
        <v>115</v>
      </c>
      <c r="B100" s="11" t="s">
        <v>156</v>
      </c>
      <c r="C100" s="13" t="s">
        <v>68</v>
      </c>
      <c r="D100" s="2" t="s">
        <v>155</v>
      </c>
      <c r="G100" s="12">
        <v>12.704000000000001</v>
      </c>
      <c r="H100" s="12">
        <v>41.143999999999998</v>
      </c>
      <c r="I100" s="12">
        <v>0.624</v>
      </c>
      <c r="J100" s="12">
        <v>1.0999999999999999E-2</v>
      </c>
    </row>
    <row r="101" spans="1:10" x14ac:dyDescent="0.3">
      <c r="A101" s="2" t="s">
        <v>115</v>
      </c>
      <c r="B101" s="11" t="s">
        <v>157</v>
      </c>
      <c r="C101" s="13" t="s">
        <v>68</v>
      </c>
      <c r="D101" s="2" t="s">
        <v>155</v>
      </c>
      <c r="G101" s="12">
        <v>12.794</v>
      </c>
      <c r="H101" s="12">
        <v>41.106999999999999</v>
      </c>
      <c r="I101" s="12">
        <v>0.113</v>
      </c>
      <c r="J101" s="12">
        <v>6.8000000000000005E-2</v>
      </c>
    </row>
    <row r="102" spans="1:10" x14ac:dyDescent="0.3">
      <c r="A102" s="2" t="s">
        <v>115</v>
      </c>
      <c r="B102" s="11" t="s">
        <v>158</v>
      </c>
      <c r="C102" s="13" t="s">
        <v>68</v>
      </c>
      <c r="D102" s="2" t="s">
        <v>155</v>
      </c>
      <c r="G102" s="12">
        <v>12.801</v>
      </c>
      <c r="H102" s="12">
        <v>41.011000000000003</v>
      </c>
      <c r="I102" s="12">
        <v>0.64900000000000002</v>
      </c>
      <c r="J102" s="12">
        <v>1.2E-2</v>
      </c>
    </row>
    <row r="103" spans="1:10" x14ac:dyDescent="0.3">
      <c r="A103" s="2" t="s">
        <v>115</v>
      </c>
      <c r="B103" s="11" t="s">
        <v>159</v>
      </c>
      <c r="C103" s="13" t="s">
        <v>68</v>
      </c>
      <c r="D103" s="2" t="s">
        <v>155</v>
      </c>
      <c r="G103" s="12">
        <v>12.742000000000001</v>
      </c>
      <c r="H103" s="12">
        <v>41.095999999999997</v>
      </c>
      <c r="I103" s="12">
        <v>0.376</v>
      </c>
      <c r="J103" s="12">
        <v>4.9000000000000002E-2</v>
      </c>
    </row>
    <row r="104" spans="1:10" x14ac:dyDescent="0.3">
      <c r="A104" s="2" t="s">
        <v>115</v>
      </c>
      <c r="B104" s="11" t="s">
        <v>160</v>
      </c>
      <c r="C104" s="13" t="s">
        <v>68</v>
      </c>
      <c r="D104" s="2" t="s">
        <v>155</v>
      </c>
      <c r="G104" s="12">
        <v>12.756</v>
      </c>
      <c r="H104" s="12">
        <v>41.106000000000002</v>
      </c>
      <c r="I104" s="12">
        <v>0.23899999999999999</v>
      </c>
      <c r="J104" s="12">
        <v>0.184</v>
      </c>
    </row>
    <row r="105" spans="1:10" x14ac:dyDescent="0.3">
      <c r="A105" s="2" t="s">
        <v>115</v>
      </c>
      <c r="B105" s="11" t="s">
        <v>161</v>
      </c>
      <c r="C105" s="13" t="s">
        <v>68</v>
      </c>
      <c r="D105" s="2" t="s">
        <v>155</v>
      </c>
      <c r="G105" s="12">
        <v>12.786</v>
      </c>
      <c r="H105" s="12">
        <v>41.112000000000002</v>
      </c>
      <c r="I105" s="12">
        <v>0.31900000000000001</v>
      </c>
      <c r="J105" s="12">
        <v>3.5999999999999997E-2</v>
      </c>
    </row>
    <row r="106" spans="1:10" x14ac:dyDescent="0.3">
      <c r="A106" s="2" t="s">
        <v>115</v>
      </c>
      <c r="B106" s="11" t="s">
        <v>162</v>
      </c>
      <c r="C106" s="13" t="s">
        <v>68</v>
      </c>
      <c r="D106" s="2" t="s">
        <v>155</v>
      </c>
      <c r="G106" s="12">
        <v>12.785</v>
      </c>
      <c r="H106" s="12">
        <v>41.125</v>
      </c>
      <c r="I106" s="12">
        <v>7.6999999999999999E-2</v>
      </c>
      <c r="J106" s="12">
        <v>5.3999999999999999E-2</v>
      </c>
    </row>
    <row r="107" spans="1:10" x14ac:dyDescent="0.3">
      <c r="A107" s="2" t="s">
        <v>115</v>
      </c>
      <c r="B107" s="11" t="s">
        <v>254</v>
      </c>
      <c r="C107" s="2" t="s">
        <v>64</v>
      </c>
      <c r="D107" s="2" t="s">
        <v>231</v>
      </c>
      <c r="F107" s="2" t="s">
        <v>69</v>
      </c>
      <c r="G107" s="12">
        <v>12.196999999999999</v>
      </c>
      <c r="H107" s="12">
        <v>42.026000000000003</v>
      </c>
      <c r="I107" s="12">
        <v>0.86699999999999999</v>
      </c>
      <c r="J107" s="12">
        <v>9.7000000000000003E-2</v>
      </c>
    </row>
    <row r="108" spans="1:10" x14ac:dyDescent="0.3">
      <c r="A108" s="2" t="s">
        <v>115</v>
      </c>
      <c r="B108" s="11" t="s">
        <v>255</v>
      </c>
      <c r="C108" s="2" t="s">
        <v>64</v>
      </c>
      <c r="D108" s="2" t="s">
        <v>231</v>
      </c>
      <c r="F108" s="2" t="s">
        <v>69</v>
      </c>
      <c r="G108" s="12">
        <v>12.2</v>
      </c>
      <c r="H108" s="12">
        <v>42.024000000000001</v>
      </c>
      <c r="I108" s="12">
        <v>0.99199999999999999</v>
      </c>
      <c r="J108" s="12">
        <v>0.115</v>
      </c>
    </row>
    <row r="109" spans="1:10" x14ac:dyDescent="0.3">
      <c r="A109" s="2" t="s">
        <v>115</v>
      </c>
      <c r="B109" s="11" t="s">
        <v>239</v>
      </c>
      <c r="C109" s="2" t="s">
        <v>68</v>
      </c>
      <c r="D109" s="2" t="s">
        <v>231</v>
      </c>
      <c r="F109" s="2" t="s">
        <v>69</v>
      </c>
      <c r="G109" s="12">
        <v>12.444000000000001</v>
      </c>
      <c r="H109" s="12">
        <v>42.357999999999997</v>
      </c>
      <c r="I109" s="12">
        <v>0.28499999999999998</v>
      </c>
      <c r="J109" s="12">
        <v>2.3E-2</v>
      </c>
    </row>
    <row r="110" spans="1:10" x14ac:dyDescent="0.3">
      <c r="A110" s="2" t="s">
        <v>115</v>
      </c>
      <c r="B110" s="11" t="s">
        <v>240</v>
      </c>
      <c r="C110" s="2" t="s">
        <v>68</v>
      </c>
      <c r="D110" s="2" t="s">
        <v>231</v>
      </c>
      <c r="F110" s="2" t="s">
        <v>69</v>
      </c>
      <c r="G110" s="12">
        <v>12.611000000000001</v>
      </c>
      <c r="H110" s="12">
        <v>42.271999999999998</v>
      </c>
      <c r="I110" s="12">
        <v>0.221</v>
      </c>
      <c r="J110" s="12">
        <v>3.7999999999999999E-2</v>
      </c>
    </row>
    <row r="111" spans="1:10" x14ac:dyDescent="0.3">
      <c r="A111" s="2" t="s">
        <v>115</v>
      </c>
      <c r="B111" s="11" t="s">
        <v>241</v>
      </c>
      <c r="C111" s="2" t="s">
        <v>68</v>
      </c>
      <c r="D111" s="2" t="s">
        <v>231</v>
      </c>
      <c r="F111" s="2" t="s">
        <v>69</v>
      </c>
      <c r="G111" s="12">
        <v>12.561999999999999</v>
      </c>
      <c r="H111" s="12">
        <v>42.253999999999998</v>
      </c>
      <c r="I111" s="12">
        <v>0.44700000000000001</v>
      </c>
      <c r="J111" s="12">
        <v>0.06</v>
      </c>
    </row>
    <row r="112" spans="1:10" x14ac:dyDescent="0.3">
      <c r="A112" s="2" t="s">
        <v>115</v>
      </c>
      <c r="B112" s="11" t="s">
        <v>287</v>
      </c>
      <c r="C112" s="2" t="s">
        <v>277</v>
      </c>
      <c r="D112" s="2" t="s">
        <v>283</v>
      </c>
      <c r="F112" s="2" t="s">
        <v>69</v>
      </c>
      <c r="G112" s="12">
        <v>11.129</v>
      </c>
      <c r="H112" s="12">
        <v>40.713000000000001</v>
      </c>
      <c r="I112" s="12">
        <v>3.27</v>
      </c>
      <c r="J112" s="12">
        <v>6.4000000000000001E-2</v>
      </c>
    </row>
    <row r="113" spans="1:10" x14ac:dyDescent="0.3">
      <c r="A113" s="2" t="s">
        <v>115</v>
      </c>
      <c r="B113" s="11" t="s">
        <v>288</v>
      </c>
      <c r="C113" s="2" t="s">
        <v>277</v>
      </c>
      <c r="D113" s="2" t="s">
        <v>285</v>
      </c>
      <c r="F113" s="2" t="s">
        <v>69</v>
      </c>
      <c r="G113" s="12">
        <v>10.535</v>
      </c>
      <c r="H113" s="12">
        <v>40.709000000000003</v>
      </c>
      <c r="I113" s="12">
        <v>3.222</v>
      </c>
      <c r="J113" s="12">
        <v>5.3999999999999999E-2</v>
      </c>
    </row>
    <row r="114" spans="1:10" x14ac:dyDescent="0.3">
      <c r="A114" s="2" t="s">
        <v>115</v>
      </c>
      <c r="B114" s="11" t="s">
        <v>289</v>
      </c>
      <c r="C114" s="13" t="s">
        <v>68</v>
      </c>
      <c r="D114" s="2" t="s">
        <v>285</v>
      </c>
      <c r="G114" s="12">
        <v>9.9779999999999998</v>
      </c>
      <c r="H114" s="12">
        <v>40.540999999999997</v>
      </c>
      <c r="I114" s="12">
        <v>0.76100000000000001</v>
      </c>
      <c r="J114" s="12">
        <v>5.1999999999999998E-2</v>
      </c>
    </row>
    <row r="115" spans="1:10" x14ac:dyDescent="0.3">
      <c r="A115" s="2" t="s">
        <v>115</v>
      </c>
      <c r="B115" s="11" t="s">
        <v>242</v>
      </c>
      <c r="C115" s="2" t="s">
        <v>68</v>
      </c>
      <c r="D115" s="2" t="s">
        <v>231</v>
      </c>
      <c r="F115" s="2" t="s">
        <v>69</v>
      </c>
      <c r="G115" s="12">
        <v>12.451000000000001</v>
      </c>
      <c r="H115" s="12">
        <v>42.189</v>
      </c>
      <c r="I115" s="12">
        <v>0.55200000000000005</v>
      </c>
      <c r="J115" s="12">
        <v>2.1999999999999999E-2</v>
      </c>
    </row>
    <row r="116" spans="1:10" x14ac:dyDescent="0.3">
      <c r="A116" s="2" t="s">
        <v>115</v>
      </c>
      <c r="B116" s="11" t="s">
        <v>243</v>
      </c>
      <c r="C116" s="2" t="s">
        <v>68</v>
      </c>
      <c r="D116" s="2" t="s">
        <v>231</v>
      </c>
      <c r="F116" s="2" t="s">
        <v>69</v>
      </c>
      <c r="G116" s="12">
        <v>12.444000000000001</v>
      </c>
      <c r="H116" s="12">
        <v>42.173999999999999</v>
      </c>
      <c r="I116" s="12">
        <v>0.34699999999999998</v>
      </c>
      <c r="J116" s="12">
        <v>8.9999999999999993E-3</v>
      </c>
    </row>
    <row r="117" spans="1:10" x14ac:dyDescent="0.3">
      <c r="A117" s="2" t="s">
        <v>115</v>
      </c>
      <c r="B117" s="11" t="s">
        <v>244</v>
      </c>
      <c r="C117" s="2" t="s">
        <v>68</v>
      </c>
      <c r="D117" s="2" t="s">
        <v>231</v>
      </c>
      <c r="F117" s="2" t="s">
        <v>69</v>
      </c>
      <c r="G117" s="12">
        <v>12.445</v>
      </c>
      <c r="H117" s="12">
        <v>42.176000000000002</v>
      </c>
      <c r="I117" s="12">
        <v>0.442</v>
      </c>
      <c r="J117" s="12">
        <v>0.01</v>
      </c>
    </row>
    <row r="118" spans="1:10" x14ac:dyDescent="0.3">
      <c r="A118" s="2" t="s">
        <v>115</v>
      </c>
      <c r="B118" s="11" t="s">
        <v>245</v>
      </c>
      <c r="C118" s="2" t="s">
        <v>68</v>
      </c>
      <c r="D118" s="2" t="s">
        <v>231</v>
      </c>
      <c r="F118" s="2" t="s">
        <v>69</v>
      </c>
      <c r="G118" s="12">
        <v>12.44</v>
      </c>
      <c r="H118" s="12">
        <v>42.177999999999997</v>
      </c>
      <c r="I118" s="12">
        <v>0.38900000000000001</v>
      </c>
      <c r="J118" s="12">
        <v>5.0000000000000001E-3</v>
      </c>
    </row>
    <row r="119" spans="1:10" x14ac:dyDescent="0.3">
      <c r="A119" s="2" t="s">
        <v>115</v>
      </c>
      <c r="B119" s="11" t="s">
        <v>246</v>
      </c>
      <c r="C119" s="2" t="s">
        <v>68</v>
      </c>
      <c r="D119" s="2" t="s">
        <v>231</v>
      </c>
      <c r="F119" s="2" t="s">
        <v>69</v>
      </c>
      <c r="G119" s="12">
        <v>12.488</v>
      </c>
      <c r="H119" s="12">
        <v>42.347999999999999</v>
      </c>
      <c r="I119" s="12">
        <v>0.67300000000000004</v>
      </c>
      <c r="J119" s="12">
        <v>8.0000000000000002E-3</v>
      </c>
    </row>
    <row r="120" spans="1:10" x14ac:dyDescent="0.3">
      <c r="A120" s="2" t="s">
        <v>115</v>
      </c>
      <c r="B120" s="11" t="s">
        <v>247</v>
      </c>
      <c r="C120" s="2" t="s">
        <v>68</v>
      </c>
      <c r="D120" s="2" t="s">
        <v>231</v>
      </c>
      <c r="F120" s="2" t="s">
        <v>69</v>
      </c>
      <c r="G120" s="12">
        <v>12.481999999999999</v>
      </c>
      <c r="H120" s="12">
        <v>42.356999999999999</v>
      </c>
      <c r="I120" s="12">
        <v>0.73099999999999998</v>
      </c>
      <c r="J120" s="12">
        <v>1.0999999999999999E-2</v>
      </c>
    </row>
    <row r="121" spans="1:10" x14ac:dyDescent="0.3">
      <c r="A121" s="2" t="s">
        <v>115</v>
      </c>
      <c r="B121" s="11" t="s">
        <v>248</v>
      </c>
      <c r="C121" s="2" t="s">
        <v>68</v>
      </c>
      <c r="D121" s="2" t="s">
        <v>231</v>
      </c>
      <c r="F121" s="2" t="s">
        <v>69</v>
      </c>
      <c r="G121" s="12">
        <v>12.472</v>
      </c>
      <c r="H121" s="12">
        <v>42.390999999999998</v>
      </c>
      <c r="I121" s="12">
        <v>0.308</v>
      </c>
      <c r="J121" s="12">
        <v>7.0000000000000001E-3</v>
      </c>
    </row>
    <row r="122" spans="1:10" x14ac:dyDescent="0.3">
      <c r="A122" s="2" t="s">
        <v>115</v>
      </c>
      <c r="B122" s="11" t="s">
        <v>249</v>
      </c>
      <c r="C122" s="2" t="s">
        <v>68</v>
      </c>
      <c r="D122" s="2" t="s">
        <v>231</v>
      </c>
      <c r="F122" s="2" t="s">
        <v>69</v>
      </c>
      <c r="G122" s="12">
        <v>12.471</v>
      </c>
      <c r="H122" s="12">
        <v>42.393999999999998</v>
      </c>
      <c r="I122" s="12">
        <v>0.308</v>
      </c>
      <c r="J122" s="12">
        <v>7.0000000000000001E-3</v>
      </c>
    </row>
    <row r="123" spans="1:10" x14ac:dyDescent="0.3">
      <c r="A123" s="2" t="s">
        <v>115</v>
      </c>
      <c r="B123" s="11" t="s">
        <v>250</v>
      </c>
      <c r="C123" s="2" t="s">
        <v>68</v>
      </c>
      <c r="D123" s="2" t="s">
        <v>231</v>
      </c>
      <c r="F123" s="2" t="s">
        <v>69</v>
      </c>
      <c r="G123" s="12">
        <v>12.547000000000001</v>
      </c>
      <c r="H123" s="12">
        <v>42.302999999999997</v>
      </c>
      <c r="I123" s="12">
        <v>0.29399999999999998</v>
      </c>
      <c r="J123" s="12">
        <v>0.08</v>
      </c>
    </row>
    <row r="124" spans="1:10" x14ac:dyDescent="0.3">
      <c r="A124" s="2" t="s">
        <v>115</v>
      </c>
      <c r="B124" s="11" t="s">
        <v>251</v>
      </c>
      <c r="C124" s="2" t="s">
        <v>68</v>
      </c>
      <c r="D124" s="2" t="s">
        <v>231</v>
      </c>
      <c r="F124" s="2" t="s">
        <v>69</v>
      </c>
      <c r="G124" s="12">
        <v>12.356999999999999</v>
      </c>
      <c r="H124" s="12">
        <v>42.152000000000001</v>
      </c>
      <c r="I124" s="12">
        <v>3.1E-2</v>
      </c>
      <c r="J124" s="12">
        <v>1.2E-2</v>
      </c>
    </row>
    <row r="125" spans="1:10" x14ac:dyDescent="0.3">
      <c r="A125" s="2" t="s">
        <v>66</v>
      </c>
      <c r="B125" s="11" t="s">
        <v>67</v>
      </c>
      <c r="C125" s="13" t="s">
        <v>68</v>
      </c>
      <c r="D125" s="2" t="s">
        <v>58</v>
      </c>
      <c r="F125" s="2" t="s">
        <v>69</v>
      </c>
      <c r="G125" s="12">
        <v>11.615371</v>
      </c>
      <c r="H125" s="12">
        <v>42.511401999999997</v>
      </c>
      <c r="I125" s="12">
        <v>0.22</v>
      </c>
      <c r="J125" s="12"/>
    </row>
    <row r="126" spans="1:10" x14ac:dyDescent="0.3">
      <c r="A126" s="2" t="s">
        <v>66</v>
      </c>
      <c r="B126" s="11" t="s">
        <v>70</v>
      </c>
      <c r="C126" s="2" t="s">
        <v>64</v>
      </c>
      <c r="D126" s="2" t="s">
        <v>58</v>
      </c>
      <c r="F126" s="2" t="s">
        <v>59</v>
      </c>
      <c r="G126" s="12">
        <v>11.584</v>
      </c>
      <c r="H126" s="12">
        <v>42.578000000000003</v>
      </c>
      <c r="I126" s="12">
        <v>0.36199999999999999</v>
      </c>
      <c r="J126" s="12">
        <v>5.8000000000000003E-2</v>
      </c>
    </row>
    <row r="127" spans="1:10" x14ac:dyDescent="0.3">
      <c r="A127" s="2" t="s">
        <v>66</v>
      </c>
      <c r="B127" s="11" t="s">
        <v>259</v>
      </c>
      <c r="C127" s="2" t="s">
        <v>68</v>
      </c>
      <c r="D127" s="2" t="s">
        <v>231</v>
      </c>
      <c r="F127" s="2" t="s">
        <v>69</v>
      </c>
      <c r="G127" s="12">
        <v>12.268841999999999</v>
      </c>
      <c r="H127" s="12">
        <v>42.393965000000001</v>
      </c>
      <c r="I127" s="12">
        <v>0.872</v>
      </c>
      <c r="J127" s="12">
        <v>1.4999999999999999E-2</v>
      </c>
    </row>
    <row r="128" spans="1:10" x14ac:dyDescent="0.3">
      <c r="A128" s="2" t="s">
        <v>66</v>
      </c>
      <c r="B128" s="11" t="s">
        <v>260</v>
      </c>
      <c r="C128" s="2" t="s">
        <v>68</v>
      </c>
      <c r="D128" s="2" t="s">
        <v>231</v>
      </c>
      <c r="F128" s="2" t="s">
        <v>69</v>
      </c>
      <c r="G128" s="12">
        <v>12.436306</v>
      </c>
      <c r="H128" s="12">
        <v>42.471077000000001</v>
      </c>
      <c r="I128" s="12">
        <v>0.59199999999999997</v>
      </c>
      <c r="J128" s="12">
        <v>3.3000000000000002E-2</v>
      </c>
    </row>
    <row r="129" spans="1:10" x14ac:dyDescent="0.3">
      <c r="A129" s="2" t="s">
        <v>66</v>
      </c>
      <c r="B129" s="11" t="s">
        <v>71</v>
      </c>
      <c r="C129" s="2" t="s">
        <v>68</v>
      </c>
      <c r="D129" s="2" t="s">
        <v>58</v>
      </c>
      <c r="F129" s="2" t="s">
        <v>69</v>
      </c>
      <c r="G129" s="12">
        <v>11.542343000000001</v>
      </c>
      <c r="H129" s="12">
        <v>42.503976999999999</v>
      </c>
      <c r="I129" s="12">
        <v>0.15</v>
      </c>
      <c r="J129" s="12">
        <v>1.4999999999999999E-2</v>
      </c>
    </row>
    <row r="130" spans="1:10" x14ac:dyDescent="0.3">
      <c r="A130" s="2" t="s">
        <v>66</v>
      </c>
      <c r="B130" s="11" t="s">
        <v>72</v>
      </c>
      <c r="C130" s="2" t="s">
        <v>68</v>
      </c>
      <c r="D130" s="2" t="s">
        <v>58</v>
      </c>
      <c r="F130" s="2" t="s">
        <v>69</v>
      </c>
      <c r="G130" s="12">
        <v>11.530633999999999</v>
      </c>
      <c r="H130" s="12">
        <v>42.518895999999998</v>
      </c>
      <c r="I130" s="12">
        <v>6.5000000000000002E-2</v>
      </c>
      <c r="J130" s="12">
        <v>2.4E-2</v>
      </c>
    </row>
    <row r="131" spans="1:10" x14ac:dyDescent="0.3">
      <c r="A131" s="2" t="s">
        <v>66</v>
      </c>
      <c r="B131" s="11" t="s">
        <v>73</v>
      </c>
      <c r="C131" s="2" t="s">
        <v>64</v>
      </c>
      <c r="D131" s="2" t="s">
        <v>58</v>
      </c>
      <c r="F131" s="2" t="s">
        <v>69</v>
      </c>
      <c r="G131" s="12">
        <v>11.623932</v>
      </c>
      <c r="H131" s="12">
        <v>42.526342999999997</v>
      </c>
      <c r="I131" s="12">
        <v>0.315</v>
      </c>
      <c r="J131" s="12">
        <v>5.2999999999999999E-2</v>
      </c>
    </row>
    <row r="132" spans="1:10" x14ac:dyDescent="0.3">
      <c r="A132" s="2" t="s">
        <v>66</v>
      </c>
      <c r="B132" s="11" t="s">
        <v>74</v>
      </c>
      <c r="C132" s="2" t="s">
        <v>68</v>
      </c>
      <c r="D132" s="2" t="s">
        <v>58</v>
      </c>
      <c r="F132" s="2" t="s">
        <v>69</v>
      </c>
      <c r="G132" s="12">
        <v>11.603725000000001</v>
      </c>
      <c r="H132" s="12">
        <v>42.501916999999999</v>
      </c>
      <c r="I132" s="12">
        <v>0.112</v>
      </c>
      <c r="J132" s="12">
        <v>1.7000000000000001E-2</v>
      </c>
    </row>
    <row r="133" spans="1:10" x14ac:dyDescent="0.3">
      <c r="A133" s="2" t="s">
        <v>66</v>
      </c>
      <c r="B133" s="11" t="s">
        <v>75</v>
      </c>
      <c r="C133" s="2" t="s">
        <v>68</v>
      </c>
      <c r="D133" s="2" t="s">
        <v>58</v>
      </c>
      <c r="F133" s="2" t="s">
        <v>69</v>
      </c>
      <c r="G133" s="12">
        <v>11.545934000000001</v>
      </c>
      <c r="H133" s="12">
        <v>42.482052000000003</v>
      </c>
      <c r="I133" s="12">
        <v>0.32600000000000001</v>
      </c>
      <c r="J133" s="12">
        <v>3.3000000000000002E-2</v>
      </c>
    </row>
    <row r="134" spans="1:10" x14ac:dyDescent="0.3">
      <c r="A134" s="2" t="s">
        <v>66</v>
      </c>
      <c r="B134" s="11" t="s">
        <v>76</v>
      </c>
      <c r="C134" s="2" t="s">
        <v>64</v>
      </c>
      <c r="D134" s="2" t="s">
        <v>58</v>
      </c>
      <c r="F134" s="2" t="s">
        <v>69</v>
      </c>
      <c r="G134" s="12">
        <v>11.542241000000001</v>
      </c>
      <c r="H134" s="12">
        <v>42.460898999999998</v>
      </c>
      <c r="I134" s="12">
        <v>0.48199999999999998</v>
      </c>
      <c r="J134" s="12">
        <v>3.2000000000000001E-2</v>
      </c>
    </row>
    <row r="135" spans="1:10" x14ac:dyDescent="0.3">
      <c r="A135" s="2" t="s">
        <v>66</v>
      </c>
      <c r="B135" s="11" t="s">
        <v>77</v>
      </c>
      <c r="C135" s="2" t="s">
        <v>68</v>
      </c>
      <c r="D135" s="2" t="s">
        <v>58</v>
      </c>
      <c r="F135" s="2" t="s">
        <v>69</v>
      </c>
      <c r="G135" s="12">
        <v>11.573411999999999</v>
      </c>
      <c r="H135" s="12">
        <v>42.494084000000001</v>
      </c>
      <c r="I135" s="12">
        <v>8.6999999999999994E-2</v>
      </c>
      <c r="J135" s="12">
        <v>2.3E-2</v>
      </c>
    </row>
    <row r="136" spans="1:10" x14ac:dyDescent="0.3">
      <c r="A136" s="2" t="s">
        <v>66</v>
      </c>
      <c r="B136" s="11" t="s">
        <v>78</v>
      </c>
      <c r="C136" s="2" t="s">
        <v>64</v>
      </c>
      <c r="D136" s="2" t="s">
        <v>58</v>
      </c>
      <c r="F136" s="2" t="s">
        <v>69</v>
      </c>
      <c r="G136" s="12">
        <v>11.632244999999999</v>
      </c>
      <c r="H136" s="12">
        <v>42.517186000000002</v>
      </c>
      <c r="I136" s="12">
        <v>0.33400000000000002</v>
      </c>
      <c r="J136" s="12">
        <v>4.2999999999999997E-2</v>
      </c>
    </row>
    <row r="137" spans="1:10" x14ac:dyDescent="0.3">
      <c r="A137" s="2" t="s">
        <v>66</v>
      </c>
      <c r="B137" s="11" t="s">
        <v>79</v>
      </c>
      <c r="C137" s="2" t="s">
        <v>64</v>
      </c>
      <c r="D137" s="2" t="s">
        <v>58</v>
      </c>
      <c r="F137" s="2" t="s">
        <v>69</v>
      </c>
      <c r="G137" s="12">
        <v>11.542261</v>
      </c>
      <c r="H137" s="12">
        <v>42.452739000000001</v>
      </c>
      <c r="I137" s="12">
        <v>0.85799999999999998</v>
      </c>
      <c r="J137" s="12">
        <v>3.5000000000000003E-2</v>
      </c>
    </row>
    <row r="138" spans="1:10" x14ac:dyDescent="0.3">
      <c r="A138" s="2" t="s">
        <v>66</v>
      </c>
      <c r="B138" s="11" t="s">
        <v>80</v>
      </c>
      <c r="C138" s="2" t="s">
        <v>68</v>
      </c>
      <c r="D138" s="2" t="s">
        <v>58</v>
      </c>
      <c r="F138" s="2" t="s">
        <v>69</v>
      </c>
      <c r="G138" s="12">
        <v>11.581671</v>
      </c>
      <c r="H138" s="12">
        <v>42.489320999999997</v>
      </c>
      <c r="I138" s="12">
        <v>6.6000000000000003E-2</v>
      </c>
      <c r="J138" s="12">
        <v>2.4E-2</v>
      </c>
    </row>
    <row r="139" spans="1:10" x14ac:dyDescent="0.3">
      <c r="A139" s="2" t="s">
        <v>66</v>
      </c>
      <c r="B139" s="11" t="s">
        <v>261</v>
      </c>
      <c r="C139" s="2" t="s">
        <v>68</v>
      </c>
      <c r="D139" s="2" t="s">
        <v>231</v>
      </c>
      <c r="F139" s="2" t="s">
        <v>69</v>
      </c>
      <c r="G139" s="12">
        <v>12.192295</v>
      </c>
      <c r="H139" s="12">
        <v>42.277723999999999</v>
      </c>
      <c r="I139" s="12">
        <v>1.087</v>
      </c>
      <c r="J139" s="12">
        <v>1.2999999999999999E-2</v>
      </c>
    </row>
    <row r="140" spans="1:10" x14ac:dyDescent="0.3">
      <c r="A140" s="2" t="s">
        <v>66</v>
      </c>
      <c r="B140" s="11" t="s">
        <v>262</v>
      </c>
      <c r="C140" s="2" t="s">
        <v>68</v>
      </c>
      <c r="D140" s="2" t="s">
        <v>231</v>
      </c>
      <c r="F140" s="2" t="s">
        <v>69</v>
      </c>
      <c r="G140" s="12">
        <v>12.211923000000001</v>
      </c>
      <c r="H140" s="12">
        <v>42.271937999999999</v>
      </c>
      <c r="I140" s="12">
        <v>0.34699999999999998</v>
      </c>
      <c r="J140" s="12">
        <v>0.01</v>
      </c>
    </row>
    <row r="141" spans="1:10" x14ac:dyDescent="0.3">
      <c r="A141" s="2" t="s">
        <v>66</v>
      </c>
      <c r="B141" s="11" t="s">
        <v>263</v>
      </c>
      <c r="C141" s="2" t="s">
        <v>68</v>
      </c>
      <c r="D141" s="2" t="s">
        <v>231</v>
      </c>
      <c r="F141" s="2" t="s">
        <v>69</v>
      </c>
      <c r="G141" s="12">
        <v>12.210592</v>
      </c>
      <c r="H141" s="12">
        <v>42.254919999999998</v>
      </c>
      <c r="I141" s="12">
        <v>0.187</v>
      </c>
      <c r="J141" s="12">
        <v>1.9E-2</v>
      </c>
    </row>
    <row r="142" spans="1:10" x14ac:dyDescent="0.3">
      <c r="A142" s="2" t="s">
        <v>66</v>
      </c>
      <c r="B142" s="11" t="s">
        <v>264</v>
      </c>
      <c r="C142" s="2" t="s">
        <v>68</v>
      </c>
      <c r="D142" s="2" t="s">
        <v>231</v>
      </c>
      <c r="F142" s="2" t="s">
        <v>69</v>
      </c>
      <c r="G142" s="12">
        <v>12.215581999999999</v>
      </c>
      <c r="H142" s="12">
        <v>42.453010999999996</v>
      </c>
      <c r="I142" s="12">
        <v>0.747</v>
      </c>
      <c r="J142" s="12">
        <v>1.7000000000000001E-2</v>
      </c>
    </row>
    <row r="143" spans="1:10" x14ac:dyDescent="0.3">
      <c r="A143" s="2" t="s">
        <v>66</v>
      </c>
      <c r="B143" s="11" t="s">
        <v>265</v>
      </c>
      <c r="C143" s="2" t="s">
        <v>68</v>
      </c>
      <c r="D143" s="2" t="s">
        <v>231</v>
      </c>
      <c r="F143" s="2" t="s">
        <v>69</v>
      </c>
      <c r="G143" s="12">
        <v>12.346636999999999</v>
      </c>
      <c r="H143" s="12">
        <v>42.342643000000002</v>
      </c>
      <c r="I143" s="12">
        <v>5.6000000000000001E-2</v>
      </c>
      <c r="J143" s="12">
        <v>0.01</v>
      </c>
    </row>
    <row r="144" spans="1:10" x14ac:dyDescent="0.3">
      <c r="A144" s="2" t="s">
        <v>66</v>
      </c>
      <c r="B144" s="11" t="s">
        <v>266</v>
      </c>
      <c r="C144" s="2" t="s">
        <v>68</v>
      </c>
      <c r="D144" s="2" t="s">
        <v>231</v>
      </c>
      <c r="F144" s="2" t="s">
        <v>69</v>
      </c>
      <c r="G144" s="12">
        <v>12.371236</v>
      </c>
      <c r="H144" s="12">
        <v>42.337789000000001</v>
      </c>
      <c r="I144" s="12">
        <v>0.13800000000000001</v>
      </c>
      <c r="J144" s="12">
        <v>1.6E-2</v>
      </c>
    </row>
    <row r="145" spans="1:10" x14ac:dyDescent="0.3">
      <c r="A145" s="2" t="s">
        <v>66</v>
      </c>
      <c r="B145" s="11" t="s">
        <v>267</v>
      </c>
      <c r="C145" s="2" t="s">
        <v>68</v>
      </c>
      <c r="D145" s="2" t="s">
        <v>231</v>
      </c>
      <c r="F145" s="2" t="s">
        <v>69</v>
      </c>
      <c r="G145" s="12">
        <v>12.335425000000001</v>
      </c>
      <c r="H145" s="12">
        <v>42.346069</v>
      </c>
      <c r="I145" s="12">
        <v>8.8999999999999996E-2</v>
      </c>
      <c r="J145" s="12">
        <v>1.2999999999999999E-2</v>
      </c>
    </row>
    <row r="146" spans="1:10" x14ac:dyDescent="0.3">
      <c r="A146" s="2" t="s">
        <v>66</v>
      </c>
      <c r="B146" s="11" t="s">
        <v>268</v>
      </c>
      <c r="C146" s="2" t="s">
        <v>68</v>
      </c>
      <c r="D146" s="2" t="s">
        <v>231</v>
      </c>
      <c r="F146" s="2" t="s">
        <v>69</v>
      </c>
      <c r="G146" s="12">
        <v>12.345033000000001</v>
      </c>
      <c r="H146" s="12">
        <v>42.358676000000003</v>
      </c>
      <c r="I146" s="12">
        <v>0.14399999999999999</v>
      </c>
      <c r="J146" s="12">
        <v>1.7000000000000001E-2</v>
      </c>
    </row>
    <row r="147" spans="1:10" x14ac:dyDescent="0.3">
      <c r="A147" s="2" t="s">
        <v>66</v>
      </c>
      <c r="B147" s="11" t="s">
        <v>81</v>
      </c>
      <c r="C147" s="2" t="s">
        <v>64</v>
      </c>
      <c r="D147" s="2" t="s">
        <v>58</v>
      </c>
      <c r="F147" s="2" t="s">
        <v>59</v>
      </c>
      <c r="G147" s="12">
        <v>11.584773</v>
      </c>
      <c r="H147" s="12">
        <v>42.577356999999999</v>
      </c>
      <c r="I147" s="12">
        <v>0.36199999999999999</v>
      </c>
      <c r="J147" s="12">
        <v>0.03</v>
      </c>
    </row>
    <row r="148" spans="1:10" x14ac:dyDescent="0.3">
      <c r="A148" s="2" t="s">
        <v>66</v>
      </c>
      <c r="B148" s="11" t="s">
        <v>82</v>
      </c>
      <c r="C148" s="2" t="s">
        <v>64</v>
      </c>
      <c r="D148" s="2" t="s">
        <v>58</v>
      </c>
      <c r="F148" s="2" t="s">
        <v>59</v>
      </c>
      <c r="G148" s="12">
        <v>11.584773</v>
      </c>
      <c r="H148" s="12">
        <v>42.577356999999999</v>
      </c>
      <c r="I148" s="12">
        <v>0.35699999999999998</v>
      </c>
      <c r="J148" s="12">
        <v>3.2000000000000001E-2</v>
      </c>
    </row>
    <row r="149" spans="1:10" x14ac:dyDescent="0.3">
      <c r="A149" s="2" t="s">
        <v>66</v>
      </c>
      <c r="B149" s="11" t="s">
        <v>269</v>
      </c>
      <c r="C149" s="2" t="s">
        <v>57</v>
      </c>
      <c r="D149" s="2" t="s">
        <v>231</v>
      </c>
      <c r="F149" s="2" t="s">
        <v>69</v>
      </c>
      <c r="G149" s="12">
        <v>12.09</v>
      </c>
      <c r="H149" s="12">
        <v>42.16</v>
      </c>
      <c r="I149" s="12">
        <v>0.89</v>
      </c>
      <c r="J149" s="12">
        <v>0.06</v>
      </c>
    </row>
    <row r="150" spans="1:10" x14ac:dyDescent="0.3">
      <c r="A150" s="2" t="s">
        <v>134</v>
      </c>
      <c r="B150" s="11" t="s">
        <v>164</v>
      </c>
      <c r="C150" s="2" t="s">
        <v>68</v>
      </c>
      <c r="D150" s="2" t="s">
        <v>132</v>
      </c>
      <c r="E150" s="2" t="s">
        <v>424</v>
      </c>
      <c r="F150" s="2" t="s">
        <v>165</v>
      </c>
      <c r="G150" s="12">
        <v>12.35262</v>
      </c>
      <c r="H150" s="12">
        <v>40.582619999999999</v>
      </c>
      <c r="I150" s="12">
        <v>2.4299999999999999E-2</v>
      </c>
      <c r="J150" s="12">
        <v>2.5999999999999999E-3</v>
      </c>
    </row>
    <row r="151" spans="1:10" x14ac:dyDescent="0.3">
      <c r="A151" s="2" t="s">
        <v>134</v>
      </c>
      <c r="B151" s="11" t="s">
        <v>168</v>
      </c>
      <c r="C151" s="2" t="s">
        <v>68</v>
      </c>
      <c r="D151" s="2" t="s">
        <v>132</v>
      </c>
      <c r="E151" s="2" t="s">
        <v>424</v>
      </c>
      <c r="F151" s="2" t="s">
        <v>165</v>
      </c>
      <c r="G151" s="12">
        <v>12.36913</v>
      </c>
      <c r="H151" s="12">
        <v>40.445529999999998</v>
      </c>
      <c r="I151" s="12">
        <v>8.8999999999999999E-3</v>
      </c>
      <c r="J151" s="12">
        <v>1.1000000000000001E-3</v>
      </c>
    </row>
    <row r="152" spans="1:10" x14ac:dyDescent="0.3">
      <c r="A152" s="2" t="s">
        <v>134</v>
      </c>
      <c r="B152" s="11" t="s">
        <v>170</v>
      </c>
      <c r="C152" s="2" t="s">
        <v>68</v>
      </c>
      <c r="D152" s="2" t="s">
        <v>132</v>
      </c>
      <c r="E152" s="2" t="s">
        <v>424</v>
      </c>
      <c r="F152" s="2" t="s">
        <v>165</v>
      </c>
      <c r="G152" s="12">
        <v>12.39838</v>
      </c>
      <c r="H152" s="12">
        <v>40.512949999999996</v>
      </c>
      <c r="I152" s="12">
        <v>1.01E-2</v>
      </c>
      <c r="J152" s="12">
        <v>1.1999999999999999E-3</v>
      </c>
    </row>
    <row r="153" spans="1:10" x14ac:dyDescent="0.3">
      <c r="A153" s="2" t="s">
        <v>134</v>
      </c>
      <c r="B153" s="11" t="s">
        <v>171</v>
      </c>
      <c r="C153" s="2" t="s">
        <v>68</v>
      </c>
      <c r="D153" s="2" t="s">
        <v>132</v>
      </c>
      <c r="E153" s="2" t="s">
        <v>424</v>
      </c>
      <c r="F153" s="2" t="s">
        <v>165</v>
      </c>
      <c r="G153" s="12">
        <v>12.409800000000001</v>
      </c>
      <c r="H153" s="12">
        <v>40.51867</v>
      </c>
      <c r="I153" s="12">
        <v>5.4000000000000003E-3</v>
      </c>
      <c r="J153" s="12">
        <v>5.9999999999999995E-4</v>
      </c>
    </row>
    <row r="154" spans="1:10" x14ac:dyDescent="0.3">
      <c r="A154" s="2" t="s">
        <v>134</v>
      </c>
      <c r="B154" s="11" t="s">
        <v>172</v>
      </c>
      <c r="C154" s="2" t="s">
        <v>68</v>
      </c>
      <c r="D154" s="2" t="s">
        <v>132</v>
      </c>
      <c r="E154" s="2" t="s">
        <v>424</v>
      </c>
      <c r="F154" s="2" t="s">
        <v>165</v>
      </c>
      <c r="G154" s="12">
        <v>12.406420000000001</v>
      </c>
      <c r="H154" s="12">
        <v>40.533549999999998</v>
      </c>
      <c r="I154" s="12">
        <v>1.1900000000000001E-2</v>
      </c>
      <c r="J154" s="12">
        <v>1.1999999999999999E-3</v>
      </c>
    </row>
    <row r="155" spans="1:10" x14ac:dyDescent="0.3">
      <c r="A155" s="2" t="s">
        <v>134</v>
      </c>
      <c r="B155" s="11" t="s">
        <v>173</v>
      </c>
      <c r="C155" s="2" t="s">
        <v>68</v>
      </c>
      <c r="D155" s="2" t="s">
        <v>132</v>
      </c>
      <c r="E155" s="2" t="s">
        <v>424</v>
      </c>
      <c r="F155" s="2" t="s">
        <v>165</v>
      </c>
      <c r="G155" s="12">
        <v>12.39838</v>
      </c>
      <c r="H155" s="12">
        <v>40.545699999999997</v>
      </c>
      <c r="I155" s="12">
        <v>2.18E-2</v>
      </c>
      <c r="J155" s="12">
        <v>2.2000000000000001E-3</v>
      </c>
    </row>
    <row r="156" spans="1:10" x14ac:dyDescent="0.3">
      <c r="A156" s="2" t="s">
        <v>134</v>
      </c>
      <c r="B156" s="11" t="s">
        <v>174</v>
      </c>
      <c r="C156" s="2" t="s">
        <v>68</v>
      </c>
      <c r="D156" s="2" t="s">
        <v>132</v>
      </c>
      <c r="E156" s="2" t="s">
        <v>424</v>
      </c>
      <c r="F156" s="2" t="s">
        <v>165</v>
      </c>
      <c r="G156" s="12">
        <v>12.39767</v>
      </c>
      <c r="H156" s="12">
        <v>40.558869999999999</v>
      </c>
      <c r="I156" s="12">
        <v>7.0000000000000001E-3</v>
      </c>
      <c r="J156" s="12">
        <v>1.1000000000000001E-3</v>
      </c>
    </row>
    <row r="157" spans="1:10" x14ac:dyDescent="0.3">
      <c r="A157" s="2" t="s">
        <v>134</v>
      </c>
      <c r="B157" s="11" t="s">
        <v>175</v>
      </c>
      <c r="C157" s="2" t="s">
        <v>68</v>
      </c>
      <c r="D157" s="2" t="s">
        <v>132</v>
      </c>
      <c r="E157" s="2" t="s">
        <v>424</v>
      </c>
      <c r="F157" s="2" t="s">
        <v>165</v>
      </c>
      <c r="G157" s="12">
        <v>12.396380000000001</v>
      </c>
      <c r="H157" s="12">
        <v>40.55612</v>
      </c>
      <c r="I157" s="12">
        <v>2.4400000000000002E-2</v>
      </c>
      <c r="J157" s="12">
        <v>2.2000000000000001E-3</v>
      </c>
    </row>
    <row r="158" spans="1:10" x14ac:dyDescent="0.3">
      <c r="A158" s="2" t="s">
        <v>134</v>
      </c>
      <c r="B158" s="11" t="s">
        <v>176</v>
      </c>
      <c r="C158" s="2" t="s">
        <v>68</v>
      </c>
      <c r="D158" s="2" t="s">
        <v>132</v>
      </c>
      <c r="E158" s="2" t="s">
        <v>424</v>
      </c>
      <c r="F158" s="2" t="s">
        <v>177</v>
      </c>
      <c r="G158" s="12">
        <v>12.38073</v>
      </c>
      <c r="H158" s="12">
        <v>40.439320000000002</v>
      </c>
      <c r="I158" s="12">
        <v>1.4500000000000001E-2</v>
      </c>
      <c r="J158" s="12">
        <v>3.5999999999999999E-3</v>
      </c>
    </row>
    <row r="159" spans="1:10" x14ac:dyDescent="0.3">
      <c r="A159" s="2" t="s">
        <v>134</v>
      </c>
      <c r="B159" s="11" t="s">
        <v>178</v>
      </c>
      <c r="C159" s="2" t="s">
        <v>68</v>
      </c>
      <c r="D159" s="2" t="s">
        <v>132</v>
      </c>
      <c r="E159" s="2" t="s">
        <v>424</v>
      </c>
      <c r="F159" s="2" t="s">
        <v>165</v>
      </c>
      <c r="G159" s="12">
        <v>12.395569999999999</v>
      </c>
      <c r="H159" s="12">
        <v>40.546579999999999</v>
      </c>
      <c r="I159" s="12">
        <v>1.9599999999999999E-2</v>
      </c>
      <c r="J159" s="12">
        <v>2.3E-3</v>
      </c>
    </row>
    <row r="160" spans="1:10" x14ac:dyDescent="0.3">
      <c r="A160" s="2" t="s">
        <v>134</v>
      </c>
      <c r="B160" s="11" t="s">
        <v>179</v>
      </c>
      <c r="C160" s="2" t="s">
        <v>68</v>
      </c>
      <c r="D160" s="2" t="s">
        <v>132</v>
      </c>
      <c r="E160" s="2" t="s">
        <v>424</v>
      </c>
      <c r="F160" s="2" t="s">
        <v>177</v>
      </c>
      <c r="G160" s="12">
        <v>12.37588</v>
      </c>
      <c r="H160" s="12">
        <v>40.557470000000002</v>
      </c>
      <c r="I160" s="12">
        <v>2.5000000000000001E-2</v>
      </c>
      <c r="J160" s="12">
        <v>1.6999999999999999E-3</v>
      </c>
    </row>
    <row r="161" spans="1:10" x14ac:dyDescent="0.3">
      <c r="A161" s="2" t="s">
        <v>134</v>
      </c>
      <c r="B161" s="11" t="s">
        <v>180</v>
      </c>
      <c r="C161" s="2" t="s">
        <v>68</v>
      </c>
      <c r="D161" s="2" t="s">
        <v>132</v>
      </c>
      <c r="E161" s="2" t="s">
        <v>424</v>
      </c>
      <c r="F161" s="2" t="s">
        <v>165</v>
      </c>
      <c r="G161" s="12">
        <v>12.377000000000001</v>
      </c>
      <c r="H161" s="12">
        <v>40.530799999999999</v>
      </c>
      <c r="I161" s="12">
        <v>9.5999999999999992E-3</v>
      </c>
      <c r="J161" s="12">
        <v>1E-3</v>
      </c>
    </row>
    <row r="162" spans="1:10" x14ac:dyDescent="0.3">
      <c r="A162" s="2" t="s">
        <v>134</v>
      </c>
      <c r="B162" s="11" t="s">
        <v>181</v>
      </c>
      <c r="C162" s="2" t="s">
        <v>68</v>
      </c>
      <c r="D162" s="2" t="s">
        <v>132</v>
      </c>
      <c r="E162" s="2" t="s">
        <v>424</v>
      </c>
      <c r="F162" s="2" t="s">
        <v>165</v>
      </c>
      <c r="G162" s="12">
        <v>12.36178</v>
      </c>
      <c r="H162" s="12">
        <v>40.518470000000001</v>
      </c>
      <c r="I162" s="12">
        <v>9.4999999999999998E-3</v>
      </c>
      <c r="J162" s="12">
        <v>1E-3</v>
      </c>
    </row>
    <row r="163" spans="1:10" x14ac:dyDescent="0.3">
      <c r="A163" s="2" t="s">
        <v>134</v>
      </c>
      <c r="B163" s="11" t="s">
        <v>182</v>
      </c>
      <c r="C163" s="2" t="s">
        <v>68</v>
      </c>
      <c r="D163" s="2" t="s">
        <v>132</v>
      </c>
      <c r="E163" s="2" t="s">
        <v>424</v>
      </c>
      <c r="F163" s="2" t="s">
        <v>165</v>
      </c>
      <c r="G163" s="12">
        <v>12.47625</v>
      </c>
      <c r="H163" s="12">
        <v>40.482619999999997</v>
      </c>
      <c r="I163" s="12">
        <v>1.09E-2</v>
      </c>
      <c r="J163" s="12">
        <v>1.1000000000000001E-3</v>
      </c>
    </row>
    <row r="164" spans="1:10" x14ac:dyDescent="0.3">
      <c r="A164" s="2" t="s">
        <v>134</v>
      </c>
      <c r="B164" s="11" t="s">
        <v>183</v>
      </c>
      <c r="C164" s="2" t="s">
        <v>68</v>
      </c>
      <c r="D164" s="2" t="s">
        <v>132</v>
      </c>
      <c r="E164" s="2" t="s">
        <v>424</v>
      </c>
      <c r="F164" s="2" t="s">
        <v>165</v>
      </c>
      <c r="G164" s="12">
        <v>12.379670000000001</v>
      </c>
      <c r="H164" s="12">
        <v>40.489699999999999</v>
      </c>
      <c r="I164" s="12">
        <v>1.49E-2</v>
      </c>
      <c r="J164" s="12">
        <v>1.5E-3</v>
      </c>
    </row>
    <row r="165" spans="1:10" x14ac:dyDescent="0.3">
      <c r="A165" s="2" t="s">
        <v>134</v>
      </c>
      <c r="B165" s="11" t="s">
        <v>184</v>
      </c>
      <c r="C165" s="2" t="s">
        <v>68</v>
      </c>
      <c r="D165" s="2" t="s">
        <v>132</v>
      </c>
      <c r="E165" s="2" t="s">
        <v>424</v>
      </c>
      <c r="F165" s="2" t="s">
        <v>165</v>
      </c>
      <c r="G165" s="12">
        <v>12.39138</v>
      </c>
      <c r="H165" s="12">
        <v>40.504249999999999</v>
      </c>
      <c r="I165" s="12">
        <v>1.1599999999999999E-2</v>
      </c>
      <c r="J165" s="12">
        <v>1.1999999999999999E-3</v>
      </c>
    </row>
    <row r="166" spans="1:10" x14ac:dyDescent="0.3">
      <c r="A166" s="2" t="s">
        <v>134</v>
      </c>
      <c r="B166" s="11" t="s">
        <v>185</v>
      </c>
      <c r="C166" s="2" t="s">
        <v>68</v>
      </c>
      <c r="D166" s="2" t="s">
        <v>132</v>
      </c>
      <c r="E166" s="2" t="s">
        <v>424</v>
      </c>
      <c r="F166" s="2" t="s">
        <v>165</v>
      </c>
      <c r="G166" s="12">
        <v>12.4834</v>
      </c>
      <c r="H166" s="12">
        <v>40.5351</v>
      </c>
      <c r="I166" s="12">
        <v>6.4000000000000003E-3</v>
      </c>
      <c r="J166" s="12">
        <v>1.1000000000000001E-3</v>
      </c>
    </row>
    <row r="167" spans="1:10" x14ac:dyDescent="0.3">
      <c r="A167" s="2" t="s">
        <v>290</v>
      </c>
      <c r="B167" s="11" t="s">
        <v>291</v>
      </c>
      <c r="C167" s="2" t="s">
        <v>277</v>
      </c>
      <c r="D167" s="2" t="s">
        <v>278</v>
      </c>
      <c r="F167" s="2" t="s">
        <v>69</v>
      </c>
      <c r="G167" s="12">
        <v>11.403</v>
      </c>
      <c r="H167" s="12">
        <v>40.712000000000003</v>
      </c>
      <c r="I167" s="12">
        <v>2.92</v>
      </c>
      <c r="J167" s="12">
        <v>0.05</v>
      </c>
    </row>
    <row r="168" spans="1:10" x14ac:dyDescent="0.3">
      <c r="A168" s="2" t="s">
        <v>83</v>
      </c>
      <c r="B168" s="11" t="s">
        <v>270</v>
      </c>
      <c r="C168" s="2" t="s">
        <v>57</v>
      </c>
      <c r="D168" s="2" t="s">
        <v>231</v>
      </c>
      <c r="F168" s="2" t="s">
        <v>88</v>
      </c>
      <c r="G168" s="12">
        <v>12</v>
      </c>
      <c r="H168" s="12">
        <v>42.53</v>
      </c>
      <c r="I168" s="12">
        <v>2.2999999999999998</v>
      </c>
      <c r="J168" s="12">
        <v>0.2</v>
      </c>
    </row>
    <row r="169" spans="1:10" x14ac:dyDescent="0.3">
      <c r="A169" s="2" t="s">
        <v>83</v>
      </c>
      <c r="B169" s="11" t="s">
        <v>124</v>
      </c>
      <c r="C169" s="2" t="s">
        <v>57</v>
      </c>
      <c r="D169" s="2" t="s">
        <v>101</v>
      </c>
      <c r="F169" s="2" t="s">
        <v>125</v>
      </c>
      <c r="G169" s="12">
        <v>11.664721999999999</v>
      </c>
      <c r="H169" s="12">
        <v>41.888333000000003</v>
      </c>
      <c r="I169" s="12">
        <v>2.2000000000000002</v>
      </c>
      <c r="J169" s="12">
        <v>0.1</v>
      </c>
    </row>
    <row r="170" spans="1:10" x14ac:dyDescent="0.3">
      <c r="A170" s="2" t="s">
        <v>83</v>
      </c>
      <c r="B170" s="11" t="s">
        <v>84</v>
      </c>
      <c r="C170" s="2" t="s">
        <v>57</v>
      </c>
      <c r="D170" s="2" t="s">
        <v>58</v>
      </c>
      <c r="F170" s="2" t="s">
        <v>85</v>
      </c>
      <c r="G170" s="12">
        <v>11.541667</v>
      </c>
      <c r="H170" s="12">
        <v>42.342500000000001</v>
      </c>
      <c r="I170" s="12">
        <v>1.2</v>
      </c>
      <c r="J170" s="12">
        <v>0.2</v>
      </c>
    </row>
    <row r="171" spans="1:10" x14ac:dyDescent="0.3">
      <c r="A171" s="2" t="s">
        <v>83</v>
      </c>
      <c r="B171" s="11" t="s">
        <v>86</v>
      </c>
      <c r="C171" s="2" t="s">
        <v>57</v>
      </c>
      <c r="D171" s="2" t="s">
        <v>58</v>
      </c>
      <c r="F171" s="2" t="s">
        <v>85</v>
      </c>
      <c r="G171" s="12">
        <v>11.546666999999999</v>
      </c>
      <c r="H171" s="12">
        <v>42.373055999999998</v>
      </c>
      <c r="I171" s="12">
        <v>1.3</v>
      </c>
      <c r="J171" s="12">
        <v>0.2</v>
      </c>
    </row>
    <row r="172" spans="1:10" x14ac:dyDescent="0.3">
      <c r="A172" s="2" t="s">
        <v>83</v>
      </c>
      <c r="B172" s="11" t="s">
        <v>87</v>
      </c>
      <c r="C172" s="2" t="s">
        <v>57</v>
      </c>
      <c r="D172" s="2" t="s">
        <v>58</v>
      </c>
      <c r="F172" s="2" t="s">
        <v>88</v>
      </c>
      <c r="G172" s="12">
        <v>11.446667</v>
      </c>
      <c r="H172" s="12">
        <v>42.563889000000003</v>
      </c>
      <c r="I172" s="12">
        <v>0.88</v>
      </c>
      <c r="J172" s="12">
        <v>0.02</v>
      </c>
    </row>
    <row r="173" spans="1:10" x14ac:dyDescent="0.3">
      <c r="A173" s="2" t="s">
        <v>83</v>
      </c>
      <c r="B173" s="11" t="s">
        <v>271</v>
      </c>
      <c r="C173" s="2" t="s">
        <v>68</v>
      </c>
      <c r="D173" s="2" t="s">
        <v>231</v>
      </c>
      <c r="F173" s="2" t="s">
        <v>272</v>
      </c>
      <c r="G173" s="12">
        <v>12.193056</v>
      </c>
      <c r="H173" s="12">
        <v>42.275832999999999</v>
      </c>
      <c r="I173" s="12">
        <v>1.03</v>
      </c>
      <c r="J173" s="12">
        <v>0.03</v>
      </c>
    </row>
    <row r="174" spans="1:10" x14ac:dyDescent="0.3">
      <c r="A174" s="2" t="s">
        <v>83</v>
      </c>
      <c r="B174" s="11" t="s">
        <v>273</v>
      </c>
      <c r="C174" s="2" t="s">
        <v>68</v>
      </c>
      <c r="D174" s="2" t="s">
        <v>231</v>
      </c>
      <c r="F174" s="2" t="s">
        <v>272</v>
      </c>
      <c r="G174" s="12">
        <v>12.277778</v>
      </c>
      <c r="H174" s="12">
        <v>42.391111000000002</v>
      </c>
      <c r="I174" s="12">
        <v>0.77</v>
      </c>
      <c r="J174" s="12">
        <v>0.02</v>
      </c>
    </row>
    <row r="175" spans="1:10" x14ac:dyDescent="0.3">
      <c r="A175" s="2" t="s">
        <v>83</v>
      </c>
      <c r="B175" s="11" t="s">
        <v>274</v>
      </c>
      <c r="C175" s="2" t="s">
        <v>68</v>
      </c>
      <c r="D175" s="2" t="s">
        <v>231</v>
      </c>
      <c r="F175" s="2" t="s">
        <v>272</v>
      </c>
      <c r="G175" s="12">
        <v>12.371667</v>
      </c>
      <c r="H175" s="12">
        <v>42.395277999999998</v>
      </c>
      <c r="I175" s="12">
        <v>0.25</v>
      </c>
      <c r="J175" s="12">
        <v>0.02</v>
      </c>
    </row>
    <row r="176" spans="1:10" x14ac:dyDescent="0.3">
      <c r="A176" s="2" t="s">
        <v>83</v>
      </c>
      <c r="B176" s="11" t="s">
        <v>275</v>
      </c>
      <c r="C176" s="2" t="s">
        <v>57</v>
      </c>
      <c r="D176" s="2" t="s">
        <v>231</v>
      </c>
      <c r="F176" s="2" t="s">
        <v>88</v>
      </c>
      <c r="G176" s="12">
        <v>12.374722</v>
      </c>
      <c r="H176" s="12">
        <v>42.710555999999997</v>
      </c>
      <c r="I176" s="12">
        <v>2</v>
      </c>
      <c r="J176" s="12">
        <v>0.2</v>
      </c>
    </row>
    <row r="178" spans="1:1" x14ac:dyDescent="0.3">
      <c r="A178" s="8" t="s">
        <v>414</v>
      </c>
    </row>
    <row r="179" spans="1:1" x14ac:dyDescent="0.3">
      <c r="A179" s="1" t="s">
        <v>425</v>
      </c>
    </row>
    <row r="181" spans="1:1" x14ac:dyDescent="0.3">
      <c r="A181" s="8" t="s">
        <v>429</v>
      </c>
    </row>
    <row r="182" spans="1:1" x14ac:dyDescent="0.3">
      <c r="A182" s="34" t="s">
        <v>408</v>
      </c>
    </row>
    <row r="183" spans="1:1" x14ac:dyDescent="0.3">
      <c r="A183" s="34" t="s">
        <v>409</v>
      </c>
    </row>
    <row r="184" spans="1:1" x14ac:dyDescent="0.3">
      <c r="A184" s="34" t="s">
        <v>398</v>
      </c>
    </row>
    <row r="185" spans="1:1" x14ac:dyDescent="0.3">
      <c r="A185" s="34" t="s">
        <v>396</v>
      </c>
    </row>
    <row r="186" spans="1:1" x14ac:dyDescent="0.3">
      <c r="A186" s="34" t="s">
        <v>410</v>
      </c>
    </row>
    <row r="187" spans="1:1" x14ac:dyDescent="0.3">
      <c r="A187" s="34" t="s">
        <v>411</v>
      </c>
    </row>
    <row r="188" spans="1:1" x14ac:dyDescent="0.3">
      <c r="A188" s="34" t="s">
        <v>412</v>
      </c>
    </row>
    <row r="189" spans="1:1" x14ac:dyDescent="0.3">
      <c r="A189" s="34" t="s">
        <v>413</v>
      </c>
    </row>
    <row r="190" spans="1:1" x14ac:dyDescent="0.3">
      <c r="A190" s="34" t="s">
        <v>399</v>
      </c>
    </row>
    <row r="191" spans="1:1" x14ac:dyDescent="0.3">
      <c r="A191" s="34" t="s">
        <v>420</v>
      </c>
    </row>
    <row r="192" spans="1:1" x14ac:dyDescent="0.3">
      <c r="A192" s="1" t="s">
        <v>421</v>
      </c>
    </row>
    <row r="195" spans="1:1" ht="16.399999999999999" x14ac:dyDescent="0.3">
      <c r="A195" s="33"/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D640-640B-498E-9AC2-EFBA4D42117F}">
  <dimension ref="A1:BF73"/>
  <sheetViews>
    <sheetView topLeftCell="A31" zoomScaleNormal="100" workbookViewId="0">
      <selection activeCell="A49" sqref="A49"/>
    </sheetView>
  </sheetViews>
  <sheetFormatPr defaultColWidth="8.88671875" defaultRowHeight="15.75" x14ac:dyDescent="0.3"/>
  <cols>
    <col min="1" max="1" width="23.6640625" style="2" customWidth="1"/>
    <col min="2" max="2" width="14" style="2" customWidth="1"/>
    <col min="3" max="3" width="23.109375" style="2" customWidth="1"/>
    <col min="4" max="4" width="11.109375" style="2" customWidth="1"/>
    <col min="5" max="5" width="10.33203125" style="2" customWidth="1"/>
    <col min="6" max="6" width="11.44140625" style="2" customWidth="1"/>
    <col min="7" max="7" width="12.44140625" style="2" customWidth="1"/>
    <col min="8" max="16384" width="8.88671875" style="2"/>
  </cols>
  <sheetData>
    <row r="1" spans="1:58" x14ac:dyDescent="0.3">
      <c r="A1" s="2" t="s">
        <v>8</v>
      </c>
      <c r="B1" s="2" t="s">
        <v>0</v>
      </c>
      <c r="C1" s="2" t="s">
        <v>292</v>
      </c>
      <c r="D1" s="2" t="s">
        <v>391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3" t="s">
        <v>293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294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8" t="s">
        <v>53</v>
      </c>
      <c r="BE1" s="8" t="s">
        <v>54</v>
      </c>
      <c r="BF1" s="8" t="s">
        <v>55</v>
      </c>
    </row>
    <row r="2" spans="1:58" x14ac:dyDescent="0.3">
      <c r="A2" s="14" t="s">
        <v>131</v>
      </c>
      <c r="B2" s="15">
        <v>2805</v>
      </c>
      <c r="C2" s="16" t="s">
        <v>68</v>
      </c>
      <c r="D2" s="5"/>
      <c r="E2" s="17" t="s">
        <v>133</v>
      </c>
      <c r="F2" s="18">
        <v>12.394740000000001</v>
      </c>
      <c r="G2" s="18">
        <v>40.588746999999998</v>
      </c>
      <c r="H2" s="17">
        <v>0.03</v>
      </c>
      <c r="I2" s="17">
        <v>5.0000000000000001E-3</v>
      </c>
      <c r="J2" s="17">
        <v>47.327562999999998</v>
      </c>
      <c r="K2" s="17">
        <v>3.0442260000000001</v>
      </c>
      <c r="L2" s="17">
        <v>14.683316</v>
      </c>
      <c r="M2" s="17">
        <v>12.673339</v>
      </c>
      <c r="N2" s="17">
        <v>10.502579000000001</v>
      </c>
      <c r="O2" s="17">
        <v>8.3817679999999992</v>
      </c>
      <c r="P2" s="17">
        <v>0.21208099999999999</v>
      </c>
      <c r="Q2" s="17">
        <v>0.408941</v>
      </c>
      <c r="R2" s="17">
        <v>2.4962650000000002</v>
      </c>
      <c r="S2" s="19">
        <v>0.26992100000000002</v>
      </c>
      <c r="T2" s="19">
        <v>100</v>
      </c>
      <c r="U2" s="20"/>
      <c r="V2" s="20"/>
      <c r="W2" s="20"/>
      <c r="X2" s="20"/>
      <c r="Y2" s="20">
        <v>35.299999999999997</v>
      </c>
      <c r="Z2" s="20"/>
      <c r="AA2" s="20"/>
      <c r="AB2" s="20"/>
      <c r="AC2" s="20"/>
      <c r="AD2" s="20"/>
      <c r="AE2" s="20"/>
      <c r="AF2" s="20"/>
      <c r="AG2" s="20">
        <v>6.1</v>
      </c>
      <c r="AH2" s="20">
        <v>294</v>
      </c>
      <c r="AI2" s="20">
        <v>29.37</v>
      </c>
      <c r="AJ2" s="20">
        <v>139</v>
      </c>
      <c r="AK2" s="20">
        <v>18.16</v>
      </c>
      <c r="AL2" s="20">
        <v>0.05</v>
      </c>
      <c r="AM2" s="20">
        <v>145</v>
      </c>
      <c r="AN2" s="20">
        <v>15.23</v>
      </c>
      <c r="AO2" s="20">
        <v>35.01</v>
      </c>
      <c r="AP2" s="20">
        <v>4.76</v>
      </c>
      <c r="AQ2" s="20">
        <v>21.5</v>
      </c>
      <c r="AR2" s="20">
        <v>5.39</v>
      </c>
      <c r="AS2" s="20">
        <v>2.0299999999999998</v>
      </c>
      <c r="AT2" s="20">
        <v>5.94</v>
      </c>
      <c r="AU2" s="20">
        <v>0.98</v>
      </c>
      <c r="AV2" s="20">
        <v>5.95</v>
      </c>
      <c r="AW2" s="20">
        <v>1.19</v>
      </c>
      <c r="AX2" s="20">
        <v>3.11</v>
      </c>
      <c r="AY2" s="20">
        <v>0.44</v>
      </c>
      <c r="AZ2" s="20">
        <v>2.67</v>
      </c>
      <c r="BA2" s="20">
        <v>0.4</v>
      </c>
      <c r="BB2" s="20">
        <v>3.37</v>
      </c>
      <c r="BC2" s="20">
        <v>1.19</v>
      </c>
      <c r="BD2" s="20">
        <v>1.28</v>
      </c>
      <c r="BE2" s="20">
        <v>0.89</v>
      </c>
      <c r="BF2" s="20">
        <v>0.25</v>
      </c>
    </row>
    <row r="3" spans="1:58" x14ac:dyDescent="0.3">
      <c r="A3" s="14" t="s">
        <v>131</v>
      </c>
      <c r="B3" s="15">
        <v>2802</v>
      </c>
      <c r="C3" s="21" t="s">
        <v>68</v>
      </c>
      <c r="D3" s="5"/>
      <c r="E3" s="17" t="s">
        <v>133</v>
      </c>
      <c r="F3" s="18">
        <v>12.401854999999999</v>
      </c>
      <c r="G3" s="18">
        <v>40.588918999999997</v>
      </c>
      <c r="H3" s="17">
        <v>6.6400000000000001E-2</v>
      </c>
      <c r="I3" s="17">
        <v>4.4000000000000003E-3</v>
      </c>
      <c r="J3" s="17">
        <v>47.673876979209879</v>
      </c>
      <c r="K3" s="17">
        <v>2.2746872595015684</v>
      </c>
      <c r="L3" s="17">
        <v>14.836409852346561</v>
      </c>
      <c r="M3" s="17">
        <v>12.57754622107139</v>
      </c>
      <c r="N3" s="17">
        <v>10.156481935353785</v>
      </c>
      <c r="O3" s="17">
        <v>9.0419610552901712</v>
      </c>
      <c r="P3" s="17">
        <v>0.21148441345327554</v>
      </c>
      <c r="Q3" s="17">
        <v>0.38568981726347351</v>
      </c>
      <c r="R3" s="17">
        <v>2.4930356837497722</v>
      </c>
      <c r="S3" s="19">
        <v>0.3488267827601097</v>
      </c>
      <c r="T3" s="19">
        <f>SUM(J3:S3)</f>
        <v>99.999999999999972</v>
      </c>
      <c r="U3" s="19"/>
      <c r="V3" s="19"/>
      <c r="W3" s="19"/>
      <c r="X3" s="19"/>
      <c r="Y3" s="19">
        <v>35.700000000000003</v>
      </c>
      <c r="Z3" s="19"/>
      <c r="AA3" s="19"/>
      <c r="AB3" s="19"/>
      <c r="AC3" s="19"/>
      <c r="AD3" s="19"/>
      <c r="AE3" s="19"/>
      <c r="AF3" s="19"/>
      <c r="AG3" s="19">
        <v>6.4</v>
      </c>
      <c r="AH3" s="19">
        <v>290</v>
      </c>
      <c r="AI3" s="19">
        <v>28.89</v>
      </c>
      <c r="AJ3" s="19">
        <v>136</v>
      </c>
      <c r="AK3" s="19">
        <v>17.46</v>
      </c>
      <c r="AL3" s="19">
        <v>0.06</v>
      </c>
      <c r="AM3" s="19">
        <v>138</v>
      </c>
      <c r="AN3" s="19">
        <v>14.61</v>
      </c>
      <c r="AO3" s="19">
        <v>34.07</v>
      </c>
      <c r="AP3" s="19">
        <v>4.6500000000000004</v>
      </c>
      <c r="AQ3" s="19">
        <v>20.92</v>
      </c>
      <c r="AR3" s="19">
        <v>5.25</v>
      </c>
      <c r="AS3" s="19">
        <v>1.97</v>
      </c>
      <c r="AT3" s="19">
        <v>5.81</v>
      </c>
      <c r="AU3" s="19">
        <v>0.96</v>
      </c>
      <c r="AV3" s="19">
        <v>5.85</v>
      </c>
      <c r="AW3" s="19">
        <v>1.19</v>
      </c>
      <c r="AX3" s="19">
        <v>3.08</v>
      </c>
      <c r="AY3" s="19">
        <v>0.43</v>
      </c>
      <c r="AZ3" s="19">
        <v>2.6</v>
      </c>
      <c r="BA3" s="19">
        <v>0.39</v>
      </c>
      <c r="BB3" s="19">
        <v>3.29</v>
      </c>
      <c r="BC3" s="19">
        <v>1.1599999999999999</v>
      </c>
      <c r="BD3" s="22">
        <v>1.37</v>
      </c>
      <c r="BE3" s="22">
        <v>0.88</v>
      </c>
      <c r="BF3" s="22">
        <v>0.24</v>
      </c>
    </row>
    <row r="4" spans="1:58" x14ac:dyDescent="0.3">
      <c r="A4" s="14" t="s">
        <v>131</v>
      </c>
      <c r="B4" s="15">
        <v>2811</v>
      </c>
      <c r="C4" s="21" t="s">
        <v>68</v>
      </c>
      <c r="D4" s="5"/>
      <c r="E4" s="17" t="s">
        <v>133</v>
      </c>
      <c r="F4" s="18">
        <v>12.431953</v>
      </c>
      <c r="G4" s="18">
        <v>40.588942000000003</v>
      </c>
      <c r="H4" s="17">
        <v>0.18229999999999999</v>
      </c>
      <c r="I4" s="17">
        <v>2.1999999999999999E-2</v>
      </c>
      <c r="J4" s="17">
        <v>47.786161517883215</v>
      </c>
      <c r="K4" s="17">
        <v>2.3210127881026446</v>
      </c>
      <c r="L4" s="17">
        <v>14.614164590575502</v>
      </c>
      <c r="M4" s="17">
        <v>12.539924757694996</v>
      </c>
      <c r="N4" s="17">
        <v>10.598607067796145</v>
      </c>
      <c r="O4" s="17">
        <v>8.9246022692973384</v>
      </c>
      <c r="P4" s="17">
        <v>0.21156134263236492</v>
      </c>
      <c r="Q4" s="17">
        <v>0.2813971256372233</v>
      </c>
      <c r="R4" s="17">
        <v>2.3312827561915941</v>
      </c>
      <c r="S4" s="19">
        <v>0.39128578418898569</v>
      </c>
      <c r="T4" s="19">
        <f>SUM(J4:S4)</f>
        <v>100.00000000000001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22"/>
      <c r="BE4" s="22"/>
      <c r="BF4" s="22"/>
    </row>
    <row r="5" spans="1:58" x14ac:dyDescent="0.3">
      <c r="A5" s="14" t="s">
        <v>131</v>
      </c>
      <c r="B5" s="15" t="s">
        <v>135</v>
      </c>
      <c r="C5" s="21" t="s">
        <v>68</v>
      </c>
      <c r="D5" s="5"/>
      <c r="E5" s="17" t="s">
        <v>133</v>
      </c>
      <c r="F5" s="18">
        <v>12.428338</v>
      </c>
      <c r="G5" s="18">
        <v>40.595517000000001</v>
      </c>
      <c r="H5" s="17">
        <v>0.19600000000000001</v>
      </c>
      <c r="I5" s="17">
        <v>1.6E-2</v>
      </c>
      <c r="J5" s="17">
        <v>50.258330254769412</v>
      </c>
      <c r="K5" s="17">
        <v>2.5286571496135757</v>
      </c>
      <c r="L5" s="17">
        <v>14.359522929934119</v>
      </c>
      <c r="M5" s="17">
        <v>12.619154843975862</v>
      </c>
      <c r="N5" s="17">
        <v>9.8607473585332617</v>
      </c>
      <c r="O5" s="17">
        <v>6.0220630109271083</v>
      </c>
      <c r="P5" s="17">
        <v>0.22239996617083249</v>
      </c>
      <c r="Q5" s="17">
        <v>0.90280168915922421</v>
      </c>
      <c r="R5" s="17">
        <v>2.8739356359061916</v>
      </c>
      <c r="S5" s="19">
        <v>0.35238716101040585</v>
      </c>
      <c r="T5" s="19">
        <f>SUM(J5:S5)</f>
        <v>99.999999999999986</v>
      </c>
      <c r="U5" s="19"/>
      <c r="V5" s="19"/>
      <c r="W5" s="19"/>
      <c r="X5" s="19"/>
      <c r="Y5" s="19">
        <v>35.9</v>
      </c>
      <c r="Z5" s="19"/>
      <c r="AA5" s="19"/>
      <c r="AB5" s="19"/>
      <c r="AC5" s="19"/>
      <c r="AD5" s="19"/>
      <c r="AE5" s="19"/>
      <c r="AF5" s="19"/>
      <c r="AG5" s="19">
        <v>20</v>
      </c>
      <c r="AH5" s="19">
        <v>290</v>
      </c>
      <c r="AI5" s="19">
        <v>42.77</v>
      </c>
      <c r="AJ5" s="19">
        <v>216</v>
      </c>
      <c r="AK5" s="19">
        <v>30.65</v>
      </c>
      <c r="AL5" s="19">
        <v>0.22</v>
      </c>
      <c r="AM5" s="19">
        <v>239</v>
      </c>
      <c r="AN5" s="19">
        <v>25.41</v>
      </c>
      <c r="AO5" s="19">
        <v>56.41</v>
      </c>
      <c r="AP5" s="19">
        <v>7.3</v>
      </c>
      <c r="AQ5" s="19">
        <v>31.43</v>
      </c>
      <c r="AR5" s="19">
        <v>7.67</v>
      </c>
      <c r="AS5" s="19">
        <v>2.4300000000000002</v>
      </c>
      <c r="AT5" s="19">
        <v>8.24</v>
      </c>
      <c r="AU5" s="19">
        <v>1.38</v>
      </c>
      <c r="AV5" s="19">
        <v>8.4600000000000009</v>
      </c>
      <c r="AW5" s="19">
        <v>1.74</v>
      </c>
      <c r="AX5" s="19">
        <v>4.59</v>
      </c>
      <c r="AY5" s="19">
        <v>0.67</v>
      </c>
      <c r="AZ5" s="19">
        <v>4.01</v>
      </c>
      <c r="BA5" s="19">
        <v>0.62</v>
      </c>
      <c r="BB5" s="19">
        <v>5.5</v>
      </c>
      <c r="BC5" s="19">
        <v>2.0699999999999998</v>
      </c>
      <c r="BD5" s="22">
        <v>2.4900000000000002</v>
      </c>
      <c r="BE5" s="22">
        <v>2.4300000000000002</v>
      </c>
      <c r="BF5" s="22">
        <v>0.66</v>
      </c>
    </row>
    <row r="6" spans="1:58" x14ac:dyDescent="0.3">
      <c r="A6" s="16" t="s">
        <v>102</v>
      </c>
      <c r="B6" s="15" t="s">
        <v>136</v>
      </c>
      <c r="C6" s="21" t="s">
        <v>68</v>
      </c>
      <c r="D6" s="5"/>
      <c r="E6" s="19" t="s">
        <v>69</v>
      </c>
      <c r="F6" s="19">
        <v>11.805833</v>
      </c>
      <c r="G6" s="19">
        <v>41.016111000000002</v>
      </c>
      <c r="H6" s="19">
        <v>0.12</v>
      </c>
      <c r="I6" s="19">
        <v>0.05</v>
      </c>
      <c r="J6" s="19">
        <v>49.669490000000003</v>
      </c>
      <c r="K6" s="19">
        <v>3.9763920000000001</v>
      </c>
      <c r="L6" s="19">
        <v>12.607086000000001</v>
      </c>
      <c r="M6" s="19">
        <v>15.868444</v>
      </c>
      <c r="N6" s="19">
        <v>8.8735269999999993</v>
      </c>
      <c r="O6" s="19">
        <v>4.0472190000000001</v>
      </c>
      <c r="P6" s="19">
        <v>0.28330499999999997</v>
      </c>
      <c r="Q6" s="19">
        <v>1.0118050000000001</v>
      </c>
      <c r="R6" s="19">
        <v>2.9139970000000002</v>
      </c>
      <c r="S6" s="19">
        <v>0.74873500000000004</v>
      </c>
      <c r="T6" s="19">
        <v>100</v>
      </c>
      <c r="U6" s="19"/>
      <c r="V6" s="19"/>
      <c r="W6" s="19">
        <v>5.81</v>
      </c>
      <c r="X6" s="19"/>
      <c r="Y6" s="19"/>
      <c r="Z6" s="19"/>
      <c r="AA6" s="19">
        <v>15.02</v>
      </c>
      <c r="AB6" s="19"/>
      <c r="AC6" s="19">
        <v>11.26</v>
      </c>
      <c r="AD6" s="19"/>
      <c r="AE6" s="19"/>
      <c r="AF6" s="19"/>
      <c r="AG6" s="19">
        <v>18.082583</v>
      </c>
      <c r="AH6" s="19">
        <v>293.10110100000003</v>
      </c>
      <c r="AI6" s="19">
        <v>56.7</v>
      </c>
      <c r="AJ6" s="19">
        <v>363.74</v>
      </c>
      <c r="AK6" s="19">
        <v>44.75</v>
      </c>
      <c r="AL6" s="19">
        <v>0.19</v>
      </c>
      <c r="AM6" s="19">
        <v>283</v>
      </c>
      <c r="AN6" s="19">
        <v>38</v>
      </c>
      <c r="AO6" s="19">
        <v>85.3</v>
      </c>
      <c r="AP6" s="19">
        <v>11.63</v>
      </c>
      <c r="AQ6" s="19">
        <v>53.4</v>
      </c>
      <c r="AR6" s="19">
        <v>11.97</v>
      </c>
      <c r="AS6" s="19">
        <v>3.7</v>
      </c>
      <c r="AT6" s="19">
        <v>13.19</v>
      </c>
      <c r="AU6" s="19">
        <v>1.99</v>
      </c>
      <c r="AV6" s="19">
        <v>12.22</v>
      </c>
      <c r="AW6" s="19">
        <v>2.44</v>
      </c>
      <c r="AX6" s="19">
        <v>6.63</v>
      </c>
      <c r="AY6" s="19">
        <v>0.92</v>
      </c>
      <c r="AZ6" s="19">
        <v>5.94</v>
      </c>
      <c r="BA6" s="19">
        <v>0.877</v>
      </c>
      <c r="BB6" s="19">
        <v>8.57</v>
      </c>
      <c r="BC6" s="19">
        <v>2.56</v>
      </c>
      <c r="BD6" s="12">
        <v>3.14</v>
      </c>
      <c r="BE6" s="12">
        <v>2.81</v>
      </c>
      <c r="BF6" s="12">
        <v>0.77500000000000002</v>
      </c>
    </row>
    <row r="7" spans="1:58" x14ac:dyDescent="0.3">
      <c r="A7" s="16" t="s">
        <v>102</v>
      </c>
      <c r="B7" s="15" t="s">
        <v>196</v>
      </c>
      <c r="C7" s="21" t="s">
        <v>64</v>
      </c>
      <c r="D7" s="5"/>
      <c r="E7" s="19" t="s">
        <v>69</v>
      </c>
      <c r="F7" s="19">
        <v>11.632222000000001</v>
      </c>
      <c r="G7" s="19">
        <v>41.408889000000002</v>
      </c>
      <c r="H7" s="19">
        <v>0.79</v>
      </c>
      <c r="I7" s="19">
        <v>0.16</v>
      </c>
      <c r="J7" s="19">
        <v>46.523829999999997</v>
      </c>
      <c r="K7" s="19">
        <v>2.1383239999999999</v>
      </c>
      <c r="L7" s="19">
        <v>15.019183</v>
      </c>
      <c r="M7" s="19">
        <v>14.039358</v>
      </c>
      <c r="N7" s="19">
        <v>12.280092</v>
      </c>
      <c r="O7" s="19">
        <v>6.6695359999999999</v>
      </c>
      <c r="P7" s="19">
        <v>0.21383199999999999</v>
      </c>
      <c r="Q7" s="19">
        <v>0.305475</v>
      </c>
      <c r="R7" s="19">
        <v>2.4641639999999998</v>
      </c>
      <c r="S7" s="19">
        <v>0.34620499999999998</v>
      </c>
      <c r="T7" s="19">
        <v>100</v>
      </c>
      <c r="U7" s="19"/>
      <c r="V7" s="19"/>
      <c r="W7" s="19">
        <v>5.62</v>
      </c>
      <c r="X7" s="19">
        <v>0.88</v>
      </c>
      <c r="Y7" s="19"/>
      <c r="Z7" s="19"/>
      <c r="AA7" s="19">
        <v>204.22</v>
      </c>
      <c r="AB7" s="19"/>
      <c r="AC7" s="19">
        <v>87.83</v>
      </c>
      <c r="AD7" s="19"/>
      <c r="AE7" s="19"/>
      <c r="AF7" s="19"/>
      <c r="AG7" s="19">
        <v>4.46</v>
      </c>
      <c r="AH7" s="19">
        <v>292.7</v>
      </c>
      <c r="AI7" s="19">
        <v>27.37</v>
      </c>
      <c r="AJ7" s="19">
        <v>155.21</v>
      </c>
      <c r="AK7" s="19">
        <v>16.420000000000002</v>
      </c>
      <c r="AL7" s="19">
        <v>0.09</v>
      </c>
      <c r="AM7" s="19">
        <v>200.56</v>
      </c>
      <c r="AN7" s="19">
        <v>15.36</v>
      </c>
      <c r="AO7" s="19">
        <v>36.36</v>
      </c>
      <c r="AP7" s="19">
        <v>4.8899999999999997</v>
      </c>
      <c r="AQ7" s="19">
        <v>22.6</v>
      </c>
      <c r="AR7" s="19">
        <v>5.4</v>
      </c>
      <c r="AS7" s="19">
        <v>1.83</v>
      </c>
      <c r="AT7" s="19">
        <v>6.09</v>
      </c>
      <c r="AU7" s="19">
        <v>0.94799999999999995</v>
      </c>
      <c r="AV7" s="19">
        <v>5.97</v>
      </c>
      <c r="AW7" s="19">
        <v>1.18</v>
      </c>
      <c r="AX7" s="19">
        <v>3.25</v>
      </c>
      <c r="AY7" s="19">
        <v>0.45</v>
      </c>
      <c r="AZ7" s="19">
        <v>2.89</v>
      </c>
      <c r="BA7" s="19">
        <v>0.42699999999999999</v>
      </c>
      <c r="BB7" s="19">
        <v>3.93</v>
      </c>
      <c r="BC7" s="19">
        <v>0.96099999999999997</v>
      </c>
      <c r="BD7" s="12">
        <v>1.31</v>
      </c>
      <c r="BE7" s="12">
        <v>0.999</v>
      </c>
      <c r="BF7" s="12">
        <v>0.35099999999999998</v>
      </c>
    </row>
    <row r="8" spans="1:58" x14ac:dyDescent="0.3">
      <c r="A8" s="14" t="s">
        <v>102</v>
      </c>
      <c r="B8" s="15" t="s">
        <v>105</v>
      </c>
      <c r="C8" s="16" t="s">
        <v>57</v>
      </c>
      <c r="D8" s="5"/>
      <c r="E8" s="17" t="s">
        <v>69</v>
      </c>
      <c r="F8" s="18">
        <v>11.89</v>
      </c>
      <c r="G8" s="18">
        <v>41.655000000000001</v>
      </c>
      <c r="H8" s="17">
        <v>1.85</v>
      </c>
      <c r="I8" s="17">
        <v>0.1</v>
      </c>
      <c r="J8" s="17">
        <v>47.559733999999999</v>
      </c>
      <c r="K8" s="17">
        <v>4.1129980000000002</v>
      </c>
      <c r="L8" s="17">
        <v>13.216707</v>
      </c>
      <c r="M8" s="17">
        <v>15.259985</v>
      </c>
      <c r="N8" s="17">
        <v>10.165127999999999</v>
      </c>
      <c r="O8" s="17">
        <v>4.9498860000000002</v>
      </c>
      <c r="P8" s="17">
        <v>0.24494299999999999</v>
      </c>
      <c r="Q8" s="17">
        <v>0.75524000000000002</v>
      </c>
      <c r="R8" s="17">
        <v>3.1332270000000002</v>
      </c>
      <c r="S8" s="19">
        <v>0.60215099999999999</v>
      </c>
      <c r="T8" s="19">
        <v>100</v>
      </c>
      <c r="U8" s="19"/>
      <c r="V8" s="19"/>
      <c r="W8" s="19">
        <v>5.58</v>
      </c>
      <c r="X8" s="19">
        <v>1.48</v>
      </c>
      <c r="Y8" s="19"/>
      <c r="Z8" s="19"/>
      <c r="AA8" s="19">
        <v>27.5</v>
      </c>
      <c r="AB8" s="19"/>
      <c r="AC8" s="19">
        <v>38.200000000000003</v>
      </c>
      <c r="AD8" s="19"/>
      <c r="AE8" s="19"/>
      <c r="AF8" s="19"/>
      <c r="AG8" s="19">
        <v>12.6</v>
      </c>
      <c r="AH8" s="19">
        <v>418</v>
      </c>
      <c r="AI8" s="19">
        <v>38.799999999999997</v>
      </c>
      <c r="AJ8" s="19">
        <v>266</v>
      </c>
      <c r="AK8" s="19">
        <v>39.5</v>
      </c>
      <c r="AL8" s="19">
        <v>0.13</v>
      </c>
      <c r="AM8" s="19">
        <v>206</v>
      </c>
      <c r="AN8" s="19">
        <v>31.2</v>
      </c>
      <c r="AO8" s="19">
        <v>71.400000000000006</v>
      </c>
      <c r="AP8" s="19">
        <v>9.85</v>
      </c>
      <c r="AQ8" s="19">
        <v>44</v>
      </c>
      <c r="AR8" s="19">
        <v>9.59</v>
      </c>
      <c r="AS8" s="19">
        <v>3.15</v>
      </c>
      <c r="AT8" s="19">
        <v>10.1</v>
      </c>
      <c r="AU8" s="19">
        <v>1.46</v>
      </c>
      <c r="AV8" s="19">
        <v>8.6</v>
      </c>
      <c r="AW8" s="19">
        <v>1.63</v>
      </c>
      <c r="AX8" s="19">
        <v>4.29</v>
      </c>
      <c r="AY8" s="19">
        <v>0.56999999999999995</v>
      </c>
      <c r="AZ8" s="19">
        <v>3.58</v>
      </c>
      <c r="BA8" s="19">
        <v>0.51200000000000001</v>
      </c>
      <c r="BB8" s="19">
        <v>6.41</v>
      </c>
      <c r="BC8" s="19">
        <v>2.34</v>
      </c>
      <c r="BD8" s="12">
        <v>1.82</v>
      </c>
      <c r="BE8" s="12">
        <v>2.87</v>
      </c>
      <c r="BF8" s="12">
        <v>0.72899999999999998</v>
      </c>
    </row>
    <row r="9" spans="1:58" x14ac:dyDescent="0.3">
      <c r="A9" s="14" t="s">
        <v>102</v>
      </c>
      <c r="B9" s="15" t="s">
        <v>108</v>
      </c>
      <c r="C9" s="16" t="s">
        <v>57</v>
      </c>
      <c r="D9" s="5"/>
      <c r="E9" s="17" t="s">
        <v>69</v>
      </c>
      <c r="F9" s="18">
        <v>11.8475</v>
      </c>
      <c r="G9" s="18">
        <v>41.686388999999998</v>
      </c>
      <c r="H9" s="17">
        <v>1.54</v>
      </c>
      <c r="I9" s="17">
        <v>0.06</v>
      </c>
      <c r="J9" s="17">
        <v>50.987462000000001</v>
      </c>
      <c r="K9" s="17">
        <v>2.5701160000000001</v>
      </c>
      <c r="L9" s="17">
        <v>14.773109</v>
      </c>
      <c r="M9" s="17">
        <v>11.847039000000001</v>
      </c>
      <c r="N9" s="17">
        <v>9.5114540000000005</v>
      </c>
      <c r="O9" s="17">
        <v>5.6461610000000002</v>
      </c>
      <c r="P9" s="17">
        <v>0.202371</v>
      </c>
      <c r="Q9" s="17">
        <v>0.92079</v>
      </c>
      <c r="R9" s="17">
        <v>3.1671119999999999</v>
      </c>
      <c r="S9" s="19">
        <v>0.37438700000000003</v>
      </c>
      <c r="T9" s="19">
        <v>100</v>
      </c>
      <c r="U9" s="19"/>
      <c r="V9" s="19"/>
      <c r="W9" s="19">
        <v>7.05</v>
      </c>
      <c r="X9" s="19">
        <v>1.67</v>
      </c>
      <c r="Y9" s="19"/>
      <c r="Z9" s="19"/>
      <c r="AA9" s="19">
        <v>123</v>
      </c>
      <c r="AB9" s="19"/>
      <c r="AC9" s="19">
        <v>57.9</v>
      </c>
      <c r="AD9" s="19"/>
      <c r="AE9" s="19"/>
      <c r="AF9" s="19"/>
      <c r="AG9" s="19">
        <v>19.5</v>
      </c>
      <c r="AH9" s="19">
        <v>337</v>
      </c>
      <c r="AI9" s="19">
        <v>39.200000000000003</v>
      </c>
      <c r="AJ9" s="19">
        <v>315</v>
      </c>
      <c r="AK9" s="19">
        <v>37.1</v>
      </c>
      <c r="AL9" s="19">
        <v>0.24</v>
      </c>
      <c r="AM9" s="19">
        <v>301</v>
      </c>
      <c r="AN9" s="19">
        <v>31.5</v>
      </c>
      <c r="AO9" s="19">
        <v>69.5</v>
      </c>
      <c r="AP9" s="19">
        <v>9.2100000000000009</v>
      </c>
      <c r="AQ9" s="19">
        <v>40.200000000000003</v>
      </c>
      <c r="AR9" s="19">
        <v>8.6999999999999993</v>
      </c>
      <c r="AS9" s="19">
        <v>2.66</v>
      </c>
      <c r="AT9" s="19">
        <v>9.35</v>
      </c>
      <c r="AU9" s="19">
        <v>1.39</v>
      </c>
      <c r="AV9" s="19">
        <v>8.5</v>
      </c>
      <c r="AW9" s="19">
        <v>1.66</v>
      </c>
      <c r="AX9" s="19">
        <v>4.57</v>
      </c>
      <c r="AY9" s="19">
        <v>0.63</v>
      </c>
      <c r="AZ9" s="19">
        <v>4.0599999999999996</v>
      </c>
      <c r="BA9" s="19">
        <v>0.59499999999999997</v>
      </c>
      <c r="BB9" s="19">
        <v>7.57</v>
      </c>
      <c r="BC9" s="19">
        <v>2.13</v>
      </c>
      <c r="BD9" s="12">
        <v>2.67</v>
      </c>
      <c r="BE9" s="12">
        <v>3.6</v>
      </c>
      <c r="BF9" s="12">
        <v>0.93</v>
      </c>
    </row>
    <row r="10" spans="1:58" x14ac:dyDescent="0.3">
      <c r="A10" s="14" t="s">
        <v>102</v>
      </c>
      <c r="B10" s="15" t="s">
        <v>107</v>
      </c>
      <c r="C10" s="16" t="s">
        <v>57</v>
      </c>
      <c r="D10" s="5"/>
      <c r="E10" s="17" t="s">
        <v>69</v>
      </c>
      <c r="F10" s="18">
        <v>11.919167</v>
      </c>
      <c r="G10" s="18">
        <v>41.563611000000002</v>
      </c>
      <c r="H10" s="17">
        <v>1.35</v>
      </c>
      <c r="I10" s="17">
        <v>0.1</v>
      </c>
      <c r="J10" s="17">
        <v>51.353442000000001</v>
      </c>
      <c r="K10" s="17">
        <v>3.6636549999999999</v>
      </c>
      <c r="L10" s="17">
        <v>13.170477</v>
      </c>
      <c r="M10" s="17">
        <v>14.521635</v>
      </c>
      <c r="N10" s="17">
        <v>8.4585799999999995</v>
      </c>
      <c r="O10" s="17">
        <v>3.3626749999999999</v>
      </c>
      <c r="P10" s="17">
        <v>0.26984399999999997</v>
      </c>
      <c r="Q10" s="17">
        <v>1.0067269999999999</v>
      </c>
      <c r="R10" s="17">
        <v>3.1343450000000002</v>
      </c>
      <c r="S10" s="19">
        <v>1.0586199999999999</v>
      </c>
      <c r="T10" s="19">
        <v>100</v>
      </c>
      <c r="U10" s="19"/>
      <c r="V10" s="19"/>
      <c r="W10" s="19">
        <v>5.5</v>
      </c>
      <c r="X10" s="19">
        <v>2.15</v>
      </c>
      <c r="Y10" s="19"/>
      <c r="Z10" s="19"/>
      <c r="AA10" s="19">
        <v>8.51</v>
      </c>
      <c r="AB10" s="19"/>
      <c r="AC10" s="19">
        <v>5.41</v>
      </c>
      <c r="AD10" s="19"/>
      <c r="AE10" s="19"/>
      <c r="AF10" s="19"/>
      <c r="AG10" s="19">
        <v>21.2</v>
      </c>
      <c r="AH10" s="19">
        <v>404</v>
      </c>
      <c r="AI10" s="19">
        <v>54.3</v>
      </c>
      <c r="AJ10" s="19">
        <v>463</v>
      </c>
      <c r="AK10" s="19">
        <v>50.8</v>
      </c>
      <c r="AL10" s="19">
        <v>0.26</v>
      </c>
      <c r="AM10" s="19">
        <v>467</v>
      </c>
      <c r="AN10" s="19">
        <v>46</v>
      </c>
      <c r="AO10" s="19">
        <v>105</v>
      </c>
      <c r="AP10" s="19">
        <v>14.4</v>
      </c>
      <c r="AQ10" s="19">
        <v>64.7</v>
      </c>
      <c r="AR10" s="19">
        <v>14.1</v>
      </c>
      <c r="AS10" s="19">
        <v>4.4400000000000004</v>
      </c>
      <c r="AT10" s="19">
        <v>15.1</v>
      </c>
      <c r="AU10" s="19">
        <v>2.13</v>
      </c>
      <c r="AV10" s="19">
        <v>12.6</v>
      </c>
      <c r="AW10" s="19">
        <v>2.37</v>
      </c>
      <c r="AX10" s="19">
        <v>6.2</v>
      </c>
      <c r="AY10" s="19">
        <v>0.83</v>
      </c>
      <c r="AZ10" s="19">
        <v>5.23</v>
      </c>
      <c r="BA10" s="19">
        <v>0.75600000000000001</v>
      </c>
      <c r="BB10" s="19">
        <v>10.8</v>
      </c>
      <c r="BC10" s="19">
        <v>3.06</v>
      </c>
      <c r="BD10" s="12">
        <v>3.22</v>
      </c>
      <c r="BE10" s="12">
        <v>4.55</v>
      </c>
      <c r="BF10" s="12">
        <v>1.1299999999999999</v>
      </c>
    </row>
    <row r="11" spans="1:58" x14ac:dyDescent="0.3">
      <c r="A11" s="14" t="s">
        <v>102</v>
      </c>
      <c r="B11" s="15" t="s">
        <v>103</v>
      </c>
      <c r="C11" s="16" t="s">
        <v>57</v>
      </c>
      <c r="D11" s="5"/>
      <c r="E11" s="17" t="s">
        <v>69</v>
      </c>
      <c r="F11" s="18">
        <v>11.890833000000001</v>
      </c>
      <c r="G11" s="18">
        <v>41.633889000000003</v>
      </c>
      <c r="H11" s="17">
        <v>1.66</v>
      </c>
      <c r="I11" s="17">
        <v>0.09</v>
      </c>
      <c r="J11" s="17">
        <v>51.686892999999998</v>
      </c>
      <c r="K11" s="17">
        <v>3.4812880000000002</v>
      </c>
      <c r="L11" s="17">
        <v>13.955871</v>
      </c>
      <c r="M11" s="17">
        <v>13.029225</v>
      </c>
      <c r="N11" s="17">
        <v>8.3858090000000001</v>
      </c>
      <c r="O11" s="17">
        <v>4.2594589999999997</v>
      </c>
      <c r="P11" s="17">
        <v>0.21502099999999999</v>
      </c>
      <c r="Q11" s="17">
        <v>1.218451</v>
      </c>
      <c r="R11" s="17">
        <v>3.2662680000000002</v>
      </c>
      <c r="S11" s="19">
        <v>0.50171500000000002</v>
      </c>
      <c r="T11" s="19">
        <v>100</v>
      </c>
      <c r="U11" s="19"/>
      <c r="V11" s="19"/>
      <c r="W11" s="19">
        <v>10.1</v>
      </c>
      <c r="X11" s="19">
        <v>2.0099999999999998</v>
      </c>
      <c r="Y11" s="19"/>
      <c r="Z11" s="19"/>
      <c r="AA11" s="19">
        <v>8.9</v>
      </c>
      <c r="AB11" s="19"/>
      <c r="AC11" s="19">
        <v>21.5</v>
      </c>
      <c r="AD11" s="19"/>
      <c r="AE11" s="19"/>
      <c r="AF11" s="19"/>
      <c r="AG11" s="19">
        <v>22</v>
      </c>
      <c r="AH11" s="19">
        <v>394</v>
      </c>
      <c r="AI11" s="19">
        <v>45.1</v>
      </c>
      <c r="AJ11" s="19">
        <v>350</v>
      </c>
      <c r="AK11" s="19">
        <v>38.700000000000003</v>
      </c>
      <c r="AL11" s="19">
        <v>0.21</v>
      </c>
      <c r="AM11" s="19">
        <v>375</v>
      </c>
      <c r="AN11" s="19">
        <v>40</v>
      </c>
      <c r="AO11" s="19">
        <v>85.9</v>
      </c>
      <c r="AP11" s="19">
        <v>11.6</v>
      </c>
      <c r="AQ11" s="19">
        <v>49.1</v>
      </c>
      <c r="AR11" s="19">
        <v>10.5</v>
      </c>
      <c r="AS11" s="19">
        <v>3.26</v>
      </c>
      <c r="AT11" s="19">
        <v>11.1</v>
      </c>
      <c r="AU11" s="19">
        <v>1.62</v>
      </c>
      <c r="AV11" s="19">
        <v>9.6199999999999992</v>
      </c>
      <c r="AW11" s="19">
        <v>1.85</v>
      </c>
      <c r="AX11" s="19">
        <v>4.9000000000000004</v>
      </c>
      <c r="AY11" s="19">
        <v>0.66</v>
      </c>
      <c r="AZ11" s="19">
        <v>4.1900000000000004</v>
      </c>
      <c r="BA11" s="19">
        <v>0.60799999999999998</v>
      </c>
      <c r="BB11" s="19">
        <v>8.44</v>
      </c>
      <c r="BC11" s="19">
        <v>2.36</v>
      </c>
      <c r="BD11" s="12">
        <v>3.18</v>
      </c>
      <c r="BE11" s="12">
        <v>4.54</v>
      </c>
      <c r="BF11" s="12">
        <v>1.08</v>
      </c>
    </row>
    <row r="12" spans="1:58" x14ac:dyDescent="0.3">
      <c r="A12" s="16" t="s">
        <v>102</v>
      </c>
      <c r="B12" s="15" t="s">
        <v>139</v>
      </c>
      <c r="C12" s="21" t="s">
        <v>57</v>
      </c>
      <c r="D12" s="5"/>
      <c r="E12" s="19" t="s">
        <v>69</v>
      </c>
      <c r="F12" s="19">
        <v>12.340555999999999</v>
      </c>
      <c r="G12" s="19">
        <v>41.165832999999999</v>
      </c>
      <c r="H12" s="19">
        <v>1.18</v>
      </c>
      <c r="I12" s="19">
        <v>0.08</v>
      </c>
      <c r="J12" s="19">
        <v>50.193140999999997</v>
      </c>
      <c r="K12" s="19">
        <v>3.1966920000000001</v>
      </c>
      <c r="L12" s="19">
        <v>13.740702000000001</v>
      </c>
      <c r="M12" s="19">
        <v>13.323975000000001</v>
      </c>
      <c r="N12" s="19">
        <v>9.9554130000000001</v>
      </c>
      <c r="O12" s="19">
        <v>5.0132250000000003</v>
      </c>
      <c r="P12" s="19">
        <v>0.22326099999999999</v>
      </c>
      <c r="Q12" s="19">
        <v>1.096009</v>
      </c>
      <c r="R12" s="19">
        <v>2.770467</v>
      </c>
      <c r="S12" s="19">
        <v>0.48711500000000002</v>
      </c>
      <c r="T12" s="19">
        <v>100</v>
      </c>
      <c r="U12" s="19"/>
      <c r="V12" s="19"/>
      <c r="W12" s="19">
        <v>4.79</v>
      </c>
      <c r="X12" s="19">
        <v>1.42</v>
      </c>
      <c r="Y12" s="19"/>
      <c r="Z12" s="19"/>
      <c r="AA12" s="19">
        <v>125</v>
      </c>
      <c r="AB12" s="19"/>
      <c r="AC12" s="19">
        <v>29.9</v>
      </c>
      <c r="AD12" s="19"/>
      <c r="AE12" s="19"/>
      <c r="AF12" s="19"/>
      <c r="AG12" s="19">
        <v>17.8</v>
      </c>
      <c r="AH12" s="19">
        <v>592</v>
      </c>
      <c r="AI12" s="19">
        <v>36.700000000000003</v>
      </c>
      <c r="AJ12" s="19">
        <v>281</v>
      </c>
      <c r="AK12" s="19">
        <v>34.200000000000003</v>
      </c>
      <c r="AL12" s="19">
        <v>0.23</v>
      </c>
      <c r="AM12" s="19">
        <v>338</v>
      </c>
      <c r="AN12" s="19">
        <v>30.9</v>
      </c>
      <c r="AO12" s="19">
        <v>66.5</v>
      </c>
      <c r="AP12" s="19">
        <v>9.0500000000000007</v>
      </c>
      <c r="AQ12" s="19">
        <v>40.299999999999997</v>
      </c>
      <c r="AR12" s="19">
        <v>8.86</v>
      </c>
      <c r="AS12" s="19">
        <v>2.68</v>
      </c>
      <c r="AT12" s="19">
        <v>9.57</v>
      </c>
      <c r="AU12" s="19">
        <v>1.41</v>
      </c>
      <c r="AV12" s="19">
        <v>8.2899999999999991</v>
      </c>
      <c r="AW12" s="19">
        <v>1.62</v>
      </c>
      <c r="AX12" s="19">
        <v>4.32</v>
      </c>
      <c r="AY12" s="19">
        <v>0.59</v>
      </c>
      <c r="AZ12" s="19">
        <v>3.7</v>
      </c>
      <c r="BA12" s="19">
        <v>0.53800000000000003</v>
      </c>
      <c r="BB12" s="19">
        <v>6.98</v>
      </c>
      <c r="BC12" s="19">
        <v>2.02</v>
      </c>
      <c r="BD12" s="12">
        <v>2.66</v>
      </c>
      <c r="BE12" s="12">
        <v>3.07</v>
      </c>
      <c r="BF12" s="12">
        <v>0.90300000000000002</v>
      </c>
    </row>
    <row r="13" spans="1:58" x14ac:dyDescent="0.3">
      <c r="A13" s="16" t="s">
        <v>102</v>
      </c>
      <c r="B13" s="15" t="s">
        <v>138</v>
      </c>
      <c r="C13" s="21" t="s">
        <v>57</v>
      </c>
      <c r="D13" s="5"/>
      <c r="E13" s="19" t="s">
        <v>69</v>
      </c>
      <c r="F13" s="19">
        <v>12.080833</v>
      </c>
      <c r="G13" s="19">
        <v>41.252499999999998</v>
      </c>
      <c r="H13" s="19">
        <v>1.25</v>
      </c>
      <c r="I13" s="19">
        <v>0.09</v>
      </c>
      <c r="J13" s="19">
        <v>51.338030000000003</v>
      </c>
      <c r="K13" s="19">
        <v>3.1120079999999999</v>
      </c>
      <c r="L13" s="19">
        <v>13.751438</v>
      </c>
      <c r="M13" s="19">
        <v>12.944604</v>
      </c>
      <c r="N13" s="19">
        <v>9.2450890000000001</v>
      </c>
      <c r="O13" s="19">
        <v>5.0317530000000001</v>
      </c>
      <c r="P13" s="19">
        <v>0.21218200000000001</v>
      </c>
      <c r="Q13" s="19">
        <v>0.84872899999999996</v>
      </c>
      <c r="R13" s="19">
        <v>3.0715919999999999</v>
      </c>
      <c r="S13" s="19">
        <v>0.444573</v>
      </c>
      <c r="T13" s="19">
        <v>100</v>
      </c>
      <c r="U13" s="19"/>
      <c r="V13" s="19"/>
      <c r="W13" s="19">
        <v>5.89</v>
      </c>
      <c r="X13" s="19">
        <v>1.41</v>
      </c>
      <c r="Y13" s="19"/>
      <c r="Z13" s="19"/>
      <c r="AA13" s="19">
        <v>56</v>
      </c>
      <c r="AB13" s="19"/>
      <c r="AC13" s="19">
        <v>13.6</v>
      </c>
      <c r="AD13" s="19"/>
      <c r="AE13" s="19"/>
      <c r="AF13" s="19"/>
      <c r="AG13" s="19">
        <v>16.100000000000001</v>
      </c>
      <c r="AH13" s="19">
        <v>438</v>
      </c>
      <c r="AI13" s="19">
        <v>34.9</v>
      </c>
      <c r="AJ13" s="19">
        <v>235</v>
      </c>
      <c r="AK13" s="19">
        <v>26.5</v>
      </c>
      <c r="AL13" s="19">
        <v>0.19</v>
      </c>
      <c r="AM13" s="19">
        <v>312</v>
      </c>
      <c r="AN13" s="19">
        <v>26.7</v>
      </c>
      <c r="AO13" s="19">
        <v>59.1</v>
      </c>
      <c r="AP13" s="19">
        <v>8.0299999999999994</v>
      </c>
      <c r="AQ13" s="19">
        <v>36.299999999999997</v>
      </c>
      <c r="AR13" s="19">
        <v>8.0299999999999994</v>
      </c>
      <c r="AS13" s="19">
        <v>2.57</v>
      </c>
      <c r="AT13" s="19">
        <v>8.58</v>
      </c>
      <c r="AU13" s="19">
        <v>1.26</v>
      </c>
      <c r="AV13" s="19">
        <v>7.5</v>
      </c>
      <c r="AW13" s="19">
        <v>1.46</v>
      </c>
      <c r="AX13" s="19">
        <v>3.91</v>
      </c>
      <c r="AY13" s="19">
        <v>0.53</v>
      </c>
      <c r="AZ13" s="19">
        <v>3.37</v>
      </c>
      <c r="BA13" s="19">
        <v>0.49399999999999999</v>
      </c>
      <c r="BB13" s="19">
        <v>5.85</v>
      </c>
      <c r="BC13" s="19">
        <v>1.57</v>
      </c>
      <c r="BD13" s="12">
        <v>2.62</v>
      </c>
      <c r="BE13" s="12">
        <v>2.37</v>
      </c>
      <c r="BF13" s="12">
        <v>0.66200000000000003</v>
      </c>
    </row>
    <row r="14" spans="1:58" x14ac:dyDescent="0.3">
      <c r="A14" s="16" t="s">
        <v>102</v>
      </c>
      <c r="B14" s="15" t="s">
        <v>198</v>
      </c>
      <c r="C14" s="21" t="s">
        <v>57</v>
      </c>
      <c r="D14" s="5"/>
      <c r="E14" s="19" t="s">
        <v>69</v>
      </c>
      <c r="F14" s="19">
        <v>11.600277999999999</v>
      </c>
      <c r="G14" s="19">
        <v>40.933610999999999</v>
      </c>
      <c r="H14" s="19">
        <v>2</v>
      </c>
      <c r="I14" s="19">
        <v>0.1</v>
      </c>
      <c r="J14" s="19">
        <v>47.759383</v>
      </c>
      <c r="K14" s="19">
        <v>4.4547140000000001</v>
      </c>
      <c r="L14" s="19">
        <v>12.04086</v>
      </c>
      <c r="M14" s="19">
        <v>16.905947000000001</v>
      </c>
      <c r="N14" s="19">
        <v>9.5458160000000003</v>
      </c>
      <c r="O14" s="19">
        <v>4.7678570000000002</v>
      </c>
      <c r="P14" s="19">
        <v>0.26263599999999998</v>
      </c>
      <c r="Q14" s="19">
        <v>0.86872000000000005</v>
      </c>
      <c r="R14" s="19">
        <v>2.868795</v>
      </c>
      <c r="S14" s="19">
        <v>0.52527199999999996</v>
      </c>
      <c r="T14" s="19">
        <v>100</v>
      </c>
      <c r="U14" s="19"/>
      <c r="V14" s="19"/>
      <c r="W14" s="19">
        <v>6.8</v>
      </c>
      <c r="X14" s="19">
        <v>1.78</v>
      </c>
      <c r="Y14" s="19"/>
      <c r="Z14" s="19"/>
      <c r="AA14" s="19">
        <v>54.5</v>
      </c>
      <c r="AB14" s="19"/>
      <c r="AC14" s="19">
        <v>46.6</v>
      </c>
      <c r="AD14" s="19"/>
      <c r="AE14" s="19"/>
      <c r="AF14" s="19"/>
      <c r="AG14" s="19">
        <v>16.8</v>
      </c>
      <c r="AH14" s="19">
        <v>331</v>
      </c>
      <c r="AI14" s="19">
        <v>41.1</v>
      </c>
      <c r="AJ14" s="19">
        <v>311</v>
      </c>
      <c r="AK14" s="19">
        <v>45.2</v>
      </c>
      <c r="AL14" s="19">
        <v>0.17</v>
      </c>
      <c r="AM14" s="19">
        <v>193</v>
      </c>
      <c r="AN14" s="19">
        <v>32.9</v>
      </c>
      <c r="AO14" s="19">
        <v>75.3</v>
      </c>
      <c r="AP14" s="19">
        <v>10.199999999999999</v>
      </c>
      <c r="AQ14" s="19">
        <v>44.7</v>
      </c>
      <c r="AR14" s="19">
        <v>9.89</v>
      </c>
      <c r="AS14" s="19">
        <v>3.14</v>
      </c>
      <c r="AT14" s="19">
        <v>10.5</v>
      </c>
      <c r="AU14" s="19">
        <v>1.56</v>
      </c>
      <c r="AV14" s="19">
        <v>9.18</v>
      </c>
      <c r="AW14" s="19">
        <v>1.75</v>
      </c>
      <c r="AX14" s="19">
        <v>4.58</v>
      </c>
      <c r="AY14" s="19">
        <v>0.61</v>
      </c>
      <c r="AZ14" s="19">
        <v>3.88</v>
      </c>
      <c r="BA14" s="19">
        <v>0.55200000000000005</v>
      </c>
      <c r="BB14" s="19">
        <v>7.49</v>
      </c>
      <c r="BC14" s="19">
        <v>2.67</v>
      </c>
      <c r="BD14" s="12">
        <v>2.06</v>
      </c>
      <c r="BE14" s="12">
        <v>3.27</v>
      </c>
      <c r="BF14" s="12">
        <v>0.90600000000000003</v>
      </c>
    </row>
    <row r="15" spans="1:58" x14ac:dyDescent="0.3">
      <c r="A15" s="16" t="s">
        <v>102</v>
      </c>
      <c r="B15" s="15" t="s">
        <v>199</v>
      </c>
      <c r="C15" s="21" t="s">
        <v>57</v>
      </c>
      <c r="D15" s="5"/>
      <c r="E15" s="19" t="s">
        <v>69</v>
      </c>
      <c r="F15" s="19">
        <v>11.962778</v>
      </c>
      <c r="G15" s="19">
        <v>41.383056000000003</v>
      </c>
      <c r="H15" s="19">
        <v>1.65</v>
      </c>
      <c r="I15" s="19">
        <v>0.09</v>
      </c>
      <c r="J15" s="19">
        <v>48.681874000000001</v>
      </c>
      <c r="K15" s="19">
        <v>3.0216340000000002</v>
      </c>
      <c r="L15" s="19">
        <v>14.782605</v>
      </c>
      <c r="M15" s="19">
        <v>12.321758000000001</v>
      </c>
      <c r="N15" s="19">
        <v>10.489240000000001</v>
      </c>
      <c r="O15" s="19">
        <v>6.5723070000000003</v>
      </c>
      <c r="P15" s="19">
        <v>0.193303</v>
      </c>
      <c r="Q15" s="19">
        <v>0.68164800000000003</v>
      </c>
      <c r="R15" s="19">
        <v>2.8283299999999998</v>
      </c>
      <c r="S15" s="19">
        <v>0.42730200000000002</v>
      </c>
      <c r="T15" s="19">
        <v>100</v>
      </c>
      <c r="U15" s="19"/>
      <c r="V15" s="19"/>
      <c r="W15" s="19">
        <v>5.97</v>
      </c>
      <c r="X15" s="19">
        <v>1.2</v>
      </c>
      <c r="Y15" s="19"/>
      <c r="Z15" s="19"/>
      <c r="AA15" s="19">
        <v>175</v>
      </c>
      <c r="AB15" s="19"/>
      <c r="AC15" s="19">
        <v>97.8</v>
      </c>
      <c r="AD15" s="19"/>
      <c r="AE15" s="19"/>
      <c r="AF15" s="19"/>
      <c r="AG15" s="19">
        <v>9.84</v>
      </c>
      <c r="AH15" s="19">
        <v>408</v>
      </c>
      <c r="AI15" s="19">
        <v>27.5</v>
      </c>
      <c r="AJ15" s="19">
        <v>219</v>
      </c>
      <c r="AK15" s="19">
        <v>29.8</v>
      </c>
      <c r="AL15" s="19">
        <v>0.09</v>
      </c>
      <c r="AM15" s="19">
        <v>373</v>
      </c>
      <c r="AN15" s="19">
        <v>26.1</v>
      </c>
      <c r="AO15" s="19">
        <v>57.6</v>
      </c>
      <c r="AP15" s="19">
        <v>7.76</v>
      </c>
      <c r="AQ15" s="19">
        <v>34</v>
      </c>
      <c r="AR15" s="19">
        <v>7.27</v>
      </c>
      <c r="AS15" s="19">
        <v>2.42</v>
      </c>
      <c r="AT15" s="19">
        <v>7.7</v>
      </c>
      <c r="AU15" s="19">
        <v>1.0900000000000001</v>
      </c>
      <c r="AV15" s="19">
        <v>6.44</v>
      </c>
      <c r="AW15" s="19">
        <v>1.2</v>
      </c>
      <c r="AX15" s="19">
        <v>3.14</v>
      </c>
      <c r="AY15" s="19">
        <v>0.41</v>
      </c>
      <c r="AZ15" s="19">
        <v>2.6</v>
      </c>
      <c r="BA15" s="19">
        <v>0.376</v>
      </c>
      <c r="BB15" s="19">
        <v>5.41</v>
      </c>
      <c r="BC15" s="19">
        <v>1.79</v>
      </c>
      <c r="BD15" s="12">
        <v>1.93</v>
      </c>
      <c r="BE15" s="12">
        <v>2.54</v>
      </c>
      <c r="BF15" s="12">
        <v>0.621</v>
      </c>
    </row>
    <row r="16" spans="1:58" x14ac:dyDescent="0.3">
      <c r="A16" s="16" t="s">
        <v>102</v>
      </c>
      <c r="B16" s="15" t="s">
        <v>197</v>
      </c>
      <c r="C16" s="21" t="s">
        <v>57</v>
      </c>
      <c r="D16" s="5"/>
      <c r="E16" s="17" t="s">
        <v>69</v>
      </c>
      <c r="F16" s="19">
        <v>11.701110999999999</v>
      </c>
      <c r="G16" s="19">
        <v>40.936110999999997</v>
      </c>
      <c r="H16" s="17">
        <v>1.53</v>
      </c>
      <c r="I16" s="17">
        <v>7.0000000000000007E-2</v>
      </c>
      <c r="J16" s="17">
        <v>49.059365999999997</v>
      </c>
      <c r="K16" s="19">
        <v>3.5473219999999999</v>
      </c>
      <c r="L16" s="17">
        <v>13.412354000000001</v>
      </c>
      <c r="M16" s="17">
        <v>14.424682000000001</v>
      </c>
      <c r="N16" s="17">
        <v>10.110379999999999</v>
      </c>
      <c r="O16" s="17">
        <v>4.7127249999999998</v>
      </c>
      <c r="P16" s="17">
        <v>0.235125</v>
      </c>
      <c r="Q16" s="17">
        <v>0.82804900000000004</v>
      </c>
      <c r="R16" s="19">
        <v>3.0464039999999999</v>
      </c>
      <c r="S16" s="17">
        <v>0.62359299999999995</v>
      </c>
      <c r="T16" s="17">
        <v>100</v>
      </c>
      <c r="U16" s="17"/>
      <c r="V16" s="19"/>
      <c r="W16" s="19">
        <v>5.94</v>
      </c>
      <c r="X16" s="17">
        <v>1.6</v>
      </c>
      <c r="Y16" s="19"/>
      <c r="Z16" s="17"/>
      <c r="AA16" s="19">
        <v>45.6</v>
      </c>
      <c r="AB16" s="19"/>
      <c r="AC16" s="19">
        <v>33.9</v>
      </c>
      <c r="AD16" s="17"/>
      <c r="AE16" s="17"/>
      <c r="AF16" s="17"/>
      <c r="AG16" s="17">
        <v>14.8</v>
      </c>
      <c r="AH16" s="17">
        <v>950</v>
      </c>
      <c r="AI16" s="17">
        <v>43.7</v>
      </c>
      <c r="AJ16" s="17">
        <v>310</v>
      </c>
      <c r="AK16" s="17">
        <v>37.700000000000003</v>
      </c>
      <c r="AL16" s="17">
        <v>0.16</v>
      </c>
      <c r="AM16" s="17">
        <v>1003</v>
      </c>
      <c r="AN16" s="17">
        <v>35.1</v>
      </c>
      <c r="AO16" s="17">
        <v>78.7</v>
      </c>
      <c r="AP16" s="17">
        <v>10.6</v>
      </c>
      <c r="AQ16" s="17">
        <v>47.4</v>
      </c>
      <c r="AR16" s="17">
        <v>10.199999999999999</v>
      </c>
      <c r="AS16" s="17">
        <v>3.19</v>
      </c>
      <c r="AT16" s="17">
        <v>11</v>
      </c>
      <c r="AU16" s="17">
        <v>1.64</v>
      </c>
      <c r="AV16" s="17">
        <v>9.64</v>
      </c>
      <c r="AW16" s="17">
        <v>1.9</v>
      </c>
      <c r="AX16" s="17">
        <v>5.09</v>
      </c>
      <c r="AY16" s="17">
        <v>0.69</v>
      </c>
      <c r="AZ16" s="17">
        <v>4.4000000000000004</v>
      </c>
      <c r="BA16" s="17">
        <v>0.65200000000000002</v>
      </c>
      <c r="BB16" s="17">
        <v>7.63</v>
      </c>
      <c r="BC16" s="17">
        <v>2.2200000000000002</v>
      </c>
      <c r="BD16" s="12">
        <v>3.6</v>
      </c>
      <c r="BE16" s="12">
        <v>3.48</v>
      </c>
      <c r="BF16" s="12">
        <v>0.68300000000000005</v>
      </c>
    </row>
    <row r="17" spans="1:58" x14ac:dyDescent="0.3">
      <c r="A17" s="16" t="s">
        <v>102</v>
      </c>
      <c r="B17" s="15" t="s">
        <v>194</v>
      </c>
      <c r="C17" s="21" t="s">
        <v>57</v>
      </c>
      <c r="D17" s="5"/>
      <c r="E17" s="17" t="s">
        <v>69</v>
      </c>
      <c r="F17" s="19">
        <v>11.971389</v>
      </c>
      <c r="G17" s="19">
        <v>41.302222</v>
      </c>
      <c r="H17" s="17">
        <v>1.32</v>
      </c>
      <c r="I17" s="17">
        <v>0.06</v>
      </c>
      <c r="J17" s="17">
        <v>55.953977999999999</v>
      </c>
      <c r="K17" s="19">
        <v>2.5612740000000001</v>
      </c>
      <c r="L17" s="17">
        <v>13.791473999999999</v>
      </c>
      <c r="M17" s="17">
        <v>12.024915999999999</v>
      </c>
      <c r="N17" s="17">
        <v>6.5016949999999998</v>
      </c>
      <c r="O17" s="17">
        <v>1.918363</v>
      </c>
      <c r="P17" s="17">
        <v>0.27997699999999998</v>
      </c>
      <c r="Q17" s="17">
        <v>1.887254</v>
      </c>
      <c r="R17" s="19">
        <v>3.9404210000000002</v>
      </c>
      <c r="S17" s="17">
        <v>1.1406480000000001</v>
      </c>
      <c r="T17" s="17">
        <v>100</v>
      </c>
      <c r="U17" s="17"/>
      <c r="V17" s="19"/>
      <c r="W17" s="19">
        <v>12.2</v>
      </c>
      <c r="X17" s="17">
        <v>2.93</v>
      </c>
      <c r="Y17" s="19"/>
      <c r="Z17" s="17"/>
      <c r="AA17" s="19"/>
      <c r="AB17" s="19"/>
      <c r="AC17" s="19">
        <v>1.74</v>
      </c>
      <c r="AD17" s="17"/>
      <c r="AE17" s="17"/>
      <c r="AF17" s="17"/>
      <c r="AG17" s="17">
        <v>43.8</v>
      </c>
      <c r="AH17" s="17">
        <v>391</v>
      </c>
      <c r="AI17" s="17">
        <v>75.599999999999994</v>
      </c>
      <c r="AJ17" s="17">
        <v>612</v>
      </c>
      <c r="AK17" s="17">
        <v>67.8</v>
      </c>
      <c r="AL17" s="17">
        <v>0.62</v>
      </c>
      <c r="AM17" s="17">
        <v>447</v>
      </c>
      <c r="AN17" s="17">
        <v>61.9</v>
      </c>
      <c r="AO17" s="17">
        <v>141</v>
      </c>
      <c r="AP17" s="17">
        <v>19.2</v>
      </c>
      <c r="AQ17" s="17">
        <v>84.8</v>
      </c>
      <c r="AR17" s="17">
        <v>17.899999999999999</v>
      </c>
      <c r="AS17" s="17">
        <v>5.44</v>
      </c>
      <c r="AT17" s="17">
        <v>18.899999999999999</v>
      </c>
      <c r="AU17" s="17">
        <v>2.76</v>
      </c>
      <c r="AV17" s="17">
        <v>16.3</v>
      </c>
      <c r="AW17" s="17">
        <v>3.18</v>
      </c>
      <c r="AX17" s="17">
        <v>8.5399999999999991</v>
      </c>
      <c r="AY17" s="17">
        <v>1.1499999999999999</v>
      </c>
      <c r="AZ17" s="17">
        <v>7.4</v>
      </c>
      <c r="BA17" s="17">
        <v>1.0900000000000001</v>
      </c>
      <c r="BB17" s="17">
        <v>13.4</v>
      </c>
      <c r="BC17" s="17">
        <v>3.72</v>
      </c>
      <c r="BD17" s="12">
        <v>4.55</v>
      </c>
      <c r="BE17" s="12">
        <v>5.42</v>
      </c>
      <c r="BF17" s="12">
        <v>1.56</v>
      </c>
    </row>
    <row r="18" spans="1:58" x14ac:dyDescent="0.3">
      <c r="A18" s="14" t="s">
        <v>134</v>
      </c>
      <c r="B18" s="15" t="s">
        <v>182</v>
      </c>
      <c r="C18" s="16" t="s">
        <v>68</v>
      </c>
      <c r="D18" s="5"/>
      <c r="E18" s="17" t="s">
        <v>165</v>
      </c>
      <c r="F18" s="18">
        <v>12.47625</v>
      </c>
      <c r="G18" s="18">
        <v>40.482619999999997</v>
      </c>
      <c r="H18" s="17">
        <v>1.09E-2</v>
      </c>
      <c r="I18" s="17">
        <v>1.1000000000000001E-3</v>
      </c>
      <c r="J18" s="17">
        <v>46.869517000000002</v>
      </c>
      <c r="K18" s="17">
        <v>2.0191560000000002</v>
      </c>
      <c r="L18" s="17">
        <v>14.730420000000001</v>
      </c>
      <c r="M18" s="17">
        <v>11.701178000000001</v>
      </c>
      <c r="N18" s="17">
        <v>13.17159</v>
      </c>
      <c r="O18" s="17">
        <v>8.5160239999999998</v>
      </c>
      <c r="P18" s="17">
        <v>0.21970100000000001</v>
      </c>
      <c r="Q18" s="17">
        <v>0.28247299999999997</v>
      </c>
      <c r="R18" s="17">
        <v>2.0191560000000002</v>
      </c>
      <c r="S18" s="19">
        <v>0.47078799999999998</v>
      </c>
      <c r="T18" s="19">
        <v>100</v>
      </c>
      <c r="U18" s="19">
        <v>0.89400000000000002</v>
      </c>
      <c r="V18" s="19"/>
      <c r="W18" s="19"/>
      <c r="X18" s="19">
        <v>0.79400000000000004</v>
      </c>
      <c r="Y18" s="19">
        <v>38.659999999999997</v>
      </c>
      <c r="Z18" s="19">
        <v>298.2</v>
      </c>
      <c r="AA18" s="19">
        <v>257</v>
      </c>
      <c r="AB18" s="19">
        <v>51.05</v>
      </c>
      <c r="AC18" s="19">
        <v>108.1</v>
      </c>
      <c r="AD18" s="19">
        <v>116.3</v>
      </c>
      <c r="AE18" s="19">
        <v>103</v>
      </c>
      <c r="AF18" s="19">
        <v>18.899999999999999</v>
      </c>
      <c r="AG18" s="19">
        <v>7.7110000000000003</v>
      </c>
      <c r="AH18" s="19">
        <v>260.89999999999998</v>
      </c>
      <c r="AI18" s="19">
        <v>26.34</v>
      </c>
      <c r="AJ18" s="19">
        <v>113.6</v>
      </c>
      <c r="AK18" s="19">
        <v>18.38</v>
      </c>
      <c r="AL18" s="19">
        <v>9.4E-2</v>
      </c>
      <c r="AM18" s="19">
        <v>178.3</v>
      </c>
      <c r="AN18" s="19">
        <v>15.37</v>
      </c>
      <c r="AO18" s="19">
        <v>36.82</v>
      </c>
      <c r="AP18" s="19">
        <v>4.6349999999999998</v>
      </c>
      <c r="AQ18" s="19">
        <v>22.74</v>
      </c>
      <c r="AR18" s="19">
        <v>4.5190000000000001</v>
      </c>
      <c r="AS18" s="19">
        <v>1.9630000000000001</v>
      </c>
      <c r="AT18" s="19">
        <v>5.8029999999999999</v>
      </c>
      <c r="AU18" s="19">
        <v>0.75900000000000001</v>
      </c>
      <c r="AV18" s="19">
        <v>5.6820000000000004</v>
      </c>
      <c r="AW18" s="19">
        <v>1.1020000000000001</v>
      </c>
      <c r="AX18" s="19">
        <v>3.03</v>
      </c>
      <c r="AY18" s="19">
        <v>0.376</v>
      </c>
      <c r="AZ18" s="19">
        <v>2.4220000000000002</v>
      </c>
      <c r="BA18" s="19">
        <v>0.435</v>
      </c>
      <c r="BB18" s="19">
        <v>3.504</v>
      </c>
      <c r="BC18" s="19">
        <v>1.113</v>
      </c>
      <c r="BD18" s="12">
        <v>1.8532</v>
      </c>
      <c r="BE18" s="12">
        <v>1.2150000000000001</v>
      </c>
      <c r="BF18" s="12">
        <v>0.40100000000000002</v>
      </c>
    </row>
    <row r="19" spans="1:58" x14ac:dyDescent="0.3">
      <c r="A19" s="14" t="s">
        <v>134</v>
      </c>
      <c r="B19" s="15" t="s">
        <v>175</v>
      </c>
      <c r="C19" s="16" t="s">
        <v>68</v>
      </c>
      <c r="D19" s="5"/>
      <c r="E19" s="17" t="s">
        <v>165</v>
      </c>
      <c r="F19" s="18">
        <v>12.396380000000001</v>
      </c>
      <c r="G19" s="18">
        <v>40.55612</v>
      </c>
      <c r="H19" s="17">
        <v>2.4400000000000002E-2</v>
      </c>
      <c r="I19" s="17">
        <v>2.2000000000000001E-3</v>
      </c>
      <c r="J19" s="17">
        <v>46.939211999999998</v>
      </c>
      <c r="K19" s="17">
        <v>2.2386240000000002</v>
      </c>
      <c r="L19" s="17">
        <v>14.520246</v>
      </c>
      <c r="M19" s="17">
        <v>12.621798999999999</v>
      </c>
      <c r="N19" s="17">
        <v>12.271354000000001</v>
      </c>
      <c r="O19" s="17">
        <v>8.3588970000000007</v>
      </c>
      <c r="P19" s="17">
        <v>0.22591600000000001</v>
      </c>
      <c r="Q19" s="17">
        <v>0.24645400000000001</v>
      </c>
      <c r="R19" s="17">
        <v>2.1051280000000001</v>
      </c>
      <c r="S19" s="19">
        <v>0.47237000000000001</v>
      </c>
      <c r="T19" s="19">
        <v>100</v>
      </c>
      <c r="U19" s="19">
        <v>0.72299999999999998</v>
      </c>
      <c r="V19" s="19"/>
      <c r="W19" s="19"/>
      <c r="X19" s="19">
        <v>0.76600000000000001</v>
      </c>
      <c r="Y19" s="19">
        <v>38.880000000000003</v>
      </c>
      <c r="Z19" s="19">
        <v>344.7</v>
      </c>
      <c r="AA19" s="19">
        <v>319.8</v>
      </c>
      <c r="AB19" s="19">
        <v>53.77</v>
      </c>
      <c r="AC19" s="19">
        <v>111</v>
      </c>
      <c r="AD19" s="19">
        <v>96.18</v>
      </c>
      <c r="AE19" s="19">
        <v>118.7</v>
      </c>
      <c r="AF19" s="19">
        <v>18.809999999999999</v>
      </c>
      <c r="AG19" s="19">
        <v>4.6520000000000001</v>
      </c>
      <c r="AH19" s="19">
        <v>291.8</v>
      </c>
      <c r="AI19" s="19">
        <v>31.53</v>
      </c>
      <c r="AJ19" s="19">
        <v>145.69999999999999</v>
      </c>
      <c r="AK19" s="19">
        <v>16.850000000000001</v>
      </c>
      <c r="AL19" s="19">
        <v>0.114</v>
      </c>
      <c r="AM19" s="19">
        <v>152.1</v>
      </c>
      <c r="AN19" s="19">
        <v>16.95</v>
      </c>
      <c r="AO19" s="19">
        <v>39.04</v>
      </c>
      <c r="AP19" s="19">
        <v>5.2240000000000002</v>
      </c>
      <c r="AQ19" s="19">
        <v>23.38</v>
      </c>
      <c r="AR19" s="19">
        <v>5.7750000000000004</v>
      </c>
      <c r="AS19" s="19">
        <v>1.976</v>
      </c>
      <c r="AT19" s="19">
        <v>5.83</v>
      </c>
      <c r="AU19" s="19">
        <v>0.93700000000000006</v>
      </c>
      <c r="AV19" s="19">
        <v>5.7569999999999997</v>
      </c>
      <c r="AW19" s="19">
        <v>1.1180000000000001</v>
      </c>
      <c r="AX19" s="19">
        <v>3.073</v>
      </c>
      <c r="AY19" s="19">
        <v>0.442</v>
      </c>
      <c r="AZ19" s="19">
        <v>2.915</v>
      </c>
      <c r="BA19" s="19">
        <v>0.44400000000000001</v>
      </c>
      <c r="BB19" s="19">
        <v>3.4710000000000001</v>
      </c>
      <c r="BC19" s="19">
        <v>1.2869999999999999</v>
      </c>
      <c r="BD19" s="12">
        <v>1.8931</v>
      </c>
      <c r="BE19" s="12">
        <v>1.0149999999999999</v>
      </c>
      <c r="BF19" s="12">
        <v>0.442</v>
      </c>
    </row>
    <row r="20" spans="1:58" x14ac:dyDescent="0.3">
      <c r="A20" s="14" t="s">
        <v>134</v>
      </c>
      <c r="B20" s="15" t="s">
        <v>178</v>
      </c>
      <c r="C20" s="16" t="s">
        <v>68</v>
      </c>
      <c r="D20" s="5"/>
      <c r="E20" s="17" t="s">
        <v>165</v>
      </c>
      <c r="F20" s="18">
        <v>12.395569999999999</v>
      </c>
      <c r="G20" s="18">
        <v>40.546579999999999</v>
      </c>
      <c r="H20" s="17">
        <v>1.9599999999999999E-2</v>
      </c>
      <c r="I20" s="17">
        <v>2.3E-3</v>
      </c>
      <c r="J20" s="17">
        <v>47.032204</v>
      </c>
      <c r="K20" s="17">
        <v>2.2899569999999998</v>
      </c>
      <c r="L20" s="17">
        <v>14.040236999999999</v>
      </c>
      <c r="M20" s="17">
        <v>12.390993</v>
      </c>
      <c r="N20" s="17">
        <v>12.444520000000001</v>
      </c>
      <c r="O20" s="17">
        <v>8.4759510000000002</v>
      </c>
      <c r="P20" s="17">
        <v>0.23832100000000001</v>
      </c>
      <c r="Q20" s="17">
        <v>0.35230099999999998</v>
      </c>
      <c r="R20" s="17">
        <v>2.269234</v>
      </c>
      <c r="S20" s="19">
        <v>0.466281</v>
      </c>
      <c r="T20" s="19">
        <v>100</v>
      </c>
      <c r="U20" s="19">
        <v>2.746</v>
      </c>
      <c r="V20" s="19"/>
      <c r="W20" s="19"/>
      <c r="X20" s="19">
        <v>0.94299999999999995</v>
      </c>
      <c r="Y20" s="19">
        <v>38.29</v>
      </c>
      <c r="Z20" s="19">
        <v>317.2</v>
      </c>
      <c r="AA20" s="19">
        <v>319.3</v>
      </c>
      <c r="AB20" s="19">
        <v>50.05</v>
      </c>
      <c r="AC20" s="19">
        <v>120.1</v>
      </c>
      <c r="AD20" s="19">
        <v>146.19999999999999</v>
      </c>
      <c r="AE20" s="19">
        <v>118.7</v>
      </c>
      <c r="AF20" s="19">
        <v>18.649999999999999</v>
      </c>
      <c r="AG20" s="19">
        <v>5.8940000000000001</v>
      </c>
      <c r="AH20" s="19">
        <v>283.10000000000002</v>
      </c>
      <c r="AI20" s="19">
        <v>29.88</v>
      </c>
      <c r="AJ20" s="19">
        <v>140.6</v>
      </c>
      <c r="AK20" s="19">
        <v>16.329999999999998</v>
      </c>
      <c r="AL20" s="19">
        <v>0.107</v>
      </c>
      <c r="AM20" s="19">
        <v>171.9</v>
      </c>
      <c r="AN20" s="19">
        <v>15.74</v>
      </c>
      <c r="AO20" s="19">
        <v>38</v>
      </c>
      <c r="AP20" s="19">
        <v>4.907</v>
      </c>
      <c r="AQ20" s="19">
        <v>22.23</v>
      </c>
      <c r="AR20" s="19">
        <v>5.3949999999999996</v>
      </c>
      <c r="AS20" s="19">
        <v>1.923</v>
      </c>
      <c r="AT20" s="19">
        <v>5.4880000000000004</v>
      </c>
      <c r="AU20" s="19">
        <v>0.874</v>
      </c>
      <c r="AV20" s="19">
        <v>5.3449999999999998</v>
      </c>
      <c r="AW20" s="19">
        <v>1.0449999999999999</v>
      </c>
      <c r="AX20" s="19">
        <v>2.8559999999999999</v>
      </c>
      <c r="AY20" s="19">
        <v>0.41</v>
      </c>
      <c r="AZ20" s="19">
        <v>2.76</v>
      </c>
      <c r="BA20" s="19">
        <v>0.41899999999999998</v>
      </c>
      <c r="BB20" s="19">
        <v>3.35</v>
      </c>
      <c r="BC20" s="19">
        <v>1.238</v>
      </c>
      <c r="BD20" s="12">
        <v>2.0836999999999999</v>
      </c>
      <c r="BE20" s="12">
        <v>0.97299999999999998</v>
      </c>
      <c r="BF20" s="12">
        <v>0.52400000000000002</v>
      </c>
    </row>
    <row r="21" spans="1:58" x14ac:dyDescent="0.3">
      <c r="A21" s="14" t="s">
        <v>134</v>
      </c>
      <c r="B21" s="15" t="s">
        <v>183</v>
      </c>
      <c r="C21" s="16" t="s">
        <v>68</v>
      </c>
      <c r="D21" s="5"/>
      <c r="E21" s="17" t="s">
        <v>165</v>
      </c>
      <c r="F21" s="18">
        <v>12.379670000000001</v>
      </c>
      <c r="G21" s="18">
        <v>40.489699999999999</v>
      </c>
      <c r="H21" s="17">
        <v>1.49E-2</v>
      </c>
      <c r="I21" s="17">
        <v>1.5E-3</v>
      </c>
      <c r="J21" s="17">
        <v>47.349556</v>
      </c>
      <c r="K21" s="17">
        <v>1.915637</v>
      </c>
      <c r="L21" s="17">
        <v>15.814418</v>
      </c>
      <c r="M21" s="17">
        <v>11.297666</v>
      </c>
      <c r="N21" s="17">
        <v>12.316298</v>
      </c>
      <c r="O21" s="17">
        <v>8.4433790000000002</v>
      </c>
      <c r="P21" s="17">
        <v>0.19781000000000001</v>
      </c>
      <c r="Q21" s="17">
        <v>0.229044</v>
      </c>
      <c r="R21" s="17">
        <v>2.1446809999999998</v>
      </c>
      <c r="S21" s="19">
        <v>0.29150999999999999</v>
      </c>
      <c r="T21" s="19">
        <v>100</v>
      </c>
      <c r="U21" s="19">
        <v>0.91700000000000004</v>
      </c>
      <c r="V21" s="19"/>
      <c r="W21" s="19"/>
      <c r="X21" s="19">
        <v>0.72899999999999998</v>
      </c>
      <c r="Y21" s="19" t="s">
        <v>169</v>
      </c>
      <c r="Z21" s="19">
        <v>303.8</v>
      </c>
      <c r="AA21" s="19">
        <v>323.7</v>
      </c>
      <c r="AB21" s="19">
        <v>45.42</v>
      </c>
      <c r="AC21" s="19">
        <v>117.7</v>
      </c>
      <c r="AD21" s="19">
        <v>123</v>
      </c>
      <c r="AE21" s="19">
        <v>96.73</v>
      </c>
      <c r="AF21" s="19">
        <v>16.5</v>
      </c>
      <c r="AG21" s="19">
        <v>6.6390000000000002</v>
      </c>
      <c r="AH21" s="19">
        <v>271.89999999999998</v>
      </c>
      <c r="AI21" s="19">
        <v>24.7</v>
      </c>
      <c r="AJ21" s="19">
        <v>99.78</v>
      </c>
      <c r="AK21" s="19">
        <v>12.85</v>
      </c>
      <c r="AL21" s="19">
        <v>0.109</v>
      </c>
      <c r="AM21" s="19">
        <v>133.5</v>
      </c>
      <c r="AN21" s="19">
        <v>10.84</v>
      </c>
      <c r="AO21" s="19">
        <v>25.51</v>
      </c>
      <c r="AP21" s="19">
        <v>3.2040000000000002</v>
      </c>
      <c r="AQ21" s="19">
        <v>15.54</v>
      </c>
      <c r="AR21" s="19">
        <v>4.1609999999999996</v>
      </c>
      <c r="AS21" s="19">
        <v>1.3460000000000001</v>
      </c>
      <c r="AT21" s="19">
        <v>4.0739999999999998</v>
      </c>
      <c r="AU21" s="19">
        <v>0.73</v>
      </c>
      <c r="AV21" s="19">
        <v>4.0209999999999999</v>
      </c>
      <c r="AW21" s="19">
        <v>0.81200000000000006</v>
      </c>
      <c r="AX21" s="19">
        <v>2.2109999999999999</v>
      </c>
      <c r="AY21" s="19">
        <v>0.35299999999999998</v>
      </c>
      <c r="AZ21" s="19">
        <v>2.3540000000000001</v>
      </c>
      <c r="BA21" s="19">
        <v>0.32600000000000001</v>
      </c>
      <c r="BB21" s="19">
        <v>2.4089999999999998</v>
      </c>
      <c r="BC21" s="19">
        <v>1.071</v>
      </c>
      <c r="BD21" s="12">
        <v>1.6071</v>
      </c>
      <c r="BE21" s="12">
        <v>0.997</v>
      </c>
      <c r="BF21" s="12">
        <v>0.29699999999999999</v>
      </c>
    </row>
    <row r="22" spans="1:58" x14ac:dyDescent="0.3">
      <c r="A22" s="14" t="s">
        <v>134</v>
      </c>
      <c r="B22" s="15" t="s">
        <v>180</v>
      </c>
      <c r="C22" s="21" t="s">
        <v>68</v>
      </c>
      <c r="D22" s="5"/>
      <c r="E22" s="19" t="s">
        <v>165</v>
      </c>
      <c r="F22" s="19">
        <v>12.377000000000001</v>
      </c>
      <c r="G22" s="19">
        <v>40.530799999999999</v>
      </c>
      <c r="H22" s="19">
        <v>9.5999999999999992E-3</v>
      </c>
      <c r="I22" s="19">
        <v>1E-3</v>
      </c>
      <c r="J22" s="19">
        <v>47.442027000000003</v>
      </c>
      <c r="K22" s="19">
        <v>2.5076350000000001</v>
      </c>
      <c r="L22" s="19">
        <v>14.396061</v>
      </c>
      <c r="M22" s="19">
        <v>12.953576</v>
      </c>
      <c r="N22" s="19">
        <v>10.639684000000001</v>
      </c>
      <c r="O22" s="19">
        <v>8.1726580000000002</v>
      </c>
      <c r="P22" s="19">
        <v>0.22335199999999999</v>
      </c>
      <c r="Q22" s="19">
        <v>0.56853299999999996</v>
      </c>
      <c r="R22" s="19">
        <v>2.6193119999999999</v>
      </c>
      <c r="S22" s="19">
        <v>0.477161</v>
      </c>
      <c r="T22" s="19">
        <v>100</v>
      </c>
      <c r="U22" s="19">
        <v>0.68500000000000005</v>
      </c>
      <c r="V22" s="19"/>
      <c r="W22" s="19"/>
      <c r="X22" s="19">
        <v>0.68600000000000005</v>
      </c>
      <c r="Y22" s="19">
        <v>36.049999999999997</v>
      </c>
      <c r="Z22" s="19">
        <v>316.7</v>
      </c>
      <c r="AA22" s="19">
        <v>312.7</v>
      </c>
      <c r="AB22" s="19">
        <v>47.21</v>
      </c>
      <c r="AC22" s="19">
        <v>122.9</v>
      </c>
      <c r="AD22" s="19">
        <v>120.9</v>
      </c>
      <c r="AE22" s="19">
        <v>121.9</v>
      </c>
      <c r="AF22" s="19">
        <v>17.07</v>
      </c>
      <c r="AG22" s="19">
        <v>5.5339999999999998</v>
      </c>
      <c r="AH22" s="19">
        <v>322.39999999999998</v>
      </c>
      <c r="AI22" s="19">
        <v>30.63</v>
      </c>
      <c r="AJ22" s="19">
        <v>157.5</v>
      </c>
      <c r="AK22" s="19">
        <v>13.82</v>
      </c>
      <c r="AL22" s="19">
        <v>9.1999999999999998E-2</v>
      </c>
      <c r="AM22" s="19">
        <v>129.19999999999999</v>
      </c>
      <c r="AN22" s="19">
        <v>11.49</v>
      </c>
      <c r="AO22" s="19">
        <v>27.38</v>
      </c>
      <c r="AP22" s="19">
        <v>3.4129999999999998</v>
      </c>
      <c r="AQ22" s="19">
        <v>16.91</v>
      </c>
      <c r="AR22" s="19">
        <v>5.7460000000000004</v>
      </c>
      <c r="AS22" s="19">
        <v>1.4890000000000001</v>
      </c>
      <c r="AT22" s="19">
        <v>4.4790000000000001</v>
      </c>
      <c r="AU22" s="19">
        <v>0.91600000000000004</v>
      </c>
      <c r="AV22" s="19">
        <v>4.3789999999999996</v>
      </c>
      <c r="AW22" s="19">
        <v>0.85599999999999998</v>
      </c>
      <c r="AX22" s="19">
        <v>2.3679999999999999</v>
      </c>
      <c r="AY22" s="19">
        <v>0.434</v>
      </c>
      <c r="AZ22" s="19">
        <v>2.774</v>
      </c>
      <c r="BA22" s="19">
        <v>0.34200000000000003</v>
      </c>
      <c r="BB22" s="19">
        <v>2.6909999999999998</v>
      </c>
      <c r="BC22" s="19">
        <v>1.657</v>
      </c>
      <c r="BD22" s="12">
        <v>1.8174999999999999</v>
      </c>
      <c r="BE22" s="12">
        <v>1.3879999999999999</v>
      </c>
      <c r="BF22" s="12">
        <v>0.436</v>
      </c>
    </row>
    <row r="23" spans="1:58" x14ac:dyDescent="0.3">
      <c r="A23" s="16" t="s">
        <v>134</v>
      </c>
      <c r="B23" s="15" t="s">
        <v>181</v>
      </c>
      <c r="C23" s="21" t="s">
        <v>68</v>
      </c>
      <c r="D23" s="5"/>
      <c r="E23" s="17" t="s">
        <v>165</v>
      </c>
      <c r="F23" s="19">
        <v>12.36178</v>
      </c>
      <c r="G23" s="19">
        <v>40.518470000000001</v>
      </c>
      <c r="H23" s="17">
        <v>9.4999999999999998E-3</v>
      </c>
      <c r="I23" s="17">
        <v>1E-3</v>
      </c>
      <c r="J23" s="17">
        <v>47.716365000000003</v>
      </c>
      <c r="K23" s="19">
        <v>1.8968879999999999</v>
      </c>
      <c r="L23" s="17">
        <v>15.306972</v>
      </c>
      <c r="M23" s="17">
        <v>11.272311999999999</v>
      </c>
      <c r="N23" s="17">
        <v>11.989954000000001</v>
      </c>
      <c r="O23" s="17">
        <v>8.672936</v>
      </c>
      <c r="P23" s="17">
        <v>0.19273199999999999</v>
      </c>
      <c r="Q23" s="17">
        <v>0.33474500000000001</v>
      </c>
      <c r="R23" s="19">
        <v>2.272208</v>
      </c>
      <c r="S23" s="17">
        <v>0.344889</v>
      </c>
      <c r="T23" s="17">
        <v>100</v>
      </c>
      <c r="U23" s="17">
        <v>0.59599999999999997</v>
      </c>
      <c r="V23" s="19"/>
      <c r="W23" s="19"/>
      <c r="X23" s="17">
        <v>0.71599999999999997</v>
      </c>
      <c r="Y23" s="19">
        <v>37.78</v>
      </c>
      <c r="Z23" s="17">
        <v>292.5</v>
      </c>
      <c r="AA23" s="19">
        <v>307.2</v>
      </c>
      <c r="AB23" s="19">
        <v>46.87</v>
      </c>
      <c r="AC23" s="19">
        <v>109.4</v>
      </c>
      <c r="AD23" s="17">
        <v>91.19</v>
      </c>
      <c r="AE23" s="17">
        <v>101.6</v>
      </c>
      <c r="AF23" s="17">
        <v>16.62</v>
      </c>
      <c r="AG23" s="17">
        <v>6.0259999999999998</v>
      </c>
      <c r="AH23" s="17">
        <v>266.5</v>
      </c>
      <c r="AI23" s="17">
        <v>24.65</v>
      </c>
      <c r="AJ23" s="17">
        <v>106.8</v>
      </c>
      <c r="AK23" s="17">
        <v>14.63</v>
      </c>
      <c r="AL23" s="17">
        <v>0.10299999999999999</v>
      </c>
      <c r="AM23" s="17">
        <v>141.4</v>
      </c>
      <c r="AN23" s="17">
        <v>13.17</v>
      </c>
      <c r="AO23" s="17">
        <v>30.74</v>
      </c>
      <c r="AP23" s="17">
        <v>3.8490000000000002</v>
      </c>
      <c r="AQ23" s="17">
        <v>18.5</v>
      </c>
      <c r="AR23" s="17">
        <v>4.0970000000000004</v>
      </c>
      <c r="AS23" s="17">
        <v>1.5620000000000001</v>
      </c>
      <c r="AT23" s="17">
        <v>4.7510000000000003</v>
      </c>
      <c r="AU23" s="17">
        <v>0.70399999999999996</v>
      </c>
      <c r="AV23" s="17">
        <v>4.7050000000000001</v>
      </c>
      <c r="AW23" s="17">
        <v>0.93600000000000005</v>
      </c>
      <c r="AX23" s="17">
        <v>2.5169999999999999</v>
      </c>
      <c r="AY23" s="17">
        <v>0.34899999999999998</v>
      </c>
      <c r="AZ23" s="17">
        <v>2.3079999999999998</v>
      </c>
      <c r="BA23" s="17">
        <v>0.36499999999999999</v>
      </c>
      <c r="BB23" s="17">
        <v>2.79</v>
      </c>
      <c r="BC23" s="17">
        <v>1.0580000000000001</v>
      </c>
      <c r="BD23" s="12">
        <v>1.9769000000000001</v>
      </c>
      <c r="BE23" s="12">
        <v>0.96799999999999997</v>
      </c>
      <c r="BF23" s="12">
        <v>0.33800000000000002</v>
      </c>
    </row>
    <row r="24" spans="1:58" x14ac:dyDescent="0.3">
      <c r="A24" s="16" t="s">
        <v>134</v>
      </c>
      <c r="B24" s="15" t="s">
        <v>164</v>
      </c>
      <c r="C24" s="21" t="s">
        <v>68</v>
      </c>
      <c r="D24" s="5"/>
      <c r="E24" s="17" t="s">
        <v>165</v>
      </c>
      <c r="F24" s="19">
        <v>12.35262</v>
      </c>
      <c r="G24" s="19">
        <v>40.582619999999999</v>
      </c>
      <c r="H24" s="17">
        <v>2.4299999999999999E-2</v>
      </c>
      <c r="I24" s="17">
        <v>2.5999999999999999E-3</v>
      </c>
      <c r="J24" s="17">
        <v>47.953060000000001</v>
      </c>
      <c r="K24" s="19">
        <v>2.3731040000000001</v>
      </c>
      <c r="L24" s="17">
        <v>14.269309</v>
      </c>
      <c r="M24" s="17">
        <v>12.563404999999999</v>
      </c>
      <c r="N24" s="17">
        <v>11.957578</v>
      </c>
      <c r="O24" s="17">
        <v>7.4261780000000002</v>
      </c>
      <c r="P24" s="17">
        <v>0.214807</v>
      </c>
      <c r="Q24" s="17">
        <v>0.378469</v>
      </c>
      <c r="R24" s="19">
        <v>2.393561</v>
      </c>
      <c r="S24" s="17">
        <v>0.47052899999999998</v>
      </c>
      <c r="T24" s="17">
        <v>100</v>
      </c>
      <c r="U24" s="17">
        <v>0.95799999999999996</v>
      </c>
      <c r="V24" s="19"/>
      <c r="W24" s="19"/>
      <c r="X24" s="17">
        <v>0.747</v>
      </c>
      <c r="Y24" s="19">
        <v>41.69</v>
      </c>
      <c r="Z24" s="17">
        <v>350.2</v>
      </c>
      <c r="AA24" s="19">
        <v>273.39999999999998</v>
      </c>
      <c r="AB24" s="19">
        <v>46.5</v>
      </c>
      <c r="AC24" s="19">
        <v>82.31</v>
      </c>
      <c r="AD24" s="17">
        <v>117.5</v>
      </c>
      <c r="AE24" s="17">
        <v>113.4</v>
      </c>
      <c r="AF24" s="17">
        <v>18.690000000000001</v>
      </c>
      <c r="AG24" s="17">
        <v>5.556</v>
      </c>
      <c r="AH24" s="17">
        <v>291.8</v>
      </c>
      <c r="AI24" s="17">
        <v>30.5</v>
      </c>
      <c r="AJ24" s="17">
        <v>147.6</v>
      </c>
      <c r="AK24" s="17">
        <v>18.23</v>
      </c>
      <c r="AL24" s="17" t="s">
        <v>167</v>
      </c>
      <c r="AM24" s="17">
        <v>155.80000000000001</v>
      </c>
      <c r="AN24" s="17">
        <v>15.5</v>
      </c>
      <c r="AO24" s="17">
        <v>37.479999999999997</v>
      </c>
      <c r="AP24" s="17">
        <v>4.72</v>
      </c>
      <c r="AQ24" s="17">
        <v>23.02</v>
      </c>
      <c r="AR24" s="17">
        <v>5.6139999999999999</v>
      </c>
      <c r="AS24" s="17">
        <v>1.99</v>
      </c>
      <c r="AT24" s="17">
        <v>5.7359999999999998</v>
      </c>
      <c r="AU24" s="17">
        <v>0.90800000000000003</v>
      </c>
      <c r="AV24" s="17">
        <v>5.4459999999999997</v>
      </c>
      <c r="AW24" s="17">
        <v>1.0880000000000001</v>
      </c>
      <c r="AX24" s="17">
        <v>2.9809999999999999</v>
      </c>
      <c r="AY24" s="17">
        <v>0.434</v>
      </c>
      <c r="AZ24" s="17">
        <v>2.7679999999999998</v>
      </c>
      <c r="BA24" s="17">
        <v>0.42899999999999999</v>
      </c>
      <c r="BB24" s="17">
        <v>3.5329999999999999</v>
      </c>
      <c r="BC24" s="17">
        <v>1.337</v>
      </c>
      <c r="BD24" s="12">
        <v>2.9487999999999999</v>
      </c>
      <c r="BE24" s="12">
        <v>0.99299999999999999</v>
      </c>
      <c r="BF24" s="12">
        <v>0.308</v>
      </c>
    </row>
    <row r="25" spans="1:58" x14ac:dyDescent="0.3">
      <c r="A25" s="16" t="s">
        <v>134</v>
      </c>
      <c r="B25" s="15" t="s">
        <v>173</v>
      </c>
      <c r="C25" s="23" t="s">
        <v>68</v>
      </c>
      <c r="D25" s="5"/>
      <c r="E25" s="19" t="s">
        <v>165</v>
      </c>
      <c r="F25" s="19">
        <v>12.39838</v>
      </c>
      <c r="G25" s="19">
        <v>40.545699999999997</v>
      </c>
      <c r="H25" s="19">
        <v>2.18E-2</v>
      </c>
      <c r="I25" s="19">
        <v>2.2000000000000001E-3</v>
      </c>
      <c r="J25" s="19">
        <v>48.070191000000001</v>
      </c>
      <c r="K25" s="19">
        <v>2.199087</v>
      </c>
      <c r="L25" s="19">
        <v>13.648796000000001</v>
      </c>
      <c r="M25" s="19">
        <v>12.253316999999999</v>
      </c>
      <c r="N25" s="19">
        <v>11.893656</v>
      </c>
      <c r="O25" s="19">
        <v>8.7860250000000004</v>
      </c>
      <c r="P25" s="19">
        <v>0.23746</v>
      </c>
      <c r="Q25" s="19">
        <v>0.35102800000000001</v>
      </c>
      <c r="R25" s="19">
        <v>2.095844</v>
      </c>
      <c r="S25" s="19">
        <v>0.46459600000000001</v>
      </c>
      <c r="T25" s="19">
        <v>100</v>
      </c>
      <c r="U25" s="19">
        <v>1.268</v>
      </c>
      <c r="V25" s="19"/>
      <c r="W25" s="19"/>
      <c r="X25" s="19">
        <v>0.86699999999999999</v>
      </c>
      <c r="Y25" s="19">
        <v>36.5</v>
      </c>
      <c r="Z25" s="19">
        <v>312.60000000000002</v>
      </c>
      <c r="AA25" s="19">
        <v>299.39999999999998</v>
      </c>
      <c r="AB25" s="19">
        <v>51.98</v>
      </c>
      <c r="AC25" s="19">
        <v>122.4</v>
      </c>
      <c r="AD25" s="19">
        <v>110</v>
      </c>
      <c r="AE25" s="19">
        <v>116.5</v>
      </c>
      <c r="AF25" s="19">
        <v>17.579999999999998</v>
      </c>
      <c r="AG25" s="19">
        <v>7.2450000000000001</v>
      </c>
      <c r="AH25" s="19">
        <v>274.60000000000002</v>
      </c>
      <c r="AI25" s="19">
        <v>29.49</v>
      </c>
      <c r="AJ25" s="19">
        <v>140.19999999999999</v>
      </c>
      <c r="AK25" s="19">
        <v>16.309999999999999</v>
      </c>
      <c r="AL25" s="19">
        <v>0.17199999999999999</v>
      </c>
      <c r="AM25" s="19">
        <v>180</v>
      </c>
      <c r="AN25" s="19">
        <v>16.309999999999999</v>
      </c>
      <c r="AO25" s="19">
        <v>38.43</v>
      </c>
      <c r="AP25" s="19">
        <v>5.0270000000000001</v>
      </c>
      <c r="AQ25" s="19">
        <v>22.1</v>
      </c>
      <c r="AR25" s="19">
        <v>5.5250000000000004</v>
      </c>
      <c r="AS25" s="19">
        <v>1.861</v>
      </c>
      <c r="AT25" s="19">
        <v>5.5140000000000002</v>
      </c>
      <c r="AU25" s="19">
        <v>0.879</v>
      </c>
      <c r="AV25" s="19">
        <v>5.266</v>
      </c>
      <c r="AW25" s="19">
        <v>1.046</v>
      </c>
      <c r="AX25" s="19">
        <v>2.8690000000000002</v>
      </c>
      <c r="AY25" s="19">
        <v>0.41499999999999998</v>
      </c>
      <c r="AZ25" s="19">
        <v>2.6709999999999998</v>
      </c>
      <c r="BA25" s="19">
        <v>0.40799999999999997</v>
      </c>
      <c r="BB25" s="19">
        <v>3.319</v>
      </c>
      <c r="BC25" s="19">
        <v>1.2490000000000001</v>
      </c>
      <c r="BD25" s="12">
        <v>2.3182</v>
      </c>
      <c r="BE25" s="12">
        <v>1.0960000000000001</v>
      </c>
      <c r="BF25" s="12">
        <v>0.47399999999999998</v>
      </c>
    </row>
    <row r="26" spans="1:58" x14ac:dyDescent="0.3">
      <c r="A26" s="16" t="s">
        <v>134</v>
      </c>
      <c r="B26" s="15" t="s">
        <v>168</v>
      </c>
      <c r="C26" s="23" t="s">
        <v>68</v>
      </c>
      <c r="D26" s="5"/>
      <c r="E26" s="19" t="s">
        <v>165</v>
      </c>
      <c r="F26" s="19">
        <v>12.36913</v>
      </c>
      <c r="G26" s="19">
        <v>40.445529999999998</v>
      </c>
      <c r="H26" s="19">
        <v>8.8999999999999999E-3</v>
      </c>
      <c r="I26" s="19">
        <v>1.1000000000000001E-3</v>
      </c>
      <c r="J26" s="19">
        <v>48.203688</v>
      </c>
      <c r="K26" s="19">
        <v>1.757908</v>
      </c>
      <c r="L26" s="19">
        <v>15.605289000000001</v>
      </c>
      <c r="M26" s="19">
        <v>10.572855000000001</v>
      </c>
      <c r="N26" s="19">
        <v>12.490399</v>
      </c>
      <c r="O26" s="19">
        <v>8.3269330000000004</v>
      </c>
      <c r="P26" s="19">
        <v>0.18504300000000001</v>
      </c>
      <c r="Q26" s="19">
        <v>0.318685</v>
      </c>
      <c r="R26" s="19">
        <v>2.2410760000000001</v>
      </c>
      <c r="S26" s="19">
        <v>0.29812499999999997</v>
      </c>
      <c r="T26" s="19">
        <v>100</v>
      </c>
      <c r="U26" s="19">
        <v>0.55800000000000005</v>
      </c>
      <c r="V26" s="19"/>
      <c r="W26" s="19"/>
      <c r="X26" s="19">
        <v>0.59</v>
      </c>
      <c r="Y26" s="19" t="s">
        <v>169</v>
      </c>
      <c r="Z26" s="19">
        <v>290.8</v>
      </c>
      <c r="AA26" s="19">
        <v>316.39999999999998</v>
      </c>
      <c r="AB26" s="19">
        <v>45.22</v>
      </c>
      <c r="AC26" s="19">
        <v>113.9</v>
      </c>
      <c r="AD26" s="19">
        <v>115.4</v>
      </c>
      <c r="AE26" s="19">
        <v>91.57</v>
      </c>
      <c r="AF26" s="19">
        <v>16.47</v>
      </c>
      <c r="AG26" s="19">
        <v>5.2249999999999996</v>
      </c>
      <c r="AH26" s="19">
        <v>267.60000000000002</v>
      </c>
      <c r="AI26" s="19">
        <v>22.73</v>
      </c>
      <c r="AJ26" s="19">
        <v>93.77</v>
      </c>
      <c r="AK26" s="19">
        <v>13.4</v>
      </c>
      <c r="AL26" s="19" t="s">
        <v>167</v>
      </c>
      <c r="AM26" s="19">
        <v>133.19999999999999</v>
      </c>
      <c r="AN26" s="19">
        <v>11.94</v>
      </c>
      <c r="AO26" s="19">
        <v>25.85</v>
      </c>
      <c r="AP26" s="19">
        <v>3.55</v>
      </c>
      <c r="AQ26" s="19">
        <v>15.71</v>
      </c>
      <c r="AR26" s="19">
        <v>3.8439999999999999</v>
      </c>
      <c r="AS26" s="19">
        <v>1.3879999999999999</v>
      </c>
      <c r="AT26" s="19">
        <v>4.1660000000000004</v>
      </c>
      <c r="AU26" s="19">
        <v>0.68</v>
      </c>
      <c r="AV26" s="19">
        <v>4.1050000000000004</v>
      </c>
      <c r="AW26" s="19">
        <v>0.81299999999999994</v>
      </c>
      <c r="AX26" s="19">
        <v>2.2610000000000001</v>
      </c>
      <c r="AY26" s="19">
        <v>0.33300000000000002</v>
      </c>
      <c r="AZ26" s="19">
        <v>2.1829999999999998</v>
      </c>
      <c r="BA26" s="19">
        <v>0.34399999999999997</v>
      </c>
      <c r="BB26" s="19">
        <v>2.4700000000000002</v>
      </c>
      <c r="BC26" s="19">
        <v>1.0149999999999999</v>
      </c>
      <c r="BD26" s="12">
        <v>1.3128</v>
      </c>
      <c r="BE26" s="12">
        <v>0.998</v>
      </c>
      <c r="BF26" s="12">
        <v>0.27</v>
      </c>
    </row>
    <row r="27" spans="1:58" x14ac:dyDescent="0.3">
      <c r="A27" s="16" t="s">
        <v>134</v>
      </c>
      <c r="B27" s="15" t="s">
        <v>176</v>
      </c>
      <c r="C27" s="23" t="s">
        <v>68</v>
      </c>
      <c r="D27" s="5"/>
      <c r="E27" s="19" t="s">
        <v>177</v>
      </c>
      <c r="F27" s="19">
        <v>12.38073</v>
      </c>
      <c r="G27" s="19">
        <v>40.439320000000002</v>
      </c>
      <c r="H27" s="19">
        <v>1.4500000000000001E-2</v>
      </c>
      <c r="I27" s="19">
        <v>3.5999999999999999E-3</v>
      </c>
      <c r="J27" s="19">
        <v>48.203688</v>
      </c>
      <c r="K27" s="19">
        <v>1.757908</v>
      </c>
      <c r="L27" s="19">
        <v>15.605289000000001</v>
      </c>
      <c r="M27" s="19">
        <v>10.572855000000001</v>
      </c>
      <c r="N27" s="19">
        <v>12.490399</v>
      </c>
      <c r="O27" s="19">
        <v>8.3269330000000004</v>
      </c>
      <c r="P27" s="19">
        <v>0.18504300000000001</v>
      </c>
      <c r="Q27" s="19">
        <v>0.318685</v>
      </c>
      <c r="R27" s="19">
        <v>2.2410760000000001</v>
      </c>
      <c r="S27" s="19">
        <v>0.29812499999999997</v>
      </c>
      <c r="T27" s="19">
        <v>100</v>
      </c>
      <c r="U27" s="19">
        <v>0.93300000000000005</v>
      </c>
      <c r="V27" s="19"/>
      <c r="W27" s="19"/>
      <c r="X27" s="19">
        <v>0.64200000000000002</v>
      </c>
      <c r="Y27" s="19" t="s">
        <v>169</v>
      </c>
      <c r="Z27" s="19">
        <v>290.8</v>
      </c>
      <c r="AA27" s="19">
        <v>332.9</v>
      </c>
      <c r="AB27" s="19">
        <v>46.82</v>
      </c>
      <c r="AC27" s="19">
        <v>115</v>
      </c>
      <c r="AD27" s="19">
        <v>108.8</v>
      </c>
      <c r="AE27" s="19">
        <v>91.57</v>
      </c>
      <c r="AF27" s="19">
        <v>16.809999999999999</v>
      </c>
      <c r="AG27" s="19">
        <v>2.806</v>
      </c>
      <c r="AH27" s="19">
        <v>267.60000000000002</v>
      </c>
      <c r="AI27" s="19">
        <v>22.73</v>
      </c>
      <c r="AJ27" s="19">
        <v>93.77</v>
      </c>
      <c r="AK27" s="19">
        <v>13.75</v>
      </c>
      <c r="AL27" s="19" t="s">
        <v>167</v>
      </c>
      <c r="AM27" s="19">
        <v>140.6</v>
      </c>
      <c r="AN27" s="19">
        <v>12.78</v>
      </c>
      <c r="AO27" s="19">
        <v>27.21</v>
      </c>
      <c r="AP27" s="19">
        <v>3.8450000000000002</v>
      </c>
      <c r="AQ27" s="19">
        <v>16.829999999999998</v>
      </c>
      <c r="AR27" s="19">
        <v>3.8439999999999999</v>
      </c>
      <c r="AS27" s="19">
        <v>1.4910000000000001</v>
      </c>
      <c r="AT27" s="19">
        <v>4.492</v>
      </c>
      <c r="AU27" s="19">
        <v>0.68</v>
      </c>
      <c r="AV27" s="19">
        <v>4.4390000000000001</v>
      </c>
      <c r="AW27" s="19">
        <v>0.88700000000000001</v>
      </c>
      <c r="AX27" s="19">
        <v>2.4180000000000001</v>
      </c>
      <c r="AY27" s="19">
        <v>0.33300000000000002</v>
      </c>
      <c r="AZ27" s="19">
        <v>2.1829999999999998</v>
      </c>
      <c r="BA27" s="19">
        <v>0.35699999999999998</v>
      </c>
      <c r="BB27" s="19">
        <v>2.63</v>
      </c>
      <c r="BC27" s="19">
        <v>1.0149999999999999</v>
      </c>
      <c r="BD27" s="12">
        <v>1.3945000000000001</v>
      </c>
      <c r="BE27" s="12">
        <v>0.998</v>
      </c>
      <c r="BF27" s="12">
        <v>0.27</v>
      </c>
    </row>
    <row r="28" spans="1:58" x14ac:dyDescent="0.3">
      <c r="A28" s="16" t="s">
        <v>134</v>
      </c>
      <c r="B28" s="15" t="s">
        <v>172</v>
      </c>
      <c r="C28" s="23" t="s">
        <v>68</v>
      </c>
      <c r="D28" s="5"/>
      <c r="E28" s="19" t="s">
        <v>165</v>
      </c>
      <c r="F28" s="19">
        <v>12.406420000000001</v>
      </c>
      <c r="G28" s="19">
        <v>40.533549999999998</v>
      </c>
      <c r="H28" s="19">
        <v>1.1900000000000001E-2</v>
      </c>
      <c r="I28" s="19">
        <v>1.1999999999999999E-3</v>
      </c>
      <c r="J28" s="19">
        <v>48.228087000000002</v>
      </c>
      <c r="K28" s="19">
        <v>1.6940040000000001</v>
      </c>
      <c r="L28" s="19">
        <v>15.246034999999999</v>
      </c>
      <c r="M28" s="19">
        <v>10.605577</v>
      </c>
      <c r="N28" s="19">
        <v>12.756054000000001</v>
      </c>
      <c r="O28" s="19">
        <v>8.4087899999999998</v>
      </c>
      <c r="P28" s="19">
        <v>0.18368699999999999</v>
      </c>
      <c r="Q28" s="19">
        <v>0.34696500000000002</v>
      </c>
      <c r="R28" s="19">
        <v>2.2450649999999999</v>
      </c>
      <c r="S28" s="19">
        <v>0.28573599999999999</v>
      </c>
      <c r="T28" s="19">
        <v>100</v>
      </c>
      <c r="U28" s="19">
        <v>1.0529999999999999</v>
      </c>
      <c r="V28" s="19"/>
      <c r="W28" s="19"/>
      <c r="X28" s="19">
        <v>0.998</v>
      </c>
      <c r="Y28" s="19">
        <v>37.44</v>
      </c>
      <c r="Z28" s="19">
        <v>275.8</v>
      </c>
      <c r="AA28" s="19">
        <v>235.6</v>
      </c>
      <c r="AB28" s="19">
        <v>49.38</v>
      </c>
      <c r="AC28" s="19">
        <v>105.1</v>
      </c>
      <c r="AD28" s="19">
        <v>104</v>
      </c>
      <c r="AE28" s="19">
        <v>92.16</v>
      </c>
      <c r="AF28" s="19">
        <v>18.940000000000001</v>
      </c>
      <c r="AG28" s="19">
        <v>9.5060000000000002</v>
      </c>
      <c r="AH28" s="19">
        <v>259</v>
      </c>
      <c r="AI28" s="19">
        <v>22.35</v>
      </c>
      <c r="AJ28" s="19">
        <v>96.11</v>
      </c>
      <c r="AK28" s="19">
        <v>21.57</v>
      </c>
      <c r="AL28" s="19">
        <v>0.11899999999999999</v>
      </c>
      <c r="AM28" s="19">
        <v>199.2</v>
      </c>
      <c r="AN28" s="19">
        <v>17.27</v>
      </c>
      <c r="AO28" s="19">
        <v>41.13</v>
      </c>
      <c r="AP28" s="19">
        <v>5.056</v>
      </c>
      <c r="AQ28" s="19">
        <v>24.46</v>
      </c>
      <c r="AR28" s="19">
        <v>3.6840000000000002</v>
      </c>
      <c r="AS28" s="19">
        <v>1.9770000000000001</v>
      </c>
      <c r="AT28" s="19">
        <v>5.8120000000000003</v>
      </c>
      <c r="AU28" s="19">
        <v>0.64600000000000002</v>
      </c>
      <c r="AV28" s="19">
        <v>5.484</v>
      </c>
      <c r="AW28" s="19">
        <v>1.06</v>
      </c>
      <c r="AX28" s="19">
        <v>2.9159999999999999</v>
      </c>
      <c r="AY28" s="19">
        <v>0.318</v>
      </c>
      <c r="AZ28" s="19">
        <v>2.0790000000000002</v>
      </c>
      <c r="BA28" s="19">
        <v>0.42499999999999999</v>
      </c>
      <c r="BB28" s="19">
        <v>3.7210000000000001</v>
      </c>
      <c r="BC28" s="19">
        <v>0.94899999999999995</v>
      </c>
      <c r="BD28" s="12">
        <v>2.0994999999999999</v>
      </c>
      <c r="BE28" s="12">
        <v>0.92</v>
      </c>
      <c r="BF28" s="12">
        <v>0.29899999999999999</v>
      </c>
    </row>
    <row r="29" spans="1:58" x14ac:dyDescent="0.3">
      <c r="A29" s="16" t="s">
        <v>134</v>
      </c>
      <c r="B29" s="15" t="s">
        <v>170</v>
      </c>
      <c r="C29" s="23" t="s">
        <v>68</v>
      </c>
      <c r="D29" s="5"/>
      <c r="E29" s="19" t="s">
        <v>165</v>
      </c>
      <c r="F29" s="19">
        <v>12.39838</v>
      </c>
      <c r="G29" s="19">
        <v>40.512949999999996</v>
      </c>
      <c r="H29" s="19">
        <v>1.01E-2</v>
      </c>
      <c r="I29" s="19">
        <v>1.1999999999999999E-3</v>
      </c>
      <c r="J29" s="19">
        <v>48.461120999999999</v>
      </c>
      <c r="K29" s="19">
        <v>2.076759</v>
      </c>
      <c r="L29" s="19">
        <v>14.608926</v>
      </c>
      <c r="M29" s="19">
        <v>11.681475000000001</v>
      </c>
      <c r="N29" s="19">
        <v>11.979728</v>
      </c>
      <c r="O29" s="19">
        <v>8.0001259999999998</v>
      </c>
      <c r="P29" s="19">
        <v>0.214837</v>
      </c>
      <c r="Q29" s="19">
        <v>0.33760099999999998</v>
      </c>
      <c r="R29" s="19">
        <v>2.2302140000000001</v>
      </c>
      <c r="S29" s="19">
        <v>0.40921400000000002</v>
      </c>
      <c r="T29" s="19">
        <v>100</v>
      </c>
      <c r="U29" s="19">
        <v>0.82599999999999996</v>
      </c>
      <c r="V29" s="19"/>
      <c r="W29" s="19"/>
      <c r="X29" s="19">
        <v>0.67700000000000005</v>
      </c>
      <c r="Y29" s="19">
        <v>37</v>
      </c>
      <c r="Z29" s="19">
        <v>317.8</v>
      </c>
      <c r="AA29" s="19">
        <v>310.10000000000002</v>
      </c>
      <c r="AB29" s="19">
        <v>44.68</v>
      </c>
      <c r="AC29" s="19">
        <v>102.4</v>
      </c>
      <c r="AD29" s="19">
        <v>164.6</v>
      </c>
      <c r="AE29" s="19">
        <v>113.5</v>
      </c>
      <c r="AF29" s="19">
        <v>16.39</v>
      </c>
      <c r="AG29" s="19">
        <v>7.52</v>
      </c>
      <c r="AH29" s="19">
        <v>278</v>
      </c>
      <c r="AI29" s="19">
        <v>29.46</v>
      </c>
      <c r="AJ29" s="19">
        <v>139.5</v>
      </c>
      <c r="AK29" s="19">
        <v>13.23</v>
      </c>
      <c r="AL29" s="19">
        <v>8.2000000000000003E-2</v>
      </c>
      <c r="AM29" s="19">
        <v>137</v>
      </c>
      <c r="AN29" s="19">
        <v>10.89</v>
      </c>
      <c r="AO29" s="19">
        <v>25.68</v>
      </c>
      <c r="AP29" s="19">
        <v>3.246</v>
      </c>
      <c r="AQ29" s="19">
        <v>15.73</v>
      </c>
      <c r="AR29" s="19">
        <v>5.3129999999999997</v>
      </c>
      <c r="AS29" s="19">
        <v>1.407</v>
      </c>
      <c r="AT29" s="19">
        <v>4.1070000000000002</v>
      </c>
      <c r="AU29" s="19">
        <v>0.878</v>
      </c>
      <c r="AV29" s="19">
        <v>4.13</v>
      </c>
      <c r="AW29" s="19">
        <v>0.83099999999999996</v>
      </c>
      <c r="AX29" s="19">
        <v>2.2930000000000001</v>
      </c>
      <c r="AY29" s="19">
        <v>0.41299999999999998</v>
      </c>
      <c r="AZ29" s="19">
        <v>2.7959999999999998</v>
      </c>
      <c r="BA29" s="19">
        <v>0.33200000000000002</v>
      </c>
      <c r="BB29" s="19">
        <v>2.5059999999999998</v>
      </c>
      <c r="BC29" s="19">
        <v>1.282</v>
      </c>
      <c r="BD29" s="12">
        <v>1.6052999999999999</v>
      </c>
      <c r="BE29" s="12">
        <v>1.177</v>
      </c>
      <c r="BF29" s="12">
        <v>0.441</v>
      </c>
    </row>
    <row r="30" spans="1:58" x14ac:dyDescent="0.3">
      <c r="A30" s="16" t="s">
        <v>134</v>
      </c>
      <c r="B30" s="15" t="s">
        <v>184</v>
      </c>
      <c r="C30" s="23" t="s">
        <v>68</v>
      </c>
      <c r="D30" s="5"/>
      <c r="E30" s="19" t="s">
        <v>165</v>
      </c>
      <c r="F30" s="19">
        <v>12.39138</v>
      </c>
      <c r="G30" s="19">
        <v>40.504249999999999</v>
      </c>
      <c r="H30" s="19">
        <v>1.1599999999999999E-2</v>
      </c>
      <c r="I30" s="19">
        <v>1.1999999999999999E-3</v>
      </c>
      <c r="J30" s="19">
        <v>48.497354000000001</v>
      </c>
      <c r="K30" s="19">
        <v>1.7116709999999999</v>
      </c>
      <c r="L30" s="19">
        <v>15.282780000000001</v>
      </c>
      <c r="M30" s="19">
        <v>10.616116</v>
      </c>
      <c r="N30" s="19">
        <v>12.480937000000001</v>
      </c>
      <c r="O30" s="19">
        <v>8.2527010000000001</v>
      </c>
      <c r="P30" s="19">
        <v>0.183393</v>
      </c>
      <c r="Q30" s="19">
        <v>0.376975</v>
      </c>
      <c r="R30" s="19">
        <v>2.2618510000000001</v>
      </c>
      <c r="S30" s="19">
        <v>0.33622099999999999</v>
      </c>
      <c r="T30" s="19">
        <v>100</v>
      </c>
      <c r="U30" s="19">
        <v>0.88500000000000001</v>
      </c>
      <c r="V30" s="19"/>
      <c r="W30" s="19"/>
      <c r="X30" s="19">
        <v>0.79500000000000004</v>
      </c>
      <c r="Y30" s="19">
        <v>37.82</v>
      </c>
      <c r="Z30" s="19">
        <v>282.3</v>
      </c>
      <c r="AA30" s="19">
        <v>292.8</v>
      </c>
      <c r="AB30" s="19">
        <v>49.49</v>
      </c>
      <c r="AC30" s="19">
        <v>103.2</v>
      </c>
      <c r="AD30" s="19">
        <v>97.96</v>
      </c>
      <c r="AE30" s="19">
        <v>93.65</v>
      </c>
      <c r="AF30" s="19">
        <v>18.809999999999999</v>
      </c>
      <c r="AG30" s="19">
        <v>6.4509999999999996</v>
      </c>
      <c r="AH30" s="19">
        <v>262.5</v>
      </c>
      <c r="AI30" s="19">
        <v>22.86</v>
      </c>
      <c r="AJ30" s="19">
        <v>98.76</v>
      </c>
      <c r="AK30" s="19">
        <v>16.72</v>
      </c>
      <c r="AL30" s="19">
        <v>0.13100000000000001</v>
      </c>
      <c r="AM30" s="19">
        <v>167</v>
      </c>
      <c r="AN30" s="19">
        <v>15.81</v>
      </c>
      <c r="AO30" s="19">
        <v>37.020000000000003</v>
      </c>
      <c r="AP30" s="19">
        <v>4.8470000000000004</v>
      </c>
      <c r="AQ30" s="19">
        <v>21.33</v>
      </c>
      <c r="AR30" s="19">
        <v>3.827</v>
      </c>
      <c r="AS30" s="19">
        <v>1.85</v>
      </c>
      <c r="AT30" s="19">
        <v>5.4059999999999997</v>
      </c>
      <c r="AU30" s="19">
        <v>0.65400000000000003</v>
      </c>
      <c r="AV30" s="19">
        <v>5.3550000000000004</v>
      </c>
      <c r="AW30" s="19">
        <v>1.052</v>
      </c>
      <c r="AX30" s="19">
        <v>2.8940000000000001</v>
      </c>
      <c r="AY30" s="19">
        <v>0.33300000000000002</v>
      </c>
      <c r="AZ30" s="19">
        <v>2.1789999999999998</v>
      </c>
      <c r="BA30" s="19">
        <v>0.42699999999999999</v>
      </c>
      <c r="BB30" s="19">
        <v>3.3769999999999998</v>
      </c>
      <c r="BC30" s="19">
        <v>0.98199999999999998</v>
      </c>
      <c r="BD30" s="12">
        <v>1.9278999999999999</v>
      </c>
      <c r="BE30" s="12">
        <v>0.99399999999999999</v>
      </c>
      <c r="BF30" s="12">
        <v>0.32600000000000001</v>
      </c>
    </row>
    <row r="31" spans="1:58" x14ac:dyDescent="0.3">
      <c r="A31" s="16" t="s">
        <v>134</v>
      </c>
      <c r="B31" s="15" t="s">
        <v>174</v>
      </c>
      <c r="C31" s="23" t="s">
        <v>68</v>
      </c>
      <c r="D31" s="5"/>
      <c r="E31" s="19" t="s">
        <v>165</v>
      </c>
      <c r="F31" s="19">
        <v>12.39767</v>
      </c>
      <c r="G31" s="19">
        <v>40.558869999999999</v>
      </c>
      <c r="H31" s="19">
        <v>7.0000000000000001E-3</v>
      </c>
      <c r="I31" s="19">
        <v>1.1000000000000001E-3</v>
      </c>
      <c r="J31" s="19">
        <v>48.618679999999998</v>
      </c>
      <c r="K31" s="19">
        <v>2.7084190000000001</v>
      </c>
      <c r="L31" s="19">
        <v>13.991796000000001</v>
      </c>
      <c r="M31" s="19">
        <v>13.555436</v>
      </c>
      <c r="N31" s="19">
        <v>10.731472</v>
      </c>
      <c r="O31" s="19">
        <v>6.2344739999999996</v>
      </c>
      <c r="P31" s="19">
        <v>0.23507</v>
      </c>
      <c r="Q31" s="19">
        <v>0.60300699999999996</v>
      </c>
      <c r="R31" s="19">
        <v>2.8821669999999999</v>
      </c>
      <c r="S31" s="19">
        <v>0.43947900000000001</v>
      </c>
      <c r="T31" s="19">
        <v>100</v>
      </c>
      <c r="U31" s="19">
        <v>1.151</v>
      </c>
      <c r="V31" s="19"/>
      <c r="W31" s="19"/>
      <c r="X31" s="19">
        <v>0.86899999999999999</v>
      </c>
      <c r="Y31" s="19">
        <v>40.47</v>
      </c>
      <c r="Z31" s="19">
        <v>355.2</v>
      </c>
      <c r="AA31" s="19">
        <v>74.040000000000006</v>
      </c>
      <c r="AB31" s="19">
        <v>39.979999999999997</v>
      </c>
      <c r="AC31" s="19">
        <v>28.39</v>
      </c>
      <c r="AD31" s="19">
        <v>50.07</v>
      </c>
      <c r="AE31" s="19">
        <v>115.3</v>
      </c>
      <c r="AF31" s="19">
        <v>18.190000000000001</v>
      </c>
      <c r="AG31" s="19">
        <v>9.9979999999999993</v>
      </c>
      <c r="AH31" s="19">
        <v>265.89999999999998</v>
      </c>
      <c r="AI31" s="19">
        <v>31.67</v>
      </c>
      <c r="AJ31" s="19">
        <v>137.6</v>
      </c>
      <c r="AK31" s="19">
        <v>19.899999999999999</v>
      </c>
      <c r="AL31" s="19">
        <v>0.11700000000000001</v>
      </c>
      <c r="AM31" s="19">
        <v>182.8</v>
      </c>
      <c r="AN31" s="19">
        <v>15.89</v>
      </c>
      <c r="AO31" s="19">
        <v>37.950000000000003</v>
      </c>
      <c r="AP31" s="19">
        <v>4.718</v>
      </c>
      <c r="AQ31" s="19">
        <v>22.77</v>
      </c>
      <c r="AR31" s="19">
        <v>5.548</v>
      </c>
      <c r="AS31" s="19">
        <v>1.964</v>
      </c>
      <c r="AT31" s="19">
        <v>5.7919999999999998</v>
      </c>
      <c r="AU31" s="19">
        <v>0.92400000000000004</v>
      </c>
      <c r="AV31" s="19">
        <v>5.548</v>
      </c>
      <c r="AW31" s="19">
        <v>1.1100000000000001</v>
      </c>
      <c r="AX31" s="19">
        <v>3.0649999999999999</v>
      </c>
      <c r="AY31" s="19">
        <v>0.46300000000000002</v>
      </c>
      <c r="AZ31" s="19">
        <v>2.99</v>
      </c>
      <c r="BA31" s="19">
        <v>0.45</v>
      </c>
      <c r="BB31" s="19">
        <v>3.4380000000000002</v>
      </c>
      <c r="BC31" s="19">
        <v>1.59</v>
      </c>
      <c r="BD31" s="12">
        <v>1.9139999999999999</v>
      </c>
      <c r="BE31" s="12">
        <v>1.3720000000000001</v>
      </c>
      <c r="BF31" s="12">
        <v>0.40300000000000002</v>
      </c>
    </row>
    <row r="32" spans="1:58" x14ac:dyDescent="0.3">
      <c r="A32" s="24" t="s">
        <v>134</v>
      </c>
      <c r="B32" s="15" t="s">
        <v>185</v>
      </c>
      <c r="C32" s="24" t="s">
        <v>68</v>
      </c>
      <c r="D32" s="5"/>
      <c r="E32" s="19" t="s">
        <v>165</v>
      </c>
      <c r="F32" s="20">
        <v>12.4834</v>
      </c>
      <c r="G32" s="20">
        <v>40.5351</v>
      </c>
      <c r="H32" s="19">
        <v>6.4000000000000003E-3</v>
      </c>
      <c r="I32" s="19">
        <v>1.1000000000000001E-3</v>
      </c>
      <c r="J32" s="19">
        <v>48.636856999999999</v>
      </c>
      <c r="K32" s="19">
        <v>2.817161</v>
      </c>
      <c r="L32" s="19">
        <v>13.830628000000001</v>
      </c>
      <c r="M32" s="19">
        <v>13.92348</v>
      </c>
      <c r="N32" s="19">
        <v>10.584768</v>
      </c>
      <c r="O32" s="19">
        <v>6.0017779999999998</v>
      </c>
      <c r="P32" s="19">
        <v>0.24497099999999999</v>
      </c>
      <c r="Q32" s="19">
        <v>0.62263299999999999</v>
      </c>
      <c r="R32" s="19">
        <v>2.8784040000000002</v>
      </c>
      <c r="S32" s="19">
        <v>0.45932000000000001</v>
      </c>
      <c r="T32" s="19">
        <v>100</v>
      </c>
      <c r="U32" s="19">
        <v>1.327</v>
      </c>
      <c r="V32" s="19"/>
      <c r="W32" s="19"/>
      <c r="X32" s="19">
        <v>1.0880000000000001</v>
      </c>
      <c r="Y32" s="19">
        <v>41.09</v>
      </c>
      <c r="Z32" s="19">
        <v>406.1</v>
      </c>
      <c r="AA32" s="19">
        <v>70.13</v>
      </c>
      <c r="AB32" s="19">
        <v>43.6</v>
      </c>
      <c r="AC32" s="19">
        <v>31.14</v>
      </c>
      <c r="AD32" s="19">
        <v>52.53</v>
      </c>
      <c r="AE32" s="19">
        <v>129.80000000000001</v>
      </c>
      <c r="AF32" s="19">
        <v>20.260000000000002</v>
      </c>
      <c r="AG32" s="19">
        <v>11.75</v>
      </c>
      <c r="AH32" s="19">
        <v>288.3</v>
      </c>
      <c r="AI32" s="19">
        <v>35.9</v>
      </c>
      <c r="AJ32" s="19">
        <v>157.69999999999999</v>
      </c>
      <c r="AK32" s="19">
        <v>22.55</v>
      </c>
      <c r="AL32" s="19">
        <v>0.11799999999999999</v>
      </c>
      <c r="AM32" s="19">
        <v>208.4</v>
      </c>
      <c r="AN32" s="19">
        <v>18.21</v>
      </c>
      <c r="AO32" s="19">
        <v>43.45</v>
      </c>
      <c r="AP32" s="19">
        <v>5.42</v>
      </c>
      <c r="AQ32" s="19">
        <v>26.23</v>
      </c>
      <c r="AR32" s="19">
        <v>6.3490000000000002</v>
      </c>
      <c r="AS32" s="19">
        <v>2.2490000000000001</v>
      </c>
      <c r="AT32" s="19">
        <v>6.6109999999999998</v>
      </c>
      <c r="AU32" s="19">
        <v>1.0409999999999999</v>
      </c>
      <c r="AV32" s="19">
        <v>6.3550000000000004</v>
      </c>
      <c r="AW32" s="19">
        <v>1.292</v>
      </c>
      <c r="AX32" s="19">
        <v>3.5110000000000001</v>
      </c>
      <c r="AY32" s="19">
        <v>0.51900000000000002</v>
      </c>
      <c r="AZ32" s="19">
        <v>3.2959999999999998</v>
      </c>
      <c r="BA32" s="19">
        <v>0.50900000000000001</v>
      </c>
      <c r="BB32" s="19">
        <v>4.0010000000000003</v>
      </c>
      <c r="BC32" s="19">
        <v>1.768</v>
      </c>
      <c r="BD32" s="12">
        <v>2.2467000000000001</v>
      </c>
      <c r="BE32" s="12">
        <v>1.6180000000000001</v>
      </c>
      <c r="BF32" s="12">
        <v>0.48399999999999999</v>
      </c>
    </row>
    <row r="33" spans="1:58" x14ac:dyDescent="0.3">
      <c r="A33" s="24" t="s">
        <v>134</v>
      </c>
      <c r="B33" s="15" t="s">
        <v>171</v>
      </c>
      <c r="C33" s="24" t="s">
        <v>68</v>
      </c>
      <c r="D33" s="5"/>
      <c r="E33" s="19" t="s">
        <v>165</v>
      </c>
      <c r="F33" s="20">
        <v>12.409800000000001</v>
      </c>
      <c r="G33" s="20">
        <v>40.51867</v>
      </c>
      <c r="H33" s="19">
        <v>5.4000000000000003E-3</v>
      </c>
      <c r="I33" s="19">
        <v>5.9999999999999995E-4</v>
      </c>
      <c r="J33" s="19">
        <v>48.764857999999997</v>
      </c>
      <c r="K33" s="19">
        <v>1.771979</v>
      </c>
      <c r="L33" s="19">
        <v>15.158013</v>
      </c>
      <c r="M33" s="19">
        <v>10.732768999999999</v>
      </c>
      <c r="N33" s="19">
        <v>12.363350000000001</v>
      </c>
      <c r="O33" s="19">
        <v>7.9789680000000001</v>
      </c>
      <c r="P33" s="19">
        <v>0.18226100000000001</v>
      </c>
      <c r="Q33" s="19">
        <v>0.405024</v>
      </c>
      <c r="R33" s="19">
        <v>2.3592629999999999</v>
      </c>
      <c r="S33" s="19">
        <v>0.28351700000000002</v>
      </c>
      <c r="T33" s="19">
        <v>100</v>
      </c>
      <c r="U33" s="19">
        <v>0.84699999999999998</v>
      </c>
      <c r="V33" s="19"/>
      <c r="W33" s="19"/>
      <c r="X33" s="19">
        <v>0.61399999999999999</v>
      </c>
      <c r="Y33" s="19">
        <v>39.130000000000003</v>
      </c>
      <c r="Z33" s="19">
        <v>294.7</v>
      </c>
      <c r="AA33" s="19">
        <v>322</v>
      </c>
      <c r="AB33" s="19">
        <v>44.87</v>
      </c>
      <c r="AC33" s="19">
        <v>117.7</v>
      </c>
      <c r="AD33" s="19">
        <v>136.19999999999999</v>
      </c>
      <c r="AE33" s="19">
        <v>94.55</v>
      </c>
      <c r="AF33" s="19">
        <v>16.02</v>
      </c>
      <c r="AG33" s="19">
        <v>6.1950000000000003</v>
      </c>
      <c r="AH33" s="19">
        <v>263.3</v>
      </c>
      <c r="AI33" s="19">
        <v>23.74</v>
      </c>
      <c r="AJ33" s="19">
        <v>101.7</v>
      </c>
      <c r="AK33" s="19">
        <v>12.5</v>
      </c>
      <c r="AL33" s="19" t="s">
        <v>167</v>
      </c>
      <c r="AM33" s="19">
        <v>135.9</v>
      </c>
      <c r="AN33" s="19">
        <v>10.34</v>
      </c>
      <c r="AO33" s="19">
        <v>24.43</v>
      </c>
      <c r="AP33" s="19">
        <v>3.0529999999999999</v>
      </c>
      <c r="AQ33" s="19">
        <v>14.93</v>
      </c>
      <c r="AR33" s="19">
        <v>3.8540000000000001</v>
      </c>
      <c r="AS33" s="19">
        <v>1.3220000000000001</v>
      </c>
      <c r="AT33" s="19">
        <v>3.9039999999999999</v>
      </c>
      <c r="AU33" s="19">
        <v>0.67300000000000004</v>
      </c>
      <c r="AV33" s="19">
        <v>3.8580000000000001</v>
      </c>
      <c r="AW33" s="19">
        <v>0.79600000000000004</v>
      </c>
      <c r="AX33" s="19">
        <v>2.169</v>
      </c>
      <c r="AY33" s="19">
        <v>0.34200000000000003</v>
      </c>
      <c r="AZ33" s="19">
        <v>2.2109999999999999</v>
      </c>
      <c r="BA33" s="19">
        <v>0.317</v>
      </c>
      <c r="BB33" s="19">
        <v>2.3660000000000001</v>
      </c>
      <c r="BC33" s="19">
        <v>1.0149999999999999</v>
      </c>
      <c r="BD33" s="12">
        <v>1.5771999999999999</v>
      </c>
      <c r="BE33" s="12">
        <v>0.95399999999999996</v>
      </c>
      <c r="BF33" s="12">
        <v>0.28899999999999998</v>
      </c>
    </row>
    <row r="34" spans="1:58" x14ac:dyDescent="0.3">
      <c r="A34" s="16" t="s">
        <v>121</v>
      </c>
      <c r="B34" s="15" t="s">
        <v>187</v>
      </c>
      <c r="C34" s="21" t="s">
        <v>64</v>
      </c>
      <c r="D34" s="5"/>
      <c r="E34" s="19" t="s">
        <v>188</v>
      </c>
      <c r="F34" s="19">
        <v>12.269883</v>
      </c>
      <c r="G34" s="19">
        <v>41.147832999999999</v>
      </c>
      <c r="H34" s="19">
        <v>0.56395300000000004</v>
      </c>
      <c r="I34" s="19">
        <v>9.7635E-2</v>
      </c>
      <c r="J34" s="19">
        <v>50.018976602018263</v>
      </c>
      <c r="K34" s="19">
        <v>2.5676476928429062</v>
      </c>
      <c r="L34" s="19">
        <v>13.763749815440628</v>
      </c>
      <c r="M34" s="19">
        <v>12.570717081438112</v>
      </c>
      <c r="N34" s="19">
        <v>11.65420438918226</v>
      </c>
      <c r="O34" s="19">
        <v>5.3462499283116482</v>
      </c>
      <c r="P34" s="19">
        <v>0.21095454262583679</v>
      </c>
      <c r="Q34" s="19">
        <v>0.70318180875278935</v>
      </c>
      <c r="R34" s="19">
        <v>2.7920454171066638</v>
      </c>
      <c r="S34" s="19">
        <v>0.37227272228088848</v>
      </c>
      <c r="T34" s="19">
        <v>100</v>
      </c>
      <c r="U34" s="19">
        <v>1.2451433371129601</v>
      </c>
      <c r="V34" s="19">
        <v>0.23761810401015601</v>
      </c>
      <c r="W34" s="19">
        <v>5.1539584034231503</v>
      </c>
      <c r="X34" s="19">
        <v>1.10698217546697</v>
      </c>
      <c r="Y34" s="19">
        <v>35.132096814198</v>
      </c>
      <c r="Z34" s="19">
        <v>367.88573453847101</v>
      </c>
      <c r="AA34" s="19">
        <v>53.920119990953502</v>
      </c>
      <c r="AB34" s="19">
        <v>39.936173935084703</v>
      </c>
      <c r="AC34" s="19">
        <v>24.044299677803298</v>
      </c>
      <c r="AD34" s="19">
        <v>62.673025200529601</v>
      </c>
      <c r="AE34" s="19">
        <v>110.458203125171</v>
      </c>
      <c r="AF34" s="19">
        <v>18.270591137209699</v>
      </c>
      <c r="AG34" s="19">
        <v>11.066118694278</v>
      </c>
      <c r="AH34" s="19">
        <v>313.190907133064</v>
      </c>
      <c r="AI34" s="19">
        <v>35.213609637478697</v>
      </c>
      <c r="AJ34" s="19">
        <v>195.77760815866301</v>
      </c>
      <c r="AK34" s="19">
        <v>22.463281257014099</v>
      </c>
      <c r="AL34" s="19">
        <v>0.12817256641365499</v>
      </c>
      <c r="AM34" s="19">
        <v>197.471513029486</v>
      </c>
      <c r="AN34" s="19">
        <v>19.8913074597153</v>
      </c>
      <c r="AO34" s="19">
        <v>46.997402223899797</v>
      </c>
      <c r="AP34" s="19">
        <v>6.33796930590806</v>
      </c>
      <c r="AQ34" s="19">
        <v>27.7588948261224</v>
      </c>
      <c r="AR34" s="19">
        <v>6.6177413826322802</v>
      </c>
      <c r="AS34" s="19">
        <v>2.1584434858819601</v>
      </c>
      <c r="AT34" s="19">
        <v>7.29203993244671</v>
      </c>
      <c r="AU34" s="19">
        <v>1.1476880761513499</v>
      </c>
      <c r="AV34" s="19">
        <v>6.6936521003634404</v>
      </c>
      <c r="AW34" s="19">
        <v>1.3268625092883399</v>
      </c>
      <c r="AX34" s="19">
        <v>3.7104536144069198</v>
      </c>
      <c r="AY34" s="19">
        <v>0.53730289636141304</v>
      </c>
      <c r="AZ34" s="19">
        <v>3.0787554781722801</v>
      </c>
      <c r="BA34" s="19">
        <v>0.46914607851492002</v>
      </c>
      <c r="BB34" s="19">
        <v>4.8676899970067096</v>
      </c>
      <c r="BC34" s="19">
        <v>1.4236746588201501</v>
      </c>
      <c r="BD34" s="19" t="s">
        <v>122</v>
      </c>
      <c r="BE34" s="19">
        <v>1.74050552797461</v>
      </c>
      <c r="BF34" s="19">
        <v>0.564375307547611</v>
      </c>
    </row>
    <row r="35" spans="1:58" x14ac:dyDescent="0.3">
      <c r="A35" s="16" t="s">
        <v>121</v>
      </c>
      <c r="B35" s="15" t="s">
        <v>190</v>
      </c>
      <c r="C35" s="21" t="s">
        <v>64</v>
      </c>
      <c r="D35" s="5"/>
      <c r="E35" s="19" t="s">
        <v>188</v>
      </c>
      <c r="F35" s="19">
        <v>12.260816999999999</v>
      </c>
      <c r="G35" s="19">
        <v>41.151899999999998</v>
      </c>
      <c r="H35" s="19">
        <v>0.34573100000000001</v>
      </c>
      <c r="I35" s="19">
        <v>0.125995</v>
      </c>
      <c r="J35" s="19">
        <v>51.10062299034356</v>
      </c>
      <c r="K35" s="19">
        <v>2.7081718177847693</v>
      </c>
      <c r="L35" s="19">
        <v>13.470333781169034</v>
      </c>
      <c r="M35" s="19">
        <v>12.918372497547983</v>
      </c>
      <c r="N35" s="19">
        <v>10.085119008938072</v>
      </c>
      <c r="O35" s="19">
        <v>5.3196232135057961</v>
      </c>
      <c r="P35" s="19">
        <v>0.21661344524692164</v>
      </c>
      <c r="Q35" s="19">
        <v>0.78585342926790169</v>
      </c>
      <c r="R35" s="19">
        <v>3.0023631015619836</v>
      </c>
      <c r="S35" s="19">
        <v>0.39292671463395085</v>
      </c>
      <c r="T35" s="19">
        <v>99.999999999999957</v>
      </c>
      <c r="U35" s="19">
        <v>1.8079042230953499</v>
      </c>
      <c r="V35" s="19">
        <v>0.251552818212819</v>
      </c>
      <c r="W35" s="19">
        <v>5.6744440589681702</v>
      </c>
      <c r="X35" s="19">
        <v>1.1989176384453999</v>
      </c>
      <c r="Y35" s="19">
        <v>32.728264355791502</v>
      </c>
      <c r="Z35" s="19">
        <v>400.97976303201898</v>
      </c>
      <c r="AA35" s="19">
        <v>19.5332586784074</v>
      </c>
      <c r="AB35" s="19">
        <v>40.749355251443497</v>
      </c>
      <c r="AC35" s="19">
        <v>16.350965052674301</v>
      </c>
      <c r="AD35" s="19">
        <v>46.602596018255397</v>
      </c>
      <c r="AE35" s="19">
        <v>120.319957059111</v>
      </c>
      <c r="AF35" s="19">
        <v>19.639392282370402</v>
      </c>
      <c r="AG35" s="19">
        <v>13.152957946856599</v>
      </c>
      <c r="AH35" s="19">
        <v>313.528699382431</v>
      </c>
      <c r="AI35" s="19">
        <v>36.319475803364497</v>
      </c>
      <c r="AJ35" s="19">
        <v>207.03294725428799</v>
      </c>
      <c r="AK35" s="19">
        <v>23.202258341135199</v>
      </c>
      <c r="AL35" s="19">
        <v>0.14311374316754399</v>
      </c>
      <c r="AM35" s="19">
        <v>223.58112599135501</v>
      </c>
      <c r="AN35" s="19">
        <v>21.362094332716399</v>
      </c>
      <c r="AO35" s="19">
        <v>49.913028771526101</v>
      </c>
      <c r="AP35" s="19">
        <v>6.7037177053911403</v>
      </c>
      <c r="AQ35" s="19">
        <v>29.4966208579126</v>
      </c>
      <c r="AR35" s="19">
        <v>6.9160735869829804</v>
      </c>
      <c r="AS35" s="19">
        <v>2.2887681127081199</v>
      </c>
      <c r="AT35" s="19">
        <v>7.4303368993448897</v>
      </c>
      <c r="AU35" s="19">
        <v>1.1837588122005001</v>
      </c>
      <c r="AV35" s="19">
        <v>6.8658670675356204</v>
      </c>
      <c r="AW35" s="19">
        <v>1.38932965042983</v>
      </c>
      <c r="AX35" s="19">
        <v>3.8666261242376101</v>
      </c>
      <c r="AY35" s="19">
        <v>0.55998967885324102</v>
      </c>
      <c r="AZ35" s="19">
        <v>3.21659534355312</v>
      </c>
      <c r="BA35" s="19">
        <v>0.48672208056406702</v>
      </c>
      <c r="BB35" s="19">
        <v>5.0995913606991099</v>
      </c>
      <c r="BC35" s="19">
        <v>1.4600455651372599</v>
      </c>
      <c r="BD35" s="20" t="s">
        <v>122</v>
      </c>
      <c r="BE35" s="20">
        <v>1.7862593401876099</v>
      </c>
      <c r="BF35" s="20">
        <v>0.52025280374801597</v>
      </c>
    </row>
    <row r="36" spans="1:58" x14ac:dyDescent="0.3">
      <c r="A36" s="16" t="s">
        <v>121</v>
      </c>
      <c r="B36" s="15" t="s">
        <v>225</v>
      </c>
      <c r="C36" s="21" t="s">
        <v>64</v>
      </c>
      <c r="D36" s="5"/>
      <c r="E36" s="17" t="s">
        <v>120</v>
      </c>
      <c r="F36" s="19">
        <v>11.575423000000001</v>
      </c>
      <c r="G36" s="19">
        <v>41.430419000000001</v>
      </c>
      <c r="H36" s="17">
        <v>1.077</v>
      </c>
      <c r="I36" s="17">
        <v>3.3828282828282825E-2</v>
      </c>
      <c r="J36" s="17">
        <v>48.583022504890849</v>
      </c>
      <c r="K36" s="19">
        <v>3.0161959805119736</v>
      </c>
      <c r="L36" s="17">
        <v>14.230777008724278</v>
      </c>
      <c r="M36" s="17">
        <v>13.906835536124687</v>
      </c>
      <c r="N36" s="17">
        <v>10.070855706742996</v>
      </c>
      <c r="O36" s="17">
        <v>5.9514202568491283</v>
      </c>
      <c r="P36" s="17">
        <v>0.22267218648074971</v>
      </c>
      <c r="Q36" s="17">
        <v>0.60728778131113559</v>
      </c>
      <c r="R36" s="19">
        <v>2.8744954982060418</v>
      </c>
      <c r="S36" s="17">
        <v>0.5364375401581698</v>
      </c>
      <c r="T36" s="17">
        <v>100.00000000000001</v>
      </c>
      <c r="U36" s="19">
        <v>1.3268787544494101</v>
      </c>
      <c r="V36" s="19">
        <v>0.22304101200649501</v>
      </c>
      <c r="W36" s="19">
        <v>7.2662065913072702</v>
      </c>
      <c r="X36" s="19">
        <v>1.59537522072611</v>
      </c>
      <c r="Y36" s="19">
        <v>36</v>
      </c>
      <c r="Z36" s="19">
        <v>452.05116320524201</v>
      </c>
      <c r="AA36" s="19">
        <v>110.446114666119</v>
      </c>
      <c r="AB36" s="19">
        <v>50.2117931930743</v>
      </c>
      <c r="AC36" s="19">
        <v>70.413760491632701</v>
      </c>
      <c r="AD36" s="19">
        <v>165.91435201975199</v>
      </c>
      <c r="AE36" s="19">
        <v>147.40318919547801</v>
      </c>
      <c r="AF36" s="19">
        <v>22.5666118623359</v>
      </c>
      <c r="AG36" s="19">
        <v>11.439101598947699</v>
      </c>
      <c r="AH36" s="19">
        <v>325.509575133863</v>
      </c>
      <c r="AI36" s="19">
        <v>46.6475520125095</v>
      </c>
      <c r="AJ36" s="19">
        <v>271.65281687851098</v>
      </c>
      <c r="AK36" s="19">
        <v>34.189037103248197</v>
      </c>
      <c r="AL36" s="19">
        <v>0.12460037909451099</v>
      </c>
      <c r="AM36" s="19">
        <v>184.67937074688501</v>
      </c>
      <c r="AN36" s="19">
        <v>25.5945561486263</v>
      </c>
      <c r="AO36" s="19">
        <v>59.906813887241398</v>
      </c>
      <c r="AP36" s="19">
        <v>8.0442599752915207</v>
      </c>
      <c r="AQ36" s="19">
        <v>34.791215690291203</v>
      </c>
      <c r="AR36" s="19">
        <v>8.0360652565956094</v>
      </c>
      <c r="AS36" s="19">
        <v>2.58405262074149</v>
      </c>
      <c r="AT36" s="19">
        <v>9.0627101515555406</v>
      </c>
      <c r="AU36" s="19">
        <v>1.3932921917860399</v>
      </c>
      <c r="AV36" s="19">
        <v>8.2312251377150201</v>
      </c>
      <c r="AW36" s="19">
        <v>1.5900961846225199</v>
      </c>
      <c r="AX36" s="19">
        <v>4.4719319504132198</v>
      </c>
      <c r="AY36" s="19">
        <v>0.62406328867268301</v>
      </c>
      <c r="AZ36" s="19">
        <v>3.8701051569478899</v>
      </c>
      <c r="BA36" s="19">
        <v>0.58873052684695304</v>
      </c>
      <c r="BB36" s="19">
        <v>6.2508206325914104</v>
      </c>
      <c r="BC36" s="19">
        <v>1.99299711152482</v>
      </c>
      <c r="BD36" s="19">
        <v>2.21426967330174</v>
      </c>
      <c r="BE36" s="19">
        <v>2.0049215392638202</v>
      </c>
      <c r="BF36" s="19">
        <v>0.46159378206509299</v>
      </c>
    </row>
    <row r="37" spans="1:58" x14ac:dyDescent="0.3">
      <c r="A37" s="16" t="s">
        <v>121</v>
      </c>
      <c r="B37" s="15" t="s">
        <v>192</v>
      </c>
      <c r="C37" s="21" t="s">
        <v>57</v>
      </c>
      <c r="D37" s="5"/>
      <c r="E37" s="19" t="s">
        <v>120</v>
      </c>
      <c r="F37" s="19">
        <v>12.195989000000001</v>
      </c>
      <c r="G37" s="19">
        <v>41.185448999999998</v>
      </c>
      <c r="H37" s="19">
        <v>2.0150000000000001</v>
      </c>
      <c r="I37" s="19">
        <v>3.1838383838383839E-2</v>
      </c>
      <c r="J37" s="19">
        <v>50.828418405000605</v>
      </c>
      <c r="K37" s="19">
        <v>3.0795922950983678</v>
      </c>
      <c r="L37" s="19">
        <v>13.853116815983478</v>
      </c>
      <c r="M37" s="19">
        <v>13.246370493491238</v>
      </c>
      <c r="N37" s="19">
        <v>9.3498441483970112</v>
      </c>
      <c r="O37" s="19">
        <v>4.9273476721573886</v>
      </c>
      <c r="P37" s="19">
        <v>0.21203750228546139</v>
      </c>
      <c r="Q37" s="19">
        <v>0.82795596130513494</v>
      </c>
      <c r="R37" s="19">
        <v>3.2310476538736972</v>
      </c>
      <c r="S37" s="19">
        <v>0.44426905240763337</v>
      </c>
      <c r="T37" s="19">
        <v>100.00000000000001</v>
      </c>
      <c r="U37" s="19">
        <v>1.66884836938562</v>
      </c>
      <c r="V37" s="19">
        <v>0.33893142175647401</v>
      </c>
      <c r="W37" s="19">
        <v>6.0377210258910603</v>
      </c>
      <c r="X37" s="19">
        <v>1.41139666859046</v>
      </c>
      <c r="Y37" s="19">
        <v>36</v>
      </c>
      <c r="Z37" s="19">
        <v>390.50254688300402</v>
      </c>
      <c r="AA37" s="19">
        <v>50.900952586711199</v>
      </c>
      <c r="AB37" s="19">
        <v>40.715361389762499</v>
      </c>
      <c r="AC37" s="19">
        <v>24.374644789860099</v>
      </c>
      <c r="AD37" s="19">
        <v>59.042178622431997</v>
      </c>
      <c r="AE37" s="19">
        <v>129.376194503482</v>
      </c>
      <c r="AF37" s="19">
        <v>20.257497954543201</v>
      </c>
      <c r="AG37" s="19">
        <v>14.591683001890701</v>
      </c>
      <c r="AH37" s="19">
        <v>373.80293065877601</v>
      </c>
      <c r="AI37" s="19">
        <v>39.881563107253598</v>
      </c>
      <c r="AJ37" s="19">
        <v>256.89654877903502</v>
      </c>
      <c r="AK37" s="19">
        <v>31.501612203701299</v>
      </c>
      <c r="AL37" s="19">
        <v>0.167573194025815</v>
      </c>
      <c r="AM37" s="19">
        <v>243.91865978668</v>
      </c>
      <c r="AN37" s="19">
        <v>25.6178029851426</v>
      </c>
      <c r="AO37" s="19">
        <v>57.789371269454698</v>
      </c>
      <c r="AP37" s="19">
        <v>7.7112346737909903</v>
      </c>
      <c r="AQ37" s="19">
        <v>33.177112539926</v>
      </c>
      <c r="AR37" s="19">
        <v>7.6869760158877396</v>
      </c>
      <c r="AS37" s="19">
        <v>2.4305495669138302</v>
      </c>
      <c r="AT37" s="19">
        <v>8.2459007167829892</v>
      </c>
      <c r="AU37" s="19">
        <v>1.2396616429716201</v>
      </c>
      <c r="AV37" s="19">
        <v>7.3053238640200897</v>
      </c>
      <c r="AW37" s="19">
        <v>1.3854411332180701</v>
      </c>
      <c r="AX37" s="19">
        <v>3.8570635858435498</v>
      </c>
      <c r="AY37" s="19">
        <v>0.52641239662972195</v>
      </c>
      <c r="AZ37" s="19">
        <v>3.1722479251304598</v>
      </c>
      <c r="BA37" s="19">
        <v>0.48406206770451199</v>
      </c>
      <c r="BB37" s="19">
        <v>6.1159579837548899</v>
      </c>
      <c r="BC37" s="19">
        <v>1.9070606159691901</v>
      </c>
      <c r="BD37" s="20">
        <v>2.53327048285374</v>
      </c>
      <c r="BE37" s="20">
        <v>2.5339655233635399</v>
      </c>
      <c r="BF37" s="20">
        <v>0.61067557180701704</v>
      </c>
    </row>
    <row r="38" spans="1:58" x14ac:dyDescent="0.3">
      <c r="A38" s="16" t="s">
        <v>121</v>
      </c>
      <c r="B38" s="15" t="s">
        <v>217</v>
      </c>
      <c r="C38" s="21" t="s">
        <v>57</v>
      </c>
      <c r="D38" s="5"/>
      <c r="E38" s="17" t="s">
        <v>120</v>
      </c>
      <c r="F38" s="19">
        <v>11.473599999999999</v>
      </c>
      <c r="G38" s="19">
        <v>41.679797999999998</v>
      </c>
      <c r="H38" s="17">
        <v>2.4</v>
      </c>
      <c r="I38" s="17">
        <v>2.4873737373737374E-2</v>
      </c>
      <c r="J38" s="17">
        <v>50.379511351427318</v>
      </c>
      <c r="K38" s="19">
        <v>3.3402474071201813</v>
      </c>
      <c r="L38" s="17">
        <v>13.708293640230224</v>
      </c>
      <c r="M38" s="17">
        <v>14.062686739748964</v>
      </c>
      <c r="N38" s="17">
        <v>8.9584005383620759</v>
      </c>
      <c r="O38" s="17">
        <v>4.6375300392433099</v>
      </c>
      <c r="P38" s="17">
        <v>0.21451130137469054</v>
      </c>
      <c r="Q38" s="17">
        <v>0.97040826812360004</v>
      </c>
      <c r="R38" s="19">
        <v>3.2380991683703284</v>
      </c>
      <c r="S38" s="17">
        <v>0.49031154599929266</v>
      </c>
      <c r="T38" s="17">
        <v>99.999999999999986</v>
      </c>
      <c r="U38" s="17">
        <v>2.0791847075926402</v>
      </c>
      <c r="V38" s="19">
        <v>0.458938467802818</v>
      </c>
      <c r="W38" s="19">
        <v>7.1552845464629202</v>
      </c>
      <c r="X38" s="17">
        <v>1.9201518432352001</v>
      </c>
      <c r="Y38" s="19">
        <v>32</v>
      </c>
      <c r="Z38" s="17" t="s">
        <v>122</v>
      </c>
      <c r="AA38" s="19">
        <v>13.137325260511</v>
      </c>
      <c r="AB38" s="19">
        <v>43.798222742696197</v>
      </c>
      <c r="AC38" s="19">
        <v>38.105952895530002</v>
      </c>
      <c r="AD38" s="17">
        <v>148.221379204025</v>
      </c>
      <c r="AE38" s="17">
        <v>147.97369213366201</v>
      </c>
      <c r="AF38" s="17">
        <v>23.038709742635</v>
      </c>
      <c r="AG38" s="17">
        <v>12.456836349140699</v>
      </c>
      <c r="AH38" s="17">
        <v>303.47244742482701</v>
      </c>
      <c r="AI38" s="17">
        <v>47.930577906403599</v>
      </c>
      <c r="AJ38" s="17">
        <v>338.59208496444302</v>
      </c>
      <c r="AK38" s="17">
        <v>44.775345386899801</v>
      </c>
      <c r="AL38" s="17">
        <v>9.2792592064891294E-2</v>
      </c>
      <c r="AM38" s="17">
        <v>207.51249614471499</v>
      </c>
      <c r="AN38" s="17">
        <v>35.996970611963199</v>
      </c>
      <c r="AO38" s="17">
        <v>80.274070474499695</v>
      </c>
      <c r="AP38" s="17">
        <v>10.267158261429699</v>
      </c>
      <c r="AQ38" s="17">
        <v>43.678089155915202</v>
      </c>
      <c r="AR38" s="17">
        <v>9.7790960222944392</v>
      </c>
      <c r="AS38" s="17">
        <v>3.0671664943452499</v>
      </c>
      <c r="AT38" s="17">
        <v>10.6764914072882</v>
      </c>
      <c r="AU38" s="17">
        <v>1.6252159074579</v>
      </c>
      <c r="AV38" s="17">
        <v>9.3891461496483295</v>
      </c>
      <c r="AW38" s="17">
        <v>1.82394205944837</v>
      </c>
      <c r="AX38" s="17">
        <v>4.9938378082177701</v>
      </c>
      <c r="AY38" s="17">
        <v>0.70443095733795802</v>
      </c>
      <c r="AZ38" s="17">
        <v>4.0861851326931902</v>
      </c>
      <c r="BA38" s="17">
        <v>0.58692150390230402</v>
      </c>
      <c r="BB38" s="17">
        <v>7.97670781881087</v>
      </c>
      <c r="BC38" s="17">
        <v>2.83994063849185</v>
      </c>
      <c r="BD38" s="20">
        <v>2.58801286063599</v>
      </c>
      <c r="BE38" s="20">
        <v>3.9310681567863601</v>
      </c>
      <c r="BF38" s="20">
        <v>1.0112269384791801</v>
      </c>
    </row>
    <row r="39" spans="1:58" x14ac:dyDescent="0.3">
      <c r="A39" s="14" t="s">
        <v>121</v>
      </c>
      <c r="B39" s="15" t="s">
        <v>219</v>
      </c>
      <c r="C39" s="21" t="s">
        <v>57</v>
      </c>
      <c r="D39" s="5"/>
      <c r="E39" s="17" t="s">
        <v>120</v>
      </c>
      <c r="F39" s="18">
        <v>11.682048999999999</v>
      </c>
      <c r="G39" s="18">
        <v>40.966599000000002</v>
      </c>
      <c r="H39" s="17">
        <v>2.4180000000000001</v>
      </c>
      <c r="I39" s="17">
        <v>4.1209183673469395E-2</v>
      </c>
      <c r="J39" s="17">
        <v>51.725959709259186</v>
      </c>
      <c r="K39" s="17">
        <v>2.7402565950650293</v>
      </c>
      <c r="L39" s="17">
        <v>13.969935582684464</v>
      </c>
      <c r="M39" s="17">
        <v>12.74679952598934</v>
      </c>
      <c r="N39" s="17">
        <v>9.5991643168001968</v>
      </c>
      <c r="O39" s="17">
        <v>4.9184092731936424</v>
      </c>
      <c r="P39" s="17">
        <v>0.20768913107393325</v>
      </c>
      <c r="Q39" s="17">
        <v>0.7026298961705203</v>
      </c>
      <c r="R39" s="17">
        <v>2.9758442661339686</v>
      </c>
      <c r="S39" s="19">
        <v>0.41331170362971786</v>
      </c>
      <c r="T39" s="19">
        <v>100</v>
      </c>
      <c r="U39" s="19">
        <v>1.12239970733667</v>
      </c>
      <c r="V39" s="19">
        <v>0.29887343385367299</v>
      </c>
      <c r="W39" s="19">
        <v>4.8123626222187701</v>
      </c>
      <c r="X39" s="19">
        <v>1.43473386581356</v>
      </c>
      <c r="Y39" s="19">
        <v>30.107948730681802</v>
      </c>
      <c r="Z39" s="19">
        <v>376.768070270706</v>
      </c>
      <c r="AA39" s="19">
        <v>45.734323273437603</v>
      </c>
      <c r="AB39" s="19">
        <v>41.390202126091303</v>
      </c>
      <c r="AC39" s="19">
        <v>27.6989288276643</v>
      </c>
      <c r="AD39" s="19">
        <v>103.32597688981301</v>
      </c>
      <c r="AE39" s="19">
        <v>129.066036997357</v>
      </c>
      <c r="AF39" s="19">
        <v>21.064366980789401</v>
      </c>
      <c r="AG39" s="19">
        <v>15.5378016773744</v>
      </c>
      <c r="AH39" s="19">
        <v>378.82799534130402</v>
      </c>
      <c r="AI39" s="19">
        <v>37.146653457256299</v>
      </c>
      <c r="AJ39" s="19">
        <v>231.797846396723</v>
      </c>
      <c r="AK39" s="19">
        <v>27.156401185677701</v>
      </c>
      <c r="AL39" s="19">
        <v>0.150494070404223</v>
      </c>
      <c r="AM39" s="19">
        <v>931.05546605646202</v>
      </c>
      <c r="AN39" s="19">
        <v>24.679741969663301</v>
      </c>
      <c r="AO39" s="19">
        <v>56.684842681942399</v>
      </c>
      <c r="AP39" s="19">
        <v>7.4288343262257897</v>
      </c>
      <c r="AQ39" s="19">
        <v>32.389597451141</v>
      </c>
      <c r="AR39" s="19">
        <v>7.4011533201201498</v>
      </c>
      <c r="AS39" s="19">
        <v>2.3759962454185</v>
      </c>
      <c r="AT39" s="19">
        <v>8.0299188227719807</v>
      </c>
      <c r="AU39" s="19">
        <v>1.2362703840521401</v>
      </c>
      <c r="AV39" s="19">
        <v>7.2368973084279</v>
      </c>
      <c r="AW39" s="19">
        <v>1.3625662913319501</v>
      </c>
      <c r="AX39" s="19">
        <v>3.8456717472927102</v>
      </c>
      <c r="AY39" s="19">
        <v>0.53338541545555895</v>
      </c>
      <c r="AZ39" s="19">
        <v>3.2584124638115202</v>
      </c>
      <c r="BA39" s="19">
        <v>0.46411885943785502</v>
      </c>
      <c r="BB39" s="19">
        <v>5.5760944989588204</v>
      </c>
      <c r="BC39" s="19">
        <v>1.7152053056014001</v>
      </c>
      <c r="BD39" s="20">
        <v>5.1830246377420304</v>
      </c>
      <c r="BE39" s="20">
        <v>2.4257950222786602</v>
      </c>
      <c r="BF39" s="20">
        <v>0.61236552674876998</v>
      </c>
    </row>
    <row r="40" spans="1:58" x14ac:dyDescent="0.3">
      <c r="A40" s="14" t="s">
        <v>121</v>
      </c>
      <c r="B40" s="15" t="s">
        <v>221</v>
      </c>
      <c r="C40" s="21" t="s">
        <v>57</v>
      </c>
      <c r="D40" s="5"/>
      <c r="E40" s="17" t="s">
        <v>188</v>
      </c>
      <c r="F40" s="18">
        <v>11.61722</v>
      </c>
      <c r="G40" s="18">
        <v>40.907766000000002</v>
      </c>
      <c r="H40" s="17">
        <v>2.1635499999999999</v>
      </c>
      <c r="I40" s="17">
        <v>7.4999999999999997E-2</v>
      </c>
      <c r="J40" s="17">
        <v>48.342427286727805</v>
      </c>
      <c r="K40" s="17">
        <v>2.8273087312493037</v>
      </c>
      <c r="L40" s="17">
        <v>14.242757401069836</v>
      </c>
      <c r="M40" s="17">
        <v>12.460654635569412</v>
      </c>
      <c r="N40" s="17">
        <v>11.784667878015881</v>
      </c>
      <c r="O40" s="17">
        <v>6.6762925317514856</v>
      </c>
      <c r="P40" s="17">
        <v>0.19624253805451339</v>
      </c>
      <c r="Q40" s="17">
        <v>0.53612652148913442</v>
      </c>
      <c r="R40" s="17">
        <v>2.5794766599948922</v>
      </c>
      <c r="S40" s="19">
        <v>0.35404581607773034</v>
      </c>
      <c r="T40" s="19">
        <v>100</v>
      </c>
      <c r="U40" s="19">
        <v>0.82483318773917502</v>
      </c>
      <c r="V40" s="19">
        <v>0.230698945444548</v>
      </c>
      <c r="W40" s="19">
        <v>4.9452185366572099</v>
      </c>
      <c r="X40" s="19">
        <v>1.1133997928847701</v>
      </c>
      <c r="Y40" s="19">
        <v>33.2435352701658</v>
      </c>
      <c r="Z40" s="19">
        <v>341.17511053006803</v>
      </c>
      <c r="AA40" s="19">
        <v>216.30009194288601</v>
      </c>
      <c r="AB40" s="19">
        <v>48.801203435812702</v>
      </c>
      <c r="AC40" s="19">
        <v>103.170682382956</v>
      </c>
      <c r="AD40" s="19">
        <v>167.72450232831801</v>
      </c>
      <c r="AE40" s="19">
        <v>120.179945732408</v>
      </c>
      <c r="AF40" s="19">
        <v>21.1101749260168</v>
      </c>
      <c r="AG40" s="19">
        <v>7.1940505476122496</v>
      </c>
      <c r="AH40" s="19">
        <v>330.52645924249799</v>
      </c>
      <c r="AI40" s="19">
        <v>30.053583795177701</v>
      </c>
      <c r="AJ40" s="19">
        <v>192.53814957344801</v>
      </c>
      <c r="AK40" s="19">
        <v>28.470924574932301</v>
      </c>
      <c r="AL40" s="19">
        <v>2.7881571232358401E-2</v>
      </c>
      <c r="AM40" s="19">
        <v>124.083314144817</v>
      </c>
      <c r="AN40" s="19">
        <v>20.543916195694099</v>
      </c>
      <c r="AO40" s="19">
        <v>47.448944640300802</v>
      </c>
      <c r="AP40" s="19">
        <v>6.2384230289543003</v>
      </c>
      <c r="AQ40" s="19">
        <v>27.110518830186098</v>
      </c>
      <c r="AR40" s="19">
        <v>6.34518118313063</v>
      </c>
      <c r="AS40" s="19">
        <v>2.1674296565265099</v>
      </c>
      <c r="AT40" s="19">
        <v>6.9747122648150501</v>
      </c>
      <c r="AU40" s="19">
        <v>1.08017498861976</v>
      </c>
      <c r="AV40" s="19">
        <v>6.0480969210806599</v>
      </c>
      <c r="AW40" s="19">
        <v>1.15858565117288</v>
      </c>
      <c r="AX40" s="19">
        <v>3.1016160431036801</v>
      </c>
      <c r="AY40" s="19">
        <v>0.41520247453940901</v>
      </c>
      <c r="AZ40" s="19">
        <v>2.46827560032962</v>
      </c>
      <c r="BA40" s="19">
        <v>0.34204904045698198</v>
      </c>
      <c r="BB40" s="19">
        <v>4.7409916993888102</v>
      </c>
      <c r="BC40" s="19">
        <v>1.8636200461111301</v>
      </c>
      <c r="BD40" s="20" t="s">
        <v>122</v>
      </c>
      <c r="BE40" s="20">
        <v>2.0235727399355201</v>
      </c>
      <c r="BF40" s="20">
        <v>0.50564010172448304</v>
      </c>
    </row>
    <row r="41" spans="1:58" x14ac:dyDescent="0.3">
      <c r="A41" s="14" t="s">
        <v>121</v>
      </c>
      <c r="B41" s="15" t="s">
        <v>223</v>
      </c>
      <c r="C41" s="21" t="s">
        <v>57</v>
      </c>
      <c r="D41" s="5"/>
      <c r="E41" s="17" t="s">
        <v>120</v>
      </c>
      <c r="F41" s="18">
        <v>11.662428</v>
      </c>
      <c r="G41" s="18">
        <v>40.972628999999998</v>
      </c>
      <c r="H41" s="17">
        <v>2.15</v>
      </c>
      <c r="I41" s="17">
        <v>2.6863636363636364E-2</v>
      </c>
      <c r="J41" s="17">
        <v>51.977609831940072</v>
      </c>
      <c r="K41" s="17">
        <v>3.1887296583046809</v>
      </c>
      <c r="L41" s="17">
        <v>13.224772733394454</v>
      </c>
      <c r="M41" s="17">
        <v>13.393940461789619</v>
      </c>
      <c r="N41" s="17">
        <v>8.1616897573628862</v>
      </c>
      <c r="O41" s="17">
        <v>3.675798240598918</v>
      </c>
      <c r="P41" s="17">
        <v>0.25112891561116574</v>
      </c>
      <c r="Q41" s="17">
        <v>1.4176632332888388</v>
      </c>
      <c r="R41" s="17">
        <v>3.402391759893213</v>
      </c>
      <c r="S41" s="19">
        <v>1.3062754078161443</v>
      </c>
      <c r="T41" s="19">
        <v>100</v>
      </c>
      <c r="U41" s="19">
        <v>2.6193991064855</v>
      </c>
      <c r="V41" s="19">
        <v>0.64701282369289104</v>
      </c>
      <c r="W41" s="19">
        <v>7.8631975263286202</v>
      </c>
      <c r="X41" s="19">
        <v>2.2109178650865502</v>
      </c>
      <c r="Y41" s="19">
        <v>20.995299060010499</v>
      </c>
      <c r="Z41" s="19">
        <v>202.179007439533</v>
      </c>
      <c r="AA41" s="19" t="s">
        <v>123</v>
      </c>
      <c r="AB41" s="19">
        <v>28.0016151932141</v>
      </c>
      <c r="AC41" s="19">
        <v>3.1091168234550901</v>
      </c>
      <c r="AD41" s="19">
        <v>25.8824973583746</v>
      </c>
      <c r="AE41" s="19">
        <v>149.87266254478399</v>
      </c>
      <c r="AF41" s="19">
        <v>22.417060241441298</v>
      </c>
      <c r="AG41" s="19">
        <v>29.506303596402201</v>
      </c>
      <c r="AH41" s="19">
        <v>363.43858678017801</v>
      </c>
      <c r="AI41" s="19">
        <v>63.560606156655602</v>
      </c>
      <c r="AJ41" s="19">
        <v>372.44373408633902</v>
      </c>
      <c r="AK41" s="19">
        <v>54.760144125738599</v>
      </c>
      <c r="AL41" s="19">
        <v>0.31486711265217199</v>
      </c>
      <c r="AM41" s="19">
        <v>343.811219267973</v>
      </c>
      <c r="AN41" s="19">
        <v>51.808935030689398</v>
      </c>
      <c r="AO41" s="19">
        <v>119.353687386565</v>
      </c>
      <c r="AP41" s="19">
        <v>15.463845064051201</v>
      </c>
      <c r="AQ41" s="19">
        <v>66.639477838934695</v>
      </c>
      <c r="AR41" s="19">
        <v>14.8730743816519</v>
      </c>
      <c r="AS41" s="19">
        <v>4.7651146264963202</v>
      </c>
      <c r="AT41" s="19">
        <v>15.7583427591129</v>
      </c>
      <c r="AU41" s="19">
        <v>2.2386604463034998</v>
      </c>
      <c r="AV41" s="19">
        <v>12.5221388020591</v>
      </c>
      <c r="AW41" s="19">
        <v>2.41703199108523</v>
      </c>
      <c r="AX41" s="19">
        <v>6.5382385612712399</v>
      </c>
      <c r="AY41" s="19">
        <v>0.87620325937062205</v>
      </c>
      <c r="AZ41" s="19">
        <v>4.9326869819596402</v>
      </c>
      <c r="BA41" s="19">
        <v>0.73775814415730701</v>
      </c>
      <c r="BB41" s="19">
        <v>9.0662687304799494</v>
      </c>
      <c r="BC41" s="19">
        <v>3.5689207675483798</v>
      </c>
      <c r="BD41" s="20" t="s">
        <v>122</v>
      </c>
      <c r="BE41" s="20">
        <v>5.2223879394766097</v>
      </c>
      <c r="BF41" s="20">
        <v>1.3476683817405899</v>
      </c>
    </row>
    <row r="42" spans="1:58" x14ac:dyDescent="0.3">
      <c r="A42" s="14" t="s">
        <v>121</v>
      </c>
      <c r="B42" s="15" t="s">
        <v>228</v>
      </c>
      <c r="C42" s="21" t="s">
        <v>57</v>
      </c>
      <c r="D42" s="5"/>
      <c r="E42" s="17" t="s">
        <v>120</v>
      </c>
      <c r="F42" s="18">
        <v>11.605453000000001</v>
      </c>
      <c r="G42" s="18">
        <v>41.681144000000003</v>
      </c>
      <c r="H42" s="17">
        <v>2.02</v>
      </c>
      <c r="I42" s="17">
        <v>2.0893939393939395E-2</v>
      </c>
      <c r="J42" s="17">
        <v>49.2624695891407</v>
      </c>
      <c r="K42" s="17">
        <v>3.3700581759955743</v>
      </c>
      <c r="L42" s="17">
        <v>13.500442947916303</v>
      </c>
      <c r="M42" s="17">
        <v>14.930030720783398</v>
      </c>
      <c r="N42" s="17">
        <v>9.3573429414449834</v>
      </c>
      <c r="O42" s="17">
        <v>4.8302483002275398</v>
      </c>
      <c r="P42" s="17">
        <v>0.23241780524107408</v>
      </c>
      <c r="Q42" s="17">
        <v>0.97009170883230922</v>
      </c>
      <c r="R42" s="17">
        <v>3.0214314681339633</v>
      </c>
      <c r="S42" s="19">
        <v>0.52546634228416755</v>
      </c>
      <c r="T42" s="19">
        <v>100</v>
      </c>
      <c r="U42" s="19">
        <v>1.62386261046138</v>
      </c>
      <c r="V42" s="19">
        <v>0.37873068199139398</v>
      </c>
      <c r="W42" s="19">
        <v>6.1898999090165896</v>
      </c>
      <c r="X42" s="19">
        <v>1.60497381275746</v>
      </c>
      <c r="Y42" s="19">
        <v>33</v>
      </c>
      <c r="Z42" s="19">
        <v>385.76948877190301</v>
      </c>
      <c r="AA42" s="19">
        <v>8.4672408160934207</v>
      </c>
      <c r="AB42" s="19">
        <v>48.456887332136603</v>
      </c>
      <c r="AC42" s="19">
        <v>33.704637718983101</v>
      </c>
      <c r="AD42" s="19">
        <v>146.17022482545599</v>
      </c>
      <c r="AE42" s="19">
        <v>152.326874697233</v>
      </c>
      <c r="AF42" s="19">
        <v>23.280181429203701</v>
      </c>
      <c r="AG42" s="19">
        <v>17.1620096353438</v>
      </c>
      <c r="AH42" s="19">
        <v>330.24775262814001</v>
      </c>
      <c r="AI42" s="19">
        <v>42.880151556579598</v>
      </c>
      <c r="AJ42" s="19">
        <v>263.81136864755501</v>
      </c>
      <c r="AK42" s="19">
        <v>36.807003155697899</v>
      </c>
      <c r="AL42" s="19">
        <v>0.185138956117637</v>
      </c>
      <c r="AM42" s="19">
        <v>191.97161183485099</v>
      </c>
      <c r="AN42" s="19">
        <v>29.854042981063198</v>
      </c>
      <c r="AO42" s="19">
        <v>66.876435968931503</v>
      </c>
      <c r="AP42" s="19">
        <v>8.6418680900317</v>
      </c>
      <c r="AQ42" s="19">
        <v>37.297823780014298</v>
      </c>
      <c r="AR42" s="19">
        <v>8.5432930949785604</v>
      </c>
      <c r="AS42" s="19">
        <v>2.7913860988326</v>
      </c>
      <c r="AT42" s="19">
        <v>9.3002756813891398</v>
      </c>
      <c r="AU42" s="19">
        <v>1.43387226935706</v>
      </c>
      <c r="AV42" s="19">
        <v>8.2729548322011492</v>
      </c>
      <c r="AW42" s="19">
        <v>1.56921950541277</v>
      </c>
      <c r="AX42" s="19">
        <v>4.2307076807735102</v>
      </c>
      <c r="AY42" s="19">
        <v>0.57712159265919305</v>
      </c>
      <c r="AZ42" s="19">
        <v>3.5657648729461999</v>
      </c>
      <c r="BA42" s="19">
        <v>0.51195859160482704</v>
      </c>
      <c r="BB42" s="19">
        <v>6.3096228605629197</v>
      </c>
      <c r="BC42" s="19">
        <v>2.3064709721116099</v>
      </c>
      <c r="BD42" s="20">
        <v>2.1157100802782098</v>
      </c>
      <c r="BE42" s="20">
        <v>3.2315791937114602</v>
      </c>
      <c r="BF42" s="20">
        <v>0.76726887795835896</v>
      </c>
    </row>
    <row r="43" spans="1:58" x14ac:dyDescent="0.3">
      <c r="A43" s="14"/>
      <c r="B43" s="15"/>
      <c r="C43" s="21"/>
      <c r="D43" s="5"/>
      <c r="E43" s="17"/>
      <c r="F43" s="18"/>
      <c r="G43" s="1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</row>
    <row r="44" spans="1:58" x14ac:dyDescent="0.3">
      <c r="A44" s="25" t="s">
        <v>414</v>
      </c>
      <c r="B44" s="15"/>
      <c r="C44" s="21"/>
      <c r="D44" s="5"/>
      <c r="E44" s="17"/>
      <c r="F44" s="20"/>
      <c r="G44" s="20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5" spans="1:58" x14ac:dyDescent="0.3">
      <c r="A45" s="1" t="s">
        <v>426</v>
      </c>
      <c r="B45" s="15"/>
      <c r="C45" s="21"/>
      <c r="D45" s="5"/>
      <c r="E45" s="17"/>
      <c r="F45" s="20"/>
      <c r="G45" s="20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</row>
    <row r="46" spans="1:58" x14ac:dyDescent="0.3">
      <c r="A46" s="4" t="s">
        <v>415</v>
      </c>
      <c r="B46" s="5"/>
      <c r="C46" s="21"/>
      <c r="D46" s="5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8" x14ac:dyDescent="0.3">
      <c r="A47" s="4" t="s">
        <v>416</v>
      </c>
      <c r="B47" s="5"/>
      <c r="C47" s="27"/>
      <c r="D47" s="5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8" x14ac:dyDescent="0.3">
      <c r="A48" s="26"/>
      <c r="B48" s="5"/>
      <c r="C48" s="27"/>
      <c r="D48" s="5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6" x14ac:dyDescent="0.3">
      <c r="A49" s="8" t="s">
        <v>429</v>
      </c>
      <c r="B49" s="5"/>
      <c r="C49" s="27"/>
      <c r="D49" s="5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6" x14ac:dyDescent="0.3">
      <c r="A50" s="1" t="s">
        <v>419</v>
      </c>
      <c r="B50" s="6"/>
      <c r="E50" s="5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</row>
    <row r="51" spans="1:56" x14ac:dyDescent="0.3">
      <c r="A51" s="1" t="s">
        <v>418</v>
      </c>
      <c r="B51" s="6"/>
      <c r="E51" s="5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</row>
    <row r="52" spans="1:56" x14ac:dyDescent="0.3">
      <c r="A52" s="1" t="s">
        <v>396</v>
      </c>
      <c r="B52" s="6"/>
      <c r="E52" s="5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</row>
    <row r="53" spans="1:56" x14ac:dyDescent="0.3">
      <c r="A53" s="1" t="s">
        <v>399</v>
      </c>
      <c r="B53" s="6"/>
      <c r="E53" s="5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</row>
    <row r="54" spans="1:56" x14ac:dyDescent="0.3">
      <c r="A54" s="1" t="s">
        <v>397</v>
      </c>
      <c r="B54" s="6"/>
      <c r="E54" s="5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</row>
    <row r="55" spans="1:56" x14ac:dyDescent="0.3">
      <c r="A55" s="26"/>
      <c r="B55" s="5"/>
      <c r="C55" s="27"/>
      <c r="D55" s="5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</row>
    <row r="56" spans="1:56" x14ac:dyDescent="0.3">
      <c r="A56" s="26"/>
      <c r="B56" s="5"/>
      <c r="C56" s="27"/>
      <c r="D56" s="5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</row>
    <row r="57" spans="1:56" x14ac:dyDescent="0.3">
      <c r="B57" s="5"/>
      <c r="C57" s="27"/>
      <c r="D57" s="5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</row>
    <row r="58" spans="1:56" x14ac:dyDescent="0.3">
      <c r="A58" s="26"/>
      <c r="B58" s="5"/>
      <c r="C58" s="27"/>
      <c r="D58" s="5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</row>
    <row r="59" spans="1:56" x14ac:dyDescent="0.3">
      <c r="A59" s="26"/>
      <c r="B59" s="5"/>
      <c r="C59" s="27"/>
      <c r="D59" s="5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</row>
    <row r="60" spans="1:56" x14ac:dyDescent="0.3">
      <c r="A60" s="26"/>
      <c r="B60" s="5"/>
      <c r="C60" s="27"/>
      <c r="D60" s="5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</row>
    <row r="61" spans="1:56" x14ac:dyDescent="0.3">
      <c r="A61" s="26"/>
      <c r="B61" s="5"/>
      <c r="C61" s="27"/>
      <c r="D61" s="5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</row>
    <row r="62" spans="1:56" x14ac:dyDescent="0.3">
      <c r="A62" s="26"/>
      <c r="B62" s="5"/>
      <c r="C62" s="27"/>
      <c r="D62" s="5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</row>
    <row r="63" spans="1:56" x14ac:dyDescent="0.3">
      <c r="A63" s="26"/>
      <c r="B63" s="5"/>
      <c r="C63" s="27"/>
      <c r="D63" s="5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</row>
    <row r="64" spans="1:56" x14ac:dyDescent="0.3">
      <c r="A64" s="26"/>
      <c r="B64" s="5"/>
      <c r="C64" s="27"/>
      <c r="D64" s="5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</row>
    <row r="65" spans="1:55" x14ac:dyDescent="0.3">
      <c r="A65" s="26"/>
      <c r="B65" s="5"/>
      <c r="C65" s="27"/>
      <c r="D65" s="5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</row>
    <row r="66" spans="1:55" x14ac:dyDescent="0.3">
      <c r="A66" s="26"/>
      <c r="B66" s="5"/>
      <c r="C66" s="27"/>
      <c r="D66" s="5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</row>
    <row r="67" spans="1:55" x14ac:dyDescent="0.3">
      <c r="A67" s="26"/>
      <c r="B67" s="5"/>
      <c r="C67" s="27"/>
      <c r="D67" s="5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</row>
    <row r="68" spans="1:55" x14ac:dyDescent="0.3">
      <c r="A68" s="26"/>
      <c r="B68" s="5"/>
      <c r="C68" s="27"/>
      <c r="D68" s="5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</row>
    <row r="69" spans="1:55" x14ac:dyDescent="0.3">
      <c r="A69" s="26"/>
      <c r="B69" s="5"/>
      <c r="C69" s="27"/>
      <c r="D69" s="5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</row>
    <row r="70" spans="1:55" x14ac:dyDescent="0.3">
      <c r="A70" s="26"/>
      <c r="B70" s="5"/>
      <c r="C70" s="27"/>
      <c r="D70" s="5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</row>
    <row r="71" spans="1:55" x14ac:dyDescent="0.3">
      <c r="A71" s="26"/>
      <c r="B71" s="5"/>
      <c r="C71" s="27"/>
      <c r="D71" s="5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</row>
    <row r="72" spans="1:55" x14ac:dyDescent="0.3">
      <c r="A72" s="26"/>
      <c r="B72" s="5"/>
      <c r="C72" s="27"/>
      <c r="D72" s="5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</row>
    <row r="73" spans="1:55" x14ac:dyDescent="0.3">
      <c r="A73" s="26"/>
      <c r="B73" s="5"/>
      <c r="C73" s="27"/>
      <c r="D73" s="5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</row>
  </sheetData>
  <sortState xmlns:xlrd2="http://schemas.microsoft.com/office/spreadsheetml/2017/richdata2" ref="A50:A54">
    <sortCondition ref="A50:A54"/>
  </sortState>
  <phoneticPr fontId="6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9970-267C-4565-A056-DA57A97DD5FC}">
  <dimension ref="A1:BD273"/>
  <sheetViews>
    <sheetView tabSelected="1" topLeftCell="A121" zoomScaleNormal="100" workbookViewId="0">
      <selection activeCell="A138" sqref="A138"/>
    </sheetView>
  </sheetViews>
  <sheetFormatPr defaultColWidth="8.88671875" defaultRowHeight="15.75" x14ac:dyDescent="0.3"/>
  <cols>
    <col min="1" max="1" width="43.44140625" style="2" customWidth="1"/>
    <col min="2" max="2" width="20.21875" style="6" customWidth="1"/>
    <col min="3" max="3" width="29.33203125" style="2" customWidth="1"/>
    <col min="4" max="4" width="21.21875" style="2" customWidth="1"/>
    <col min="5" max="5" width="25.109375" style="2" customWidth="1"/>
    <col min="6" max="56" width="8.88671875" style="28"/>
    <col min="57" max="16384" width="8.88671875" style="2"/>
  </cols>
  <sheetData>
    <row r="1" spans="1:56" x14ac:dyDescent="0.3">
      <c r="A1" s="2" t="s">
        <v>8</v>
      </c>
      <c r="B1" s="6" t="s">
        <v>0</v>
      </c>
      <c r="C1" s="2" t="s">
        <v>292</v>
      </c>
      <c r="D1" s="2" t="s">
        <v>2</v>
      </c>
      <c r="E1" s="2" t="s">
        <v>391</v>
      </c>
      <c r="F1" s="2" t="s">
        <v>392</v>
      </c>
      <c r="G1" s="2" t="s">
        <v>393</v>
      </c>
      <c r="H1" s="3" t="s">
        <v>293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294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</row>
    <row r="2" spans="1:56" x14ac:dyDescent="0.3">
      <c r="A2" s="14" t="s">
        <v>394</v>
      </c>
      <c r="B2" s="29" t="s">
        <v>312</v>
      </c>
      <c r="C2" s="19" t="s">
        <v>68</v>
      </c>
      <c r="D2" s="21" t="s">
        <v>311</v>
      </c>
      <c r="E2" s="5"/>
      <c r="F2" s="19">
        <v>11.651899999999999</v>
      </c>
      <c r="G2" s="19">
        <v>41.554499999999997</v>
      </c>
      <c r="H2" s="19">
        <v>75.921584226331973</v>
      </c>
      <c r="I2" s="19">
        <v>0.19279739378512531</v>
      </c>
      <c r="J2" s="19">
        <v>13.079781083632977</v>
      </c>
      <c r="K2" s="19">
        <v>1.3080288445195571</v>
      </c>
      <c r="L2" s="19">
        <v>1.2379622127255414</v>
      </c>
      <c r="M2" s="19">
        <v>0.18265016253327662</v>
      </c>
      <c r="N2" s="19">
        <v>4.0588925007394805E-2</v>
      </c>
      <c r="O2" s="19">
        <v>4.3125732820356983</v>
      </c>
      <c r="P2" s="19">
        <v>3.7240338694284731</v>
      </c>
      <c r="Q2" s="19">
        <v>0</v>
      </c>
      <c r="R2" s="19">
        <v>100.00000000000001</v>
      </c>
      <c r="S2" s="19"/>
      <c r="T2" s="19"/>
      <c r="U2" s="19"/>
      <c r="V2" s="19">
        <v>3.1</v>
      </c>
      <c r="W2" s="19"/>
      <c r="X2" s="19">
        <v>3.4</v>
      </c>
      <c r="Y2" s="19"/>
      <c r="Z2" s="19"/>
      <c r="AA2" s="19"/>
      <c r="AB2" s="19"/>
      <c r="AC2" s="19">
        <v>33</v>
      </c>
      <c r="AD2" s="19">
        <v>16.8</v>
      </c>
      <c r="AE2" s="19">
        <v>109</v>
      </c>
      <c r="AF2" s="19">
        <v>98</v>
      </c>
      <c r="AG2" s="19">
        <v>27</v>
      </c>
      <c r="AH2" s="19">
        <v>178</v>
      </c>
      <c r="AI2" s="19">
        <v>23</v>
      </c>
      <c r="AJ2" s="19">
        <v>1.3</v>
      </c>
      <c r="AK2" s="19">
        <v>694</v>
      </c>
      <c r="AL2" s="19">
        <v>52</v>
      </c>
      <c r="AM2" s="19">
        <v>89</v>
      </c>
      <c r="AN2" s="19">
        <v>8.9499999999999993</v>
      </c>
      <c r="AO2" s="19">
        <v>29</v>
      </c>
      <c r="AP2" s="19">
        <v>5.17</v>
      </c>
      <c r="AQ2" s="19">
        <v>1.07</v>
      </c>
      <c r="AR2" s="19">
        <v>4.37</v>
      </c>
      <c r="AS2" s="19">
        <v>0.7</v>
      </c>
      <c r="AT2" s="19">
        <v>4.5199999999999996</v>
      </c>
      <c r="AU2" s="19">
        <v>0.96</v>
      </c>
      <c r="AV2" s="19">
        <v>2.79</v>
      </c>
      <c r="AW2" s="19">
        <v>0.42</v>
      </c>
      <c r="AX2" s="19">
        <v>3.02</v>
      </c>
      <c r="AY2" s="19">
        <v>0.47</v>
      </c>
      <c r="AZ2" s="19">
        <v>5.3</v>
      </c>
      <c r="BA2" s="19">
        <v>2.9</v>
      </c>
      <c r="BB2" s="19">
        <v>9.9</v>
      </c>
      <c r="BC2" s="19">
        <v>16.899999999999999</v>
      </c>
      <c r="BD2" s="19">
        <v>4.0999999999999996</v>
      </c>
    </row>
    <row r="3" spans="1:56" x14ac:dyDescent="0.3">
      <c r="A3" s="14" t="s">
        <v>394</v>
      </c>
      <c r="B3" s="29" t="s">
        <v>347</v>
      </c>
      <c r="C3" s="17" t="s">
        <v>340</v>
      </c>
      <c r="D3" s="23" t="s">
        <v>132</v>
      </c>
      <c r="E3" s="5"/>
      <c r="F3" s="19">
        <v>12.1058</v>
      </c>
      <c r="G3" s="19">
        <v>40.695</v>
      </c>
      <c r="H3" s="19">
        <v>70.189389209113216</v>
      </c>
      <c r="I3" s="19">
        <v>0.44223737575498873</v>
      </c>
      <c r="J3" s="19">
        <v>13.793594339024647</v>
      </c>
      <c r="K3" s="19">
        <v>4.2871965330274451</v>
      </c>
      <c r="L3" s="19">
        <v>2.3585993373599403</v>
      </c>
      <c r="M3" s="19">
        <v>0.31588383982499196</v>
      </c>
      <c r="N3" s="19">
        <v>0.14741245858499627</v>
      </c>
      <c r="O3" s="19">
        <v>4.1907256083448932</v>
      </c>
      <c r="P3" s="19">
        <v>4.2749612989648904</v>
      </c>
      <c r="Q3" s="19">
        <v>0</v>
      </c>
      <c r="R3" s="19">
        <v>100</v>
      </c>
      <c r="S3" s="19"/>
      <c r="T3" s="19"/>
      <c r="U3" s="19"/>
      <c r="V3" s="19">
        <v>4.7</v>
      </c>
      <c r="W3" s="19"/>
      <c r="X3" s="19">
        <v>10</v>
      </c>
      <c r="Y3" s="19"/>
      <c r="Z3" s="19"/>
      <c r="AA3" s="19"/>
      <c r="AB3" s="19"/>
      <c r="AC3" s="19">
        <v>141</v>
      </c>
      <c r="AD3" s="19">
        <v>24.6</v>
      </c>
      <c r="AE3" s="19">
        <v>84</v>
      </c>
      <c r="AF3" s="19">
        <v>144</v>
      </c>
      <c r="AG3" s="19">
        <v>89</v>
      </c>
      <c r="AH3" s="19">
        <v>750</v>
      </c>
      <c r="AI3" s="19">
        <v>86</v>
      </c>
      <c r="AJ3" s="19">
        <v>1</v>
      </c>
      <c r="AK3" s="19">
        <v>692</v>
      </c>
      <c r="AL3" s="19">
        <v>77</v>
      </c>
      <c r="AM3" s="19">
        <v>162</v>
      </c>
      <c r="AN3" s="19">
        <v>19.579999999999998</v>
      </c>
      <c r="AO3" s="19">
        <v>76</v>
      </c>
      <c r="AP3" s="19">
        <v>16.12</v>
      </c>
      <c r="AQ3" s="19">
        <v>3.3</v>
      </c>
      <c r="AR3" s="19">
        <v>14.64</v>
      </c>
      <c r="AS3" s="19">
        <v>2.5</v>
      </c>
      <c r="AT3" s="19">
        <v>16.170000000000002</v>
      </c>
      <c r="AU3" s="19">
        <v>3.48</v>
      </c>
      <c r="AV3" s="19">
        <v>9.77</v>
      </c>
      <c r="AW3" s="19">
        <v>1.44</v>
      </c>
      <c r="AX3" s="19">
        <v>9.8000000000000007</v>
      </c>
      <c r="AY3" s="19">
        <v>1.48</v>
      </c>
      <c r="AZ3" s="19">
        <v>19.899999999999999</v>
      </c>
      <c r="BA3" s="19">
        <v>6.5</v>
      </c>
      <c r="BB3" s="19">
        <v>10.199999999999999</v>
      </c>
      <c r="BC3" s="19">
        <v>12</v>
      </c>
      <c r="BD3" s="19">
        <v>3.1</v>
      </c>
    </row>
    <row r="4" spans="1:56" x14ac:dyDescent="0.3">
      <c r="A4" s="14" t="s">
        <v>394</v>
      </c>
      <c r="B4" s="29" t="s">
        <v>348</v>
      </c>
      <c r="C4" s="17" t="s">
        <v>340</v>
      </c>
      <c r="D4" s="23" t="s">
        <v>132</v>
      </c>
      <c r="E4" s="5"/>
      <c r="F4" s="19">
        <v>12.1058</v>
      </c>
      <c r="G4" s="19">
        <v>40.695</v>
      </c>
      <c r="H4" s="19">
        <v>69.757694435157092</v>
      </c>
      <c r="I4" s="19">
        <v>0.38443068890418802</v>
      </c>
      <c r="J4" s="19">
        <v>12.960806083055481</v>
      </c>
      <c r="K4" s="19">
        <v>3.3980597453618988</v>
      </c>
      <c r="L4" s="19">
        <v>4.2067701100086863</v>
      </c>
      <c r="M4" s="19">
        <v>0.56017043240324549</v>
      </c>
      <c r="N4" s="19">
        <v>9.8853605718219772E-2</v>
      </c>
      <c r="O4" s="19">
        <v>4.4923471931946537</v>
      </c>
      <c r="P4" s="19">
        <v>4.1408677061965395</v>
      </c>
      <c r="Q4" s="19">
        <v>0</v>
      </c>
      <c r="R4" s="19">
        <v>100.00000000000001</v>
      </c>
      <c r="S4" s="19"/>
      <c r="T4" s="19"/>
      <c r="U4" s="19"/>
      <c r="V4" s="19">
        <v>4.4000000000000004</v>
      </c>
      <c r="W4" s="19"/>
      <c r="X4" s="19">
        <v>12.6</v>
      </c>
      <c r="Y4" s="19"/>
      <c r="Z4" s="19"/>
      <c r="AA4" s="19"/>
      <c r="AB4" s="19"/>
      <c r="AC4" s="19">
        <v>122</v>
      </c>
      <c r="AD4" s="19">
        <v>22.2</v>
      </c>
      <c r="AE4" s="19">
        <v>80</v>
      </c>
      <c r="AF4" s="19">
        <v>207</v>
      </c>
      <c r="AG4" s="19">
        <v>78</v>
      </c>
      <c r="AH4" s="19">
        <v>586</v>
      </c>
      <c r="AI4" s="19">
        <v>66</v>
      </c>
      <c r="AJ4" s="19">
        <v>0.9</v>
      </c>
      <c r="AK4" s="19">
        <v>695</v>
      </c>
      <c r="AL4" s="19">
        <v>70</v>
      </c>
      <c r="AM4" s="19">
        <v>148</v>
      </c>
      <c r="AN4" s="19">
        <v>17.329999999999998</v>
      </c>
      <c r="AO4" s="19">
        <v>67</v>
      </c>
      <c r="AP4" s="19">
        <v>14.04</v>
      </c>
      <c r="AQ4" s="19">
        <v>2.66</v>
      </c>
      <c r="AR4" s="19">
        <v>12.85</v>
      </c>
      <c r="AS4" s="19">
        <v>2.17</v>
      </c>
      <c r="AT4" s="19">
        <v>14.04</v>
      </c>
      <c r="AU4" s="19">
        <v>3.02</v>
      </c>
      <c r="AV4" s="19">
        <v>8.44</v>
      </c>
      <c r="AW4" s="19">
        <v>1.22</v>
      </c>
      <c r="AX4" s="19">
        <v>8.31</v>
      </c>
      <c r="AY4" s="19">
        <v>1.24</v>
      </c>
      <c r="AZ4" s="19">
        <v>16.2</v>
      </c>
      <c r="BA4" s="19">
        <v>5.2</v>
      </c>
      <c r="BB4" s="19">
        <v>9.9</v>
      </c>
      <c r="BC4" s="19">
        <v>10.9</v>
      </c>
      <c r="BD4" s="19">
        <v>2.9</v>
      </c>
    </row>
    <row r="5" spans="1:56" x14ac:dyDescent="0.3">
      <c r="A5" s="14" t="s">
        <v>394</v>
      </c>
      <c r="B5" s="30" t="s">
        <v>382</v>
      </c>
      <c r="C5" s="5" t="s">
        <v>57</v>
      </c>
      <c r="D5" s="27" t="s">
        <v>104</v>
      </c>
      <c r="E5" s="5"/>
      <c r="F5" s="20">
        <v>11.8065</v>
      </c>
      <c r="G5" s="20">
        <v>41.738900000000001</v>
      </c>
      <c r="H5" s="20">
        <v>66.416646902258421</v>
      </c>
      <c r="I5" s="20">
        <v>1.1632177774264105</v>
      </c>
      <c r="J5" s="20">
        <v>13.217448019606294</v>
      </c>
      <c r="K5" s="20">
        <v>8.1263835085777547</v>
      </c>
      <c r="L5" s="20">
        <v>2.6043725459193086</v>
      </c>
      <c r="M5" s="20">
        <v>0.78234116003900178</v>
      </c>
      <c r="N5" s="20">
        <v>0.18529132737765833</v>
      </c>
      <c r="O5" s="20">
        <v>2.70731217224023</v>
      </c>
      <c r="P5" s="20">
        <v>4.3955220439033384</v>
      </c>
      <c r="Q5" s="20">
        <v>0.40146454265159298</v>
      </c>
      <c r="R5" s="20">
        <v>100.00000000000001</v>
      </c>
      <c r="S5" s="20"/>
      <c r="T5" s="20"/>
      <c r="U5" s="20"/>
      <c r="V5" s="20">
        <v>3.4</v>
      </c>
      <c r="W5" s="20"/>
      <c r="X5" s="20">
        <v>11</v>
      </c>
      <c r="Y5" s="20"/>
      <c r="Z5" s="20"/>
      <c r="AA5" s="20"/>
      <c r="AB5" s="20"/>
      <c r="AC5" s="20">
        <v>168</v>
      </c>
      <c r="AD5" s="20">
        <v>27.3</v>
      </c>
      <c r="AE5" s="20">
        <v>65</v>
      </c>
      <c r="AF5" s="20">
        <v>240</v>
      </c>
      <c r="AG5" s="20">
        <v>82</v>
      </c>
      <c r="AH5" s="20">
        <v>669</v>
      </c>
      <c r="AI5" s="20">
        <v>71</v>
      </c>
      <c r="AJ5" s="20">
        <v>1.4</v>
      </c>
      <c r="AK5" s="20">
        <v>531</v>
      </c>
      <c r="AL5" s="20">
        <v>69</v>
      </c>
      <c r="AM5" s="20">
        <v>141</v>
      </c>
      <c r="AN5" s="20">
        <v>17.62</v>
      </c>
      <c r="AO5" s="20">
        <v>73</v>
      </c>
      <c r="AP5" s="20">
        <v>16.66</v>
      </c>
      <c r="AQ5" s="20">
        <v>4.63</v>
      </c>
      <c r="AR5" s="20">
        <v>15.65</v>
      </c>
      <c r="AS5" s="20">
        <v>2.6</v>
      </c>
      <c r="AT5" s="20">
        <v>15.94</v>
      </c>
      <c r="AU5" s="20">
        <v>3.25</v>
      </c>
      <c r="AV5" s="20">
        <v>8.5500000000000007</v>
      </c>
      <c r="AW5" s="20">
        <v>1.18</v>
      </c>
      <c r="AX5" s="20">
        <v>7.93</v>
      </c>
      <c r="AY5" s="20">
        <v>1.18</v>
      </c>
      <c r="AZ5" s="20">
        <v>16.399999999999999</v>
      </c>
      <c r="BA5" s="20">
        <v>5.5</v>
      </c>
      <c r="BB5" s="20">
        <v>6.9</v>
      </c>
      <c r="BC5" s="20">
        <v>9.6</v>
      </c>
      <c r="BD5" s="20">
        <v>2.7</v>
      </c>
    </row>
    <row r="6" spans="1:56" x14ac:dyDescent="0.3">
      <c r="A6" s="14" t="s">
        <v>394</v>
      </c>
      <c r="B6" s="30" t="s">
        <v>383</v>
      </c>
      <c r="C6" s="5" t="s">
        <v>57</v>
      </c>
      <c r="D6" s="27" t="s">
        <v>104</v>
      </c>
      <c r="E6" s="5"/>
      <c r="F6" s="20">
        <v>11.8093</v>
      </c>
      <c r="G6" s="20">
        <v>41.740200000000002</v>
      </c>
      <c r="H6" s="20">
        <v>69.646688613182292</v>
      </c>
      <c r="I6" s="20">
        <v>0.60013019666687673</v>
      </c>
      <c r="J6" s="20">
        <v>14.466296319654187</v>
      </c>
      <c r="K6" s="20">
        <v>4.2213263319547529</v>
      </c>
      <c r="L6" s="20">
        <v>2.2320631876031207</v>
      </c>
      <c r="M6" s="20">
        <v>0.77911639567278745</v>
      </c>
      <c r="N6" s="20">
        <v>0.1158145993567657</v>
      </c>
      <c r="O6" s="20">
        <v>3.8218817787732684</v>
      </c>
      <c r="P6" s="20">
        <v>4.1166825771359434</v>
      </c>
      <c r="Q6" s="20">
        <v>0</v>
      </c>
      <c r="R6" s="20">
        <v>100.00000000000001</v>
      </c>
      <c r="S6" s="20"/>
      <c r="T6" s="20"/>
      <c r="U6" s="20"/>
      <c r="V6" s="20">
        <v>3.7</v>
      </c>
      <c r="W6" s="20"/>
      <c r="X6" s="20">
        <v>1.8</v>
      </c>
      <c r="Y6" s="20"/>
      <c r="Z6" s="20"/>
      <c r="AA6" s="20"/>
      <c r="AB6" s="20"/>
      <c r="AC6" s="20">
        <v>113</v>
      </c>
      <c r="AD6" s="20">
        <v>24.3</v>
      </c>
      <c r="AE6" s="20">
        <v>72</v>
      </c>
      <c r="AF6" s="20">
        <v>158</v>
      </c>
      <c r="AG6" s="20">
        <v>84</v>
      </c>
      <c r="AH6" s="20">
        <v>728</v>
      </c>
      <c r="AI6" s="20">
        <v>65</v>
      </c>
      <c r="AJ6" s="20">
        <v>4</v>
      </c>
      <c r="AK6" s="20">
        <v>534</v>
      </c>
      <c r="AL6" s="20">
        <v>69</v>
      </c>
      <c r="AM6" s="20">
        <v>140</v>
      </c>
      <c r="AN6" s="20">
        <v>16.97</v>
      </c>
      <c r="AO6" s="20">
        <v>67</v>
      </c>
      <c r="AP6" s="20">
        <v>15.06</v>
      </c>
      <c r="AQ6" s="20">
        <v>3.56</v>
      </c>
      <c r="AR6" s="20">
        <v>13.93</v>
      </c>
      <c r="AS6" s="20">
        <v>2.4</v>
      </c>
      <c r="AT6" s="20">
        <v>15.06</v>
      </c>
      <c r="AU6" s="20">
        <v>3.15</v>
      </c>
      <c r="AV6" s="20">
        <v>8.58</v>
      </c>
      <c r="AW6" s="20">
        <v>1.21</v>
      </c>
      <c r="AX6" s="20">
        <v>8.3800000000000008</v>
      </c>
      <c r="AY6" s="20">
        <v>1.27</v>
      </c>
      <c r="AZ6" s="20">
        <v>18.3</v>
      </c>
      <c r="BA6" s="20">
        <v>5.3</v>
      </c>
      <c r="BB6" s="20">
        <v>7.4</v>
      </c>
      <c r="BC6" s="20">
        <v>12.8</v>
      </c>
      <c r="BD6" s="20">
        <v>3.7</v>
      </c>
    </row>
    <row r="7" spans="1:56" x14ac:dyDescent="0.3">
      <c r="A7" s="26" t="s">
        <v>395</v>
      </c>
      <c r="B7" s="30" t="s">
        <v>388</v>
      </c>
      <c r="C7" s="5" t="s">
        <v>57</v>
      </c>
      <c r="D7" s="27" t="s">
        <v>227</v>
      </c>
      <c r="E7" s="5"/>
      <c r="F7" s="20">
        <v>11.574999999999999</v>
      </c>
      <c r="G7" s="20">
        <v>41.683999999999997</v>
      </c>
      <c r="H7" s="20">
        <v>52.775070630804379</v>
      </c>
      <c r="I7" s="20">
        <v>2.4823455784278923</v>
      </c>
      <c r="J7" s="20">
        <v>15.015163498783348</v>
      </c>
      <c r="K7" s="20">
        <v>11.311645167468518</v>
      </c>
      <c r="L7" s="20">
        <v>7.3158558713830164</v>
      </c>
      <c r="M7" s="20">
        <v>3.7336092033265049</v>
      </c>
      <c r="N7" s="20">
        <v>0.26236172780132194</v>
      </c>
      <c r="O7" s="20">
        <v>1.2209911178446138</v>
      </c>
      <c r="P7" s="20">
        <v>4.0867884522898228</v>
      </c>
      <c r="Q7" s="20">
        <v>1.7961687518705887</v>
      </c>
      <c r="R7" s="20">
        <v>100</v>
      </c>
      <c r="S7" s="20"/>
      <c r="T7" s="20"/>
      <c r="U7" s="20"/>
      <c r="V7" s="20"/>
      <c r="W7" s="20"/>
      <c r="X7" s="20"/>
      <c r="Y7" s="20"/>
      <c r="Z7" s="20">
        <v>14</v>
      </c>
      <c r="AA7" s="20"/>
      <c r="AB7" s="20"/>
      <c r="AC7" s="20"/>
      <c r="AD7" s="20"/>
      <c r="AE7" s="20">
        <v>12.5</v>
      </c>
      <c r="AF7" s="20">
        <v>221</v>
      </c>
      <c r="AG7" s="20"/>
      <c r="AH7" s="20">
        <v>229</v>
      </c>
      <c r="AI7" s="20"/>
      <c r="AJ7" s="20"/>
      <c r="AK7" s="20">
        <v>297</v>
      </c>
      <c r="AL7" s="20">
        <v>56</v>
      </c>
      <c r="AM7" s="20">
        <v>112</v>
      </c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</row>
    <row r="8" spans="1:56" x14ac:dyDescent="0.3">
      <c r="A8" s="26" t="s">
        <v>395</v>
      </c>
      <c r="B8" s="30" t="s">
        <v>386</v>
      </c>
      <c r="C8" s="5" t="s">
        <v>57</v>
      </c>
      <c r="D8" s="27" t="s">
        <v>227</v>
      </c>
      <c r="E8" s="5"/>
      <c r="F8" s="20">
        <v>11.574999999999999</v>
      </c>
      <c r="G8" s="20">
        <v>41.683999999999997</v>
      </c>
      <c r="H8" s="20">
        <v>49.143132577740666</v>
      </c>
      <c r="I8" s="20">
        <v>3.2546459666870615</v>
      </c>
      <c r="J8" s="20">
        <v>15.171501850923228</v>
      </c>
      <c r="K8" s="20">
        <v>12.549077938582446</v>
      </c>
      <c r="L8" s="20">
        <v>9.4202796302867746</v>
      </c>
      <c r="M8" s="20">
        <v>5.4378867393715504</v>
      </c>
      <c r="N8" s="20">
        <v>0.23247471190621868</v>
      </c>
      <c r="O8" s="20">
        <v>0.82882288592651876</v>
      </c>
      <c r="P8" s="20">
        <v>3.4264751015742667</v>
      </c>
      <c r="Q8" s="20">
        <v>0.53570259700128653</v>
      </c>
      <c r="R8" s="20">
        <v>100.00000000000001</v>
      </c>
      <c r="S8" s="20"/>
      <c r="T8" s="20"/>
      <c r="U8" s="20"/>
      <c r="V8" s="20"/>
      <c r="W8" s="20"/>
      <c r="X8" s="20"/>
      <c r="Y8" s="20"/>
      <c r="Z8" s="20">
        <v>35</v>
      </c>
      <c r="AA8" s="20"/>
      <c r="AB8" s="20"/>
      <c r="AC8" s="20"/>
      <c r="AD8" s="20"/>
      <c r="AE8" s="20">
        <v>9.5</v>
      </c>
      <c r="AF8" s="20">
        <v>205</v>
      </c>
      <c r="AG8" s="20"/>
      <c r="AH8" s="20">
        <v>171</v>
      </c>
      <c r="AI8" s="20"/>
      <c r="AJ8" s="20"/>
      <c r="AK8" s="20">
        <v>344</v>
      </c>
      <c r="AL8" s="20">
        <v>34</v>
      </c>
      <c r="AM8" s="20">
        <v>72</v>
      </c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</row>
    <row r="9" spans="1:56" x14ac:dyDescent="0.3">
      <c r="A9" s="26" t="s">
        <v>395</v>
      </c>
      <c r="B9" s="30" t="s">
        <v>389</v>
      </c>
      <c r="C9" s="5" t="s">
        <v>57</v>
      </c>
      <c r="D9" s="27" t="s">
        <v>227</v>
      </c>
      <c r="E9" s="5"/>
      <c r="F9" s="20">
        <v>11.574999999999999</v>
      </c>
      <c r="G9" s="20">
        <v>41.683999999999997</v>
      </c>
      <c r="H9" s="20">
        <v>56.238832426299304</v>
      </c>
      <c r="I9" s="20">
        <v>1.9053704264091313</v>
      </c>
      <c r="J9" s="20">
        <v>14.7970256519007</v>
      </c>
      <c r="K9" s="20">
        <v>10.609749143997133</v>
      </c>
      <c r="L9" s="20">
        <v>6.3748829692092741</v>
      </c>
      <c r="M9" s="20">
        <v>2.6654916071574548</v>
      </c>
      <c r="N9" s="20">
        <v>0.30404847229932946</v>
      </c>
      <c r="O9" s="20">
        <v>1.5506472087265801</v>
      </c>
      <c r="P9" s="20">
        <v>4.287083459420546</v>
      </c>
      <c r="Q9" s="20">
        <v>1.2668686345805393</v>
      </c>
      <c r="R9" s="20">
        <v>99.999999999999972</v>
      </c>
      <c r="S9" s="20"/>
      <c r="T9" s="20"/>
      <c r="U9" s="20"/>
      <c r="V9" s="20"/>
      <c r="W9" s="20"/>
      <c r="X9" s="20"/>
      <c r="Y9" s="20"/>
      <c r="Z9" s="20">
        <v>12</v>
      </c>
      <c r="AA9" s="20"/>
      <c r="AB9" s="20"/>
      <c r="AC9" s="20"/>
      <c r="AD9" s="20"/>
      <c r="AE9" s="20">
        <v>16.5</v>
      </c>
      <c r="AF9" s="20">
        <v>244</v>
      </c>
      <c r="AG9" s="20"/>
      <c r="AH9" s="20">
        <v>346</v>
      </c>
      <c r="AI9" s="20"/>
      <c r="AJ9" s="20"/>
      <c r="AK9" s="20">
        <v>380</v>
      </c>
      <c r="AL9" s="20">
        <v>66</v>
      </c>
      <c r="AM9" s="20">
        <v>132</v>
      </c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</row>
    <row r="10" spans="1:56" x14ac:dyDescent="0.3">
      <c r="A10" s="26" t="s">
        <v>395</v>
      </c>
      <c r="B10" s="30" t="s">
        <v>387</v>
      </c>
      <c r="C10" s="5" t="s">
        <v>57</v>
      </c>
      <c r="D10" s="27" t="s">
        <v>227</v>
      </c>
      <c r="E10" s="5"/>
      <c r="F10" s="20">
        <v>11.574999999999999</v>
      </c>
      <c r="G10" s="20">
        <v>41.683999999999997</v>
      </c>
      <c r="H10" s="20">
        <v>50.300189379858004</v>
      </c>
      <c r="I10" s="20">
        <v>3.4588353657050974</v>
      </c>
      <c r="J10" s="20">
        <v>14.646798440111908</v>
      </c>
      <c r="K10" s="20">
        <v>13.194389854239809</v>
      </c>
      <c r="L10" s="20">
        <v>8.3377204416703528</v>
      </c>
      <c r="M10" s="20">
        <v>4.5948751339132237</v>
      </c>
      <c r="N10" s="20">
        <v>0.24343709318745554</v>
      </c>
      <c r="O10" s="20">
        <v>0.91288909945295826</v>
      </c>
      <c r="P10" s="20">
        <v>3.5906971245149695</v>
      </c>
      <c r="Q10" s="20">
        <v>0.72016806734622263</v>
      </c>
      <c r="R10" s="20">
        <v>100</v>
      </c>
      <c r="S10" s="20"/>
      <c r="T10" s="20"/>
      <c r="U10" s="20"/>
      <c r="V10" s="20"/>
      <c r="W10" s="20"/>
      <c r="X10" s="20"/>
      <c r="Y10" s="20"/>
      <c r="Z10" s="20">
        <v>39</v>
      </c>
      <c r="AA10" s="20"/>
      <c r="AB10" s="20"/>
      <c r="AC10" s="20"/>
      <c r="AD10" s="20"/>
      <c r="AE10" s="20">
        <v>9</v>
      </c>
      <c r="AF10" s="20">
        <v>221</v>
      </c>
      <c r="AG10" s="20"/>
      <c r="AH10" s="20">
        <v>210</v>
      </c>
      <c r="AI10" s="20"/>
      <c r="AJ10" s="20"/>
      <c r="AK10" s="20">
        <v>254</v>
      </c>
      <c r="AL10" s="20">
        <v>41</v>
      </c>
      <c r="AM10" s="20">
        <v>82</v>
      </c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</row>
    <row r="11" spans="1:56" x14ac:dyDescent="0.3">
      <c r="A11" s="26" t="s">
        <v>395</v>
      </c>
      <c r="B11" s="30" t="s">
        <v>385</v>
      </c>
      <c r="C11" s="5" t="s">
        <v>57</v>
      </c>
      <c r="D11" s="27" t="s">
        <v>227</v>
      </c>
      <c r="E11" s="5"/>
      <c r="F11" s="20">
        <v>11.574999999999999</v>
      </c>
      <c r="G11" s="20">
        <v>41.683999999999997</v>
      </c>
      <c r="H11" s="20">
        <v>48.583719579320231</v>
      </c>
      <c r="I11" s="20">
        <v>3.1888143703818046</v>
      </c>
      <c r="J11" s="20">
        <v>15.14179052942443</v>
      </c>
      <c r="K11" s="20">
        <v>12.348226653613516</v>
      </c>
      <c r="L11" s="20">
        <v>10.28748075540372</v>
      </c>
      <c r="M11" s="20">
        <v>6.1745195451978896</v>
      </c>
      <c r="N11" s="20">
        <v>0.20310919556572005</v>
      </c>
      <c r="O11" s="20">
        <v>0.61948304647544616</v>
      </c>
      <c r="P11" s="20">
        <v>2.9755497150377987</v>
      </c>
      <c r="Q11" s="20">
        <v>0.4773066095794421</v>
      </c>
      <c r="R11" s="20">
        <v>100.00000000000001</v>
      </c>
      <c r="S11" s="20"/>
      <c r="T11" s="20"/>
      <c r="U11" s="20"/>
      <c r="V11" s="20"/>
      <c r="W11" s="20"/>
      <c r="X11" s="20"/>
      <c r="Y11" s="20"/>
      <c r="Z11" s="20">
        <v>31</v>
      </c>
      <c r="AA11" s="20"/>
      <c r="AB11" s="20"/>
      <c r="AC11" s="20"/>
      <c r="AD11" s="20"/>
      <c r="AE11" s="20">
        <v>6</v>
      </c>
      <c r="AF11" s="20">
        <v>221</v>
      </c>
      <c r="AG11" s="20"/>
      <c r="AH11" s="20">
        <v>108</v>
      </c>
      <c r="AI11" s="20"/>
      <c r="AJ11" s="20"/>
      <c r="AK11" s="20">
        <v>202</v>
      </c>
      <c r="AL11" s="20">
        <v>30</v>
      </c>
      <c r="AM11" s="20">
        <v>62</v>
      </c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</row>
    <row r="12" spans="1:56" x14ac:dyDescent="0.3">
      <c r="A12" s="26" t="s">
        <v>395</v>
      </c>
      <c r="B12" s="30" t="s">
        <v>384</v>
      </c>
      <c r="C12" s="5" t="s">
        <v>57</v>
      </c>
      <c r="D12" s="27" t="s">
        <v>227</v>
      </c>
      <c r="E12" s="5"/>
      <c r="F12" s="20">
        <v>11.574999999999999</v>
      </c>
      <c r="G12" s="20">
        <v>41.683999999999997</v>
      </c>
      <c r="H12" s="20">
        <v>48.154767366314374</v>
      </c>
      <c r="I12" s="20">
        <v>2.358354031753362</v>
      </c>
      <c r="J12" s="20">
        <v>16.488321350207265</v>
      </c>
      <c r="K12" s="20">
        <v>10.825997978830124</v>
      </c>
      <c r="L12" s="20">
        <v>11.01573058421549</v>
      </c>
      <c r="M12" s="20">
        <v>7.1556895835251586</v>
      </c>
      <c r="N12" s="20">
        <v>0.18141184859641246</v>
      </c>
      <c r="O12" s="20">
        <v>0.54423554578923738</v>
      </c>
      <c r="P12" s="20">
        <v>2.9227464496088675</v>
      </c>
      <c r="Q12" s="20">
        <v>0.3527452611596909</v>
      </c>
      <c r="R12" s="20">
        <v>99.999999999999972</v>
      </c>
      <c r="S12" s="20"/>
      <c r="T12" s="20"/>
      <c r="U12" s="20"/>
      <c r="V12" s="20"/>
      <c r="W12" s="20"/>
      <c r="X12" s="20"/>
      <c r="Y12" s="20"/>
      <c r="Z12" s="20">
        <v>32</v>
      </c>
      <c r="AA12" s="20"/>
      <c r="AB12" s="20"/>
      <c r="AC12" s="20"/>
      <c r="AD12" s="20"/>
      <c r="AE12" s="20">
        <v>4</v>
      </c>
      <c r="AF12" s="20">
        <v>213</v>
      </c>
      <c r="AG12" s="20"/>
      <c r="AH12" s="20">
        <v>108</v>
      </c>
      <c r="AI12" s="20"/>
      <c r="AJ12" s="20"/>
      <c r="AK12" s="20">
        <v>150</v>
      </c>
      <c r="AL12" s="20">
        <v>24</v>
      </c>
      <c r="AM12" s="20">
        <v>41</v>
      </c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</row>
    <row r="13" spans="1:56" x14ac:dyDescent="0.3">
      <c r="A13" s="16" t="s">
        <v>405</v>
      </c>
      <c r="B13" s="29" t="s">
        <v>301</v>
      </c>
      <c r="C13" s="19" t="s">
        <v>68</v>
      </c>
      <c r="D13" s="21" t="s">
        <v>132</v>
      </c>
      <c r="E13" s="5"/>
      <c r="F13" s="19">
        <v>12.5953579</v>
      </c>
      <c r="G13" s="19">
        <v>40.360096900000002</v>
      </c>
      <c r="H13" s="19">
        <v>54.836936200669264</v>
      </c>
      <c r="I13" s="19">
        <v>1.9595555091249766</v>
      </c>
      <c r="J13" s="19">
        <v>16.084684804067514</v>
      </c>
      <c r="K13" s="19">
        <v>9.3399396481397634</v>
      </c>
      <c r="L13" s="19">
        <v>7.828016018223213</v>
      </c>
      <c r="M13" s="19">
        <v>3.2046897388814721</v>
      </c>
      <c r="N13" s="19">
        <v>0.10206018276692586</v>
      </c>
      <c r="O13" s="19">
        <v>2.2963541122558317</v>
      </c>
      <c r="P13" s="19">
        <v>3.9803471279101084</v>
      </c>
      <c r="Q13" s="19">
        <v>0.36741665796093309</v>
      </c>
      <c r="R13" s="19">
        <v>99.999999999999986</v>
      </c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</row>
    <row r="14" spans="1:56" x14ac:dyDescent="0.3">
      <c r="A14" s="16" t="s">
        <v>405</v>
      </c>
      <c r="B14" s="29" t="s">
        <v>302</v>
      </c>
      <c r="C14" s="19" t="s">
        <v>68</v>
      </c>
      <c r="D14" s="21" t="s">
        <v>132</v>
      </c>
      <c r="E14" s="5"/>
      <c r="F14" s="19">
        <v>12.611601500000001</v>
      </c>
      <c r="G14" s="19">
        <v>40.366711199999997</v>
      </c>
      <c r="H14" s="19">
        <v>47.907152594963293</v>
      </c>
      <c r="I14" s="19">
        <v>3.1598334690294934</v>
      </c>
      <c r="J14" s="19">
        <v>13.515932838493898</v>
      </c>
      <c r="K14" s="19">
        <v>15.550902287389178</v>
      </c>
      <c r="L14" s="19">
        <v>8.7863756461400744</v>
      </c>
      <c r="M14" s="19">
        <v>4.9334174161621771</v>
      </c>
      <c r="N14" s="19">
        <v>0.19366721261793671</v>
      </c>
      <c r="O14" s="19">
        <v>1.5799167345147467</v>
      </c>
      <c r="P14" s="19">
        <v>3.7714141404545569</v>
      </c>
      <c r="Q14" s="19">
        <v>0.60138766023464552</v>
      </c>
      <c r="R14" s="19">
        <v>99.999999999999986</v>
      </c>
      <c r="S14" s="19"/>
      <c r="T14" s="19"/>
      <c r="U14" s="19"/>
      <c r="V14" s="19"/>
      <c r="W14" s="19">
        <v>21</v>
      </c>
      <c r="X14" s="19"/>
      <c r="Y14" s="19">
        <v>18</v>
      </c>
      <c r="Z14" s="19">
        <v>39</v>
      </c>
      <c r="AA14" s="19">
        <v>10</v>
      </c>
      <c r="AB14" s="19">
        <v>21</v>
      </c>
      <c r="AC14" s="19">
        <v>193</v>
      </c>
      <c r="AD14" s="19"/>
      <c r="AE14" s="19">
        <v>33</v>
      </c>
      <c r="AF14" s="19">
        <v>462</v>
      </c>
      <c r="AG14" s="19"/>
      <c r="AH14" s="19">
        <v>260</v>
      </c>
      <c r="AI14" s="19"/>
      <c r="AJ14" s="19"/>
      <c r="AK14" s="19">
        <v>541</v>
      </c>
      <c r="AL14" s="19">
        <v>48.7</v>
      </c>
      <c r="AM14" s="19">
        <v>88.3</v>
      </c>
      <c r="AN14" s="19"/>
      <c r="AO14" s="19">
        <v>50.7</v>
      </c>
      <c r="AP14" s="19">
        <v>10.6</v>
      </c>
      <c r="AQ14" s="19">
        <v>3.6</v>
      </c>
      <c r="AR14" s="19">
        <v>9.3000000000000007</v>
      </c>
      <c r="AS14" s="19">
        <v>1.3</v>
      </c>
      <c r="AT14" s="19">
        <v>8.4</v>
      </c>
      <c r="AU14" s="19">
        <v>2.2000000000000002</v>
      </c>
      <c r="AV14" s="19"/>
      <c r="AW14" s="19"/>
      <c r="AX14" s="19">
        <v>3.6</v>
      </c>
      <c r="AY14" s="19">
        <v>0.4</v>
      </c>
      <c r="AZ14" s="19">
        <v>8</v>
      </c>
      <c r="BA14" s="19">
        <v>4</v>
      </c>
      <c r="BB14" s="19"/>
      <c r="BC14" s="19">
        <v>4.9000000000000004</v>
      </c>
      <c r="BD14" s="19">
        <v>0.92</v>
      </c>
    </row>
    <row r="15" spans="1:56" x14ac:dyDescent="0.3">
      <c r="A15" s="16" t="s">
        <v>405</v>
      </c>
      <c r="B15" s="29" t="s">
        <v>303</v>
      </c>
      <c r="C15" s="19" t="s">
        <v>68</v>
      </c>
      <c r="D15" s="21" t="s">
        <v>132</v>
      </c>
      <c r="E15" s="5"/>
      <c r="F15" s="19">
        <v>12.6245519</v>
      </c>
      <c r="G15" s="19">
        <v>40.374059799999998</v>
      </c>
      <c r="H15" s="19">
        <v>48.101720058212798</v>
      </c>
      <c r="I15" s="19">
        <v>3.4146598298497501</v>
      </c>
      <c r="J15" s="19">
        <v>12.104662390844624</v>
      </c>
      <c r="K15" s="19">
        <v>16.054575260789534</v>
      </c>
      <c r="L15" s="19">
        <v>10.417779540769148</v>
      </c>
      <c r="M15" s="19">
        <v>5.0299779529523265</v>
      </c>
      <c r="N15" s="19">
        <v>0.10223532424699851</v>
      </c>
      <c r="O15" s="19">
        <v>1.022353242469985</v>
      </c>
      <c r="P15" s="19">
        <v>3.220412713780453</v>
      </c>
      <c r="Q15" s="19">
        <v>0.53162368608439226</v>
      </c>
      <c r="R15" s="19">
        <v>100</v>
      </c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</row>
    <row r="16" spans="1:56" x14ac:dyDescent="0.3">
      <c r="A16" s="16" t="s">
        <v>405</v>
      </c>
      <c r="B16" s="29" t="s">
        <v>304</v>
      </c>
      <c r="C16" s="19" t="s">
        <v>68</v>
      </c>
      <c r="D16" s="21" t="s">
        <v>132</v>
      </c>
      <c r="E16" s="5"/>
      <c r="F16" s="19">
        <v>12.630361300000001</v>
      </c>
      <c r="G16" s="19">
        <v>40.376531100000001</v>
      </c>
      <c r="H16" s="19">
        <v>46.897326482715926</v>
      </c>
      <c r="I16" s="19">
        <v>3.1422338304600554</v>
      </c>
      <c r="J16" s="19">
        <v>11.09023704868255</v>
      </c>
      <c r="K16" s="19">
        <v>18.117083123893867</v>
      </c>
      <c r="L16" s="19">
        <v>9.6012700375168372</v>
      </c>
      <c r="M16" s="19">
        <v>5.7094183324699044</v>
      </c>
      <c r="N16" s="19">
        <v>0.19510602215274855</v>
      </c>
      <c r="O16" s="19">
        <v>1.3862796310853187</v>
      </c>
      <c r="P16" s="19">
        <v>3.3886835426530011</v>
      </c>
      <c r="Q16" s="19">
        <v>0.47236194836981227</v>
      </c>
      <c r="R16" s="19">
        <v>100.00000000000001</v>
      </c>
      <c r="S16" s="19"/>
      <c r="T16" s="19"/>
      <c r="U16" s="19"/>
      <c r="V16" s="19"/>
      <c r="W16" s="19"/>
      <c r="X16" s="19"/>
      <c r="Y16" s="19"/>
      <c r="Z16" s="19">
        <v>36</v>
      </c>
      <c r="AA16" s="19">
        <v>23</v>
      </c>
      <c r="AB16" s="19">
        <v>27</v>
      </c>
      <c r="AC16" s="19">
        <v>104</v>
      </c>
      <c r="AD16" s="19"/>
      <c r="AE16" s="19">
        <v>30</v>
      </c>
      <c r="AF16" s="19">
        <v>463</v>
      </c>
      <c r="AG16" s="19"/>
      <c r="AH16" s="19">
        <v>266</v>
      </c>
      <c r="AI16" s="19"/>
      <c r="AJ16" s="19"/>
      <c r="AK16" s="19">
        <v>484</v>
      </c>
      <c r="AL16" s="19">
        <v>36.6</v>
      </c>
      <c r="AM16" s="19">
        <v>58.3</v>
      </c>
      <c r="AN16" s="19"/>
      <c r="AO16" s="19">
        <v>28</v>
      </c>
      <c r="AP16" s="19">
        <v>7.7</v>
      </c>
      <c r="AQ16" s="19">
        <v>2.1</v>
      </c>
      <c r="AR16" s="19"/>
      <c r="AS16" s="19">
        <v>0.9</v>
      </c>
      <c r="AT16" s="19">
        <v>5.2</v>
      </c>
      <c r="AU16" s="19"/>
      <c r="AV16" s="19"/>
      <c r="AW16" s="19"/>
      <c r="AX16" s="19">
        <v>2.5</v>
      </c>
      <c r="AY16" s="19">
        <v>0.4</v>
      </c>
      <c r="AZ16" s="19"/>
      <c r="BA16" s="19">
        <v>3</v>
      </c>
      <c r="BB16" s="19"/>
      <c r="BC16" s="19">
        <v>4.2</v>
      </c>
      <c r="BD16" s="19">
        <v>0.78</v>
      </c>
    </row>
    <row r="17" spans="1:56" x14ac:dyDescent="0.3">
      <c r="A17" s="16" t="s">
        <v>405</v>
      </c>
      <c r="B17" s="29" t="s">
        <v>305</v>
      </c>
      <c r="C17" s="19" t="s">
        <v>68</v>
      </c>
      <c r="D17" s="21" t="s">
        <v>132</v>
      </c>
      <c r="E17" s="5"/>
      <c r="F17" s="19">
        <v>12.658576099999999</v>
      </c>
      <c r="G17" s="19">
        <v>40.335575599999999</v>
      </c>
      <c r="H17" s="19">
        <v>47.061395909407644</v>
      </c>
      <c r="I17" s="19">
        <v>2.8823455765089006</v>
      </c>
      <c r="J17" s="19">
        <v>17.13168779277121</v>
      </c>
      <c r="K17" s="19">
        <v>12.616213331895681</v>
      </c>
      <c r="L17" s="19">
        <v>9.7735872893594067</v>
      </c>
      <c r="M17" s="19">
        <v>5.8052875695883488</v>
      </c>
      <c r="N17" s="19">
        <v>0.14208745799691763</v>
      </c>
      <c r="O17" s="19">
        <v>1.1164014556900672</v>
      </c>
      <c r="P17" s="19">
        <v>2.9432402013647221</v>
      </c>
      <c r="Q17" s="19">
        <v>0.52775341541712262</v>
      </c>
      <c r="R17" s="19">
        <v>100.00000000000001</v>
      </c>
      <c r="S17" s="19"/>
      <c r="T17" s="19"/>
      <c r="U17" s="19"/>
      <c r="V17" s="19"/>
      <c r="W17" s="19">
        <v>22</v>
      </c>
      <c r="X17" s="19"/>
      <c r="Y17" s="19">
        <v>23</v>
      </c>
      <c r="Z17" s="19">
        <v>36</v>
      </c>
      <c r="AA17" s="19">
        <v>25</v>
      </c>
      <c r="AB17" s="19">
        <v>34</v>
      </c>
      <c r="AC17" s="19">
        <v>97</v>
      </c>
      <c r="AD17" s="19"/>
      <c r="AE17" s="19">
        <v>26</v>
      </c>
      <c r="AF17" s="19">
        <v>488</v>
      </c>
      <c r="AG17" s="19"/>
      <c r="AH17" s="19">
        <v>199</v>
      </c>
      <c r="AI17" s="19"/>
      <c r="AJ17" s="19"/>
      <c r="AK17" s="19">
        <v>487</v>
      </c>
      <c r="AL17" s="19">
        <v>29</v>
      </c>
      <c r="AM17" s="19">
        <v>53.2</v>
      </c>
      <c r="AN17" s="19"/>
      <c r="AO17" s="19">
        <v>29.2</v>
      </c>
      <c r="AP17" s="19">
        <v>5.9</v>
      </c>
      <c r="AQ17" s="19">
        <v>1.9</v>
      </c>
      <c r="AR17" s="19">
        <v>5.6</v>
      </c>
      <c r="AS17" s="19">
        <v>0.8</v>
      </c>
      <c r="AT17" s="19">
        <v>4.4000000000000004</v>
      </c>
      <c r="AU17" s="19"/>
      <c r="AV17" s="19"/>
      <c r="AW17" s="19"/>
      <c r="AX17" s="19">
        <v>2.2000000000000002</v>
      </c>
      <c r="AY17" s="19">
        <v>0.3</v>
      </c>
      <c r="AZ17" s="19">
        <v>6</v>
      </c>
      <c r="BA17" s="19">
        <v>2.5</v>
      </c>
      <c r="BB17" s="19"/>
      <c r="BC17" s="19">
        <v>3.4</v>
      </c>
      <c r="BD17" s="19">
        <v>0.61</v>
      </c>
    </row>
    <row r="18" spans="1:56" x14ac:dyDescent="0.3">
      <c r="A18" s="16" t="s">
        <v>405</v>
      </c>
      <c r="B18" s="29" t="s">
        <v>306</v>
      </c>
      <c r="C18" s="19" t="s">
        <v>68</v>
      </c>
      <c r="D18" s="21" t="s">
        <v>132</v>
      </c>
      <c r="E18" s="5"/>
      <c r="F18" s="19">
        <v>12.676603699999999</v>
      </c>
      <c r="G18" s="19">
        <v>40.342150400000001</v>
      </c>
      <c r="H18" s="19">
        <v>46.975986443156906</v>
      </c>
      <c r="I18" s="19">
        <v>2.5513787987810614</v>
      </c>
      <c r="J18" s="19">
        <v>15.104162488783885</v>
      </c>
      <c r="K18" s="19">
        <v>13.957301389907485</v>
      </c>
      <c r="L18" s="19">
        <v>10.572913742148719</v>
      </c>
      <c r="M18" s="19">
        <v>6.1641311778550447</v>
      </c>
      <c r="N18" s="19">
        <v>0.12246618234149095</v>
      </c>
      <c r="O18" s="19">
        <v>1.1226066714636673</v>
      </c>
      <c r="P18" s="19">
        <v>3.0616545585372736</v>
      </c>
      <c r="Q18" s="19">
        <v>0.36739854702447289</v>
      </c>
      <c r="R18" s="19">
        <v>100</v>
      </c>
      <c r="S18" s="19"/>
      <c r="T18" s="19"/>
      <c r="U18" s="19"/>
      <c r="V18" s="19"/>
      <c r="W18" s="19"/>
      <c r="X18" s="19"/>
      <c r="Y18" s="19"/>
      <c r="Z18" s="19">
        <v>42</v>
      </c>
      <c r="AA18" s="19">
        <v>30</v>
      </c>
      <c r="AB18" s="19">
        <v>40</v>
      </c>
      <c r="AC18" s="19">
        <v>88</v>
      </c>
      <c r="AD18" s="19"/>
      <c r="AE18" s="19">
        <v>24</v>
      </c>
      <c r="AF18" s="19">
        <v>490</v>
      </c>
      <c r="AG18" s="19"/>
      <c r="AH18" s="19">
        <v>199</v>
      </c>
      <c r="AI18" s="19"/>
      <c r="AJ18" s="19"/>
      <c r="AK18" s="19">
        <v>444</v>
      </c>
      <c r="AL18" s="19">
        <v>35.5</v>
      </c>
      <c r="AM18" s="19">
        <v>67.400000000000006</v>
      </c>
      <c r="AN18" s="19"/>
      <c r="AO18" s="19">
        <v>26.3</v>
      </c>
      <c r="AP18" s="19">
        <v>7.6</v>
      </c>
      <c r="AQ18" s="19">
        <v>2.5</v>
      </c>
      <c r="AR18" s="19"/>
      <c r="AS18" s="19">
        <v>1</v>
      </c>
      <c r="AT18" s="19">
        <v>6</v>
      </c>
      <c r="AU18" s="19"/>
      <c r="AV18" s="19"/>
      <c r="AW18" s="19"/>
      <c r="AX18" s="19">
        <v>2.7</v>
      </c>
      <c r="AY18" s="19">
        <v>0.4</v>
      </c>
      <c r="AZ18" s="19">
        <v>6</v>
      </c>
      <c r="BA18" s="19">
        <v>2.2000000000000002</v>
      </c>
      <c r="BB18" s="19"/>
      <c r="BC18" s="19">
        <v>3.5</v>
      </c>
      <c r="BD18" s="19">
        <v>0.85</v>
      </c>
    </row>
    <row r="19" spans="1:56" x14ac:dyDescent="0.3">
      <c r="A19" s="16" t="s">
        <v>406</v>
      </c>
      <c r="B19" s="29" t="s">
        <v>318</v>
      </c>
      <c r="C19" s="19" t="s">
        <v>68</v>
      </c>
      <c r="D19" s="21" t="s">
        <v>132</v>
      </c>
      <c r="E19" s="5"/>
      <c r="F19" s="19">
        <v>11.973295999999999</v>
      </c>
      <c r="G19" s="19">
        <v>40.888781000000002</v>
      </c>
      <c r="H19" s="19">
        <v>48.000563756463265</v>
      </c>
      <c r="I19" s="19">
        <v>2.5571999642841026</v>
      </c>
      <c r="J19" s="19">
        <v>14.888361847393217</v>
      </c>
      <c r="K19" s="19">
        <v>12.105095298756659</v>
      </c>
      <c r="L19" s="19">
        <v>11.593313672070618</v>
      </c>
      <c r="M19" s="19">
        <v>7.4492346785667349</v>
      </c>
      <c r="N19" s="19">
        <v>0.20215019480506743</v>
      </c>
      <c r="O19" s="19">
        <v>0.37397786038937475</v>
      </c>
      <c r="P19" s="19">
        <v>2.4258023376608091</v>
      </c>
      <c r="Q19" s="19">
        <v>0.40430038961013487</v>
      </c>
      <c r="R19" s="19">
        <v>99.999999999999986</v>
      </c>
      <c r="S19" s="19"/>
      <c r="T19" s="19"/>
      <c r="U19" s="19"/>
      <c r="V19" s="19"/>
      <c r="W19" s="19">
        <v>37.6</v>
      </c>
      <c r="X19" s="19">
        <v>323</v>
      </c>
      <c r="Y19" s="19">
        <v>219</v>
      </c>
      <c r="Z19" s="19">
        <v>46.9</v>
      </c>
      <c r="AA19" s="19">
        <v>96</v>
      </c>
      <c r="AB19" s="19"/>
      <c r="AC19" s="19"/>
      <c r="AD19" s="19"/>
      <c r="AE19" s="19">
        <v>5.4</v>
      </c>
      <c r="AF19" s="19">
        <v>306</v>
      </c>
      <c r="AG19" s="19">
        <v>33.9</v>
      </c>
      <c r="AH19" s="19">
        <v>158</v>
      </c>
      <c r="AI19" s="19">
        <v>22</v>
      </c>
      <c r="AJ19" s="19"/>
      <c r="AK19" s="19">
        <v>134</v>
      </c>
      <c r="AL19" s="19">
        <v>14.59</v>
      </c>
      <c r="AM19" s="19">
        <v>36.69</v>
      </c>
      <c r="AN19" s="19"/>
      <c r="AO19" s="19">
        <v>23.39</v>
      </c>
      <c r="AP19" s="19">
        <v>5.69</v>
      </c>
      <c r="AQ19" s="19">
        <v>2.06</v>
      </c>
      <c r="AR19" s="19">
        <v>6.02</v>
      </c>
      <c r="AS19" s="19"/>
      <c r="AT19" s="19">
        <v>5.87</v>
      </c>
      <c r="AU19" s="19"/>
      <c r="AV19" s="19">
        <v>3.18</v>
      </c>
      <c r="AW19" s="19"/>
      <c r="AX19" s="19">
        <v>2.7</v>
      </c>
      <c r="AY19" s="19">
        <v>0.42</v>
      </c>
      <c r="AZ19" s="19">
        <v>3.82</v>
      </c>
      <c r="BA19" s="19">
        <v>1.51</v>
      </c>
      <c r="BB19" s="19"/>
      <c r="BC19" s="19">
        <v>0.62</v>
      </c>
      <c r="BD19" s="19">
        <v>0.22</v>
      </c>
    </row>
    <row r="20" spans="1:56" x14ac:dyDescent="0.3">
      <c r="A20" s="16" t="s">
        <v>406</v>
      </c>
      <c r="B20" s="29" t="s">
        <v>319</v>
      </c>
      <c r="C20" s="19" t="s">
        <v>68</v>
      </c>
      <c r="D20" s="21" t="s">
        <v>132</v>
      </c>
      <c r="E20" s="5"/>
      <c r="F20" s="19">
        <v>11.926106000000001</v>
      </c>
      <c r="G20" s="19">
        <v>41.074193000000001</v>
      </c>
      <c r="H20" s="19">
        <v>47.847890846066598</v>
      </c>
      <c r="I20" s="19">
        <v>3.1131438536307021</v>
      </c>
      <c r="J20" s="19">
        <v>15.319133616380782</v>
      </c>
      <c r="K20" s="19">
        <v>12.647032859510784</v>
      </c>
      <c r="L20" s="19">
        <v>11.692269654890229</v>
      </c>
      <c r="M20" s="19">
        <v>5.5995491756723847</v>
      </c>
      <c r="N20" s="19">
        <v>0.20548804314394073</v>
      </c>
      <c r="O20" s="19">
        <v>0.38015287981629037</v>
      </c>
      <c r="P20" s="19">
        <v>2.7124421695000178</v>
      </c>
      <c r="Q20" s="19">
        <v>0.48289690138826075</v>
      </c>
      <c r="R20" s="19">
        <v>100</v>
      </c>
      <c r="S20" s="19"/>
      <c r="T20" s="19"/>
      <c r="U20" s="19"/>
      <c r="V20" s="19"/>
      <c r="W20" s="19">
        <v>38.299999999999997</v>
      </c>
      <c r="X20" s="19">
        <v>366</v>
      </c>
      <c r="Y20" s="19">
        <v>127</v>
      </c>
      <c r="Z20" s="19">
        <v>41</v>
      </c>
      <c r="AA20" s="19">
        <v>50</v>
      </c>
      <c r="AB20" s="19"/>
      <c r="AC20" s="19"/>
      <c r="AD20" s="19"/>
      <c r="AE20" s="19">
        <v>4.5199999999999996</v>
      </c>
      <c r="AF20" s="19">
        <v>361.4</v>
      </c>
      <c r="AG20" s="19">
        <v>40.700000000000003</v>
      </c>
      <c r="AH20" s="19">
        <v>191</v>
      </c>
      <c r="AI20" s="19">
        <v>27</v>
      </c>
      <c r="AJ20" s="19"/>
      <c r="AK20" s="19">
        <v>147</v>
      </c>
      <c r="AL20" s="19">
        <v>19.920000000000002</v>
      </c>
      <c r="AM20" s="19">
        <v>47.11</v>
      </c>
      <c r="AN20" s="19"/>
      <c r="AO20" s="19">
        <v>29.39</v>
      </c>
      <c r="AP20" s="19">
        <v>6.93</v>
      </c>
      <c r="AQ20" s="19">
        <v>2.39</v>
      </c>
      <c r="AR20" s="19">
        <v>7.05</v>
      </c>
      <c r="AS20" s="19"/>
      <c r="AT20" s="19">
        <v>7.05</v>
      </c>
      <c r="AU20" s="19"/>
      <c r="AV20" s="19">
        <v>3.59</v>
      </c>
      <c r="AW20" s="19"/>
      <c r="AX20" s="19">
        <v>3.2</v>
      </c>
      <c r="AY20" s="19">
        <v>0.49</v>
      </c>
      <c r="AZ20" s="19">
        <v>4.87</v>
      </c>
      <c r="BA20" s="19">
        <v>1.87</v>
      </c>
      <c r="BB20" s="19"/>
      <c r="BC20" s="19">
        <v>0.61</v>
      </c>
      <c r="BD20" s="19">
        <v>0.24</v>
      </c>
    </row>
    <row r="21" spans="1:56" x14ac:dyDescent="0.3">
      <c r="A21" s="16" t="s">
        <v>406</v>
      </c>
      <c r="B21" s="29" t="s">
        <v>320</v>
      </c>
      <c r="C21" s="19" t="s">
        <v>68</v>
      </c>
      <c r="D21" s="21" t="s">
        <v>132</v>
      </c>
      <c r="E21" s="5"/>
      <c r="F21" s="19">
        <v>11.870812000000001</v>
      </c>
      <c r="G21" s="19">
        <v>40.931497</v>
      </c>
      <c r="H21" s="19">
        <v>49.202648859307324</v>
      </c>
      <c r="I21" s="19">
        <v>0.99306220128023515</v>
      </c>
      <c r="J21" s="19">
        <v>15.991372767007499</v>
      </c>
      <c r="K21" s="19">
        <v>10.741112287815879</v>
      </c>
      <c r="L21" s="19">
        <v>11.537949493225002</v>
      </c>
      <c r="M21" s="19">
        <v>8.8147067556936349</v>
      </c>
      <c r="N21" s="19">
        <v>0.18427958374272405</v>
      </c>
      <c r="O21" s="19">
        <v>6.1426527914241351E-2</v>
      </c>
      <c r="P21" s="19">
        <v>2.4058723433077862</v>
      </c>
      <c r="Q21" s="19">
        <v>6.7569180705665491E-2</v>
      </c>
      <c r="R21" s="19">
        <v>99.999999999999986</v>
      </c>
      <c r="S21" s="19"/>
      <c r="T21" s="19"/>
      <c r="U21" s="19"/>
      <c r="V21" s="19"/>
      <c r="W21" s="19">
        <v>36.4</v>
      </c>
      <c r="X21" s="19">
        <v>245</v>
      </c>
      <c r="Y21" s="19">
        <v>60</v>
      </c>
      <c r="Z21" s="19">
        <v>55.2</v>
      </c>
      <c r="AA21" s="19">
        <v>88.8</v>
      </c>
      <c r="AB21" s="19"/>
      <c r="AC21" s="19"/>
      <c r="AD21" s="19"/>
      <c r="AE21" s="19">
        <v>0.373</v>
      </c>
      <c r="AF21" s="19">
        <v>175.9</v>
      </c>
      <c r="AG21" s="19">
        <v>23</v>
      </c>
      <c r="AH21" s="19">
        <v>40</v>
      </c>
      <c r="AI21" s="19">
        <v>2.4</v>
      </c>
      <c r="AJ21" s="19"/>
      <c r="AK21" s="19">
        <v>27.05</v>
      </c>
      <c r="AL21" s="19">
        <v>2.5499999999999998</v>
      </c>
      <c r="AM21" s="19">
        <v>7.06</v>
      </c>
      <c r="AN21" s="19">
        <v>1.1499999999999999</v>
      </c>
      <c r="AO21" s="19">
        <v>5.94</v>
      </c>
      <c r="AP21" s="19">
        <v>1.94</v>
      </c>
      <c r="AQ21" s="19">
        <v>0.79</v>
      </c>
      <c r="AR21" s="19">
        <v>2.73</v>
      </c>
      <c r="AS21" s="19">
        <v>0.49</v>
      </c>
      <c r="AT21" s="19">
        <v>3.43</v>
      </c>
      <c r="AU21" s="19">
        <v>0.77</v>
      </c>
      <c r="AV21" s="19">
        <v>2.19</v>
      </c>
      <c r="AW21" s="19"/>
      <c r="AX21" s="19">
        <v>2.09</v>
      </c>
      <c r="AY21" s="19">
        <v>0.31</v>
      </c>
      <c r="AZ21" s="19">
        <v>1.24</v>
      </c>
      <c r="BA21" s="19">
        <v>0.16</v>
      </c>
      <c r="BB21" s="19"/>
      <c r="BC21" s="19">
        <v>0.18</v>
      </c>
      <c r="BD21" s="19">
        <v>0.05</v>
      </c>
    </row>
    <row r="22" spans="1:56" x14ac:dyDescent="0.3">
      <c r="A22" s="16" t="s">
        <v>406</v>
      </c>
      <c r="B22" s="29" t="s">
        <v>321</v>
      </c>
      <c r="C22" s="19" t="s">
        <v>68</v>
      </c>
      <c r="D22" s="21" t="s">
        <v>132</v>
      </c>
      <c r="E22" s="5"/>
      <c r="F22" s="19">
        <v>11.856916999999999</v>
      </c>
      <c r="G22" s="19">
        <v>40.895780999999999</v>
      </c>
      <c r="H22" s="19">
        <v>49.365495594669838</v>
      </c>
      <c r="I22" s="19">
        <v>1.0350011409365516</v>
      </c>
      <c r="J22" s="19">
        <v>15.849723354342094</v>
      </c>
      <c r="K22" s="19">
        <v>10.88335764436013</v>
      </c>
      <c r="L22" s="19">
        <v>11.628542230522433</v>
      </c>
      <c r="M22" s="19">
        <v>8.5844212277678711</v>
      </c>
      <c r="N22" s="19">
        <v>0.18264726016527383</v>
      </c>
      <c r="O22" s="19">
        <v>8.1176560073455029E-2</v>
      </c>
      <c r="P22" s="19">
        <v>2.3135319620934682</v>
      </c>
      <c r="Q22" s="19">
        <v>7.6103025068864086E-2</v>
      </c>
      <c r="R22" s="19">
        <v>99.999999999999972</v>
      </c>
      <c r="S22" s="19"/>
      <c r="T22" s="19"/>
      <c r="U22" s="19"/>
      <c r="V22" s="19"/>
      <c r="W22" s="19">
        <v>36.799999999999997</v>
      </c>
      <c r="X22" s="19">
        <v>273</v>
      </c>
      <c r="Y22" s="19">
        <v>60</v>
      </c>
      <c r="Z22" s="19">
        <v>53.6</v>
      </c>
      <c r="AA22" s="19">
        <v>102</v>
      </c>
      <c r="AB22" s="19"/>
      <c r="AC22" s="19"/>
      <c r="AD22" s="19"/>
      <c r="AE22" s="19">
        <v>0.84</v>
      </c>
      <c r="AF22" s="19">
        <v>175</v>
      </c>
      <c r="AG22" s="19">
        <v>23</v>
      </c>
      <c r="AH22" s="19">
        <v>37</v>
      </c>
      <c r="AI22" s="19">
        <v>2.37</v>
      </c>
      <c r="AJ22" s="19"/>
      <c r="AK22" s="19">
        <v>22.1</v>
      </c>
      <c r="AL22" s="19">
        <v>2.63</v>
      </c>
      <c r="AM22" s="19">
        <v>7.58</v>
      </c>
      <c r="AN22" s="19">
        <v>1.19</v>
      </c>
      <c r="AO22" s="19">
        <v>6.05</v>
      </c>
      <c r="AP22" s="19">
        <v>1.92</v>
      </c>
      <c r="AQ22" s="19">
        <v>0.77</v>
      </c>
      <c r="AR22" s="19">
        <v>2.68</v>
      </c>
      <c r="AS22" s="19">
        <v>0.48</v>
      </c>
      <c r="AT22" s="19">
        <v>3.39</v>
      </c>
      <c r="AU22" s="19">
        <v>0.76</v>
      </c>
      <c r="AV22" s="19">
        <v>2.16</v>
      </c>
      <c r="AW22" s="19"/>
      <c r="AX22" s="19">
        <v>2.08</v>
      </c>
      <c r="AY22" s="19">
        <v>0.3</v>
      </c>
      <c r="AZ22" s="19">
        <v>1.36</v>
      </c>
      <c r="BA22" s="19">
        <v>0.17</v>
      </c>
      <c r="BB22" s="19"/>
      <c r="BC22" s="19">
        <v>0.16</v>
      </c>
      <c r="BD22" s="19">
        <v>7.0000000000000007E-2</v>
      </c>
    </row>
    <row r="23" spans="1:56" x14ac:dyDescent="0.3">
      <c r="A23" s="16" t="s">
        <v>406</v>
      </c>
      <c r="B23" s="29" t="s">
        <v>322</v>
      </c>
      <c r="C23" s="19" t="s">
        <v>68</v>
      </c>
      <c r="D23" s="21" t="s">
        <v>132</v>
      </c>
      <c r="E23" s="5"/>
      <c r="F23" s="19">
        <v>11.844308</v>
      </c>
      <c r="G23" s="19">
        <v>40.869528000000003</v>
      </c>
      <c r="H23" s="19">
        <v>49.520566125859681</v>
      </c>
      <c r="I23" s="19">
        <v>1.1280079704433461</v>
      </c>
      <c r="J23" s="19">
        <v>15.660002544623389</v>
      </c>
      <c r="K23" s="19">
        <v>11.155653311729781</v>
      </c>
      <c r="L23" s="19">
        <v>11.381702044113039</v>
      </c>
      <c r="M23" s="19">
        <v>8.4041674915013242</v>
      </c>
      <c r="N23" s="19">
        <v>0.19308244539120337</v>
      </c>
      <c r="O23" s="19">
        <v>0.10162233967958072</v>
      </c>
      <c r="P23" s="19">
        <v>2.3576382805662721</v>
      </c>
      <c r="Q23" s="19">
        <v>9.7557446092397485E-2</v>
      </c>
      <c r="R23" s="19">
        <v>100.00000000000001</v>
      </c>
      <c r="S23" s="19"/>
      <c r="T23" s="19"/>
      <c r="U23" s="19"/>
      <c r="V23" s="19"/>
      <c r="W23" s="19">
        <v>36.6</v>
      </c>
      <c r="X23" s="19">
        <v>270</v>
      </c>
      <c r="Y23" s="19">
        <v>58</v>
      </c>
      <c r="Z23" s="19">
        <v>53.4</v>
      </c>
      <c r="AA23" s="19">
        <v>103</v>
      </c>
      <c r="AB23" s="19"/>
      <c r="AC23" s="19"/>
      <c r="AD23" s="19"/>
      <c r="AE23" s="19">
        <v>0.85</v>
      </c>
      <c r="AF23" s="19">
        <v>177</v>
      </c>
      <c r="AG23" s="19">
        <v>23</v>
      </c>
      <c r="AH23" s="19">
        <v>42</v>
      </c>
      <c r="AI23" s="19">
        <v>2.2999999999999998</v>
      </c>
      <c r="AJ23" s="19"/>
      <c r="AK23" s="19">
        <v>30.7</v>
      </c>
      <c r="AL23" s="19">
        <v>2.89</v>
      </c>
      <c r="AM23" s="19">
        <v>7.99</v>
      </c>
      <c r="AN23" s="19">
        <v>1.25</v>
      </c>
      <c r="AO23" s="19">
        <v>6.08</v>
      </c>
      <c r="AP23" s="19">
        <v>1.86</v>
      </c>
      <c r="AQ23" s="19">
        <v>0.79</v>
      </c>
      <c r="AR23" s="19">
        <v>2.69</v>
      </c>
      <c r="AS23" s="19">
        <v>0.48</v>
      </c>
      <c r="AT23" s="19">
        <v>3.4</v>
      </c>
      <c r="AU23" s="19">
        <v>0.75</v>
      </c>
      <c r="AV23" s="19">
        <v>2.09</v>
      </c>
      <c r="AW23" s="19"/>
      <c r="AX23" s="19">
        <v>2.08</v>
      </c>
      <c r="AY23" s="19">
        <v>0.3</v>
      </c>
      <c r="AZ23" s="19">
        <v>1.51</v>
      </c>
      <c r="BA23" s="19">
        <v>0.2</v>
      </c>
      <c r="BB23" s="19"/>
      <c r="BC23" s="19">
        <v>0.18</v>
      </c>
      <c r="BD23" s="19">
        <v>0.05</v>
      </c>
    </row>
    <row r="24" spans="1:56" x14ac:dyDescent="0.3">
      <c r="A24" s="16" t="s">
        <v>406</v>
      </c>
      <c r="B24" s="29" t="s">
        <v>323</v>
      </c>
      <c r="C24" s="19" t="s">
        <v>68</v>
      </c>
      <c r="D24" s="21" t="s">
        <v>132</v>
      </c>
      <c r="E24" s="5"/>
      <c r="F24" s="19">
        <v>11.9373</v>
      </c>
      <c r="G24" s="19">
        <v>41.02881</v>
      </c>
      <c r="H24" s="19">
        <v>47.866174500648278</v>
      </c>
      <c r="I24" s="19">
        <v>2.7034390969036215</v>
      </c>
      <c r="J24" s="19">
        <v>14.567966152371215</v>
      </c>
      <c r="K24" s="19">
        <v>12.428976574261553</v>
      </c>
      <c r="L24" s="19">
        <v>11.670695573048087</v>
      </c>
      <c r="M24" s="19">
        <v>7.3145880470939497</v>
      </c>
      <c r="N24" s="19">
        <v>0.20403313938895259</v>
      </c>
      <c r="O24" s="19">
        <v>0.39786462180845755</v>
      </c>
      <c r="P24" s="19">
        <v>2.4279943587285358</v>
      </c>
      <c r="Q24" s="19">
        <v>0.41826793574735277</v>
      </c>
      <c r="R24" s="19">
        <v>100.00000000000001</v>
      </c>
      <c r="S24" s="19"/>
      <c r="T24" s="19"/>
      <c r="U24" s="19"/>
      <c r="V24" s="19"/>
      <c r="W24" s="19">
        <v>38.799999999999997</v>
      </c>
      <c r="X24" s="19">
        <v>326</v>
      </c>
      <c r="Y24" s="19">
        <v>203</v>
      </c>
      <c r="Z24" s="19">
        <v>45.5</v>
      </c>
      <c r="AA24" s="19">
        <v>89</v>
      </c>
      <c r="AB24" s="19"/>
      <c r="AC24" s="19"/>
      <c r="AD24" s="19"/>
      <c r="AE24" s="19">
        <v>5.76</v>
      </c>
      <c r="AF24" s="19">
        <v>301.89999999999998</v>
      </c>
      <c r="AG24" s="19">
        <v>36.1</v>
      </c>
      <c r="AH24" s="19">
        <v>166</v>
      </c>
      <c r="AI24" s="19">
        <v>24</v>
      </c>
      <c r="AJ24" s="19"/>
      <c r="AK24" s="19">
        <v>138</v>
      </c>
      <c r="AL24" s="19">
        <v>15.59</v>
      </c>
      <c r="AM24" s="19">
        <v>38.659999999999997</v>
      </c>
      <c r="AN24" s="19"/>
      <c r="AO24" s="19">
        <v>24.61</v>
      </c>
      <c r="AP24" s="19">
        <v>5.98</v>
      </c>
      <c r="AQ24" s="19">
        <v>2.15</v>
      </c>
      <c r="AR24" s="19">
        <v>6.26</v>
      </c>
      <c r="AS24" s="19"/>
      <c r="AT24" s="19">
        <v>6.07</v>
      </c>
      <c r="AU24" s="19"/>
      <c r="AV24" s="19">
        <v>3.29</v>
      </c>
      <c r="AW24" s="19"/>
      <c r="AX24" s="19">
        <v>2.81</v>
      </c>
      <c r="AY24" s="19">
        <v>0.44</v>
      </c>
      <c r="AZ24" s="19">
        <v>3.8</v>
      </c>
      <c r="BA24" s="19">
        <v>1.58</v>
      </c>
      <c r="BB24" s="19"/>
      <c r="BC24" s="19">
        <v>0.63</v>
      </c>
      <c r="BD24" s="19">
        <v>0.23</v>
      </c>
    </row>
    <row r="25" spans="1:56" x14ac:dyDescent="0.3">
      <c r="A25" s="16" t="s">
        <v>406</v>
      </c>
      <c r="B25" s="29" t="s">
        <v>324</v>
      </c>
      <c r="C25" s="19" t="s">
        <v>68</v>
      </c>
      <c r="D25" s="21" t="s">
        <v>132</v>
      </c>
      <c r="E25" s="5"/>
      <c r="F25" s="19">
        <v>11.97166</v>
      </c>
      <c r="G25" s="19">
        <v>40.856124999999999</v>
      </c>
      <c r="H25" s="19">
        <v>49.796742828086309</v>
      </c>
      <c r="I25" s="19">
        <v>3.24229406620218</v>
      </c>
      <c r="J25" s="19">
        <v>13.183290023897543</v>
      </c>
      <c r="K25" s="19">
        <v>15.119188361216519</v>
      </c>
      <c r="L25" s="19">
        <v>9.2272834273992856</v>
      </c>
      <c r="M25" s="19">
        <v>4.261883395196576</v>
      </c>
      <c r="N25" s="19">
        <v>0.29568090540837483</v>
      </c>
      <c r="O25" s="19">
        <v>0.82586735648546084</v>
      </c>
      <c r="P25" s="19">
        <v>3.0077885205334685</v>
      </c>
      <c r="Q25" s="19">
        <v>1.0399811155742842</v>
      </c>
      <c r="R25" s="19">
        <v>99.999999999999986</v>
      </c>
      <c r="S25" s="19"/>
      <c r="T25" s="19"/>
      <c r="U25" s="19"/>
      <c r="V25" s="19"/>
      <c r="W25" s="19">
        <v>39.700000000000003</v>
      </c>
      <c r="X25" s="19">
        <v>259</v>
      </c>
      <c r="Y25" s="19">
        <v>20</v>
      </c>
      <c r="Z25" s="19">
        <v>34.799999999999997</v>
      </c>
      <c r="AA25" s="19">
        <v>18.8</v>
      </c>
      <c r="AB25" s="19"/>
      <c r="AC25" s="19"/>
      <c r="AD25" s="19"/>
      <c r="AE25" s="19">
        <v>15.93</v>
      </c>
      <c r="AF25" s="19">
        <v>308.2</v>
      </c>
      <c r="AG25" s="19">
        <v>71</v>
      </c>
      <c r="AH25" s="19">
        <v>335</v>
      </c>
      <c r="AI25" s="19">
        <v>37</v>
      </c>
      <c r="AJ25" s="19"/>
      <c r="AK25" s="19">
        <v>274</v>
      </c>
      <c r="AL25" s="19">
        <v>34.31</v>
      </c>
      <c r="AM25" s="19">
        <v>85.04</v>
      </c>
      <c r="AN25" s="19"/>
      <c r="AO25" s="19">
        <v>52.2</v>
      </c>
      <c r="AP25" s="19">
        <v>12.23</v>
      </c>
      <c r="AQ25" s="19">
        <v>3.99</v>
      </c>
      <c r="AR25" s="19">
        <v>12.63</v>
      </c>
      <c r="AS25" s="19"/>
      <c r="AT25" s="19">
        <v>11.77</v>
      </c>
      <c r="AU25" s="19"/>
      <c r="AV25" s="19">
        <v>6.55</v>
      </c>
      <c r="AW25" s="19"/>
      <c r="AX25" s="19">
        <v>5.48</v>
      </c>
      <c r="AY25" s="19">
        <v>0.87</v>
      </c>
      <c r="AZ25" s="19">
        <v>8.3800000000000008</v>
      </c>
      <c r="BA25" s="19">
        <v>3.08</v>
      </c>
      <c r="BB25" s="19"/>
      <c r="BC25" s="19">
        <v>2.92</v>
      </c>
      <c r="BD25" s="19">
        <v>0.78</v>
      </c>
    </row>
    <row r="26" spans="1:56" x14ac:dyDescent="0.3">
      <c r="A26" s="16" t="s">
        <v>406</v>
      </c>
      <c r="B26" s="29" t="s">
        <v>325</v>
      </c>
      <c r="C26" s="19" t="s">
        <v>68</v>
      </c>
      <c r="D26" s="21" t="s">
        <v>132</v>
      </c>
      <c r="E26" s="5"/>
      <c r="F26" s="19">
        <v>11.949351</v>
      </c>
      <c r="G26" s="19">
        <v>41.064819</v>
      </c>
      <c r="H26" s="19">
        <v>47.270973253786231</v>
      </c>
      <c r="I26" s="19">
        <v>4.5581997455222201</v>
      </c>
      <c r="J26" s="19">
        <v>12.005972544009417</v>
      </c>
      <c r="K26" s="19">
        <v>16.405872524083573</v>
      </c>
      <c r="L26" s="19">
        <v>10.378044063465767</v>
      </c>
      <c r="M26" s="19">
        <v>5.0669273956921108</v>
      </c>
      <c r="N26" s="19">
        <v>0.26453837808834307</v>
      </c>
      <c r="O26" s="19">
        <v>0.70204415723444902</v>
      </c>
      <c r="P26" s="19">
        <v>2.6860819928970221</v>
      </c>
      <c r="Q26" s="19">
        <v>0.66134594522085777</v>
      </c>
      <c r="R26" s="19">
        <v>99.999999999999986</v>
      </c>
      <c r="S26" s="19"/>
      <c r="T26" s="19"/>
      <c r="U26" s="19"/>
      <c r="V26" s="19"/>
      <c r="W26" s="19">
        <v>48.1</v>
      </c>
      <c r="X26" s="19">
        <v>559</v>
      </c>
      <c r="Y26" s="19">
        <v>105</v>
      </c>
      <c r="Z26" s="19">
        <v>44.5</v>
      </c>
      <c r="AA26" s="19">
        <v>35</v>
      </c>
      <c r="AB26" s="19"/>
      <c r="AC26" s="19"/>
      <c r="AD26" s="19"/>
      <c r="AE26" s="19">
        <v>10</v>
      </c>
      <c r="AF26" s="19">
        <v>295</v>
      </c>
      <c r="AG26" s="19">
        <v>59</v>
      </c>
      <c r="AH26" s="19">
        <v>311</v>
      </c>
      <c r="AI26" s="19">
        <v>34</v>
      </c>
      <c r="AJ26" s="19"/>
      <c r="AK26" s="19">
        <v>238</v>
      </c>
      <c r="AL26" s="19">
        <v>26.6</v>
      </c>
      <c r="AM26" s="19">
        <v>63.9</v>
      </c>
      <c r="AN26" s="19"/>
      <c r="AO26" s="19"/>
      <c r="AP26" s="19">
        <v>9.25</v>
      </c>
      <c r="AQ26" s="19">
        <v>3.3</v>
      </c>
      <c r="AR26" s="19"/>
      <c r="AS26" s="19">
        <v>1.51</v>
      </c>
      <c r="AT26" s="19"/>
      <c r="AU26" s="19"/>
      <c r="AV26" s="19"/>
      <c r="AW26" s="19"/>
      <c r="AX26" s="19">
        <v>5.4</v>
      </c>
      <c r="AY26" s="19"/>
      <c r="AZ26" s="19">
        <v>6.86</v>
      </c>
      <c r="BA26" s="19">
        <v>2.6</v>
      </c>
      <c r="BB26" s="19"/>
      <c r="BC26" s="19">
        <v>1.65</v>
      </c>
      <c r="BD26" s="19">
        <v>0.38</v>
      </c>
    </row>
    <row r="27" spans="1:56" x14ac:dyDescent="0.3">
      <c r="A27" s="16" t="s">
        <v>406</v>
      </c>
      <c r="B27" s="29" t="s">
        <v>326</v>
      </c>
      <c r="C27" s="19" t="s">
        <v>68</v>
      </c>
      <c r="D27" s="21" t="s">
        <v>132</v>
      </c>
      <c r="E27" s="5"/>
      <c r="F27" s="19">
        <v>12.001923</v>
      </c>
      <c r="G27" s="19">
        <v>40.819099999999999</v>
      </c>
      <c r="H27" s="19">
        <v>47.622763334526539</v>
      </c>
      <c r="I27" s="19">
        <v>2.0373374688567503</v>
      </c>
      <c r="J27" s="19">
        <v>14.628083026391467</v>
      </c>
      <c r="K27" s="19">
        <v>12.19075509227407</v>
      </c>
      <c r="L27" s="19">
        <v>10.940502207760749</v>
      </c>
      <c r="M27" s="19">
        <v>9.4838059175281728</v>
      </c>
      <c r="N27" s="19">
        <v>0.20373374688567503</v>
      </c>
      <c r="O27" s="19">
        <v>0.30560062032851254</v>
      </c>
      <c r="P27" s="19">
        <v>2.3021913398081275</v>
      </c>
      <c r="Q27" s="19">
        <v>0.28522724563994506</v>
      </c>
      <c r="R27" s="19">
        <v>100.00000000000001</v>
      </c>
      <c r="S27" s="19"/>
      <c r="T27" s="19"/>
      <c r="U27" s="19"/>
      <c r="V27" s="19"/>
      <c r="W27" s="19">
        <v>34.4</v>
      </c>
      <c r="X27" s="19">
        <v>269</v>
      </c>
      <c r="Y27" s="19">
        <v>276</v>
      </c>
      <c r="Z27" s="19">
        <v>59</v>
      </c>
      <c r="AA27" s="19">
        <v>173</v>
      </c>
      <c r="AB27" s="19"/>
      <c r="AC27" s="19"/>
      <c r="AD27" s="19"/>
      <c r="AE27" s="19">
        <v>4.1500000000000004</v>
      </c>
      <c r="AF27" s="19">
        <v>278.60000000000002</v>
      </c>
      <c r="AG27" s="19">
        <v>29.3</v>
      </c>
      <c r="AH27" s="19">
        <v>128</v>
      </c>
      <c r="AI27" s="19">
        <v>16</v>
      </c>
      <c r="AJ27" s="19"/>
      <c r="AK27" s="19">
        <v>105</v>
      </c>
      <c r="AL27" s="19">
        <v>11.06</v>
      </c>
      <c r="AM27" s="19">
        <v>27.32</v>
      </c>
      <c r="AN27" s="19"/>
      <c r="AO27" s="19">
        <v>17.670000000000002</v>
      </c>
      <c r="AP27" s="19">
        <v>4.41</v>
      </c>
      <c r="AQ27" s="19">
        <v>1.62</v>
      </c>
      <c r="AR27" s="19">
        <v>4.5199999999999996</v>
      </c>
      <c r="AS27" s="19"/>
      <c r="AT27" s="19">
        <v>4.6900000000000004</v>
      </c>
      <c r="AU27" s="19"/>
      <c r="AV27" s="19">
        <v>2.4900000000000002</v>
      </c>
      <c r="AW27" s="19"/>
      <c r="AX27" s="19">
        <v>2.23</v>
      </c>
      <c r="AY27" s="19">
        <v>0.34</v>
      </c>
      <c r="AZ27" s="19">
        <v>2.93</v>
      </c>
      <c r="BA27" s="19">
        <v>1.1200000000000001</v>
      </c>
      <c r="BB27" s="19"/>
      <c r="BC27" s="19">
        <v>0.63</v>
      </c>
      <c r="BD27" s="19">
        <v>0.16</v>
      </c>
    </row>
    <row r="28" spans="1:56" x14ac:dyDescent="0.3">
      <c r="A28" s="16" t="s">
        <v>406</v>
      </c>
      <c r="B28" s="29" t="s">
        <v>327</v>
      </c>
      <c r="C28" s="19" t="s">
        <v>68</v>
      </c>
      <c r="D28" s="21" t="s">
        <v>132</v>
      </c>
      <c r="E28" s="5"/>
      <c r="F28" s="19">
        <v>12.001923</v>
      </c>
      <c r="G28" s="19">
        <v>40.819099999999999</v>
      </c>
      <c r="H28" s="19">
        <v>49.58216648719705</v>
      </c>
      <c r="I28" s="19">
        <v>1.1337694255953594</v>
      </c>
      <c r="J28" s="19">
        <v>15.538714895436396</v>
      </c>
      <c r="K28" s="19">
        <v>11.303800623893071</v>
      </c>
      <c r="L28" s="19">
        <v>11.216218960354089</v>
      </c>
      <c r="M28" s="19">
        <v>8.4830248093652791</v>
      </c>
      <c r="N28" s="19">
        <v>0.19233588469921273</v>
      </c>
      <c r="O28" s="19">
        <v>9.1106471699627087E-2</v>
      </c>
      <c r="P28" s="19">
        <v>2.3687682641903041</v>
      </c>
      <c r="Q28" s="19">
        <v>9.0094177569631229E-2</v>
      </c>
      <c r="R28" s="19">
        <v>100.00000000000001</v>
      </c>
      <c r="S28" s="19"/>
      <c r="T28" s="19"/>
      <c r="U28" s="19"/>
      <c r="V28" s="19"/>
      <c r="W28" s="19">
        <v>36</v>
      </c>
      <c r="X28" s="19">
        <v>279</v>
      </c>
      <c r="Y28" s="19">
        <v>53</v>
      </c>
      <c r="Z28" s="19">
        <v>55.5</v>
      </c>
      <c r="AA28" s="19">
        <v>102</v>
      </c>
      <c r="AB28" s="19"/>
      <c r="AC28" s="19"/>
      <c r="AD28" s="19"/>
      <c r="AE28" s="19">
        <v>0.01</v>
      </c>
      <c r="AF28" s="19">
        <v>174</v>
      </c>
      <c r="AG28" s="19">
        <v>25</v>
      </c>
      <c r="AH28" s="19">
        <v>49</v>
      </c>
      <c r="AI28" s="19"/>
      <c r="AJ28" s="19"/>
      <c r="AK28" s="19">
        <v>26</v>
      </c>
      <c r="AL28" s="19">
        <v>2.61</v>
      </c>
      <c r="AM28" s="19">
        <v>6.3</v>
      </c>
      <c r="AN28" s="19"/>
      <c r="AO28" s="19"/>
      <c r="AP28" s="19">
        <v>2.21</v>
      </c>
      <c r="AQ28" s="19">
        <v>1.02</v>
      </c>
      <c r="AR28" s="19"/>
      <c r="AS28" s="19">
        <v>0.54</v>
      </c>
      <c r="AT28" s="19"/>
      <c r="AU28" s="19"/>
      <c r="AV28" s="19"/>
      <c r="AW28" s="19"/>
      <c r="AX28" s="19">
        <v>2.06</v>
      </c>
      <c r="AY28" s="19"/>
      <c r="AZ28" s="19">
        <v>1.43</v>
      </c>
      <c r="BA28" s="19">
        <v>0.19</v>
      </c>
      <c r="BB28" s="19"/>
      <c r="BC28" s="19">
        <v>0.21</v>
      </c>
      <c r="BD28" s="19"/>
    </row>
    <row r="29" spans="1:56" x14ac:dyDescent="0.3">
      <c r="A29" s="16" t="s">
        <v>406</v>
      </c>
      <c r="B29" s="29" t="s">
        <v>328</v>
      </c>
      <c r="C29" s="19" t="s">
        <v>68</v>
      </c>
      <c r="D29" s="21" t="s">
        <v>132</v>
      </c>
      <c r="E29" s="5"/>
      <c r="F29" s="19">
        <v>11.847588999999999</v>
      </c>
      <c r="G29" s="19">
        <v>40.813518000000002</v>
      </c>
      <c r="H29" s="19">
        <v>49.182994674307025</v>
      </c>
      <c r="I29" s="19">
        <v>1.0022735450368243</v>
      </c>
      <c r="J29" s="19">
        <v>15.831831099153103</v>
      </c>
      <c r="K29" s="19">
        <v>10.592086142179376</v>
      </c>
      <c r="L29" s="19">
        <v>11.873873324364828</v>
      </c>
      <c r="M29" s="19">
        <v>8.8056890028235291</v>
      </c>
      <c r="N29" s="19">
        <v>0.17386377822067361</v>
      </c>
      <c r="O29" s="19">
        <v>7.1590967502630318E-2</v>
      </c>
      <c r="P29" s="19">
        <v>2.3931837708022132</v>
      </c>
      <c r="Q29" s="19">
        <v>7.2613695609810736E-2</v>
      </c>
      <c r="R29" s="19">
        <v>100</v>
      </c>
      <c r="S29" s="19"/>
      <c r="T29" s="19"/>
      <c r="U29" s="19"/>
      <c r="V29" s="19"/>
      <c r="W29" s="19">
        <v>36.799999999999997</v>
      </c>
      <c r="X29" s="19">
        <v>253</v>
      </c>
      <c r="Y29" s="19">
        <v>78</v>
      </c>
      <c r="Z29" s="19">
        <v>57</v>
      </c>
      <c r="AA29" s="19">
        <v>112</v>
      </c>
      <c r="AB29" s="19"/>
      <c r="AC29" s="19"/>
      <c r="AD29" s="19"/>
      <c r="AE29" s="19">
        <v>0.65</v>
      </c>
      <c r="AF29" s="19">
        <v>180.8</v>
      </c>
      <c r="AG29" s="19">
        <v>22</v>
      </c>
      <c r="AH29" s="19">
        <v>44</v>
      </c>
      <c r="AI29" s="19">
        <v>2.63</v>
      </c>
      <c r="AJ29" s="19"/>
      <c r="AK29" s="19">
        <v>32.1</v>
      </c>
      <c r="AL29" s="19">
        <v>2.4500000000000002</v>
      </c>
      <c r="AM29" s="19">
        <v>7.02</v>
      </c>
      <c r="AN29" s="19"/>
      <c r="AO29" s="19">
        <v>6.06</v>
      </c>
      <c r="AP29" s="19">
        <v>2.0499999999999998</v>
      </c>
      <c r="AQ29" s="19">
        <v>0.84</v>
      </c>
      <c r="AR29" s="19">
        <v>2.81</v>
      </c>
      <c r="AS29" s="19"/>
      <c r="AT29" s="19">
        <v>3.39</v>
      </c>
      <c r="AU29" s="19"/>
      <c r="AV29" s="19">
        <v>2.11</v>
      </c>
      <c r="AW29" s="19"/>
      <c r="AX29" s="19">
        <v>1.92</v>
      </c>
      <c r="AY29" s="19">
        <v>0.28999999999999998</v>
      </c>
      <c r="AZ29" s="19">
        <v>1.25</v>
      </c>
      <c r="BA29" s="19">
        <v>0.18</v>
      </c>
      <c r="BB29" s="19"/>
      <c r="BC29" s="19">
        <v>0.16</v>
      </c>
      <c r="BD29" s="19">
        <v>6.6000000000000003E-2</v>
      </c>
    </row>
    <row r="30" spans="1:56" x14ac:dyDescent="0.3">
      <c r="A30" s="26" t="s">
        <v>407</v>
      </c>
      <c r="B30" s="29" t="s">
        <v>295</v>
      </c>
      <c r="C30" s="19" t="s">
        <v>68</v>
      </c>
      <c r="D30" s="23" t="s">
        <v>132</v>
      </c>
      <c r="E30" s="5"/>
      <c r="F30" s="19">
        <v>12.263199999999999</v>
      </c>
      <c r="G30" s="19">
        <v>40.652099999999997</v>
      </c>
      <c r="H30" s="19">
        <v>48.738182624030784</v>
      </c>
      <c r="I30" s="19">
        <v>3.2264294952183712</v>
      </c>
      <c r="J30" s="19">
        <v>13.900785021454851</v>
      </c>
      <c r="K30" s="19">
        <v>14.54283846029397</v>
      </c>
      <c r="L30" s="19">
        <v>9.6189813922865461</v>
      </c>
      <c r="M30" s="19">
        <v>5.4577919498553751</v>
      </c>
      <c r="N30" s="19">
        <v>0.24725908281112752</v>
      </c>
      <c r="O30" s="19">
        <v>0.72167488397719326</v>
      </c>
      <c r="P30" s="19">
        <v>3.0254058506564787</v>
      </c>
      <c r="Q30" s="19">
        <v>0.520651239415301</v>
      </c>
      <c r="R30" s="19">
        <v>99.999999999999986</v>
      </c>
      <c r="S30" s="19"/>
      <c r="T30" s="19"/>
      <c r="U30" s="19"/>
      <c r="V30" s="19"/>
      <c r="W30" s="19"/>
      <c r="X30" s="19"/>
      <c r="Y30" s="19"/>
      <c r="Z30" s="19"/>
      <c r="AA30" s="19">
        <v>14.7</v>
      </c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</row>
    <row r="31" spans="1:56" x14ac:dyDescent="0.3">
      <c r="A31" s="26" t="s">
        <v>407</v>
      </c>
      <c r="B31" s="29" t="s">
        <v>296</v>
      </c>
      <c r="C31" s="19" t="s">
        <v>68</v>
      </c>
      <c r="D31" s="23" t="s">
        <v>132</v>
      </c>
      <c r="E31" s="5"/>
      <c r="F31" s="19">
        <v>12.2651</v>
      </c>
      <c r="G31" s="19">
        <v>40.653599999999997</v>
      </c>
      <c r="H31" s="19">
        <v>48.758947604788816</v>
      </c>
      <c r="I31" s="19">
        <v>3.2277333954349237</v>
      </c>
      <c r="J31" s="19">
        <v>13.748126931180627</v>
      </c>
      <c r="K31" s="19">
        <v>14.621408357315895</v>
      </c>
      <c r="L31" s="19">
        <v>9.5924201845581631</v>
      </c>
      <c r="M31" s="19">
        <v>5.4669734385179014</v>
      </c>
      <c r="N31" s="19">
        <v>0.24813200477405975</v>
      </c>
      <c r="O31" s="19">
        <v>0.76053468129935387</v>
      </c>
      <c r="P31" s="19">
        <v>3.0663467256631773</v>
      </c>
      <c r="Q31" s="19">
        <v>0.50937667646707385</v>
      </c>
      <c r="R31" s="19">
        <v>99.999999999999986</v>
      </c>
      <c r="S31" s="19"/>
      <c r="T31" s="19"/>
      <c r="U31" s="19"/>
      <c r="V31" s="19"/>
      <c r="W31" s="19"/>
      <c r="X31" s="19"/>
      <c r="Y31" s="19"/>
      <c r="Z31" s="19"/>
      <c r="AA31" s="19">
        <v>15</v>
      </c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</row>
    <row r="32" spans="1:56" x14ac:dyDescent="0.3">
      <c r="A32" s="26" t="s">
        <v>407</v>
      </c>
      <c r="B32" s="29" t="s">
        <v>297</v>
      </c>
      <c r="C32" s="19" t="s">
        <v>68</v>
      </c>
      <c r="D32" s="23" t="s">
        <v>132</v>
      </c>
      <c r="E32" s="5"/>
      <c r="F32" s="19">
        <v>12.264900000000001</v>
      </c>
      <c r="G32" s="19">
        <v>40.6539</v>
      </c>
      <c r="H32" s="19">
        <v>48.812583952751034</v>
      </c>
      <c r="I32" s="19">
        <v>3.2286124152295019</v>
      </c>
      <c r="J32" s="19">
        <v>13.812407488903713</v>
      </c>
      <c r="K32" s="19">
        <v>14.589076437863042</v>
      </c>
      <c r="L32" s="19">
        <v>9.6555690042957281</v>
      </c>
      <c r="M32" s="19">
        <v>5.3473893127238625</v>
      </c>
      <c r="N32" s="19">
        <v>0.24618169666124951</v>
      </c>
      <c r="O32" s="19">
        <v>0.7324914417051932</v>
      </c>
      <c r="P32" s="19">
        <v>3.0570923806704347</v>
      </c>
      <c r="Q32" s="19">
        <v>0.51859586919623868</v>
      </c>
      <c r="R32" s="19">
        <v>100</v>
      </c>
      <c r="S32" s="19"/>
      <c r="T32" s="19"/>
      <c r="U32" s="19"/>
      <c r="V32" s="19"/>
      <c r="W32" s="19"/>
      <c r="X32" s="19"/>
      <c r="Y32" s="19"/>
      <c r="Z32" s="19"/>
      <c r="AA32" s="19">
        <v>13.4</v>
      </c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</row>
    <row r="33" spans="1:56" x14ac:dyDescent="0.3">
      <c r="A33" s="26" t="s">
        <v>407</v>
      </c>
      <c r="B33" s="29" t="s">
        <v>298</v>
      </c>
      <c r="C33" s="19" t="s">
        <v>68</v>
      </c>
      <c r="D33" s="23" t="s">
        <v>132</v>
      </c>
      <c r="E33" s="5"/>
      <c r="F33" s="19">
        <v>12.255800000000001</v>
      </c>
      <c r="G33" s="19">
        <v>40.651600000000002</v>
      </c>
      <c r="H33" s="19">
        <v>48.708037010101322</v>
      </c>
      <c r="I33" s="19">
        <v>3.0126598233728088</v>
      </c>
      <c r="J33" s="19">
        <v>14.305079362659479</v>
      </c>
      <c r="K33" s="19">
        <v>14.036077147303111</v>
      </c>
      <c r="L33" s="19">
        <v>9.9983911587775438</v>
      </c>
      <c r="M33" s="19">
        <v>5.4490726335501476</v>
      </c>
      <c r="N33" s="19">
        <v>0.23858648265637009</v>
      </c>
      <c r="O33" s="19">
        <v>0.68947449649001868</v>
      </c>
      <c r="P33" s="19">
        <v>3.0834270004319015</v>
      </c>
      <c r="Q33" s="19">
        <v>0.47919488465728571</v>
      </c>
      <c r="R33" s="19">
        <v>99.999999999999986</v>
      </c>
      <c r="S33" s="19"/>
      <c r="T33" s="19"/>
      <c r="U33" s="19"/>
      <c r="V33" s="19"/>
      <c r="W33" s="19"/>
      <c r="X33" s="19"/>
      <c r="Y33" s="19"/>
      <c r="Z33" s="19"/>
      <c r="AA33" s="19">
        <v>16.600000000000001</v>
      </c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</row>
    <row r="34" spans="1:56" x14ac:dyDescent="0.3">
      <c r="A34" s="26" t="s">
        <v>407</v>
      </c>
      <c r="B34" s="29" t="s">
        <v>60</v>
      </c>
      <c r="C34" s="19" t="s">
        <v>68</v>
      </c>
      <c r="D34" s="23" t="s">
        <v>132</v>
      </c>
      <c r="E34" s="5"/>
      <c r="F34" s="19">
        <v>12.2578</v>
      </c>
      <c r="G34" s="19">
        <v>40.651800000000001</v>
      </c>
      <c r="H34" s="19">
        <v>48.7298630604717</v>
      </c>
      <c r="I34" s="19">
        <v>3.0399165976588707</v>
      </c>
      <c r="J34" s="19">
        <v>14.307874119647753</v>
      </c>
      <c r="K34" s="19">
        <v>14.050411423325633</v>
      </c>
      <c r="L34" s="19">
        <v>10.011458661623216</v>
      </c>
      <c r="M34" s="19">
        <v>5.3705193225306722</v>
      </c>
      <c r="N34" s="19">
        <v>0.23914010568249783</v>
      </c>
      <c r="O34" s="19">
        <v>0.69715420639643433</v>
      </c>
      <c r="P34" s="19">
        <v>3.0703157636354597</v>
      </c>
      <c r="Q34" s="19">
        <v>0.48334673902776043</v>
      </c>
      <c r="R34" s="19">
        <v>100</v>
      </c>
      <c r="S34" s="19"/>
      <c r="T34" s="19"/>
      <c r="U34" s="19"/>
      <c r="V34" s="19"/>
      <c r="W34" s="19"/>
      <c r="X34" s="19"/>
      <c r="Y34" s="19"/>
      <c r="Z34" s="19"/>
      <c r="AA34" s="19">
        <v>15.6</v>
      </c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</row>
    <row r="35" spans="1:56" x14ac:dyDescent="0.3">
      <c r="A35" s="26" t="s">
        <v>407</v>
      </c>
      <c r="B35" s="29" t="s">
        <v>128</v>
      </c>
      <c r="C35" s="19" t="s">
        <v>68</v>
      </c>
      <c r="D35" s="23" t="s">
        <v>132</v>
      </c>
      <c r="E35" s="5"/>
      <c r="F35" s="19">
        <v>12.2568</v>
      </c>
      <c r="G35" s="19">
        <v>40.651800000000001</v>
      </c>
      <c r="H35" s="19">
        <v>48.973270600301774</v>
      </c>
      <c r="I35" s="19">
        <v>3.0501338112829264</v>
      </c>
      <c r="J35" s="19">
        <v>14.213824889542879</v>
      </c>
      <c r="K35" s="19">
        <v>14.021459090598679</v>
      </c>
      <c r="L35" s="19">
        <v>9.8550528093926886</v>
      </c>
      <c r="M35" s="19">
        <v>5.4962807292425016</v>
      </c>
      <c r="N35" s="19">
        <v>0.23857482286272394</v>
      </c>
      <c r="O35" s="19">
        <v>0.67545867569994844</v>
      </c>
      <c r="P35" s="19">
        <v>2.9897351219505914</v>
      </c>
      <c r="Q35" s="19">
        <v>0.48620944912529812</v>
      </c>
      <c r="R35" s="19">
        <v>100.00000000000001</v>
      </c>
      <c r="S35" s="19"/>
      <c r="T35" s="19"/>
      <c r="U35" s="19"/>
      <c r="V35" s="19"/>
      <c r="W35" s="19"/>
      <c r="X35" s="19"/>
      <c r="Y35" s="19"/>
      <c r="Z35" s="19"/>
      <c r="AA35" s="19">
        <v>17.5</v>
      </c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</row>
    <row r="36" spans="1:56" x14ac:dyDescent="0.3">
      <c r="A36" s="26" t="s">
        <v>407</v>
      </c>
      <c r="B36" s="29" t="s">
        <v>299</v>
      </c>
      <c r="C36" s="19" t="s">
        <v>68</v>
      </c>
      <c r="D36" s="23" t="s">
        <v>132</v>
      </c>
      <c r="E36" s="5"/>
      <c r="F36" s="19">
        <v>12.256399999999999</v>
      </c>
      <c r="G36" s="19">
        <v>40.652200000000001</v>
      </c>
      <c r="H36" s="19">
        <v>48.958926215034346</v>
      </c>
      <c r="I36" s="19">
        <v>3.0567802685257384</v>
      </c>
      <c r="J36" s="19">
        <v>14.164090749208372</v>
      </c>
      <c r="K36" s="19">
        <v>14.04293531370727</v>
      </c>
      <c r="L36" s="19">
        <v>9.9168812011907619</v>
      </c>
      <c r="M36" s="19">
        <v>5.4376388275094811</v>
      </c>
      <c r="N36" s="19">
        <v>0.24010353264327577</v>
      </c>
      <c r="O36" s="19">
        <v>0.67894822465934723</v>
      </c>
      <c r="P36" s="19">
        <v>3.0164267336277084</v>
      </c>
      <c r="Q36" s="19">
        <v>0.48726893389370673</v>
      </c>
      <c r="R36" s="19">
        <v>100.00000000000001</v>
      </c>
      <c r="S36" s="19"/>
      <c r="T36" s="19"/>
      <c r="U36" s="19"/>
      <c r="V36" s="19"/>
      <c r="W36" s="19"/>
      <c r="X36" s="19"/>
      <c r="Y36" s="19"/>
      <c r="Z36" s="19"/>
      <c r="AA36" s="19">
        <v>16.100000000000001</v>
      </c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</row>
    <row r="37" spans="1:56" x14ac:dyDescent="0.3">
      <c r="A37" s="26" t="s">
        <v>417</v>
      </c>
      <c r="B37" s="30">
        <v>2007</v>
      </c>
      <c r="C37" s="5" t="s">
        <v>68</v>
      </c>
      <c r="D37" s="21" t="s">
        <v>137</v>
      </c>
      <c r="E37" s="5"/>
      <c r="F37" s="20">
        <v>12.263</v>
      </c>
      <c r="G37" s="20">
        <v>40.652000000000001</v>
      </c>
      <c r="H37" s="20">
        <v>48.738182624030792</v>
      </c>
      <c r="I37" s="20">
        <v>3.2264294952183712</v>
      </c>
      <c r="J37" s="20">
        <v>13.900785021454851</v>
      </c>
      <c r="K37" s="20">
        <v>14.54283846029397</v>
      </c>
      <c r="L37" s="20">
        <v>9.6189813922865461</v>
      </c>
      <c r="M37" s="20">
        <v>5.457791949855376</v>
      </c>
      <c r="N37" s="20">
        <v>0.24725908281112755</v>
      </c>
      <c r="O37" s="20">
        <v>0.72167488397719337</v>
      </c>
      <c r="P37" s="20">
        <v>3.0254058506564787</v>
      </c>
      <c r="Q37" s="20">
        <v>0.52065123941530111</v>
      </c>
      <c r="R37" s="20">
        <f t="shared" ref="R37:R47" si="0">SUM(H37:Q37)</f>
        <v>99.999999999999986</v>
      </c>
      <c r="S37" s="20"/>
      <c r="T37" s="20"/>
      <c r="U37" s="20"/>
      <c r="V37" s="20"/>
      <c r="W37" s="20">
        <v>37.5</v>
      </c>
      <c r="X37" s="20"/>
      <c r="Y37" s="20"/>
      <c r="Z37" s="20"/>
      <c r="AA37" s="20"/>
      <c r="AB37" s="20"/>
      <c r="AC37" s="20"/>
      <c r="AD37" s="20"/>
      <c r="AE37" s="20">
        <v>15.5</v>
      </c>
      <c r="AF37" s="20">
        <v>299</v>
      </c>
      <c r="AG37" s="20">
        <v>43.19</v>
      </c>
      <c r="AH37" s="20">
        <v>197</v>
      </c>
      <c r="AI37" s="20">
        <v>29.44</v>
      </c>
      <c r="AJ37" s="20">
        <v>0.15</v>
      </c>
      <c r="AK37" s="20">
        <v>261</v>
      </c>
      <c r="AL37" s="20">
        <v>24.69</v>
      </c>
      <c r="AM37" s="20">
        <v>55.51</v>
      </c>
      <c r="AN37" s="20">
        <v>7.39</v>
      </c>
      <c r="AO37" s="20">
        <v>32.58</v>
      </c>
      <c r="AP37" s="20">
        <v>8.16</v>
      </c>
      <c r="AQ37" s="20">
        <v>2.72</v>
      </c>
      <c r="AR37" s="20">
        <v>8.6</v>
      </c>
      <c r="AS37" s="20">
        <v>1.42</v>
      </c>
      <c r="AT37" s="20">
        <v>8.66</v>
      </c>
      <c r="AU37" s="20">
        <v>1.74</v>
      </c>
      <c r="AV37" s="20">
        <v>4.67</v>
      </c>
      <c r="AW37" s="20">
        <v>0.65</v>
      </c>
      <c r="AX37" s="20">
        <v>3.94</v>
      </c>
      <c r="AY37" s="20">
        <v>0.62</v>
      </c>
      <c r="AZ37" s="20">
        <v>5</v>
      </c>
      <c r="BA37" s="20">
        <v>2</v>
      </c>
      <c r="BB37" s="20">
        <v>2.3199999999999998</v>
      </c>
      <c r="BC37" s="20">
        <v>2.0099999999999998</v>
      </c>
      <c r="BD37" s="20">
        <v>0.55000000000000004</v>
      </c>
    </row>
    <row r="38" spans="1:56" x14ac:dyDescent="0.3">
      <c r="A38" s="26" t="s">
        <v>417</v>
      </c>
      <c r="B38" s="30">
        <v>2009</v>
      </c>
      <c r="C38" s="5" t="s">
        <v>68</v>
      </c>
      <c r="D38" s="21" t="s">
        <v>137</v>
      </c>
      <c r="E38" s="5"/>
      <c r="F38" s="20">
        <v>12.256</v>
      </c>
      <c r="G38" s="20">
        <v>40.652000000000001</v>
      </c>
      <c r="H38" s="20">
        <v>48.729863060471693</v>
      </c>
      <c r="I38" s="20">
        <v>3.0399165976588702</v>
      </c>
      <c r="J38" s="20">
        <v>14.307874119647749</v>
      </c>
      <c r="K38" s="20">
        <v>14.050411423325629</v>
      </c>
      <c r="L38" s="20">
        <v>10.011458661623214</v>
      </c>
      <c r="M38" s="20">
        <v>5.3705193225306713</v>
      </c>
      <c r="N38" s="20">
        <v>0.23914010568249777</v>
      </c>
      <c r="O38" s="20">
        <v>0.69715420639643422</v>
      </c>
      <c r="P38" s="20">
        <v>3.0703157636354592</v>
      </c>
      <c r="Q38" s="20">
        <v>0.48334673902776037</v>
      </c>
      <c r="R38" s="20">
        <f t="shared" si="0"/>
        <v>99.999999999999986</v>
      </c>
      <c r="S38" s="20"/>
      <c r="T38" s="20"/>
      <c r="U38" s="20"/>
      <c r="V38" s="20"/>
      <c r="W38" s="20">
        <v>38.200000000000003</v>
      </c>
      <c r="X38" s="20"/>
      <c r="Y38" s="20"/>
      <c r="Z38" s="20"/>
      <c r="AA38" s="20"/>
      <c r="AB38" s="20"/>
      <c r="AC38" s="20"/>
      <c r="AD38" s="20"/>
      <c r="AE38" s="20">
        <v>14.6</v>
      </c>
      <c r="AF38" s="20">
        <v>295</v>
      </c>
      <c r="AG38" s="20">
        <v>41.36</v>
      </c>
      <c r="AH38" s="20">
        <v>184</v>
      </c>
      <c r="AI38" s="20">
        <v>27.68</v>
      </c>
      <c r="AJ38" s="20">
        <v>0.14000000000000001</v>
      </c>
      <c r="AK38" s="20">
        <v>247</v>
      </c>
      <c r="AL38" s="20">
        <v>23.19</v>
      </c>
      <c r="AM38" s="20">
        <v>52.15</v>
      </c>
      <c r="AN38" s="20">
        <v>6.98</v>
      </c>
      <c r="AO38" s="20">
        <v>30.8</v>
      </c>
      <c r="AP38" s="20">
        <v>7.62</v>
      </c>
      <c r="AQ38" s="20">
        <v>2.61</v>
      </c>
      <c r="AR38" s="20">
        <v>8.1999999999999993</v>
      </c>
      <c r="AS38" s="20">
        <v>1.35</v>
      </c>
      <c r="AT38" s="20">
        <v>8.2799999999999994</v>
      </c>
      <c r="AU38" s="20">
        <v>1.69</v>
      </c>
      <c r="AV38" s="20">
        <v>4.41</v>
      </c>
      <c r="AW38" s="20">
        <v>0.61</v>
      </c>
      <c r="AX38" s="20">
        <v>3.77</v>
      </c>
      <c r="AY38" s="20">
        <v>0.59</v>
      </c>
      <c r="AZ38" s="20">
        <v>4.67</v>
      </c>
      <c r="BA38" s="20">
        <v>1.86</v>
      </c>
      <c r="BB38" s="20">
        <v>2.11</v>
      </c>
      <c r="BC38" s="20">
        <v>1.85</v>
      </c>
      <c r="BD38" s="20">
        <v>0.52</v>
      </c>
    </row>
    <row r="39" spans="1:56" x14ac:dyDescent="0.3">
      <c r="A39" s="26" t="s">
        <v>417</v>
      </c>
      <c r="B39" s="30">
        <v>2802</v>
      </c>
      <c r="C39" s="5" t="s">
        <v>68</v>
      </c>
      <c r="D39" s="21" t="s">
        <v>137</v>
      </c>
      <c r="E39" s="5"/>
      <c r="F39" s="20">
        <v>12.404</v>
      </c>
      <c r="G39" s="20">
        <v>40.588999999999999</v>
      </c>
      <c r="H39" s="20">
        <v>47.673876979209879</v>
      </c>
      <c r="I39" s="20">
        <v>2.2746872595015684</v>
      </c>
      <c r="J39" s="20">
        <v>14.836409852346561</v>
      </c>
      <c r="K39" s="20">
        <v>12.57754622107139</v>
      </c>
      <c r="L39" s="20">
        <v>10.156481935353785</v>
      </c>
      <c r="M39" s="20">
        <v>9.0419610552901712</v>
      </c>
      <c r="N39" s="20">
        <v>0.21148441345327554</v>
      </c>
      <c r="O39" s="20">
        <v>0.38568981726347351</v>
      </c>
      <c r="P39" s="20">
        <v>2.4930356837497722</v>
      </c>
      <c r="Q39" s="20">
        <v>0.3488267827601097</v>
      </c>
      <c r="R39" s="20">
        <f t="shared" si="0"/>
        <v>99.999999999999972</v>
      </c>
      <c r="S39" s="20"/>
      <c r="T39" s="20"/>
      <c r="U39" s="20"/>
      <c r="V39" s="20"/>
      <c r="W39" s="20">
        <v>35.700000000000003</v>
      </c>
      <c r="X39" s="20"/>
      <c r="Y39" s="20"/>
      <c r="Z39" s="20"/>
      <c r="AA39" s="20"/>
      <c r="AB39" s="20"/>
      <c r="AC39" s="20"/>
      <c r="AD39" s="20"/>
      <c r="AE39" s="20">
        <v>6.4</v>
      </c>
      <c r="AF39" s="20">
        <v>290</v>
      </c>
      <c r="AG39" s="20">
        <v>28.89</v>
      </c>
      <c r="AH39" s="20">
        <v>136</v>
      </c>
      <c r="AI39" s="20">
        <v>17.46</v>
      </c>
      <c r="AJ39" s="20">
        <v>0.06</v>
      </c>
      <c r="AK39" s="20">
        <v>138</v>
      </c>
      <c r="AL39" s="20">
        <v>14.61</v>
      </c>
      <c r="AM39" s="20">
        <v>34.07</v>
      </c>
      <c r="AN39" s="20">
        <v>4.6500000000000004</v>
      </c>
      <c r="AO39" s="20">
        <v>20.92</v>
      </c>
      <c r="AP39" s="20">
        <v>5.25</v>
      </c>
      <c r="AQ39" s="20">
        <v>1.97</v>
      </c>
      <c r="AR39" s="20">
        <v>5.81</v>
      </c>
      <c r="AS39" s="20">
        <v>0.96</v>
      </c>
      <c r="AT39" s="20">
        <v>5.85</v>
      </c>
      <c r="AU39" s="20">
        <v>1.19</v>
      </c>
      <c r="AV39" s="20">
        <v>3.08</v>
      </c>
      <c r="AW39" s="20">
        <v>0.43</v>
      </c>
      <c r="AX39" s="20">
        <v>2.6</v>
      </c>
      <c r="AY39" s="20">
        <v>0.39</v>
      </c>
      <c r="AZ39" s="20">
        <v>3.29</v>
      </c>
      <c r="BA39" s="20">
        <v>1.1599999999999999</v>
      </c>
      <c r="BB39" s="20">
        <v>1.37</v>
      </c>
      <c r="BC39" s="20">
        <v>0.88</v>
      </c>
      <c r="BD39" s="20">
        <v>0.24</v>
      </c>
    </row>
    <row r="40" spans="1:56" x14ac:dyDescent="0.3">
      <c r="A40" s="26" t="s">
        <v>417</v>
      </c>
      <c r="B40" s="30">
        <v>2805</v>
      </c>
      <c r="C40" s="5" t="s">
        <v>68</v>
      </c>
      <c r="D40" s="21" t="s">
        <v>137</v>
      </c>
      <c r="E40" s="5"/>
      <c r="F40" s="20">
        <v>12.393000000000001</v>
      </c>
      <c r="G40" s="20">
        <v>40.588999999999999</v>
      </c>
      <c r="H40" s="20">
        <v>47.617480205462478</v>
      </c>
      <c r="I40" s="20">
        <v>2.45029915293975</v>
      </c>
      <c r="J40" s="20">
        <v>14.671166178226754</v>
      </c>
      <c r="K40" s="20">
        <v>12.750972911697833</v>
      </c>
      <c r="L40" s="20">
        <v>10.566915097052672</v>
      </c>
      <c r="M40" s="20">
        <v>8.4331129180343076</v>
      </c>
      <c r="N40" s="20">
        <v>0.21338021790183656</v>
      </c>
      <c r="O40" s="20">
        <v>0.41144606609779971</v>
      </c>
      <c r="P40" s="20">
        <v>2.5115566317632441</v>
      </c>
      <c r="Q40" s="20">
        <v>0.37367062082331187</v>
      </c>
      <c r="R40" s="20">
        <f t="shared" si="0"/>
        <v>99.999999999999986</v>
      </c>
      <c r="S40" s="20"/>
      <c r="T40" s="20"/>
      <c r="U40" s="20"/>
      <c r="V40" s="20"/>
      <c r="W40" s="20">
        <v>35.299999999999997</v>
      </c>
      <c r="X40" s="20"/>
      <c r="Y40" s="20"/>
      <c r="Z40" s="20"/>
      <c r="AA40" s="20"/>
      <c r="AB40" s="20"/>
      <c r="AC40" s="20"/>
      <c r="AD40" s="20"/>
      <c r="AE40" s="20">
        <v>6.1</v>
      </c>
      <c r="AF40" s="20">
        <v>294</v>
      </c>
      <c r="AG40" s="20">
        <v>29.37</v>
      </c>
      <c r="AH40" s="20">
        <v>139</v>
      </c>
      <c r="AI40" s="20">
        <v>18.16</v>
      </c>
      <c r="AJ40" s="20">
        <v>0.05</v>
      </c>
      <c r="AK40" s="20">
        <v>145</v>
      </c>
      <c r="AL40" s="20">
        <v>15.23</v>
      </c>
      <c r="AM40" s="20">
        <v>35.01</v>
      </c>
      <c r="AN40" s="20">
        <v>4.76</v>
      </c>
      <c r="AO40" s="20">
        <v>21.5</v>
      </c>
      <c r="AP40" s="20">
        <v>5.39</v>
      </c>
      <c r="AQ40" s="20">
        <v>2.0299999999999998</v>
      </c>
      <c r="AR40" s="20">
        <v>5.94</v>
      </c>
      <c r="AS40" s="20">
        <v>0.98</v>
      </c>
      <c r="AT40" s="20">
        <v>5.95</v>
      </c>
      <c r="AU40" s="20">
        <v>1.19</v>
      </c>
      <c r="AV40" s="20">
        <v>3.11</v>
      </c>
      <c r="AW40" s="20">
        <v>0.44</v>
      </c>
      <c r="AX40" s="20">
        <v>2.67</v>
      </c>
      <c r="AY40" s="20">
        <v>0.4</v>
      </c>
      <c r="AZ40" s="20">
        <v>3.37</v>
      </c>
      <c r="BA40" s="20">
        <v>1.19</v>
      </c>
      <c r="BB40" s="20">
        <v>1.28</v>
      </c>
      <c r="BC40" s="20">
        <v>0.89</v>
      </c>
      <c r="BD40" s="20">
        <v>0.25</v>
      </c>
    </row>
    <row r="41" spans="1:56" x14ac:dyDescent="0.3">
      <c r="A41" s="26" t="s">
        <v>417</v>
      </c>
      <c r="B41" s="5">
        <v>2811</v>
      </c>
      <c r="C41" s="5" t="s">
        <v>68</v>
      </c>
      <c r="D41" s="21" t="s">
        <v>137</v>
      </c>
      <c r="E41" s="5"/>
      <c r="F41" s="20">
        <v>12.41</v>
      </c>
      <c r="G41" s="20">
        <v>40.600999999999999</v>
      </c>
      <c r="H41" s="20">
        <v>47.786161517883215</v>
      </c>
      <c r="I41" s="20">
        <v>2.3210127881026446</v>
      </c>
      <c r="J41" s="20">
        <v>14.614164590575502</v>
      </c>
      <c r="K41" s="20">
        <v>12.539924757694996</v>
      </c>
      <c r="L41" s="20">
        <v>10.598607067796145</v>
      </c>
      <c r="M41" s="20">
        <v>8.9246022692973384</v>
      </c>
      <c r="N41" s="20">
        <v>0.21156134263236492</v>
      </c>
      <c r="O41" s="20">
        <v>0.2813971256372233</v>
      </c>
      <c r="P41" s="20">
        <v>2.3312827561915941</v>
      </c>
      <c r="Q41" s="20">
        <v>0.39128578418898569</v>
      </c>
      <c r="R41" s="20">
        <f t="shared" si="0"/>
        <v>100.00000000000001</v>
      </c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1:56" x14ac:dyDescent="0.3">
      <c r="A42" s="26" t="s">
        <v>417</v>
      </c>
      <c r="B42" s="30" t="s">
        <v>339</v>
      </c>
      <c r="C42" s="5" t="s">
        <v>68</v>
      </c>
      <c r="D42" s="21" t="s">
        <v>137</v>
      </c>
      <c r="E42" s="5"/>
      <c r="F42" s="20">
        <v>12.37</v>
      </c>
      <c r="G42" s="20">
        <v>40.47</v>
      </c>
      <c r="H42" s="20">
        <v>48.680370952528186</v>
      </c>
      <c r="I42" s="20">
        <v>1.9707687465684531</v>
      </c>
      <c r="J42" s="20">
        <v>15.042598463309794</v>
      </c>
      <c r="K42" s="20">
        <v>10.939913273104418</v>
      </c>
      <c r="L42" s="20">
        <v>12.481193541029945</v>
      </c>
      <c r="M42" s="20">
        <v>7.7757947203170525</v>
      </c>
      <c r="N42" s="20">
        <v>0.19423290381277564</v>
      </c>
      <c r="O42" s="20">
        <v>0.35652579860927253</v>
      </c>
      <c r="P42" s="20">
        <v>2.27429542976307</v>
      </c>
      <c r="Q42" s="20">
        <v>0.28430617095702049</v>
      </c>
      <c r="R42" s="20">
        <f t="shared" si="0"/>
        <v>100</v>
      </c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x14ac:dyDescent="0.3">
      <c r="A43" s="26" t="s">
        <v>417</v>
      </c>
      <c r="B43" s="30" t="s">
        <v>337</v>
      </c>
      <c r="C43" s="5" t="s">
        <v>68</v>
      </c>
      <c r="D43" s="21" t="s">
        <v>137</v>
      </c>
      <c r="E43" s="5"/>
      <c r="F43" s="20">
        <v>12.413</v>
      </c>
      <c r="G43" s="20">
        <v>40.597999999999999</v>
      </c>
      <c r="H43" s="20">
        <v>47.636232203025905</v>
      </c>
      <c r="I43" s="20">
        <v>2.2212740747489828</v>
      </c>
      <c r="J43" s="20">
        <v>14.953213203196558</v>
      </c>
      <c r="K43" s="20">
        <v>12.455550034006695</v>
      </c>
      <c r="L43" s="20">
        <v>10.096700339768102</v>
      </c>
      <c r="M43" s="20">
        <v>9.2081907098685072</v>
      </c>
      <c r="N43" s="20">
        <v>0.20597268693126924</v>
      </c>
      <c r="O43" s="20">
        <v>0.38367461291118787</v>
      </c>
      <c r="P43" s="20">
        <v>2.5039816842624893</v>
      </c>
      <c r="Q43" s="20">
        <v>0.33521045128030097</v>
      </c>
      <c r="R43" s="20">
        <f t="shared" si="0"/>
        <v>100</v>
      </c>
      <c r="S43" s="20"/>
      <c r="T43" s="20"/>
      <c r="U43" s="20"/>
      <c r="V43" s="20"/>
      <c r="W43" s="20">
        <v>34.5</v>
      </c>
      <c r="X43" s="20"/>
      <c r="Y43" s="20"/>
      <c r="Z43" s="20"/>
      <c r="AA43" s="20"/>
      <c r="AB43" s="20"/>
      <c r="AC43" s="20"/>
      <c r="AD43" s="20"/>
      <c r="AE43" s="20">
        <v>6.2</v>
      </c>
      <c r="AF43" s="20">
        <v>292</v>
      </c>
      <c r="AG43" s="20">
        <v>28.7</v>
      </c>
      <c r="AH43" s="20">
        <v>133</v>
      </c>
      <c r="AI43" s="20">
        <v>16.920000000000002</v>
      </c>
      <c r="AJ43" s="20">
        <v>0.06</v>
      </c>
      <c r="AK43" s="20">
        <v>136</v>
      </c>
      <c r="AL43" s="20">
        <v>14.5</v>
      </c>
      <c r="AM43" s="20">
        <v>33.64</v>
      </c>
      <c r="AN43" s="20">
        <v>4.6399999999999997</v>
      </c>
      <c r="AO43" s="20">
        <v>21.07</v>
      </c>
      <c r="AP43" s="20">
        <v>5.35</v>
      </c>
      <c r="AQ43" s="20">
        <v>1.95</v>
      </c>
      <c r="AR43" s="20">
        <v>5.85</v>
      </c>
      <c r="AS43" s="20">
        <v>0.95</v>
      </c>
      <c r="AT43" s="20">
        <v>5.89</v>
      </c>
      <c r="AU43" s="20">
        <v>1.18</v>
      </c>
      <c r="AV43" s="20">
        <v>3.1</v>
      </c>
      <c r="AW43" s="20">
        <v>0.43</v>
      </c>
      <c r="AX43" s="20">
        <v>2.6</v>
      </c>
      <c r="AY43" s="20">
        <v>0.41</v>
      </c>
      <c r="AZ43" s="20">
        <v>3.34</v>
      </c>
      <c r="BA43" s="20">
        <v>1.1499999999999999</v>
      </c>
      <c r="BB43" s="20">
        <v>1.29</v>
      </c>
      <c r="BC43" s="20">
        <v>0.92</v>
      </c>
      <c r="BD43" s="20">
        <v>0.26</v>
      </c>
    </row>
    <row r="44" spans="1:56" x14ac:dyDescent="0.3">
      <c r="A44" s="26" t="s">
        <v>417</v>
      </c>
      <c r="B44" s="30" t="s">
        <v>338</v>
      </c>
      <c r="C44" s="5" t="s">
        <v>68</v>
      </c>
      <c r="D44" s="21" t="s">
        <v>137</v>
      </c>
      <c r="E44" s="5"/>
      <c r="F44" s="20">
        <v>12.413</v>
      </c>
      <c r="G44" s="20">
        <v>40.578000000000003</v>
      </c>
      <c r="H44" s="20">
        <v>47.565227241262129</v>
      </c>
      <c r="I44" s="20">
        <v>2.2151460611934102</v>
      </c>
      <c r="J44" s="20">
        <v>14.851547455728543</v>
      </c>
      <c r="K44" s="20">
        <v>12.457427661636441</v>
      </c>
      <c r="L44" s="20">
        <v>10.159465344291593</v>
      </c>
      <c r="M44" s="20">
        <v>9.4848526802008735</v>
      </c>
      <c r="N44" s="20">
        <v>0.20741822209356472</v>
      </c>
      <c r="O44" s="20">
        <v>0.33025814003247206</v>
      </c>
      <c r="P44" s="20">
        <v>2.4265918215800539</v>
      </c>
      <c r="Q44" s="20">
        <v>0.30206537198091954</v>
      </c>
      <c r="R44" s="20">
        <f t="shared" si="0"/>
        <v>100</v>
      </c>
      <c r="S44" s="20"/>
      <c r="T44" s="20"/>
      <c r="U44" s="20"/>
      <c r="V44" s="20"/>
      <c r="W44" s="20">
        <v>38.799999999999997</v>
      </c>
      <c r="X44" s="20"/>
      <c r="Y44" s="20"/>
      <c r="Z44" s="20"/>
      <c r="AA44" s="20"/>
      <c r="AB44" s="20"/>
      <c r="AC44" s="20"/>
      <c r="AD44" s="20"/>
      <c r="AE44" s="20">
        <v>5</v>
      </c>
      <c r="AF44" s="20">
        <v>283</v>
      </c>
      <c r="AG44" s="20">
        <v>26.4</v>
      </c>
      <c r="AH44" s="20">
        <v>119</v>
      </c>
      <c r="AI44" s="20">
        <v>15.02</v>
      </c>
      <c r="AJ44" s="20">
        <v>0.04</v>
      </c>
      <c r="AK44" s="20">
        <v>123</v>
      </c>
      <c r="AL44" s="20">
        <v>12.75</v>
      </c>
      <c r="AM44" s="20">
        <v>29.87</v>
      </c>
      <c r="AN44" s="20">
        <v>4.13</v>
      </c>
      <c r="AO44" s="20">
        <v>18.8</v>
      </c>
      <c r="AP44" s="20">
        <v>4.87</v>
      </c>
      <c r="AQ44" s="20">
        <v>1.81</v>
      </c>
      <c r="AR44" s="20">
        <v>5.3</v>
      </c>
      <c r="AS44" s="20">
        <v>0.87</v>
      </c>
      <c r="AT44" s="20">
        <v>5.37</v>
      </c>
      <c r="AU44" s="20">
        <v>1.08</v>
      </c>
      <c r="AV44" s="20">
        <v>2.81</v>
      </c>
      <c r="AW44" s="20">
        <v>0.4</v>
      </c>
      <c r="AX44" s="20">
        <v>2.4300000000000002</v>
      </c>
      <c r="AY44" s="20">
        <v>0.36</v>
      </c>
      <c r="AZ44" s="20">
        <v>3.02</v>
      </c>
      <c r="BA44" s="20">
        <v>1.03</v>
      </c>
      <c r="BB44" s="20">
        <v>1.06</v>
      </c>
      <c r="BC44" s="20">
        <v>0.74</v>
      </c>
      <c r="BD44" s="20">
        <v>0.22</v>
      </c>
    </row>
    <row r="45" spans="1:56" x14ac:dyDescent="0.3">
      <c r="A45" s="26" t="s">
        <v>417</v>
      </c>
      <c r="B45" s="30" t="s">
        <v>336</v>
      </c>
      <c r="C45" s="5" t="s">
        <v>68</v>
      </c>
      <c r="D45" s="21" t="s">
        <v>137</v>
      </c>
      <c r="E45" s="5"/>
      <c r="F45" s="20">
        <v>12.414999999999999</v>
      </c>
      <c r="G45" s="20">
        <v>40.597999999999999</v>
      </c>
      <c r="H45" s="20">
        <v>50.283769794048212</v>
      </c>
      <c r="I45" s="20">
        <v>2.5267246447654097</v>
      </c>
      <c r="J45" s="20">
        <v>14.255866292990623</v>
      </c>
      <c r="K45" s="20">
        <v>12.449779198995049</v>
      </c>
      <c r="L45" s="20">
        <v>10.040008702610924</v>
      </c>
      <c r="M45" s="20">
        <v>6.1069421111797197</v>
      </c>
      <c r="N45" s="20">
        <v>0.21906205753929814</v>
      </c>
      <c r="O45" s="20">
        <v>0.85109948830025717</v>
      </c>
      <c r="P45" s="20">
        <v>2.9188144017748514</v>
      </c>
      <c r="Q45" s="20">
        <v>0.34793330779565029</v>
      </c>
      <c r="R45" s="20">
        <f t="shared" si="0"/>
        <v>100</v>
      </c>
      <c r="S45" s="20"/>
      <c r="T45" s="20"/>
      <c r="U45" s="20"/>
      <c r="V45" s="20"/>
      <c r="W45" s="20">
        <v>36.4</v>
      </c>
      <c r="X45" s="20"/>
      <c r="Y45" s="20"/>
      <c r="Z45" s="20"/>
      <c r="AA45" s="20"/>
      <c r="AB45" s="20"/>
      <c r="AC45" s="20"/>
      <c r="AD45" s="20"/>
      <c r="AE45" s="20">
        <v>19.8</v>
      </c>
      <c r="AF45" s="20">
        <v>289</v>
      </c>
      <c r="AG45" s="20">
        <v>42.86</v>
      </c>
      <c r="AH45" s="20">
        <v>216</v>
      </c>
      <c r="AI45" s="20">
        <v>30.83</v>
      </c>
      <c r="AJ45" s="20">
        <v>0.2</v>
      </c>
      <c r="AK45" s="20">
        <v>238</v>
      </c>
      <c r="AL45" s="20">
        <v>25.27</v>
      </c>
      <c r="AM45" s="20">
        <v>56.1</v>
      </c>
      <c r="AN45" s="20">
        <v>7.3</v>
      </c>
      <c r="AO45" s="20">
        <v>31.14</v>
      </c>
      <c r="AP45" s="20">
        <v>7.68</v>
      </c>
      <c r="AQ45" s="20">
        <v>2.41</v>
      </c>
      <c r="AR45" s="20">
        <v>8.17</v>
      </c>
      <c r="AS45" s="20">
        <v>1.38</v>
      </c>
      <c r="AT45" s="20">
        <v>8.42</v>
      </c>
      <c r="AU45" s="20">
        <v>1.75</v>
      </c>
      <c r="AV45" s="20">
        <v>4.5999999999999996</v>
      </c>
      <c r="AW45" s="20">
        <v>0.66</v>
      </c>
      <c r="AX45" s="20">
        <v>4.01</v>
      </c>
      <c r="AY45" s="20">
        <v>0.63</v>
      </c>
      <c r="AZ45" s="20">
        <v>5.55</v>
      </c>
      <c r="BA45" s="20">
        <v>2.0699999999999998</v>
      </c>
      <c r="BB45" s="20">
        <v>2.4900000000000002</v>
      </c>
      <c r="BC45" s="20">
        <v>2.4</v>
      </c>
      <c r="BD45" s="20">
        <v>0.66</v>
      </c>
    </row>
    <row r="46" spans="1:56" x14ac:dyDescent="0.3">
      <c r="A46" s="26" t="s">
        <v>417</v>
      </c>
      <c r="B46" s="30" t="s">
        <v>135</v>
      </c>
      <c r="C46" s="5" t="s">
        <v>68</v>
      </c>
      <c r="D46" s="21" t="s">
        <v>137</v>
      </c>
      <c r="E46" s="5"/>
      <c r="F46" s="20">
        <v>12.414999999999999</v>
      </c>
      <c r="G46" s="20">
        <v>40.597000000000001</v>
      </c>
      <c r="H46" s="20">
        <v>50.258330254769412</v>
      </c>
      <c r="I46" s="20">
        <v>2.5286571496135757</v>
      </c>
      <c r="J46" s="20">
        <v>14.359522929934119</v>
      </c>
      <c r="K46" s="20">
        <v>12.619154843975862</v>
      </c>
      <c r="L46" s="20">
        <v>9.8607473585332617</v>
      </c>
      <c r="M46" s="20">
        <v>6.0220630109271083</v>
      </c>
      <c r="N46" s="20">
        <v>0.22239996617083249</v>
      </c>
      <c r="O46" s="20">
        <v>0.90280168915922421</v>
      </c>
      <c r="P46" s="20">
        <v>2.8739356359061916</v>
      </c>
      <c r="Q46" s="20">
        <v>0.35238716101040585</v>
      </c>
      <c r="R46" s="20">
        <f t="shared" si="0"/>
        <v>99.999999999999986</v>
      </c>
      <c r="S46" s="20"/>
      <c r="T46" s="20"/>
      <c r="U46" s="20"/>
      <c r="V46" s="20"/>
      <c r="W46" s="20">
        <v>35.9</v>
      </c>
      <c r="X46" s="20"/>
      <c r="Y46" s="20"/>
      <c r="Z46" s="20"/>
      <c r="AA46" s="20"/>
      <c r="AB46" s="20"/>
      <c r="AC46" s="20"/>
      <c r="AD46" s="20"/>
      <c r="AE46" s="20">
        <v>20</v>
      </c>
      <c r="AF46" s="20">
        <v>290</v>
      </c>
      <c r="AG46" s="20">
        <v>42.77</v>
      </c>
      <c r="AH46" s="20">
        <v>216</v>
      </c>
      <c r="AI46" s="20">
        <v>30.65</v>
      </c>
      <c r="AJ46" s="20">
        <v>0.22</v>
      </c>
      <c r="AK46" s="20">
        <v>239</v>
      </c>
      <c r="AL46" s="20">
        <v>25.41</v>
      </c>
      <c r="AM46" s="20">
        <v>56.41</v>
      </c>
      <c r="AN46" s="20">
        <v>7.3</v>
      </c>
      <c r="AO46" s="20">
        <v>31.43</v>
      </c>
      <c r="AP46" s="20">
        <v>7.67</v>
      </c>
      <c r="AQ46" s="20">
        <v>2.4300000000000002</v>
      </c>
      <c r="AR46" s="20">
        <v>8.24</v>
      </c>
      <c r="AS46" s="20">
        <v>1.38</v>
      </c>
      <c r="AT46" s="20">
        <v>8.4600000000000009</v>
      </c>
      <c r="AU46" s="20">
        <v>1.74</v>
      </c>
      <c r="AV46" s="20">
        <v>4.59</v>
      </c>
      <c r="AW46" s="20">
        <v>0.67</v>
      </c>
      <c r="AX46" s="20">
        <v>4.01</v>
      </c>
      <c r="AY46" s="20">
        <v>0.62</v>
      </c>
      <c r="AZ46" s="20">
        <v>5.5</v>
      </c>
      <c r="BA46" s="20">
        <v>2.0699999999999998</v>
      </c>
      <c r="BB46" s="20">
        <v>2.4900000000000002</v>
      </c>
      <c r="BC46" s="20">
        <v>2.4300000000000002</v>
      </c>
      <c r="BD46" s="20">
        <v>0.66</v>
      </c>
    </row>
    <row r="47" spans="1:56" x14ac:dyDescent="0.3">
      <c r="A47" s="26" t="s">
        <v>417</v>
      </c>
      <c r="B47" s="30" t="s">
        <v>335</v>
      </c>
      <c r="C47" s="5" t="s">
        <v>68</v>
      </c>
      <c r="D47" s="21" t="s">
        <v>137</v>
      </c>
      <c r="E47" s="5"/>
      <c r="F47" s="20">
        <v>12.396000000000001</v>
      </c>
      <c r="G47" s="20">
        <v>40.590000000000003</v>
      </c>
      <c r="H47" s="20">
        <v>47.656109943030771</v>
      </c>
      <c r="I47" s="20">
        <v>2.3716566836812421</v>
      </c>
      <c r="J47" s="20">
        <v>14.929274765224228</v>
      </c>
      <c r="K47" s="20">
        <v>12.73114226850867</v>
      </c>
      <c r="L47" s="20">
        <v>10.337990672456694</v>
      </c>
      <c r="M47" s="20">
        <v>8.5947216571012532</v>
      </c>
      <c r="N47" s="20">
        <v>0.21385451293023167</v>
      </c>
      <c r="O47" s="20">
        <v>0.34764027457378893</v>
      </c>
      <c r="P47" s="20">
        <v>2.4831448183842069</v>
      </c>
      <c r="Q47" s="20">
        <v>0.33446440410889305</v>
      </c>
      <c r="R47" s="20">
        <f t="shared" si="0"/>
        <v>99.999999999999972</v>
      </c>
      <c r="S47" s="20"/>
      <c r="T47" s="20"/>
      <c r="U47" s="20"/>
      <c r="V47" s="20"/>
      <c r="W47" s="20">
        <v>37</v>
      </c>
      <c r="X47" s="20"/>
      <c r="Y47" s="20"/>
      <c r="Z47" s="20"/>
      <c r="AA47" s="20"/>
      <c r="AB47" s="20"/>
      <c r="AC47" s="20"/>
      <c r="AD47" s="20"/>
      <c r="AE47" s="20">
        <v>3.9</v>
      </c>
      <c r="AF47" s="20">
        <v>285</v>
      </c>
      <c r="AG47" s="20">
        <v>29.14</v>
      </c>
      <c r="AH47" s="20">
        <v>133</v>
      </c>
      <c r="AI47" s="20">
        <v>16.73</v>
      </c>
      <c r="AJ47" s="20">
        <v>0.03</v>
      </c>
      <c r="AK47" s="20">
        <v>133</v>
      </c>
      <c r="AL47" s="20">
        <v>14.09</v>
      </c>
      <c r="AM47" s="20">
        <v>32.97</v>
      </c>
      <c r="AN47" s="20">
        <v>4.5199999999999996</v>
      </c>
      <c r="AO47" s="20">
        <v>20.65</v>
      </c>
      <c r="AP47" s="20">
        <v>5.33</v>
      </c>
      <c r="AQ47" s="20">
        <v>1.99</v>
      </c>
      <c r="AR47" s="20">
        <v>5.82</v>
      </c>
      <c r="AS47" s="20">
        <v>0.97</v>
      </c>
      <c r="AT47" s="20">
        <v>5.86</v>
      </c>
      <c r="AU47" s="20">
        <v>1.17</v>
      </c>
      <c r="AV47" s="20">
        <v>3.12</v>
      </c>
      <c r="AW47" s="20">
        <v>0.43</v>
      </c>
      <c r="AX47" s="20">
        <v>2.61</v>
      </c>
      <c r="AY47" s="20">
        <v>0.39</v>
      </c>
      <c r="AZ47" s="20">
        <v>3.31</v>
      </c>
      <c r="BA47" s="20">
        <v>1.1200000000000001</v>
      </c>
      <c r="BB47" s="20">
        <v>1.26</v>
      </c>
      <c r="BC47" s="20">
        <v>0.81</v>
      </c>
      <c r="BD47" s="20">
        <v>0.21</v>
      </c>
    </row>
    <row r="48" spans="1:56" x14ac:dyDescent="0.3">
      <c r="A48" s="14" t="s">
        <v>102</v>
      </c>
      <c r="B48" s="31" t="s">
        <v>136</v>
      </c>
      <c r="C48" s="19" t="s">
        <v>68</v>
      </c>
      <c r="D48" s="21" t="s">
        <v>137</v>
      </c>
      <c r="E48" s="5"/>
      <c r="F48" s="19">
        <v>11.805833333333334</v>
      </c>
      <c r="G48" s="19">
        <v>41.016111111111108</v>
      </c>
      <c r="H48" s="17">
        <v>49.669489965872643</v>
      </c>
      <c r="I48" s="17">
        <v>3.9763922502725504</v>
      </c>
      <c r="J48" s="17">
        <v>12.607085862187271</v>
      </c>
      <c r="K48" s="19">
        <v>15.868443865098598</v>
      </c>
      <c r="L48" s="17">
        <v>8.8735267264351823</v>
      </c>
      <c r="M48" s="17">
        <v>4.0472185753410184</v>
      </c>
      <c r="N48" s="17">
        <v>0.2833053002738713</v>
      </c>
      <c r="O48" s="17">
        <v>1.0118046438352546</v>
      </c>
      <c r="P48" s="17">
        <v>2.913997374245533</v>
      </c>
      <c r="Q48" s="17">
        <v>0.74873543643808838</v>
      </c>
      <c r="R48" s="19">
        <v>100.00000000000001</v>
      </c>
      <c r="S48" s="17"/>
      <c r="T48" s="17"/>
      <c r="U48" s="17">
        <v>5.814263374021551</v>
      </c>
      <c r="V48" s="17"/>
      <c r="W48" s="19"/>
      <c r="X48" s="19"/>
      <c r="Y48" s="17">
        <v>15.02</v>
      </c>
      <c r="Z48" s="19"/>
      <c r="AA48" s="17">
        <v>11.26</v>
      </c>
      <c r="AB48" s="19"/>
      <c r="AC48" s="19"/>
      <c r="AD48" s="19"/>
      <c r="AE48" s="17">
        <v>18.08258279844377</v>
      </c>
      <c r="AF48" s="17">
        <v>293.10110089067575</v>
      </c>
      <c r="AG48" s="17">
        <v>56.7</v>
      </c>
      <c r="AH48" s="17">
        <v>363.74</v>
      </c>
      <c r="AI48" s="17">
        <v>44.75</v>
      </c>
      <c r="AJ48" s="17">
        <v>0.19420000000000001</v>
      </c>
      <c r="AK48" s="17">
        <v>283</v>
      </c>
      <c r="AL48" s="17">
        <v>38</v>
      </c>
      <c r="AM48" s="17">
        <v>85.3</v>
      </c>
      <c r="AN48" s="17">
        <v>11.63</v>
      </c>
      <c r="AO48" s="17">
        <v>53.4</v>
      </c>
      <c r="AP48" s="17">
        <v>11.97</v>
      </c>
      <c r="AQ48" s="17">
        <v>3.7</v>
      </c>
      <c r="AR48" s="17">
        <v>13.19</v>
      </c>
      <c r="AS48" s="17">
        <v>1.99</v>
      </c>
      <c r="AT48" s="17">
        <v>12.22</v>
      </c>
      <c r="AU48" s="17">
        <v>2.4380000000000002</v>
      </c>
      <c r="AV48" s="17">
        <v>6.63</v>
      </c>
      <c r="AW48" s="17">
        <v>0.92</v>
      </c>
      <c r="AX48" s="17">
        <v>5.94</v>
      </c>
      <c r="AY48" s="17">
        <v>0.877</v>
      </c>
      <c r="AZ48" s="17">
        <v>8.57</v>
      </c>
      <c r="BA48" s="17">
        <v>2.56</v>
      </c>
      <c r="BB48" s="17">
        <v>3.14</v>
      </c>
      <c r="BC48" s="17">
        <v>2.81</v>
      </c>
      <c r="BD48" s="17">
        <v>0.77500000000000002</v>
      </c>
    </row>
    <row r="49" spans="1:56" x14ac:dyDescent="0.3">
      <c r="A49" s="14" t="s">
        <v>102</v>
      </c>
      <c r="B49" s="31" t="s">
        <v>329</v>
      </c>
      <c r="C49" s="19" t="s">
        <v>68</v>
      </c>
      <c r="D49" s="21" t="s">
        <v>137</v>
      </c>
      <c r="E49" s="5"/>
      <c r="F49" s="19">
        <v>12.195</v>
      </c>
      <c r="G49" s="19">
        <v>40.747500000000002</v>
      </c>
      <c r="H49" s="17">
        <v>50.799314853869674</v>
      </c>
      <c r="I49" s="17">
        <v>3.1116100678647225</v>
      </c>
      <c r="J49" s="17">
        <v>13.551213878616071</v>
      </c>
      <c r="K49" s="19">
        <v>13.189119767878349</v>
      </c>
      <c r="L49" s="17">
        <v>9.7807938615291761</v>
      </c>
      <c r="M49" s="17">
        <v>4.8751936242440763</v>
      </c>
      <c r="N49" s="17">
        <v>0.21284629128716342</v>
      </c>
      <c r="O49" s="17">
        <v>1.0034182303537704</v>
      </c>
      <c r="P49" s="17">
        <v>3.0102546910613115</v>
      </c>
      <c r="Q49" s="17">
        <v>0.46623473329569132</v>
      </c>
      <c r="R49" s="19">
        <v>100.00000000000001</v>
      </c>
      <c r="S49" s="17"/>
      <c r="T49" s="17"/>
      <c r="U49" s="17">
        <v>5.87</v>
      </c>
      <c r="V49" s="17"/>
      <c r="W49" s="19"/>
      <c r="X49" s="19"/>
      <c r="Y49" s="17">
        <v>61.84</v>
      </c>
      <c r="Z49" s="19"/>
      <c r="AA49" s="17">
        <v>22.99</v>
      </c>
      <c r="AB49" s="19"/>
      <c r="AC49" s="19"/>
      <c r="AD49" s="19"/>
      <c r="AE49" s="17">
        <v>17.41</v>
      </c>
      <c r="AF49" s="17">
        <v>410.21</v>
      </c>
      <c r="AG49" s="17">
        <v>35.979999999999997</v>
      </c>
      <c r="AH49" s="17">
        <v>261.52</v>
      </c>
      <c r="AI49" s="17">
        <v>29.76</v>
      </c>
      <c r="AJ49" s="17">
        <v>0.21</v>
      </c>
      <c r="AK49" s="17">
        <v>313.45</v>
      </c>
      <c r="AL49" s="17">
        <v>27.85</v>
      </c>
      <c r="AM49" s="17">
        <v>62.3</v>
      </c>
      <c r="AN49" s="17">
        <v>8.52</v>
      </c>
      <c r="AO49" s="17">
        <v>38.049999999999997</v>
      </c>
      <c r="AP49" s="17">
        <v>8.3699999999999992</v>
      </c>
      <c r="AQ49" s="17">
        <v>2.68</v>
      </c>
      <c r="AR49" s="17">
        <v>8.9499999999999993</v>
      </c>
      <c r="AS49" s="17">
        <v>1.32</v>
      </c>
      <c r="AT49" s="17">
        <v>7.87</v>
      </c>
      <c r="AU49" s="17">
        <v>1.53</v>
      </c>
      <c r="AV49" s="17">
        <v>4.05</v>
      </c>
      <c r="AW49" s="17">
        <v>0.55200000000000005</v>
      </c>
      <c r="AX49" s="17">
        <v>3.5</v>
      </c>
      <c r="AY49" s="17">
        <v>0.51600000000000001</v>
      </c>
      <c r="AZ49" s="17">
        <v>6.45</v>
      </c>
      <c r="BA49" s="17">
        <v>1.83</v>
      </c>
      <c r="BB49" s="17">
        <v>2.64</v>
      </c>
      <c r="BC49" s="17">
        <v>2.64</v>
      </c>
      <c r="BD49" s="17">
        <v>0.79100000000000004</v>
      </c>
    </row>
    <row r="50" spans="1:56" x14ac:dyDescent="0.3">
      <c r="A50" s="14" t="s">
        <v>102</v>
      </c>
      <c r="B50" s="31" t="s">
        <v>314</v>
      </c>
      <c r="C50" s="19" t="s">
        <v>68</v>
      </c>
      <c r="D50" s="21" t="s">
        <v>313</v>
      </c>
      <c r="E50" s="5"/>
      <c r="F50" s="19">
        <v>11.910277777777779</v>
      </c>
      <c r="G50" s="19">
        <v>41.179444444444442</v>
      </c>
      <c r="H50" s="17">
        <v>47.768962556183233</v>
      </c>
      <c r="I50" s="17">
        <v>3.413515772144561</v>
      </c>
      <c r="J50" s="17">
        <v>13.714837850100105</v>
      </c>
      <c r="K50" s="19">
        <v>14.246811492653263</v>
      </c>
      <c r="L50" s="17">
        <v>11.324363896906881</v>
      </c>
      <c r="M50" s="17">
        <v>5.6723110753737513</v>
      </c>
      <c r="N50" s="17">
        <v>0.23296991916713619</v>
      </c>
      <c r="O50" s="17">
        <v>0.4355524575733416</v>
      </c>
      <c r="P50" s="17">
        <v>2.6943477608025317</v>
      </c>
      <c r="Q50" s="17">
        <v>0.49632721909520322</v>
      </c>
      <c r="R50" s="19">
        <v>100.00000000000001</v>
      </c>
      <c r="S50" s="17"/>
      <c r="T50" s="17"/>
      <c r="U50" s="17">
        <v>5.59</v>
      </c>
      <c r="V50" s="17"/>
      <c r="W50" s="19"/>
      <c r="X50" s="19"/>
      <c r="Y50" s="17">
        <v>173.92</v>
      </c>
      <c r="Z50" s="19"/>
      <c r="AA50" s="17">
        <v>45.57</v>
      </c>
      <c r="AB50" s="19"/>
      <c r="AC50" s="19"/>
      <c r="AD50" s="19"/>
      <c r="AE50" s="17">
        <v>5.96</v>
      </c>
      <c r="AF50" s="17">
        <v>369</v>
      </c>
      <c r="AG50" s="17">
        <v>37.56</v>
      </c>
      <c r="AH50" s="17">
        <v>213</v>
      </c>
      <c r="AI50" s="17">
        <v>24.16</v>
      </c>
      <c r="AJ50" s="17">
        <v>7.5899999999999995E-2</v>
      </c>
      <c r="AK50" s="17">
        <v>197</v>
      </c>
      <c r="AL50" s="17">
        <v>22.59</v>
      </c>
      <c r="AM50" s="17">
        <v>52.11</v>
      </c>
      <c r="AN50" s="17">
        <v>7.38</v>
      </c>
      <c r="AO50" s="17">
        <v>34.07</v>
      </c>
      <c r="AP50" s="17">
        <v>7.84</v>
      </c>
      <c r="AQ50" s="17">
        <v>2.66</v>
      </c>
      <c r="AR50" s="17">
        <v>8.67</v>
      </c>
      <c r="AS50" s="17">
        <v>1.3</v>
      </c>
      <c r="AT50" s="17">
        <v>7.96</v>
      </c>
      <c r="AU50" s="17">
        <v>1.56</v>
      </c>
      <c r="AV50" s="17">
        <v>4.2300000000000004</v>
      </c>
      <c r="AW50" s="17">
        <v>0.57199999999999995</v>
      </c>
      <c r="AX50" s="17">
        <v>3.66</v>
      </c>
      <c r="AY50" s="17">
        <v>0.54400000000000004</v>
      </c>
      <c r="AZ50" s="17">
        <v>5.21</v>
      </c>
      <c r="BA50" s="17">
        <v>1.41</v>
      </c>
      <c r="BB50" s="17">
        <v>1.9</v>
      </c>
      <c r="BC50" s="17">
        <v>1.05</v>
      </c>
      <c r="BD50" s="17">
        <v>0.38600000000000001</v>
      </c>
    </row>
    <row r="51" spans="1:56" x14ac:dyDescent="0.3">
      <c r="A51" s="14" t="s">
        <v>102</v>
      </c>
      <c r="B51" s="31" t="s">
        <v>315</v>
      </c>
      <c r="C51" s="19" t="s">
        <v>68</v>
      </c>
      <c r="D51" s="21" t="s">
        <v>313</v>
      </c>
      <c r="E51" s="5"/>
      <c r="F51" s="19">
        <v>11.924999999999999</v>
      </c>
      <c r="G51" s="19">
        <v>41.208888888888893</v>
      </c>
      <c r="H51" s="17">
        <v>47.577825122458002</v>
      </c>
      <c r="I51" s="17">
        <v>3.1820212101131102</v>
      </c>
      <c r="J51" s="17">
        <v>14.059857295803296</v>
      </c>
      <c r="K51" s="19">
        <v>13.648280643128576</v>
      </c>
      <c r="L51" s="17">
        <v>11.070993922725805</v>
      </c>
      <c r="M51" s="17">
        <v>6.9638483352315665</v>
      </c>
      <c r="N51" s="17">
        <v>0.21349024093410643</v>
      </c>
      <c r="O51" s="17">
        <v>0.40664807796972652</v>
      </c>
      <c r="P51" s="17">
        <v>2.5313842853615478</v>
      </c>
      <c r="Q51" s="17">
        <v>0.34565086627426755</v>
      </c>
      <c r="R51" s="19">
        <v>100</v>
      </c>
      <c r="S51" s="17"/>
      <c r="T51" s="17"/>
      <c r="U51" s="17">
        <v>4.63</v>
      </c>
      <c r="V51" s="17"/>
      <c r="W51" s="19"/>
      <c r="X51" s="19"/>
      <c r="Y51" s="17">
        <v>231.77</v>
      </c>
      <c r="Z51" s="19"/>
      <c r="AA51" s="17">
        <v>90.61</v>
      </c>
      <c r="AB51" s="19"/>
      <c r="AC51" s="19"/>
      <c r="AD51" s="19"/>
      <c r="AE51" s="17">
        <v>4.5999999999999996</v>
      </c>
      <c r="AF51" s="17">
        <v>399</v>
      </c>
      <c r="AG51" s="17">
        <v>31</v>
      </c>
      <c r="AH51" s="17">
        <v>158.76</v>
      </c>
      <c r="AI51" s="17">
        <v>17.28</v>
      </c>
      <c r="AJ51" s="17">
        <v>5.7500000000000002E-2</v>
      </c>
      <c r="AK51" s="17">
        <v>147</v>
      </c>
      <c r="AL51" s="17">
        <v>15.2</v>
      </c>
      <c r="AM51" s="17">
        <v>36.200000000000003</v>
      </c>
      <c r="AN51" s="17">
        <v>5.46</v>
      </c>
      <c r="AO51" s="17">
        <v>25.9</v>
      </c>
      <c r="AP51" s="17">
        <v>6.23</v>
      </c>
      <c r="AQ51" s="17">
        <v>2.25</v>
      </c>
      <c r="AR51" s="17">
        <v>6.99</v>
      </c>
      <c r="AS51" s="17">
        <v>1.06</v>
      </c>
      <c r="AT51" s="17">
        <v>6.5</v>
      </c>
      <c r="AU51" s="17">
        <v>1.26</v>
      </c>
      <c r="AV51" s="17">
        <v>3.41</v>
      </c>
      <c r="AW51" s="17">
        <v>0.45900000000000002</v>
      </c>
      <c r="AX51" s="17">
        <v>2.92</v>
      </c>
      <c r="AY51" s="17">
        <v>0.42799999999999999</v>
      </c>
      <c r="AZ51" s="17">
        <v>4</v>
      </c>
      <c r="BA51" s="17">
        <v>1.04</v>
      </c>
      <c r="BB51" s="17">
        <v>1.36</v>
      </c>
      <c r="BC51" s="17">
        <v>0.66</v>
      </c>
      <c r="BD51" s="17">
        <v>0.19500000000000001</v>
      </c>
    </row>
    <row r="52" spans="1:56" x14ac:dyDescent="0.3">
      <c r="A52" s="14" t="s">
        <v>102</v>
      </c>
      <c r="B52" s="31" t="s">
        <v>330</v>
      </c>
      <c r="C52" s="19" t="s">
        <v>68</v>
      </c>
      <c r="D52" s="21" t="s">
        <v>137</v>
      </c>
      <c r="E52" s="5"/>
      <c r="F52" s="19">
        <v>11.898888888888889</v>
      </c>
      <c r="G52" s="19">
        <v>40.906111111111109</v>
      </c>
      <c r="H52" s="17">
        <v>48.554340051067378</v>
      </c>
      <c r="I52" s="17">
        <v>2.9770992319554588</v>
      </c>
      <c r="J52" s="17">
        <v>13.790823933594359</v>
      </c>
      <c r="K52" s="19">
        <v>13.418588316017015</v>
      </c>
      <c r="L52" s="17">
        <v>11.28433145308203</v>
      </c>
      <c r="M52" s="17">
        <v>6.0258125347826983</v>
      </c>
      <c r="N52" s="17">
        <v>0.21484221261534239</v>
      </c>
      <c r="O52" s="17">
        <v>0.63429605629291563</v>
      </c>
      <c r="P52" s="17">
        <v>2.7213346931276701</v>
      </c>
      <c r="Q52" s="17">
        <v>0.37853151746512703</v>
      </c>
      <c r="R52" s="19">
        <v>99.999999999999972</v>
      </c>
      <c r="S52" s="17"/>
      <c r="T52" s="17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</row>
    <row r="53" spans="1:56" x14ac:dyDescent="0.3">
      <c r="A53" s="14" t="s">
        <v>102</v>
      </c>
      <c r="B53" s="31" t="s">
        <v>331</v>
      </c>
      <c r="C53" s="19" t="s">
        <v>68</v>
      </c>
      <c r="D53" s="21" t="s">
        <v>137</v>
      </c>
      <c r="E53" s="5"/>
      <c r="F53" s="19">
        <v>11.774166666666668</v>
      </c>
      <c r="G53" s="19">
        <v>41.00611111111111</v>
      </c>
      <c r="H53" s="17">
        <v>50.009547369874902</v>
      </c>
      <c r="I53" s="17">
        <v>3.9440992117671869</v>
      </c>
      <c r="J53" s="17">
        <v>12.688381185142502</v>
      </c>
      <c r="K53" s="19">
        <v>15.604430044847366</v>
      </c>
      <c r="L53" s="17">
        <v>8.8869625650154713</v>
      </c>
      <c r="M53" s="17">
        <v>3.9542906825986268</v>
      </c>
      <c r="N53" s="17">
        <v>0.2751697124488735</v>
      </c>
      <c r="O53" s="17">
        <v>0.79493472485230132</v>
      </c>
      <c r="P53" s="17">
        <v>3.0778241910948076</v>
      </c>
      <c r="Q53" s="17">
        <v>0.76436031235798196</v>
      </c>
      <c r="R53" s="19">
        <v>100</v>
      </c>
      <c r="S53" s="17"/>
      <c r="T53" s="17"/>
      <c r="U53" s="17">
        <v>7.33</v>
      </c>
      <c r="V53" s="17"/>
      <c r="W53" s="19"/>
      <c r="X53" s="19"/>
      <c r="Y53" s="17">
        <v>14.47</v>
      </c>
      <c r="Z53" s="19"/>
      <c r="AA53" s="17">
        <v>12.45</v>
      </c>
      <c r="AB53" s="19"/>
      <c r="AC53" s="19"/>
      <c r="AD53" s="19"/>
      <c r="AE53" s="17">
        <v>18.190000000000001</v>
      </c>
      <c r="AF53" s="17">
        <v>309.23</v>
      </c>
      <c r="AG53" s="17">
        <v>56.39</v>
      </c>
      <c r="AH53" s="17">
        <v>363.39</v>
      </c>
      <c r="AI53" s="17">
        <v>42.86</v>
      </c>
      <c r="AJ53" s="17">
        <v>0.20300000000000001</v>
      </c>
      <c r="AK53" s="17">
        <v>289.35000000000002</v>
      </c>
      <c r="AL53" s="17">
        <v>37.729999999999997</v>
      </c>
      <c r="AM53" s="17">
        <v>85</v>
      </c>
      <c r="AN53" s="17">
        <v>11.82</v>
      </c>
      <c r="AO53" s="17">
        <v>53.38</v>
      </c>
      <c r="AP53" s="17">
        <v>12</v>
      </c>
      <c r="AQ53" s="17">
        <v>3.71</v>
      </c>
      <c r="AR53" s="17">
        <v>13.07</v>
      </c>
      <c r="AS53" s="17">
        <v>1.96</v>
      </c>
      <c r="AT53" s="17">
        <v>12.11</v>
      </c>
      <c r="AU53" s="17">
        <v>2.39</v>
      </c>
      <c r="AV53" s="17">
        <v>6.57</v>
      </c>
      <c r="AW53" s="17">
        <v>0.90800000000000003</v>
      </c>
      <c r="AX53" s="17">
        <v>5.86</v>
      </c>
      <c r="AY53" s="17">
        <v>0.873</v>
      </c>
      <c r="AZ53" s="17">
        <v>8.7200000000000006</v>
      </c>
      <c r="BA53" s="17">
        <v>2.56</v>
      </c>
      <c r="BB53" s="17">
        <v>3.12</v>
      </c>
      <c r="BC53" s="17">
        <v>2.86</v>
      </c>
      <c r="BD53" s="17">
        <v>0.76200000000000001</v>
      </c>
    </row>
    <row r="54" spans="1:56" x14ac:dyDescent="0.3">
      <c r="A54" s="14" t="s">
        <v>102</v>
      </c>
      <c r="B54" s="29" t="s">
        <v>341</v>
      </c>
      <c r="C54" s="17" t="s">
        <v>340</v>
      </c>
      <c r="D54" s="23" t="s">
        <v>132</v>
      </c>
      <c r="E54" s="5"/>
      <c r="F54" s="19">
        <v>11.667999999999999</v>
      </c>
      <c r="G54" s="19">
        <v>41.378</v>
      </c>
      <c r="H54" s="19">
        <v>47.49883841481499</v>
      </c>
      <c r="I54" s="19">
        <v>2.7445159425500458</v>
      </c>
      <c r="J54" s="19">
        <v>14.824544447258958</v>
      </c>
      <c r="K54" s="19">
        <v>13.163099741967681</v>
      </c>
      <c r="L54" s="19">
        <v>11.38350362534962</v>
      </c>
      <c r="M54" s="19">
        <v>6.5702048321652606</v>
      </c>
      <c r="N54" s="19">
        <v>0.22870966187917047</v>
      </c>
      <c r="O54" s="19">
        <v>0.3742521739840971</v>
      </c>
      <c r="P54" s="19">
        <v>2.6613487927758017</v>
      </c>
      <c r="Q54" s="19">
        <v>0.55098236725436522</v>
      </c>
      <c r="R54" s="19">
        <v>99.999999999999986</v>
      </c>
      <c r="S54" s="19"/>
      <c r="T54" s="19"/>
      <c r="U54" s="19">
        <v>5.79</v>
      </c>
      <c r="V54" s="19">
        <v>1.26</v>
      </c>
      <c r="W54" s="19"/>
      <c r="X54" s="19"/>
      <c r="Y54" s="19">
        <v>194.85</v>
      </c>
      <c r="Z54" s="19"/>
      <c r="AA54" s="19">
        <v>100.98</v>
      </c>
      <c r="AB54" s="19"/>
      <c r="AC54" s="19"/>
      <c r="AD54" s="19"/>
      <c r="AE54" s="19">
        <v>4.9000000000000004</v>
      </c>
      <c r="AF54" s="19">
        <v>369.07</v>
      </c>
      <c r="AG54" s="19">
        <v>36.049999999999997</v>
      </c>
      <c r="AH54" s="19">
        <v>246.18</v>
      </c>
      <c r="AI54" s="19">
        <v>26.72</v>
      </c>
      <c r="AJ54" s="19">
        <v>5.7000000000000002E-2</v>
      </c>
      <c r="AK54" s="19">
        <v>153.9</v>
      </c>
      <c r="AL54" s="19">
        <v>24.78</v>
      </c>
      <c r="AM54" s="19">
        <v>57.77</v>
      </c>
      <c r="AN54" s="19">
        <v>8.0500000000000007</v>
      </c>
      <c r="AO54" s="19">
        <v>36.659999999999997</v>
      </c>
      <c r="AP54" s="19">
        <v>8.19</v>
      </c>
      <c r="AQ54" s="19">
        <v>2.66</v>
      </c>
      <c r="AR54" s="19">
        <v>8.94</v>
      </c>
      <c r="AS54" s="19">
        <v>1.33</v>
      </c>
      <c r="AT54" s="19">
        <v>8.07</v>
      </c>
      <c r="AU54" s="19">
        <v>1.57</v>
      </c>
      <c r="AV54" s="19">
        <v>4.22</v>
      </c>
      <c r="AW54" s="19">
        <v>0.57899999999999996</v>
      </c>
      <c r="AX54" s="19">
        <v>3.67</v>
      </c>
      <c r="AY54" s="19">
        <v>0.54100000000000004</v>
      </c>
      <c r="AZ54" s="19">
        <v>5.78</v>
      </c>
      <c r="BA54" s="19">
        <v>1.53</v>
      </c>
      <c r="BB54" s="19">
        <v>1.7</v>
      </c>
      <c r="BC54" s="19">
        <v>1.03</v>
      </c>
      <c r="BD54" s="19">
        <v>0.28699999999999998</v>
      </c>
    </row>
    <row r="55" spans="1:56" x14ac:dyDescent="0.3">
      <c r="A55" s="14" t="s">
        <v>102</v>
      </c>
      <c r="B55" s="29" t="s">
        <v>196</v>
      </c>
      <c r="C55" s="17" t="s">
        <v>340</v>
      </c>
      <c r="D55" s="23" t="s">
        <v>132</v>
      </c>
      <c r="E55" s="5"/>
      <c r="F55" s="19">
        <v>11.632</v>
      </c>
      <c r="G55" s="19">
        <v>41.408999999999999</v>
      </c>
      <c r="H55" s="19">
        <v>46.523829853892572</v>
      </c>
      <c r="I55" s="19">
        <v>2.1383244187606567</v>
      </c>
      <c r="J55" s="19">
        <v>15.019183417485564</v>
      </c>
      <c r="K55" s="19">
        <v>14.039358365821609</v>
      </c>
      <c r="L55" s="19">
        <v>12.280091662025486</v>
      </c>
      <c r="M55" s="19">
        <v>6.6695356870868094</v>
      </c>
      <c r="N55" s="19">
        <v>0.21383244187606565</v>
      </c>
      <c r="O55" s="19">
        <v>0.30547491696580809</v>
      </c>
      <c r="P55" s="19">
        <v>2.4641643301908518</v>
      </c>
      <c r="Q55" s="19">
        <v>0.34620490589458247</v>
      </c>
      <c r="R55" s="19">
        <v>100</v>
      </c>
      <c r="S55" s="19"/>
      <c r="T55" s="19"/>
      <c r="U55" s="19">
        <v>5.62</v>
      </c>
      <c r="V55" s="19">
        <v>0.88100000000000001</v>
      </c>
      <c r="W55" s="19"/>
      <c r="X55" s="19"/>
      <c r="Y55" s="19">
        <v>204.22</v>
      </c>
      <c r="Z55" s="19"/>
      <c r="AA55" s="19">
        <v>87.83</v>
      </c>
      <c r="AB55" s="19"/>
      <c r="AC55" s="19"/>
      <c r="AD55" s="19"/>
      <c r="AE55" s="19">
        <v>4.46</v>
      </c>
      <c r="AF55" s="19">
        <v>292.7</v>
      </c>
      <c r="AG55" s="19">
        <v>27.37</v>
      </c>
      <c r="AH55" s="19">
        <v>155.21</v>
      </c>
      <c r="AI55" s="19">
        <v>16.420000000000002</v>
      </c>
      <c r="AJ55" s="19">
        <v>9.1800000000000007E-2</v>
      </c>
      <c r="AK55" s="19">
        <v>200.56</v>
      </c>
      <c r="AL55" s="19">
        <v>15.36</v>
      </c>
      <c r="AM55" s="19">
        <v>36.36</v>
      </c>
      <c r="AN55" s="19">
        <v>4.8899999999999997</v>
      </c>
      <c r="AO55" s="19">
        <v>22.6</v>
      </c>
      <c r="AP55" s="19">
        <v>5.4</v>
      </c>
      <c r="AQ55" s="19">
        <v>1.83</v>
      </c>
      <c r="AR55" s="19">
        <v>6.09</v>
      </c>
      <c r="AS55" s="19">
        <v>0.94799999999999995</v>
      </c>
      <c r="AT55" s="19">
        <v>5.97</v>
      </c>
      <c r="AU55" s="19">
        <v>1.18</v>
      </c>
      <c r="AV55" s="19">
        <v>3.25</v>
      </c>
      <c r="AW55" s="19">
        <v>0.44700000000000001</v>
      </c>
      <c r="AX55" s="19">
        <v>2.89</v>
      </c>
      <c r="AY55" s="19">
        <v>0.42699999999999999</v>
      </c>
      <c r="AZ55" s="19">
        <v>3.93</v>
      </c>
      <c r="BA55" s="19">
        <v>0.96099999999999997</v>
      </c>
      <c r="BB55" s="19">
        <v>1.31</v>
      </c>
      <c r="BC55" s="19">
        <v>0.999</v>
      </c>
      <c r="BD55" s="19">
        <v>0.35099999999999998</v>
      </c>
    </row>
    <row r="56" spans="1:56" x14ac:dyDescent="0.3">
      <c r="A56" s="14" t="s">
        <v>102</v>
      </c>
      <c r="B56" s="30" t="s">
        <v>194</v>
      </c>
      <c r="C56" s="5" t="s">
        <v>57</v>
      </c>
      <c r="D56" s="27" t="s">
        <v>104</v>
      </c>
      <c r="E56" s="5"/>
      <c r="F56" s="20">
        <v>11.971</v>
      </c>
      <c r="G56" s="20">
        <v>41.302</v>
      </c>
      <c r="H56" s="20">
        <v>55.953978205489982</v>
      </c>
      <c r="I56" s="20">
        <v>2.5612736502513025</v>
      </c>
      <c r="J56" s="20">
        <v>13.791473501353165</v>
      </c>
      <c r="K56" s="20">
        <v>12.024916401894574</v>
      </c>
      <c r="L56" s="20">
        <v>6.501694650637921</v>
      </c>
      <c r="M56" s="20">
        <v>1.9183628554513801</v>
      </c>
      <c r="N56" s="20">
        <v>0.27997728160641766</v>
      </c>
      <c r="O56" s="20">
        <v>1.8872542686062226</v>
      </c>
      <c r="P56" s="20">
        <v>3.9404210003866185</v>
      </c>
      <c r="Q56" s="20">
        <v>1.1406481843224423</v>
      </c>
      <c r="R56" s="20">
        <v>100.00000000000003</v>
      </c>
      <c r="S56" s="20"/>
      <c r="T56" s="20"/>
      <c r="U56" s="20">
        <v>12.2</v>
      </c>
      <c r="V56" s="20">
        <v>2.93</v>
      </c>
      <c r="W56" s="20"/>
      <c r="X56" s="20"/>
      <c r="Y56" s="20"/>
      <c r="Z56" s="20"/>
      <c r="AA56" s="20">
        <v>1.74</v>
      </c>
      <c r="AB56" s="20"/>
      <c r="AC56" s="20"/>
      <c r="AD56" s="20"/>
      <c r="AE56" s="20">
        <v>43.8</v>
      </c>
      <c r="AF56" s="20">
        <v>391</v>
      </c>
      <c r="AG56" s="20">
        <v>75.599999999999994</v>
      </c>
      <c r="AH56" s="20">
        <v>612</v>
      </c>
      <c r="AI56" s="20">
        <v>67.8</v>
      </c>
      <c r="AJ56" s="20">
        <v>0.62</v>
      </c>
      <c r="AK56" s="20">
        <v>447</v>
      </c>
      <c r="AL56" s="20">
        <v>61.9</v>
      </c>
      <c r="AM56" s="20">
        <v>141</v>
      </c>
      <c r="AN56" s="20">
        <v>19.2</v>
      </c>
      <c r="AO56" s="20">
        <v>84.8</v>
      </c>
      <c r="AP56" s="20">
        <v>17.899999999999999</v>
      </c>
      <c r="AQ56" s="20">
        <v>5.44</v>
      </c>
      <c r="AR56" s="20">
        <v>18.899999999999999</v>
      </c>
      <c r="AS56" s="20">
        <v>2.76</v>
      </c>
      <c r="AT56" s="20">
        <v>16.3</v>
      </c>
      <c r="AU56" s="20">
        <v>3.18</v>
      </c>
      <c r="AV56" s="20">
        <v>8.5399999999999991</v>
      </c>
      <c r="AW56" s="20">
        <v>1.1499999999999999</v>
      </c>
      <c r="AX56" s="20">
        <v>7.4</v>
      </c>
      <c r="AY56" s="20">
        <v>1.0900000000000001</v>
      </c>
      <c r="AZ56" s="20">
        <v>13.4</v>
      </c>
      <c r="BA56" s="20">
        <v>3.72</v>
      </c>
      <c r="BB56" s="20">
        <v>4.55</v>
      </c>
      <c r="BC56" s="20">
        <v>5.42</v>
      </c>
      <c r="BD56" s="20">
        <v>1.56</v>
      </c>
    </row>
    <row r="57" spans="1:56" x14ac:dyDescent="0.3">
      <c r="A57" s="26" t="s">
        <v>102</v>
      </c>
      <c r="B57" s="30" t="s">
        <v>350</v>
      </c>
      <c r="C57" s="5" t="s">
        <v>57</v>
      </c>
      <c r="D57" s="27" t="s">
        <v>104</v>
      </c>
      <c r="E57" s="5"/>
      <c r="F57" s="20">
        <v>11.999000000000001</v>
      </c>
      <c r="G57" s="20">
        <v>41.29</v>
      </c>
      <c r="H57" s="20">
        <v>47.152669117204788</v>
      </c>
      <c r="I57" s="20">
        <v>2.6512746267895753</v>
      </c>
      <c r="J57" s="20">
        <v>14.336892604488533</v>
      </c>
      <c r="K57" s="20">
        <v>12.948148952090206</v>
      </c>
      <c r="L57" s="20">
        <v>10.875228374793465</v>
      </c>
      <c r="M57" s="20">
        <v>8.5741220949383621</v>
      </c>
      <c r="N57" s="20">
        <v>0.21010100816068331</v>
      </c>
      <c r="O57" s="20">
        <v>0.41019720640895313</v>
      </c>
      <c r="P57" s="20">
        <v>2.501202478103373</v>
      </c>
      <c r="Q57" s="20">
        <v>0.3401635370220587</v>
      </c>
      <c r="R57" s="20">
        <v>99.999999999999986</v>
      </c>
      <c r="S57" s="20"/>
      <c r="T57" s="20"/>
      <c r="U57" s="20">
        <v>4.88</v>
      </c>
      <c r="V57" s="20">
        <v>0.88800000000000001</v>
      </c>
      <c r="W57" s="20"/>
      <c r="X57" s="20"/>
      <c r="Y57" s="20">
        <v>337</v>
      </c>
      <c r="Z57" s="20"/>
      <c r="AA57" s="20">
        <v>161</v>
      </c>
      <c r="AB57" s="20"/>
      <c r="AC57" s="20"/>
      <c r="AD57" s="20"/>
      <c r="AE57" s="20">
        <v>7.68</v>
      </c>
      <c r="AF57" s="20">
        <v>353</v>
      </c>
      <c r="AG57" s="20">
        <v>25.6</v>
      </c>
      <c r="AH57" s="20">
        <v>146</v>
      </c>
      <c r="AI57" s="20">
        <v>18.5</v>
      </c>
      <c r="AJ57" s="20">
        <v>9.5399999999999999E-2</v>
      </c>
      <c r="AK57" s="20">
        <v>174</v>
      </c>
      <c r="AL57" s="20">
        <v>15.9</v>
      </c>
      <c r="AM57" s="20">
        <v>37.700000000000003</v>
      </c>
      <c r="AN57" s="20">
        <v>5.1100000000000003</v>
      </c>
      <c r="AO57" s="20">
        <v>23.9</v>
      </c>
      <c r="AP57" s="20">
        <v>5.51</v>
      </c>
      <c r="AQ57" s="20">
        <v>1.98</v>
      </c>
      <c r="AR57" s="20">
        <v>6.21</v>
      </c>
      <c r="AS57" s="20">
        <v>0.92800000000000005</v>
      </c>
      <c r="AT57" s="20">
        <v>5.63</v>
      </c>
      <c r="AU57" s="20">
        <v>1.1100000000000001</v>
      </c>
      <c r="AV57" s="20">
        <v>2.98</v>
      </c>
      <c r="AW57" s="20">
        <v>0.40200000000000002</v>
      </c>
      <c r="AX57" s="20">
        <v>2.6</v>
      </c>
      <c r="AY57" s="20">
        <v>0.38100000000000001</v>
      </c>
      <c r="AZ57" s="20">
        <v>3.76</v>
      </c>
      <c r="BA57" s="20">
        <v>1.1599999999999999</v>
      </c>
      <c r="BB57" s="20">
        <v>1.44</v>
      </c>
      <c r="BC57" s="20">
        <v>1.05</v>
      </c>
      <c r="BD57" s="20">
        <v>0.26800000000000002</v>
      </c>
    </row>
    <row r="58" spans="1:56" x14ac:dyDescent="0.3">
      <c r="A58" s="14" t="s">
        <v>102</v>
      </c>
      <c r="B58" s="30" t="s">
        <v>349</v>
      </c>
      <c r="C58" s="5" t="s">
        <v>57</v>
      </c>
      <c r="D58" s="27" t="s">
        <v>104</v>
      </c>
      <c r="E58" s="5"/>
      <c r="F58" s="20">
        <v>12.045</v>
      </c>
      <c r="G58" s="20">
        <v>41.261000000000003</v>
      </c>
      <c r="H58" s="20">
        <v>47.203717392984252</v>
      </c>
      <c r="I58" s="20">
        <v>2.1971700288025704</v>
      </c>
      <c r="J58" s="20">
        <v>14.549923186125776</v>
      </c>
      <c r="K58" s="20">
        <v>11.920819905283139</v>
      </c>
      <c r="L58" s="20">
        <v>11.745240706963049</v>
      </c>
      <c r="M58" s="20">
        <v>8.9405582278003202</v>
      </c>
      <c r="N58" s="20">
        <v>0.19237894261404995</v>
      </c>
      <c r="O58" s="20">
        <v>0.29363101767407618</v>
      </c>
      <c r="P58" s="20">
        <v>2.6629295740786914</v>
      </c>
      <c r="Q58" s="20">
        <v>0.29363101767407618</v>
      </c>
      <c r="R58" s="20">
        <v>99.999999999999986</v>
      </c>
      <c r="S58" s="20"/>
      <c r="T58" s="20"/>
      <c r="U58" s="20">
        <v>4.28</v>
      </c>
      <c r="V58" s="20">
        <v>0.80900000000000005</v>
      </c>
      <c r="W58" s="20"/>
      <c r="X58" s="20"/>
      <c r="Y58" s="20">
        <v>379</v>
      </c>
      <c r="Z58" s="20"/>
      <c r="AA58" s="20">
        <v>170</v>
      </c>
      <c r="AB58" s="20"/>
      <c r="AC58" s="20"/>
      <c r="AD58" s="20"/>
      <c r="AE58" s="20">
        <v>5.16</v>
      </c>
      <c r="AF58" s="20">
        <v>326</v>
      </c>
      <c r="AG58" s="20">
        <v>24.1</v>
      </c>
      <c r="AH58" s="20">
        <v>126</v>
      </c>
      <c r="AI58" s="20">
        <v>15.7</v>
      </c>
      <c r="AJ58" s="20">
        <v>5.7299999999999997E-2</v>
      </c>
      <c r="AK58" s="20">
        <v>128</v>
      </c>
      <c r="AL58" s="20">
        <v>14.3</v>
      </c>
      <c r="AM58" s="20">
        <v>34.1</v>
      </c>
      <c r="AN58" s="20">
        <v>4.63</v>
      </c>
      <c r="AO58" s="20">
        <v>21.8</v>
      </c>
      <c r="AP58" s="20">
        <v>5.0199999999999996</v>
      </c>
      <c r="AQ58" s="20">
        <v>1.79</v>
      </c>
      <c r="AR58" s="20">
        <v>5.67</v>
      </c>
      <c r="AS58" s="20">
        <v>0.85099999999999998</v>
      </c>
      <c r="AT58" s="20">
        <v>5.19</v>
      </c>
      <c r="AU58" s="20">
        <v>1.03</v>
      </c>
      <c r="AV58" s="20">
        <v>2.73</v>
      </c>
      <c r="AW58" s="20">
        <v>0.37</v>
      </c>
      <c r="AX58" s="20">
        <v>2.39</v>
      </c>
      <c r="AY58" s="20">
        <v>0.35599999999999998</v>
      </c>
      <c r="AZ58" s="20">
        <v>3.21</v>
      </c>
      <c r="BA58" s="20">
        <v>0.96399999999999997</v>
      </c>
      <c r="BB58" s="20">
        <v>1.1599999999999999</v>
      </c>
      <c r="BC58" s="20">
        <v>0.91500000000000004</v>
      </c>
      <c r="BD58" s="20">
        <v>0.248</v>
      </c>
    </row>
    <row r="59" spans="1:56" x14ac:dyDescent="0.3">
      <c r="A59" s="14" t="s">
        <v>102</v>
      </c>
      <c r="B59" s="30" t="s">
        <v>138</v>
      </c>
      <c r="C59" s="5" t="s">
        <v>57</v>
      </c>
      <c r="D59" s="27" t="s">
        <v>104</v>
      </c>
      <c r="E59" s="5"/>
      <c r="F59" s="20">
        <v>12.081</v>
      </c>
      <c r="G59" s="20">
        <v>41.253</v>
      </c>
      <c r="H59" s="20">
        <v>51.33803012149037</v>
      </c>
      <c r="I59" s="20">
        <v>3.1120081238769992</v>
      </c>
      <c r="J59" s="20">
        <v>13.751438495443493</v>
      </c>
      <c r="K59" s="20">
        <v>12.944603911284974</v>
      </c>
      <c r="L59" s="20">
        <v>9.2450890693099161</v>
      </c>
      <c r="M59" s="20">
        <v>5.0317533950998241</v>
      </c>
      <c r="N59" s="20">
        <v>0.21218237208252266</v>
      </c>
      <c r="O59" s="20">
        <v>0.84872948833009065</v>
      </c>
      <c r="P59" s="20">
        <v>3.0715924339565186</v>
      </c>
      <c r="Q59" s="20">
        <v>0.44457258912528558</v>
      </c>
      <c r="R59" s="20">
        <v>100</v>
      </c>
      <c r="S59" s="20"/>
      <c r="T59" s="20"/>
      <c r="U59" s="20">
        <v>5.89</v>
      </c>
      <c r="V59" s="20">
        <v>1.41</v>
      </c>
      <c r="W59" s="20"/>
      <c r="X59" s="20"/>
      <c r="Y59" s="20">
        <v>56</v>
      </c>
      <c r="Z59" s="20"/>
      <c r="AA59" s="20">
        <v>13.6</v>
      </c>
      <c r="AB59" s="20"/>
      <c r="AC59" s="20"/>
      <c r="AD59" s="20"/>
      <c r="AE59" s="20">
        <v>16.100000000000001</v>
      </c>
      <c r="AF59" s="20">
        <v>438</v>
      </c>
      <c r="AG59" s="20">
        <v>34.9</v>
      </c>
      <c r="AH59" s="20">
        <v>235</v>
      </c>
      <c r="AI59" s="20">
        <v>26.5</v>
      </c>
      <c r="AJ59" s="20">
        <v>0.185</v>
      </c>
      <c r="AK59" s="20">
        <v>312</v>
      </c>
      <c r="AL59" s="20">
        <v>26.7</v>
      </c>
      <c r="AM59" s="20">
        <v>59.1</v>
      </c>
      <c r="AN59" s="20">
        <v>8.0299999999999994</v>
      </c>
      <c r="AO59" s="20">
        <v>36.299999999999997</v>
      </c>
      <c r="AP59" s="20">
        <v>8.0299999999999994</v>
      </c>
      <c r="AQ59" s="20">
        <v>2.57</v>
      </c>
      <c r="AR59" s="20">
        <v>8.58</v>
      </c>
      <c r="AS59" s="20">
        <v>1.26</v>
      </c>
      <c r="AT59" s="20">
        <v>7.5</v>
      </c>
      <c r="AU59" s="20">
        <v>1.46</v>
      </c>
      <c r="AV59" s="20">
        <v>3.91</v>
      </c>
      <c r="AW59" s="20">
        <v>0.52700000000000002</v>
      </c>
      <c r="AX59" s="20">
        <v>3.37</v>
      </c>
      <c r="AY59" s="20">
        <v>0.49399999999999999</v>
      </c>
      <c r="AZ59" s="20">
        <v>5.85</v>
      </c>
      <c r="BA59" s="20">
        <v>1.57</v>
      </c>
      <c r="BB59" s="20">
        <v>2.62</v>
      </c>
      <c r="BC59" s="20">
        <v>2.37</v>
      </c>
      <c r="BD59" s="20">
        <v>0.66200000000000003</v>
      </c>
    </row>
    <row r="60" spans="1:56" x14ac:dyDescent="0.3">
      <c r="A60" s="14" t="s">
        <v>102</v>
      </c>
      <c r="B60" s="30" t="s">
        <v>362</v>
      </c>
      <c r="C60" s="5" t="s">
        <v>57</v>
      </c>
      <c r="D60" s="27" t="s">
        <v>104</v>
      </c>
      <c r="E60" s="5"/>
      <c r="F60" s="20">
        <v>12.138</v>
      </c>
      <c r="G60" s="20">
        <v>41.207999999999998</v>
      </c>
      <c r="H60" s="20">
        <v>51.161997643271818</v>
      </c>
      <c r="I60" s="20">
        <v>3.3661837574741513</v>
      </c>
      <c r="J60" s="20">
        <v>13.254972837294359</v>
      </c>
      <c r="K60" s="20">
        <v>14.696708341752956</v>
      </c>
      <c r="L60" s="20">
        <v>8.5403178416629082</v>
      </c>
      <c r="M60" s="20">
        <v>4.0853684178247116</v>
      </c>
      <c r="N60" s="20">
        <v>0.21975086844044905</v>
      </c>
      <c r="O60" s="20">
        <v>1.0088562596584252</v>
      </c>
      <c r="P60" s="20">
        <v>3.0765121581662869</v>
      </c>
      <c r="Q60" s="20">
        <v>0.58933187445393154</v>
      </c>
      <c r="R60" s="20">
        <v>99.999999999999986</v>
      </c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</row>
    <row r="61" spans="1:56" x14ac:dyDescent="0.3">
      <c r="A61" s="14" t="s">
        <v>102</v>
      </c>
      <c r="B61" s="30" t="s">
        <v>139</v>
      </c>
      <c r="C61" s="5" t="s">
        <v>57</v>
      </c>
      <c r="D61" s="27" t="s">
        <v>104</v>
      </c>
      <c r="E61" s="5"/>
      <c r="F61" s="20">
        <v>12.340999999999999</v>
      </c>
      <c r="G61" s="20">
        <v>41.165999999999997</v>
      </c>
      <c r="H61" s="20">
        <v>50.19314109610616</v>
      </c>
      <c r="I61" s="20">
        <v>3.1966921644305377</v>
      </c>
      <c r="J61" s="20">
        <v>13.740702192504598</v>
      </c>
      <c r="K61" s="20">
        <v>13.323975313011974</v>
      </c>
      <c r="L61" s="20">
        <v>9.9554127406551025</v>
      </c>
      <c r="M61" s="20">
        <v>5.0132251721545584</v>
      </c>
      <c r="N61" s="20">
        <v>0.22326104005546613</v>
      </c>
      <c r="O61" s="20">
        <v>1.0960087420904701</v>
      </c>
      <c r="P61" s="20">
        <v>2.7704665425064658</v>
      </c>
      <c r="Q61" s="20">
        <v>0.48711499648465334</v>
      </c>
      <c r="R61" s="20">
        <v>99.999999999999986</v>
      </c>
      <c r="S61" s="20"/>
      <c r="T61" s="20"/>
      <c r="U61" s="20">
        <v>4.79</v>
      </c>
      <c r="V61" s="20">
        <v>1.42</v>
      </c>
      <c r="W61" s="20"/>
      <c r="X61" s="20"/>
      <c r="Y61" s="20">
        <v>125</v>
      </c>
      <c r="Z61" s="20"/>
      <c r="AA61" s="20">
        <v>29.9</v>
      </c>
      <c r="AB61" s="20"/>
      <c r="AC61" s="20"/>
      <c r="AD61" s="20"/>
      <c r="AE61" s="20">
        <v>17.8</v>
      </c>
      <c r="AF61" s="20">
        <v>592</v>
      </c>
      <c r="AG61" s="20">
        <v>36.700000000000003</v>
      </c>
      <c r="AH61" s="20">
        <v>281</v>
      </c>
      <c r="AI61" s="20">
        <v>34.200000000000003</v>
      </c>
      <c r="AJ61" s="20">
        <v>0.22600000000000001</v>
      </c>
      <c r="AK61" s="20">
        <v>338</v>
      </c>
      <c r="AL61" s="20">
        <v>30.9</v>
      </c>
      <c r="AM61" s="20">
        <v>66.5</v>
      </c>
      <c r="AN61" s="20">
        <v>9.0500000000000007</v>
      </c>
      <c r="AO61" s="20">
        <v>40.299999999999997</v>
      </c>
      <c r="AP61" s="20">
        <v>8.86</v>
      </c>
      <c r="AQ61" s="20">
        <v>2.68</v>
      </c>
      <c r="AR61" s="20">
        <v>9.57</v>
      </c>
      <c r="AS61" s="20">
        <v>1.41</v>
      </c>
      <c r="AT61" s="20">
        <v>8.2899999999999991</v>
      </c>
      <c r="AU61" s="20">
        <v>1.62</v>
      </c>
      <c r="AV61" s="20">
        <v>4.32</v>
      </c>
      <c r="AW61" s="20">
        <v>0.58699999999999997</v>
      </c>
      <c r="AX61" s="20">
        <v>3.7</v>
      </c>
      <c r="AY61" s="20">
        <v>0.53800000000000003</v>
      </c>
      <c r="AZ61" s="20">
        <v>6.98</v>
      </c>
      <c r="BA61" s="20">
        <v>2.02</v>
      </c>
      <c r="BB61" s="20">
        <v>2.66</v>
      </c>
      <c r="BC61" s="20">
        <v>3.07</v>
      </c>
      <c r="BD61" s="20">
        <v>0.90300000000000002</v>
      </c>
    </row>
    <row r="62" spans="1:56" x14ac:dyDescent="0.3">
      <c r="A62" s="14" t="s">
        <v>102</v>
      </c>
      <c r="B62" s="30" t="s">
        <v>365</v>
      </c>
      <c r="C62" s="5" t="s">
        <v>57</v>
      </c>
      <c r="D62" s="27" t="s">
        <v>104</v>
      </c>
      <c r="E62" s="5"/>
      <c r="F62" s="20">
        <v>11.698</v>
      </c>
      <c r="G62" s="20">
        <v>40.948999999999998</v>
      </c>
      <c r="H62" s="20">
        <v>52.411437793413931</v>
      </c>
      <c r="I62" s="20">
        <v>3.2374173383694886</v>
      </c>
      <c r="J62" s="20">
        <v>13.051796083394974</v>
      </c>
      <c r="K62" s="20">
        <v>14.989710017073753</v>
      </c>
      <c r="L62" s="20">
        <v>7.8024821656602192</v>
      </c>
      <c r="M62" s="20">
        <v>2.1446613282573899</v>
      </c>
      <c r="N62" s="20">
        <v>0.27574217077595015</v>
      </c>
      <c r="O62" s="20">
        <v>1.3276474889212415</v>
      </c>
      <c r="P62" s="20">
        <v>3.3395440682865072</v>
      </c>
      <c r="Q62" s="20">
        <v>1.4195615458465582</v>
      </c>
      <c r="R62" s="20">
        <v>100.00000000000003</v>
      </c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</row>
    <row r="63" spans="1:56" x14ac:dyDescent="0.3">
      <c r="A63" s="14" t="s">
        <v>102</v>
      </c>
      <c r="B63" s="30" t="s">
        <v>364</v>
      </c>
      <c r="C63" s="5" t="s">
        <v>57</v>
      </c>
      <c r="D63" s="27" t="s">
        <v>104</v>
      </c>
      <c r="E63" s="5"/>
      <c r="F63" s="20">
        <v>11.698</v>
      </c>
      <c r="G63" s="20">
        <v>40.951000000000001</v>
      </c>
      <c r="H63" s="20">
        <v>52.711313358293843</v>
      </c>
      <c r="I63" s="20">
        <v>3.2925278693449207</v>
      </c>
      <c r="J63" s="20">
        <v>13.2318463749299</v>
      </c>
      <c r="K63" s="20">
        <v>13.982709413363928</v>
      </c>
      <c r="L63" s="20">
        <v>7.9843800831614331</v>
      </c>
      <c r="M63" s="20">
        <v>2.5414199491506109</v>
      </c>
      <c r="N63" s="20">
        <v>0.27780703897597769</v>
      </c>
      <c r="O63" s="20">
        <v>1.1523847542707224</v>
      </c>
      <c r="P63" s="20">
        <v>3.3851302156702467</v>
      </c>
      <c r="Q63" s="20">
        <v>1.4404809428384029</v>
      </c>
      <c r="R63" s="20">
        <v>99.999999999999986</v>
      </c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</row>
    <row r="64" spans="1:56" x14ac:dyDescent="0.3">
      <c r="A64" s="14" t="s">
        <v>102</v>
      </c>
      <c r="B64" s="30" t="s">
        <v>197</v>
      </c>
      <c r="C64" s="5" t="s">
        <v>57</v>
      </c>
      <c r="D64" s="27" t="s">
        <v>104</v>
      </c>
      <c r="E64" s="5"/>
      <c r="F64" s="20">
        <v>11.701000000000001</v>
      </c>
      <c r="G64" s="20">
        <v>40.936</v>
      </c>
      <c r="H64" s="20">
        <v>49.059365635311835</v>
      </c>
      <c r="I64" s="20">
        <v>3.5473223328720995</v>
      </c>
      <c r="J64" s="20">
        <v>13.412354180772896</v>
      </c>
      <c r="K64" s="20">
        <v>14.424682281059519</v>
      </c>
      <c r="L64" s="20">
        <v>10.110379790232008</v>
      </c>
      <c r="M64" s="20">
        <v>4.7127250589453551</v>
      </c>
      <c r="N64" s="20">
        <v>0.23512511140074435</v>
      </c>
      <c r="O64" s="20">
        <v>0.82804930536783883</v>
      </c>
      <c r="P64" s="20">
        <v>3.0464036172792097</v>
      </c>
      <c r="Q64" s="20">
        <v>0.62359268675849588</v>
      </c>
      <c r="R64" s="20">
        <v>100</v>
      </c>
      <c r="S64" s="20"/>
      <c r="T64" s="20"/>
      <c r="U64" s="20">
        <v>5.94</v>
      </c>
      <c r="V64" s="20">
        <v>1.6</v>
      </c>
      <c r="W64" s="20"/>
      <c r="X64" s="20"/>
      <c r="Y64" s="20">
        <v>45.6</v>
      </c>
      <c r="Z64" s="20"/>
      <c r="AA64" s="20">
        <v>33.9</v>
      </c>
      <c r="AB64" s="20"/>
      <c r="AC64" s="20"/>
      <c r="AD64" s="20"/>
      <c r="AE64" s="20">
        <v>14.8</v>
      </c>
      <c r="AF64" s="20">
        <v>950</v>
      </c>
      <c r="AG64" s="20">
        <v>43.7</v>
      </c>
      <c r="AH64" s="20">
        <v>310</v>
      </c>
      <c r="AI64" s="20">
        <v>37.700000000000003</v>
      </c>
      <c r="AJ64" s="20">
        <v>0.159</v>
      </c>
      <c r="AK64" s="20">
        <v>1003</v>
      </c>
      <c r="AL64" s="20">
        <v>35.1</v>
      </c>
      <c r="AM64" s="20">
        <v>78.7</v>
      </c>
      <c r="AN64" s="20">
        <v>10.6</v>
      </c>
      <c r="AO64" s="20">
        <v>47.4</v>
      </c>
      <c r="AP64" s="20">
        <v>10.199999999999999</v>
      </c>
      <c r="AQ64" s="20">
        <v>3.19</v>
      </c>
      <c r="AR64" s="20">
        <v>11</v>
      </c>
      <c r="AS64" s="20">
        <v>1.64</v>
      </c>
      <c r="AT64" s="20">
        <v>9.64</v>
      </c>
      <c r="AU64" s="20">
        <v>1.9</v>
      </c>
      <c r="AV64" s="20">
        <v>5.09</v>
      </c>
      <c r="AW64" s="20">
        <v>0.69399999999999995</v>
      </c>
      <c r="AX64" s="20">
        <v>4.4000000000000004</v>
      </c>
      <c r="AY64" s="20">
        <v>0.65200000000000002</v>
      </c>
      <c r="AZ64" s="20">
        <v>7.63</v>
      </c>
      <c r="BA64" s="20">
        <v>2.2200000000000002</v>
      </c>
      <c r="BB64" s="20">
        <v>3.6</v>
      </c>
      <c r="BC64" s="20">
        <v>3.48</v>
      </c>
      <c r="BD64" s="20">
        <v>0.68300000000000005</v>
      </c>
    </row>
    <row r="65" spans="1:56" x14ac:dyDescent="0.3">
      <c r="A65" s="14" t="s">
        <v>102</v>
      </c>
      <c r="B65" s="30" t="s">
        <v>363</v>
      </c>
      <c r="C65" s="5" t="s">
        <v>57</v>
      </c>
      <c r="D65" s="27" t="s">
        <v>104</v>
      </c>
      <c r="E65" s="5"/>
      <c r="F65" s="20">
        <v>11.673</v>
      </c>
      <c r="G65" s="20">
        <v>40.94</v>
      </c>
      <c r="H65" s="20">
        <v>52.311164525226005</v>
      </c>
      <c r="I65" s="20">
        <v>3.7085504586611582</v>
      </c>
      <c r="J65" s="20">
        <v>12.856308256692015</v>
      </c>
      <c r="K65" s="20">
        <v>14.466404282601102</v>
      </c>
      <c r="L65" s="20">
        <v>8.0145896023288365</v>
      </c>
      <c r="M65" s="20">
        <v>3.0183480121881092</v>
      </c>
      <c r="N65" s="20">
        <v>0.26783975534775034</v>
      </c>
      <c r="O65" s="20">
        <v>1.1743743119093666</v>
      </c>
      <c r="P65" s="20">
        <v>3.2140770641730039</v>
      </c>
      <c r="Q65" s="20">
        <v>0.96834373087263581</v>
      </c>
      <c r="R65" s="20">
        <v>99.999999999999972</v>
      </c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</row>
    <row r="66" spans="1:56" x14ac:dyDescent="0.3">
      <c r="A66" s="14" t="s">
        <v>102</v>
      </c>
      <c r="B66" s="30" t="s">
        <v>355</v>
      </c>
      <c r="C66" s="5" t="s">
        <v>57</v>
      </c>
      <c r="D66" s="27" t="s">
        <v>104</v>
      </c>
      <c r="E66" s="5"/>
      <c r="F66" s="20">
        <v>11.662000000000001</v>
      </c>
      <c r="G66" s="20">
        <v>40.933999999999997</v>
      </c>
      <c r="H66" s="20">
        <v>48.883265561625493</v>
      </c>
      <c r="I66" s="20">
        <v>3.1124176574817728</v>
      </c>
      <c r="J66" s="20">
        <v>13.110805099653613</v>
      </c>
      <c r="K66" s="20">
        <v>13.920292041607043</v>
      </c>
      <c r="L66" s="20">
        <v>11.005346096063001</v>
      </c>
      <c r="M66" s="20">
        <v>5.9400389280044292</v>
      </c>
      <c r="N66" s="20">
        <v>0.22376858975359151</v>
      </c>
      <c r="O66" s="20">
        <v>0.50856497671270795</v>
      </c>
      <c r="P66" s="20">
        <v>2.8886490677281813</v>
      </c>
      <c r="Q66" s="20">
        <v>0.40685198137016637</v>
      </c>
      <c r="R66" s="20">
        <v>99.999999999999986</v>
      </c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</row>
    <row r="67" spans="1:56" x14ac:dyDescent="0.3">
      <c r="A67" s="14" t="s">
        <v>102</v>
      </c>
      <c r="B67" s="30" t="s">
        <v>357</v>
      </c>
      <c r="C67" s="5" t="s">
        <v>57</v>
      </c>
      <c r="D67" s="27" t="s">
        <v>104</v>
      </c>
      <c r="E67" s="5"/>
      <c r="F67" s="20">
        <v>11.662000000000001</v>
      </c>
      <c r="G67" s="20">
        <v>40.933999999999997</v>
      </c>
      <c r="H67" s="20">
        <v>48.230793881301139</v>
      </c>
      <c r="I67" s="20">
        <v>2.809068525046345</v>
      </c>
      <c r="J67" s="20">
        <v>15.069587827504941</v>
      </c>
      <c r="K67" s="20">
        <v>12.533516142510029</v>
      </c>
      <c r="L67" s="20">
        <v>12.098262636751947</v>
      </c>
      <c r="M67" s="20">
        <v>5.3544699683193864</v>
      </c>
      <c r="N67" s="20">
        <v>0.20282083213331009</v>
      </c>
      <c r="O67" s="20">
        <v>0.58818041318659919</v>
      </c>
      <c r="P67" s="20">
        <v>2.7583633170130173</v>
      </c>
      <c r="Q67" s="20">
        <v>0.35493645623329267</v>
      </c>
      <c r="R67" s="20">
        <v>100.00000000000003</v>
      </c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</row>
    <row r="68" spans="1:56" x14ac:dyDescent="0.3">
      <c r="A68" s="14" t="s">
        <v>102</v>
      </c>
      <c r="B68" s="30" t="s">
        <v>358</v>
      </c>
      <c r="C68" s="5" t="s">
        <v>57</v>
      </c>
      <c r="D68" s="27" t="s">
        <v>104</v>
      </c>
      <c r="E68" s="5"/>
      <c r="F68" s="20">
        <v>11.621</v>
      </c>
      <c r="G68" s="20">
        <v>40.924999999999997</v>
      </c>
      <c r="H68" s="20">
        <v>47.930077119737589</v>
      </c>
      <c r="I68" s="20">
        <v>2.3843285612062517</v>
      </c>
      <c r="J68" s="20">
        <v>18.080312749232089</v>
      </c>
      <c r="K68" s="20">
        <v>10.927572600724742</v>
      </c>
      <c r="L68" s="20">
        <v>12.428946755224079</v>
      </c>
      <c r="M68" s="20">
        <v>4.8295335963156418</v>
      </c>
      <c r="N68" s="20">
        <v>0.17248334272555865</v>
      </c>
      <c r="O68" s="20">
        <v>0.35511276443497369</v>
      </c>
      <c r="P68" s="20">
        <v>2.5973962198672362</v>
      </c>
      <c r="Q68" s="20">
        <v>0.29423629053183531</v>
      </c>
      <c r="R68" s="20">
        <v>100</v>
      </c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</row>
    <row r="69" spans="1:56" x14ac:dyDescent="0.3">
      <c r="A69" s="14" t="s">
        <v>102</v>
      </c>
      <c r="B69" s="30" t="s">
        <v>198</v>
      </c>
      <c r="C69" s="5" t="s">
        <v>57</v>
      </c>
      <c r="D69" s="27" t="s">
        <v>104</v>
      </c>
      <c r="E69" s="5"/>
      <c r="F69" s="20">
        <v>11.6</v>
      </c>
      <c r="G69" s="20">
        <v>40.933999999999997</v>
      </c>
      <c r="H69" s="20">
        <v>47.759382895437639</v>
      </c>
      <c r="I69" s="20">
        <v>4.4547140137241961</v>
      </c>
      <c r="J69" s="20">
        <v>12.040859647073109</v>
      </c>
      <c r="K69" s="20">
        <v>16.905946764409897</v>
      </c>
      <c r="L69" s="20">
        <v>9.5458157436947033</v>
      </c>
      <c r="M69" s="20">
        <v>4.7678571756866672</v>
      </c>
      <c r="N69" s="20">
        <v>0.26263620035562152</v>
      </c>
      <c r="O69" s="20">
        <v>0.86871973963782501</v>
      </c>
      <c r="P69" s="20">
        <v>2.8687954192690968</v>
      </c>
      <c r="Q69" s="20">
        <v>0.52527240071124304</v>
      </c>
      <c r="R69" s="20">
        <v>100</v>
      </c>
      <c r="S69" s="20"/>
      <c r="T69" s="20"/>
      <c r="U69" s="20">
        <v>6.8</v>
      </c>
      <c r="V69" s="20">
        <v>1.78</v>
      </c>
      <c r="W69" s="20"/>
      <c r="X69" s="20"/>
      <c r="Y69" s="20">
        <v>54.5</v>
      </c>
      <c r="Z69" s="20"/>
      <c r="AA69" s="20">
        <v>46.6</v>
      </c>
      <c r="AB69" s="20"/>
      <c r="AC69" s="20"/>
      <c r="AD69" s="20"/>
      <c r="AE69" s="20">
        <v>16.8</v>
      </c>
      <c r="AF69" s="20">
        <v>331</v>
      </c>
      <c r="AG69" s="20">
        <v>41.1</v>
      </c>
      <c r="AH69" s="20">
        <v>311</v>
      </c>
      <c r="AI69" s="20">
        <v>45.2</v>
      </c>
      <c r="AJ69" s="20">
        <v>0.16800000000000001</v>
      </c>
      <c r="AK69" s="20">
        <v>193</v>
      </c>
      <c r="AL69" s="20">
        <v>32.9</v>
      </c>
      <c r="AM69" s="20">
        <v>75.3</v>
      </c>
      <c r="AN69" s="20">
        <v>10.199999999999999</v>
      </c>
      <c r="AO69" s="20">
        <v>44.7</v>
      </c>
      <c r="AP69" s="20">
        <v>9.89</v>
      </c>
      <c r="AQ69" s="20">
        <v>3.14</v>
      </c>
      <c r="AR69" s="20">
        <v>10.5</v>
      </c>
      <c r="AS69" s="20">
        <v>1.56</v>
      </c>
      <c r="AT69" s="20">
        <v>9.18</v>
      </c>
      <c r="AU69" s="20">
        <v>1.75</v>
      </c>
      <c r="AV69" s="20">
        <v>4.58</v>
      </c>
      <c r="AW69" s="20">
        <v>0.61099999999999999</v>
      </c>
      <c r="AX69" s="20">
        <v>3.88</v>
      </c>
      <c r="AY69" s="20">
        <v>0.55200000000000005</v>
      </c>
      <c r="AZ69" s="20">
        <v>7.49</v>
      </c>
      <c r="BA69" s="20">
        <v>2.67</v>
      </c>
      <c r="BB69" s="20">
        <v>2.06</v>
      </c>
      <c r="BC69" s="20">
        <v>3.27</v>
      </c>
      <c r="BD69" s="20">
        <v>0.90600000000000003</v>
      </c>
    </row>
    <row r="70" spans="1:56" x14ac:dyDescent="0.3">
      <c r="A70" s="14" t="s">
        <v>102</v>
      </c>
      <c r="B70" s="30" t="s">
        <v>103</v>
      </c>
      <c r="C70" s="5" t="s">
        <v>57</v>
      </c>
      <c r="D70" s="27" t="s">
        <v>104</v>
      </c>
      <c r="E70" s="5"/>
      <c r="F70" s="20">
        <v>11.891</v>
      </c>
      <c r="G70" s="20">
        <v>41.634</v>
      </c>
      <c r="H70" s="20">
        <v>51.686893088569562</v>
      </c>
      <c r="I70" s="20">
        <v>3.4812883617499311</v>
      </c>
      <c r="J70" s="20">
        <v>13.955870697250457</v>
      </c>
      <c r="K70" s="20">
        <v>13.029225456753228</v>
      </c>
      <c r="L70" s="20">
        <v>8.3858093184505691</v>
      </c>
      <c r="M70" s="20">
        <v>4.2594587014352099</v>
      </c>
      <c r="N70" s="20">
        <v>0.21502075175514279</v>
      </c>
      <c r="O70" s="20">
        <v>1.2184509266124759</v>
      </c>
      <c r="P70" s="20">
        <v>3.266267609994788</v>
      </c>
      <c r="Q70" s="20">
        <v>0.50171508742866655</v>
      </c>
      <c r="R70" s="20">
        <v>100.00000000000003</v>
      </c>
      <c r="S70" s="20"/>
      <c r="T70" s="20"/>
      <c r="U70" s="20">
        <v>10.1</v>
      </c>
      <c r="V70" s="20">
        <v>2.0099999999999998</v>
      </c>
      <c r="W70" s="20"/>
      <c r="X70" s="20"/>
      <c r="Y70" s="20">
        <v>8.9</v>
      </c>
      <c r="Z70" s="20"/>
      <c r="AA70" s="20">
        <v>21.5</v>
      </c>
      <c r="AB70" s="20"/>
      <c r="AC70" s="20"/>
      <c r="AD70" s="20"/>
      <c r="AE70" s="20">
        <v>22</v>
      </c>
      <c r="AF70" s="20">
        <v>394</v>
      </c>
      <c r="AG70" s="20">
        <v>45.1</v>
      </c>
      <c r="AH70" s="20">
        <v>350</v>
      </c>
      <c r="AI70" s="20">
        <v>38.700000000000003</v>
      </c>
      <c r="AJ70" s="20">
        <v>0.21</v>
      </c>
      <c r="AK70" s="20">
        <v>375</v>
      </c>
      <c r="AL70" s="20">
        <v>40</v>
      </c>
      <c r="AM70" s="20">
        <v>85.9</v>
      </c>
      <c r="AN70" s="20">
        <v>11.6</v>
      </c>
      <c r="AO70" s="20">
        <v>49.1</v>
      </c>
      <c r="AP70" s="20">
        <v>10.5</v>
      </c>
      <c r="AQ70" s="20">
        <v>3.26</v>
      </c>
      <c r="AR70" s="20">
        <v>11.1</v>
      </c>
      <c r="AS70" s="20">
        <v>1.62</v>
      </c>
      <c r="AT70" s="20">
        <v>9.6199999999999992</v>
      </c>
      <c r="AU70" s="20">
        <v>1.85</v>
      </c>
      <c r="AV70" s="20">
        <v>4.9000000000000004</v>
      </c>
      <c r="AW70" s="20">
        <v>0.66</v>
      </c>
      <c r="AX70" s="20">
        <v>4.1900000000000004</v>
      </c>
      <c r="AY70" s="20">
        <v>0.60799999999999998</v>
      </c>
      <c r="AZ70" s="20">
        <v>8.44</v>
      </c>
      <c r="BA70" s="20">
        <v>2.36</v>
      </c>
      <c r="BB70" s="20">
        <v>3.18</v>
      </c>
      <c r="BC70" s="20">
        <v>4.54</v>
      </c>
      <c r="BD70" s="20">
        <v>1.08</v>
      </c>
    </row>
    <row r="71" spans="1:56" x14ac:dyDescent="0.3">
      <c r="A71" s="14" t="s">
        <v>102</v>
      </c>
      <c r="B71" s="30" t="s">
        <v>360</v>
      </c>
      <c r="C71" s="5" t="s">
        <v>57</v>
      </c>
      <c r="D71" s="27" t="s">
        <v>104</v>
      </c>
      <c r="E71" s="5"/>
      <c r="F71" s="20">
        <v>11.891</v>
      </c>
      <c r="G71" s="20">
        <v>41.649000000000001</v>
      </c>
      <c r="H71" s="20">
        <v>51.88487356425545</v>
      </c>
      <c r="I71" s="20">
        <v>3.4835089358950797</v>
      </c>
      <c r="J71" s="20">
        <v>13.882957899945493</v>
      </c>
      <c r="K71" s="20">
        <v>13.045078996073565</v>
      </c>
      <c r="L71" s="20">
        <v>8.2235328252068616</v>
      </c>
      <c r="M71" s="20">
        <v>4.219029884236563</v>
      </c>
      <c r="N71" s="20">
        <v>0.2145269432662659</v>
      </c>
      <c r="O71" s="20">
        <v>1.2871616595975954</v>
      </c>
      <c r="P71" s="20">
        <v>3.2587664239018488</v>
      </c>
      <c r="Q71" s="20">
        <v>0.5005628676212871</v>
      </c>
      <c r="R71" s="20">
        <v>100.00000000000001</v>
      </c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</row>
    <row r="72" spans="1:56" x14ac:dyDescent="0.3">
      <c r="A72" s="14" t="s">
        <v>102</v>
      </c>
      <c r="B72" s="30" t="s">
        <v>105</v>
      </c>
      <c r="C72" s="5" t="s">
        <v>57</v>
      </c>
      <c r="D72" s="27" t="s">
        <v>104</v>
      </c>
      <c r="E72" s="5"/>
      <c r="F72" s="20">
        <v>11.89</v>
      </c>
      <c r="G72" s="20">
        <v>41.655000000000001</v>
      </c>
      <c r="H72" s="20">
        <v>47.559733545470174</v>
      </c>
      <c r="I72" s="20">
        <v>4.1129984160567554</v>
      </c>
      <c r="J72" s="20">
        <v>13.216707068966496</v>
      </c>
      <c r="K72" s="20">
        <v>15.259985487545347</v>
      </c>
      <c r="L72" s="20">
        <v>10.165127598988905</v>
      </c>
      <c r="M72" s="20">
        <v>4.9498864312345559</v>
      </c>
      <c r="N72" s="20">
        <v>0.24494283371057599</v>
      </c>
      <c r="O72" s="20">
        <v>0.75524040394094261</v>
      </c>
      <c r="P72" s="20">
        <v>3.1332270812144514</v>
      </c>
      <c r="Q72" s="20">
        <v>0.60215113287183264</v>
      </c>
      <c r="R72" s="20">
        <v>100.00000000000006</v>
      </c>
      <c r="S72" s="20"/>
      <c r="T72" s="20"/>
      <c r="U72" s="20">
        <v>5.58</v>
      </c>
      <c r="V72" s="20">
        <v>1.48</v>
      </c>
      <c r="W72" s="20"/>
      <c r="X72" s="20"/>
      <c r="Y72" s="20">
        <v>27.5</v>
      </c>
      <c r="Z72" s="20"/>
      <c r="AA72" s="20">
        <v>38.200000000000003</v>
      </c>
      <c r="AB72" s="20"/>
      <c r="AC72" s="20"/>
      <c r="AD72" s="20"/>
      <c r="AE72" s="20">
        <v>12.6</v>
      </c>
      <c r="AF72" s="20">
        <v>418</v>
      </c>
      <c r="AG72" s="20">
        <v>38.799999999999997</v>
      </c>
      <c r="AH72" s="20">
        <v>266</v>
      </c>
      <c r="AI72" s="20">
        <v>39.5</v>
      </c>
      <c r="AJ72" s="20">
        <v>0.127</v>
      </c>
      <c r="AK72" s="20">
        <v>206</v>
      </c>
      <c r="AL72" s="20">
        <v>31.2</v>
      </c>
      <c r="AM72" s="20">
        <v>71.400000000000006</v>
      </c>
      <c r="AN72" s="20">
        <v>9.85</v>
      </c>
      <c r="AO72" s="20">
        <v>44</v>
      </c>
      <c r="AP72" s="20">
        <v>9.59</v>
      </c>
      <c r="AQ72" s="20">
        <v>3.15</v>
      </c>
      <c r="AR72" s="20">
        <v>10.1</v>
      </c>
      <c r="AS72" s="20">
        <v>1.46</v>
      </c>
      <c r="AT72" s="20">
        <v>8.6</v>
      </c>
      <c r="AU72" s="20">
        <v>1.63</v>
      </c>
      <c r="AV72" s="20">
        <v>4.29</v>
      </c>
      <c r="AW72" s="20">
        <v>0.57199999999999995</v>
      </c>
      <c r="AX72" s="20">
        <v>3.58</v>
      </c>
      <c r="AY72" s="20">
        <v>0.51200000000000001</v>
      </c>
      <c r="AZ72" s="20">
        <v>6.41</v>
      </c>
      <c r="BA72" s="20">
        <v>2.34</v>
      </c>
      <c r="BB72" s="20">
        <v>1.82</v>
      </c>
      <c r="BC72" s="20">
        <v>2.87</v>
      </c>
      <c r="BD72" s="20">
        <v>0.72899999999999998</v>
      </c>
    </row>
    <row r="73" spans="1:56" x14ac:dyDescent="0.3">
      <c r="A73" s="14" t="s">
        <v>102</v>
      </c>
      <c r="B73" s="30" t="s">
        <v>356</v>
      </c>
      <c r="C73" s="5" t="s">
        <v>57</v>
      </c>
      <c r="D73" s="27" t="s">
        <v>104</v>
      </c>
      <c r="E73" s="5"/>
      <c r="F73" s="20">
        <v>11.878</v>
      </c>
      <c r="G73" s="20">
        <v>41.676000000000002</v>
      </c>
      <c r="H73" s="20">
        <v>50.132275306642754</v>
      </c>
      <c r="I73" s="20">
        <v>2.6564114007105526</v>
      </c>
      <c r="J73" s="20">
        <v>14.780033357336908</v>
      </c>
      <c r="K73" s="20">
        <v>12.258531704349961</v>
      </c>
      <c r="L73" s="20">
        <v>9.8167383717987704</v>
      </c>
      <c r="M73" s="20">
        <v>5.7921752346320314</v>
      </c>
      <c r="N73" s="20">
        <v>0.19973018050455282</v>
      </c>
      <c r="O73" s="20">
        <v>0.87881279422003244</v>
      </c>
      <c r="P73" s="20">
        <v>3.1357638339214793</v>
      </c>
      <c r="Q73" s="20">
        <v>0.34952781588296744</v>
      </c>
      <c r="R73" s="20">
        <v>100.00000000000001</v>
      </c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</row>
    <row r="74" spans="1:56" x14ac:dyDescent="0.3">
      <c r="A74" s="14" t="s">
        <v>102</v>
      </c>
      <c r="B74" s="30" t="s">
        <v>351</v>
      </c>
      <c r="C74" s="5" t="s">
        <v>57</v>
      </c>
      <c r="D74" s="27" t="s">
        <v>104</v>
      </c>
      <c r="E74" s="5"/>
      <c r="F74" s="20">
        <v>11.888999999999999</v>
      </c>
      <c r="G74" s="20">
        <v>41.625</v>
      </c>
      <c r="H74" s="20">
        <v>46.433158217070087</v>
      </c>
      <c r="I74" s="20">
        <v>2.2005279328959304</v>
      </c>
      <c r="J74" s="20">
        <v>16.009345420059383</v>
      </c>
      <c r="K74" s="20">
        <v>12.170671815928948</v>
      </c>
      <c r="L74" s="20">
        <v>11.800078686033681</v>
      </c>
      <c r="M74" s="20">
        <v>7.8734485672423187</v>
      </c>
      <c r="N74" s="20">
        <v>0.1816949669363612</v>
      </c>
      <c r="O74" s="20">
        <v>0.42395492285150949</v>
      </c>
      <c r="P74" s="20">
        <v>2.6446711854070353</v>
      </c>
      <c r="Q74" s="20">
        <v>0.26244828557474398</v>
      </c>
      <c r="R74" s="20">
        <v>100</v>
      </c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</row>
    <row r="75" spans="1:56" x14ac:dyDescent="0.3">
      <c r="A75" s="14" t="s">
        <v>102</v>
      </c>
      <c r="B75" s="30" t="s">
        <v>352</v>
      </c>
      <c r="C75" s="5" t="s">
        <v>57</v>
      </c>
      <c r="D75" s="27" t="s">
        <v>104</v>
      </c>
      <c r="E75" s="5"/>
      <c r="F75" s="20">
        <v>11.959</v>
      </c>
      <c r="G75" s="20">
        <v>41.36</v>
      </c>
      <c r="H75" s="20">
        <v>47.871810857274212</v>
      </c>
      <c r="I75" s="20">
        <v>3.118783376533361</v>
      </c>
      <c r="J75" s="20">
        <v>15.240656629661409</v>
      </c>
      <c r="K75" s="20">
        <v>12.371270954489823</v>
      </c>
      <c r="L75" s="20">
        <v>10.809763741965146</v>
      </c>
      <c r="M75" s="20">
        <v>6.4394297547840917</v>
      </c>
      <c r="N75" s="20">
        <v>0.20186300171736965</v>
      </c>
      <c r="O75" s="20">
        <v>0.6863342058390568</v>
      </c>
      <c r="P75" s="20">
        <v>2.8361751741290435</v>
      </c>
      <c r="Q75" s="20">
        <v>0.42391230360647625</v>
      </c>
      <c r="R75" s="20">
        <v>99.999999999999972</v>
      </c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</row>
    <row r="76" spans="1:56" x14ac:dyDescent="0.3">
      <c r="A76" s="14" t="s">
        <v>102</v>
      </c>
      <c r="B76" s="30" t="s">
        <v>199</v>
      </c>
      <c r="C76" s="5" t="s">
        <v>57</v>
      </c>
      <c r="D76" s="27" t="s">
        <v>104</v>
      </c>
      <c r="E76" s="5"/>
      <c r="F76" s="20">
        <v>11.962999999999999</v>
      </c>
      <c r="G76" s="20">
        <v>41.383000000000003</v>
      </c>
      <c r="H76" s="20">
        <v>48.681873914170389</v>
      </c>
      <c r="I76" s="20">
        <v>3.0216335532933347</v>
      </c>
      <c r="J76" s="20">
        <v>14.782604555337425</v>
      </c>
      <c r="K76" s="20">
        <v>12.321757702754358</v>
      </c>
      <c r="L76" s="20">
        <v>10.489239708570464</v>
      </c>
      <c r="M76" s="20">
        <v>6.572307324671697</v>
      </c>
      <c r="N76" s="20">
        <v>0.19330315660799111</v>
      </c>
      <c r="O76" s="20">
        <v>0.68164797330186333</v>
      </c>
      <c r="P76" s="20">
        <v>2.8283303966853435</v>
      </c>
      <c r="Q76" s="20">
        <v>0.42730171460713823</v>
      </c>
      <c r="R76" s="20">
        <v>100.00000000000001</v>
      </c>
      <c r="S76" s="20"/>
      <c r="T76" s="20"/>
      <c r="U76" s="20">
        <v>5.97</v>
      </c>
      <c r="V76" s="20">
        <v>1.2</v>
      </c>
      <c r="W76" s="20"/>
      <c r="X76" s="20"/>
      <c r="Y76" s="20">
        <v>175</v>
      </c>
      <c r="Z76" s="20"/>
      <c r="AA76" s="20">
        <v>97.8</v>
      </c>
      <c r="AB76" s="20"/>
      <c r="AC76" s="20"/>
      <c r="AD76" s="20"/>
      <c r="AE76" s="20">
        <v>9.84</v>
      </c>
      <c r="AF76" s="20">
        <v>408</v>
      </c>
      <c r="AG76" s="20">
        <v>27.5</v>
      </c>
      <c r="AH76" s="20">
        <v>219</v>
      </c>
      <c r="AI76" s="20">
        <v>29.8</v>
      </c>
      <c r="AJ76" s="20">
        <v>9.0700000000000003E-2</v>
      </c>
      <c r="AK76" s="20">
        <v>373</v>
      </c>
      <c r="AL76" s="20">
        <v>26.1</v>
      </c>
      <c r="AM76" s="20">
        <v>57.6</v>
      </c>
      <c r="AN76" s="20">
        <v>7.76</v>
      </c>
      <c r="AO76" s="20">
        <v>34</v>
      </c>
      <c r="AP76" s="20">
        <v>7.27</v>
      </c>
      <c r="AQ76" s="20">
        <v>2.42</v>
      </c>
      <c r="AR76" s="20">
        <v>7.7</v>
      </c>
      <c r="AS76" s="20">
        <v>1.0900000000000001</v>
      </c>
      <c r="AT76" s="20">
        <v>6.44</v>
      </c>
      <c r="AU76" s="20">
        <v>1.2</v>
      </c>
      <c r="AV76" s="20">
        <v>3.14</v>
      </c>
      <c r="AW76" s="20">
        <v>0.41199999999999998</v>
      </c>
      <c r="AX76" s="20">
        <v>2.6</v>
      </c>
      <c r="AY76" s="20">
        <v>0.376</v>
      </c>
      <c r="AZ76" s="20">
        <v>5.41</v>
      </c>
      <c r="BA76" s="20">
        <v>1.79</v>
      </c>
      <c r="BB76" s="20">
        <v>1.93</v>
      </c>
      <c r="BC76" s="20">
        <v>2.54</v>
      </c>
      <c r="BD76" s="20">
        <v>0.621</v>
      </c>
    </row>
    <row r="77" spans="1:56" x14ac:dyDescent="0.3">
      <c r="A77" s="14" t="s">
        <v>102</v>
      </c>
      <c r="B77" s="30" t="s">
        <v>107</v>
      </c>
      <c r="C77" s="5" t="s">
        <v>57</v>
      </c>
      <c r="D77" s="27" t="s">
        <v>104</v>
      </c>
      <c r="E77" s="5"/>
      <c r="F77" s="20">
        <v>11.919</v>
      </c>
      <c r="G77" s="20">
        <v>41.564</v>
      </c>
      <c r="H77" s="20">
        <v>51.353442392075728</v>
      </c>
      <c r="I77" s="20">
        <v>3.6636550453522094</v>
      </c>
      <c r="J77" s="20">
        <v>13.170476636124514</v>
      </c>
      <c r="K77" s="20">
        <v>14.521634692575649</v>
      </c>
      <c r="L77" s="20">
        <v>8.4585803455015593</v>
      </c>
      <c r="M77" s="20">
        <v>3.362674885819025</v>
      </c>
      <c r="N77" s="20">
        <v>0.26984428096078594</v>
      </c>
      <c r="O77" s="20">
        <v>1.0067267405075475</v>
      </c>
      <c r="P77" s="20">
        <v>3.134345109621437</v>
      </c>
      <c r="Q77" s="20">
        <v>1.0586198714615449</v>
      </c>
      <c r="R77" s="20">
        <v>99.999999999999986</v>
      </c>
      <c r="S77" s="20"/>
      <c r="T77" s="20"/>
      <c r="U77" s="20">
        <v>5.5</v>
      </c>
      <c r="V77" s="20">
        <v>2.15</v>
      </c>
      <c r="W77" s="20"/>
      <c r="X77" s="20"/>
      <c r="Y77" s="20">
        <v>8.51</v>
      </c>
      <c r="Z77" s="20"/>
      <c r="AA77" s="20">
        <v>5.41</v>
      </c>
      <c r="AB77" s="20"/>
      <c r="AC77" s="20"/>
      <c r="AD77" s="20"/>
      <c r="AE77" s="20">
        <v>21.2</v>
      </c>
      <c r="AF77" s="20">
        <v>404</v>
      </c>
      <c r="AG77" s="20">
        <v>54.3</v>
      </c>
      <c r="AH77" s="20">
        <v>463</v>
      </c>
      <c r="AI77" s="20">
        <v>50.8</v>
      </c>
      <c r="AJ77" s="20">
        <v>0.26300000000000001</v>
      </c>
      <c r="AK77" s="20">
        <v>467</v>
      </c>
      <c r="AL77" s="20">
        <v>46</v>
      </c>
      <c r="AM77" s="20">
        <v>105</v>
      </c>
      <c r="AN77" s="20">
        <v>14.4</v>
      </c>
      <c r="AO77" s="20">
        <v>64.7</v>
      </c>
      <c r="AP77" s="20">
        <v>14.1</v>
      </c>
      <c r="AQ77" s="20">
        <v>4.4400000000000004</v>
      </c>
      <c r="AR77" s="20">
        <v>15.1</v>
      </c>
      <c r="AS77" s="20">
        <v>2.13</v>
      </c>
      <c r="AT77" s="20">
        <v>12.6</v>
      </c>
      <c r="AU77" s="20">
        <v>2.37</v>
      </c>
      <c r="AV77" s="20">
        <v>6.2</v>
      </c>
      <c r="AW77" s="20">
        <v>0.83199999999999996</v>
      </c>
      <c r="AX77" s="20">
        <v>5.23</v>
      </c>
      <c r="AY77" s="20">
        <v>0.75600000000000001</v>
      </c>
      <c r="AZ77" s="20">
        <v>10.8</v>
      </c>
      <c r="BA77" s="20">
        <v>3.06</v>
      </c>
      <c r="BB77" s="20">
        <v>3.22</v>
      </c>
      <c r="BC77" s="20">
        <v>4.55</v>
      </c>
      <c r="BD77" s="20">
        <v>1.1299999999999999</v>
      </c>
    </row>
    <row r="78" spans="1:56" x14ac:dyDescent="0.3">
      <c r="A78" s="14" t="s">
        <v>102</v>
      </c>
      <c r="B78" s="30" t="s">
        <v>353</v>
      </c>
      <c r="C78" s="5" t="s">
        <v>57</v>
      </c>
      <c r="D78" s="27" t="s">
        <v>104</v>
      </c>
      <c r="E78" s="5"/>
      <c r="F78" s="20">
        <v>11.919</v>
      </c>
      <c r="G78" s="20">
        <v>41.564</v>
      </c>
      <c r="H78" s="20">
        <v>48.671076848132842</v>
      </c>
      <c r="I78" s="20">
        <v>2.9297940448053303</v>
      </c>
      <c r="J78" s="20">
        <v>13.655476049663598</v>
      </c>
      <c r="K78" s="20">
        <v>13.201049786770806</v>
      </c>
      <c r="L78" s="20">
        <v>11.52655996174277</v>
      </c>
      <c r="M78" s="20">
        <v>6.0522043070892115</v>
      </c>
      <c r="N78" s="20">
        <v>0.21289160879208283</v>
      </c>
      <c r="O78" s="20">
        <v>0.61839943506271677</v>
      </c>
      <c r="P78" s="20">
        <v>2.7473155229835449</v>
      </c>
      <c r="Q78" s="20">
        <v>0.38523243495710224</v>
      </c>
      <c r="R78" s="20">
        <v>99.999999999999986</v>
      </c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</row>
    <row r="79" spans="1:56" x14ac:dyDescent="0.3">
      <c r="A79" s="14" t="s">
        <v>102</v>
      </c>
      <c r="B79" s="30" t="s">
        <v>354</v>
      </c>
      <c r="C79" s="5" t="s">
        <v>57</v>
      </c>
      <c r="D79" s="27" t="s">
        <v>104</v>
      </c>
      <c r="E79" s="5"/>
      <c r="F79" s="20">
        <v>11.907999999999999</v>
      </c>
      <c r="G79" s="20">
        <v>41.606000000000002</v>
      </c>
      <c r="H79" s="20">
        <v>48.20223074988391</v>
      </c>
      <c r="I79" s="20">
        <v>2.9127659370471179</v>
      </c>
      <c r="J79" s="20">
        <v>14.037913613268749</v>
      </c>
      <c r="K79" s="20">
        <v>13.122710419323807</v>
      </c>
      <c r="L79" s="20">
        <v>11.458902106508281</v>
      </c>
      <c r="M79" s="20">
        <v>6.0075797451596813</v>
      </c>
      <c r="N79" s="20">
        <v>0.2123891829096857</v>
      </c>
      <c r="O79" s="20">
        <v>0.61694000749956324</v>
      </c>
      <c r="P79" s="20">
        <v>3.0644724962683223</v>
      </c>
      <c r="Q79" s="20">
        <v>0.36409574213088974</v>
      </c>
      <c r="R79" s="20">
        <v>100</v>
      </c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</row>
    <row r="80" spans="1:56" x14ac:dyDescent="0.3">
      <c r="A80" s="14" t="s">
        <v>102</v>
      </c>
      <c r="B80" s="30" t="s">
        <v>361</v>
      </c>
      <c r="C80" s="5" t="s">
        <v>57</v>
      </c>
      <c r="D80" s="27" t="s">
        <v>104</v>
      </c>
      <c r="E80" s="5"/>
      <c r="F80" s="20">
        <v>11.88</v>
      </c>
      <c r="G80" s="20">
        <v>41.64</v>
      </c>
      <c r="H80" s="20">
        <v>52.05330814633971</v>
      </c>
      <c r="I80" s="20">
        <v>3.4541080855474018</v>
      </c>
      <c r="J80" s="20">
        <v>13.937275773753948</v>
      </c>
      <c r="K80" s="20">
        <v>12.912166985965225</v>
      </c>
      <c r="L80" s="20">
        <v>8.3079859200484147</v>
      </c>
      <c r="M80" s="20">
        <v>4.1690983889697497</v>
      </c>
      <c r="N80" s="20">
        <v>0.21147600523759602</v>
      </c>
      <c r="O80" s="20">
        <v>1.2185046016071011</v>
      </c>
      <c r="P80" s="20">
        <v>3.2224915083824159</v>
      </c>
      <c r="Q80" s="20">
        <v>0.51358458414844754</v>
      </c>
      <c r="R80" s="20">
        <v>100</v>
      </c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</row>
    <row r="81" spans="1:56" x14ac:dyDescent="0.3">
      <c r="A81" s="14" t="s">
        <v>102</v>
      </c>
      <c r="B81" s="30" t="s">
        <v>359</v>
      </c>
      <c r="C81" s="5" t="s">
        <v>57</v>
      </c>
      <c r="D81" s="27" t="s">
        <v>104</v>
      </c>
      <c r="E81" s="5"/>
      <c r="F81" s="20">
        <v>11.88</v>
      </c>
      <c r="G81" s="20">
        <v>41.64</v>
      </c>
      <c r="H81" s="20">
        <v>52.024417145224611</v>
      </c>
      <c r="I81" s="20">
        <v>3.4737115704152317</v>
      </c>
      <c r="J81" s="20">
        <v>13.965945641289309</v>
      </c>
      <c r="K81" s="20">
        <v>12.801713941477308</v>
      </c>
      <c r="L81" s="20">
        <v>8.2170545627658544</v>
      </c>
      <c r="M81" s="20">
        <v>4.3675320914577478</v>
      </c>
      <c r="N81" s="20">
        <v>0.21329807888514582</v>
      </c>
      <c r="O81" s="20">
        <v>1.0969615485521784</v>
      </c>
      <c r="P81" s="20">
        <v>3.3213557997829848</v>
      </c>
      <c r="Q81" s="20">
        <v>0.5180096201496398</v>
      </c>
      <c r="R81" s="20">
        <v>100</v>
      </c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</row>
    <row r="82" spans="1:56" x14ac:dyDescent="0.3">
      <c r="A82" s="14" t="s">
        <v>102</v>
      </c>
      <c r="B82" s="30" t="s">
        <v>108</v>
      </c>
      <c r="C82" s="5" t="s">
        <v>57</v>
      </c>
      <c r="D82" s="27" t="s">
        <v>104</v>
      </c>
      <c r="E82" s="5"/>
      <c r="F82" s="20">
        <v>11.848000000000001</v>
      </c>
      <c r="G82" s="20">
        <v>41.686</v>
      </c>
      <c r="H82" s="20">
        <v>50.987461900810551</v>
      </c>
      <c r="I82" s="20">
        <v>2.5701161585246837</v>
      </c>
      <c r="J82" s="20">
        <v>14.773108627740307</v>
      </c>
      <c r="K82" s="20">
        <v>11.847039476113997</v>
      </c>
      <c r="L82" s="20">
        <v>9.511453500051978</v>
      </c>
      <c r="M82" s="20">
        <v>5.646160694711706</v>
      </c>
      <c r="N82" s="20">
        <v>0.2023713510649357</v>
      </c>
      <c r="O82" s="20">
        <v>0.92078964734545754</v>
      </c>
      <c r="P82" s="20">
        <v>3.1671116441662437</v>
      </c>
      <c r="Q82" s="20">
        <v>0.37438699947013104</v>
      </c>
      <c r="R82" s="20">
        <v>99.999999999999986</v>
      </c>
      <c r="S82" s="20"/>
      <c r="T82" s="20"/>
      <c r="U82" s="20">
        <v>7.05</v>
      </c>
      <c r="V82" s="20">
        <v>1.67</v>
      </c>
      <c r="W82" s="20"/>
      <c r="X82" s="20"/>
      <c r="Y82" s="20">
        <v>123</v>
      </c>
      <c r="Z82" s="20"/>
      <c r="AA82" s="20">
        <v>57.9</v>
      </c>
      <c r="AB82" s="20"/>
      <c r="AC82" s="20"/>
      <c r="AD82" s="20"/>
      <c r="AE82" s="20">
        <v>19.5</v>
      </c>
      <c r="AF82" s="20">
        <v>337</v>
      </c>
      <c r="AG82" s="20">
        <v>39.200000000000003</v>
      </c>
      <c r="AH82" s="20">
        <v>315</v>
      </c>
      <c r="AI82" s="20">
        <v>37.1</v>
      </c>
      <c r="AJ82" s="20">
        <v>0.23699999999999999</v>
      </c>
      <c r="AK82" s="20">
        <v>301</v>
      </c>
      <c r="AL82" s="20">
        <v>31.5</v>
      </c>
      <c r="AM82" s="20">
        <v>69.5</v>
      </c>
      <c r="AN82" s="20">
        <v>9.2100000000000009</v>
      </c>
      <c r="AO82" s="20">
        <v>40.200000000000003</v>
      </c>
      <c r="AP82" s="20">
        <v>8.6999999999999993</v>
      </c>
      <c r="AQ82" s="20">
        <v>2.66</v>
      </c>
      <c r="AR82" s="20">
        <v>9.35</v>
      </c>
      <c r="AS82" s="20">
        <v>1.39</v>
      </c>
      <c r="AT82" s="20">
        <v>8.5</v>
      </c>
      <c r="AU82" s="20">
        <v>1.66</v>
      </c>
      <c r="AV82" s="20">
        <v>4.57</v>
      </c>
      <c r="AW82" s="20">
        <v>0.629</v>
      </c>
      <c r="AX82" s="20">
        <v>4.0599999999999996</v>
      </c>
      <c r="AY82" s="20">
        <v>0.59499999999999997</v>
      </c>
      <c r="AZ82" s="20">
        <v>7.57</v>
      </c>
      <c r="BA82" s="20">
        <v>2.13</v>
      </c>
      <c r="BB82" s="20">
        <v>2.67</v>
      </c>
      <c r="BC82" s="20">
        <v>3.6</v>
      </c>
      <c r="BD82" s="20">
        <v>0.93</v>
      </c>
    </row>
    <row r="83" spans="1:56" x14ac:dyDescent="0.3">
      <c r="A83" s="14" t="s">
        <v>134</v>
      </c>
      <c r="B83" s="31" t="s">
        <v>166</v>
      </c>
      <c r="C83" s="19" t="s">
        <v>68</v>
      </c>
      <c r="D83" s="21" t="s">
        <v>137</v>
      </c>
      <c r="E83" s="5"/>
      <c r="F83" s="18">
        <v>12.352616666666666</v>
      </c>
      <c r="G83" s="18">
        <v>40.582616666666667</v>
      </c>
      <c r="H83" s="17">
        <v>47.953060009756328</v>
      </c>
      <c r="I83" s="17">
        <v>2.3731036523599545</v>
      </c>
      <c r="J83" s="17">
        <v>14.269308599319555</v>
      </c>
      <c r="K83" s="17">
        <v>12.563405084599614</v>
      </c>
      <c r="L83" s="17">
        <v>11.957578317279255</v>
      </c>
      <c r="M83" s="17">
        <v>7.4261778086781343</v>
      </c>
      <c r="N83" s="17">
        <v>0.214806796118789</v>
      </c>
      <c r="O83" s="17">
        <v>0.37846911697119967</v>
      </c>
      <c r="P83" s="17">
        <v>2.3935614424665062</v>
      </c>
      <c r="Q83" s="17">
        <v>0.47052917245068065</v>
      </c>
      <c r="R83" s="17">
        <v>100.00000000000003</v>
      </c>
      <c r="S83" s="19">
        <v>0.95799999999999996</v>
      </c>
      <c r="T83" s="19"/>
      <c r="U83" s="19"/>
      <c r="V83" s="19">
        <v>0.747</v>
      </c>
      <c r="W83" s="19">
        <v>41.69</v>
      </c>
      <c r="X83" s="19">
        <v>350.2</v>
      </c>
      <c r="Y83" s="19">
        <v>273.39999999999998</v>
      </c>
      <c r="Z83" s="19">
        <v>46.5</v>
      </c>
      <c r="AA83" s="19">
        <v>82.31</v>
      </c>
      <c r="AB83" s="19">
        <v>117.5</v>
      </c>
      <c r="AC83" s="19">
        <v>113.4</v>
      </c>
      <c r="AD83" s="19">
        <v>18.690000000000001</v>
      </c>
      <c r="AE83" s="19">
        <v>5.556</v>
      </c>
      <c r="AF83" s="19">
        <v>291.8</v>
      </c>
      <c r="AG83" s="19">
        <v>30.5</v>
      </c>
      <c r="AH83" s="19">
        <v>147.6</v>
      </c>
      <c r="AI83" s="19">
        <v>18.23</v>
      </c>
      <c r="AJ83" s="19" t="s">
        <v>167</v>
      </c>
      <c r="AK83" s="19">
        <v>155.80000000000001</v>
      </c>
      <c r="AL83" s="19">
        <v>15.5</v>
      </c>
      <c r="AM83" s="19">
        <v>37.479999999999997</v>
      </c>
      <c r="AN83" s="19">
        <v>4.72</v>
      </c>
      <c r="AO83" s="19">
        <v>23.02</v>
      </c>
      <c r="AP83" s="19">
        <v>5.6139999999999999</v>
      </c>
      <c r="AQ83" s="19">
        <v>1.99</v>
      </c>
      <c r="AR83" s="19">
        <v>5.7359999999999998</v>
      </c>
      <c r="AS83" s="19">
        <v>0.90800000000000003</v>
      </c>
      <c r="AT83" s="19">
        <v>5.4459999999999997</v>
      </c>
      <c r="AU83" s="19">
        <v>1.0880000000000001</v>
      </c>
      <c r="AV83" s="19">
        <v>2.9809999999999999</v>
      </c>
      <c r="AW83" s="19">
        <v>0.434</v>
      </c>
      <c r="AX83" s="19">
        <v>2.7679999999999998</v>
      </c>
      <c r="AY83" s="19">
        <v>0.42899999999999999</v>
      </c>
      <c r="AZ83" s="19">
        <v>3.5329999999999999</v>
      </c>
      <c r="BA83" s="19">
        <v>1.337</v>
      </c>
      <c r="BB83" s="19">
        <v>2.9487999999999999</v>
      </c>
      <c r="BC83" s="19">
        <v>0.99299999999999999</v>
      </c>
      <c r="BD83" s="19">
        <v>0.308</v>
      </c>
    </row>
    <row r="84" spans="1:56" x14ac:dyDescent="0.3">
      <c r="A84" s="14" t="s">
        <v>134</v>
      </c>
      <c r="B84" s="31" t="s">
        <v>168</v>
      </c>
      <c r="C84" s="19" t="s">
        <v>68</v>
      </c>
      <c r="D84" s="16" t="s">
        <v>390</v>
      </c>
      <c r="E84" s="5"/>
      <c r="F84" s="18">
        <v>12.369133333333334</v>
      </c>
      <c r="G84" s="18">
        <v>40.44553333333333</v>
      </c>
      <c r="H84" s="17">
        <v>48.203688370648912</v>
      </c>
      <c r="I84" s="17">
        <v>1.7579080211944902</v>
      </c>
      <c r="J84" s="17">
        <v>15.605288749551088</v>
      </c>
      <c r="K84" s="17">
        <v>10.572854524146942</v>
      </c>
      <c r="L84" s="17">
        <v>12.490399097960852</v>
      </c>
      <c r="M84" s="17">
        <v>8.3269327319739013</v>
      </c>
      <c r="N84" s="17">
        <v>0.18504294959942003</v>
      </c>
      <c r="O84" s="17">
        <v>0.3186850798656678</v>
      </c>
      <c r="P84" s="17">
        <v>2.2410757229263094</v>
      </c>
      <c r="Q84" s="17">
        <v>0.29812475213239886</v>
      </c>
      <c r="R84" s="17">
        <v>99.999999999999986</v>
      </c>
      <c r="S84" s="19">
        <v>0.55800000000000005</v>
      </c>
      <c r="T84" s="19"/>
      <c r="U84" s="19"/>
      <c r="V84" s="19">
        <v>0.59</v>
      </c>
      <c r="W84" s="19"/>
      <c r="X84" s="19">
        <v>290.8</v>
      </c>
      <c r="Y84" s="19">
        <v>316.39999999999998</v>
      </c>
      <c r="Z84" s="19">
        <v>45.22</v>
      </c>
      <c r="AA84" s="19">
        <v>113.9</v>
      </c>
      <c r="AB84" s="19">
        <v>115.4</v>
      </c>
      <c r="AC84" s="19">
        <v>91.57</v>
      </c>
      <c r="AD84" s="19">
        <v>16.47</v>
      </c>
      <c r="AE84" s="19">
        <v>5.2249999999999996</v>
      </c>
      <c r="AF84" s="19">
        <v>267.60000000000002</v>
      </c>
      <c r="AG84" s="19">
        <v>22.73</v>
      </c>
      <c r="AH84" s="19">
        <v>93.77</v>
      </c>
      <c r="AI84" s="19">
        <v>13.4</v>
      </c>
      <c r="AJ84" s="19" t="s">
        <v>167</v>
      </c>
      <c r="AK84" s="19">
        <v>133.19999999999999</v>
      </c>
      <c r="AL84" s="19">
        <v>11.94</v>
      </c>
      <c r="AM84" s="19">
        <v>25.85</v>
      </c>
      <c r="AN84" s="19">
        <v>3.55</v>
      </c>
      <c r="AO84" s="19">
        <v>15.71</v>
      </c>
      <c r="AP84" s="19">
        <v>3.8439999999999999</v>
      </c>
      <c r="AQ84" s="19">
        <v>1.3879999999999999</v>
      </c>
      <c r="AR84" s="19">
        <v>4.1660000000000004</v>
      </c>
      <c r="AS84" s="19">
        <v>0.68</v>
      </c>
      <c r="AT84" s="19">
        <v>4.1050000000000004</v>
      </c>
      <c r="AU84" s="19">
        <v>0.81299999999999994</v>
      </c>
      <c r="AV84" s="19">
        <v>2.2610000000000001</v>
      </c>
      <c r="AW84" s="19">
        <v>0.33300000000000002</v>
      </c>
      <c r="AX84" s="19">
        <v>2.1829999999999998</v>
      </c>
      <c r="AY84" s="19">
        <v>0.34399999999999997</v>
      </c>
      <c r="AZ84" s="19">
        <v>2.4700000000000002</v>
      </c>
      <c r="BA84" s="19">
        <v>1.0149999999999999</v>
      </c>
      <c r="BB84" s="19">
        <v>1.3128</v>
      </c>
      <c r="BC84" s="19">
        <v>0.998</v>
      </c>
      <c r="BD84" s="19">
        <v>0.27</v>
      </c>
    </row>
    <row r="85" spans="1:56" x14ac:dyDescent="0.3">
      <c r="A85" s="14" t="s">
        <v>134</v>
      </c>
      <c r="B85" s="31" t="s">
        <v>170</v>
      </c>
      <c r="C85" s="19" t="s">
        <v>68</v>
      </c>
      <c r="D85" s="16" t="s">
        <v>390</v>
      </c>
      <c r="E85" s="5"/>
      <c r="F85" s="18">
        <v>12.398383333333333</v>
      </c>
      <c r="G85" s="18">
        <v>40.512950000000004</v>
      </c>
      <c r="H85" s="17">
        <v>48.461120544280277</v>
      </c>
      <c r="I85" s="17">
        <v>2.0767590184692621</v>
      </c>
      <c r="J85" s="17">
        <v>14.608925509232053</v>
      </c>
      <c r="K85" s="17">
        <v>11.681474845097817</v>
      </c>
      <c r="L85" s="17">
        <v>11.979728131169981</v>
      </c>
      <c r="M85" s="17">
        <v>8.0001258741032668</v>
      </c>
      <c r="N85" s="17">
        <v>0.21483713984164785</v>
      </c>
      <c r="O85" s="17">
        <v>0.33760121975116086</v>
      </c>
      <c r="P85" s="17">
        <v>2.2302141183561539</v>
      </c>
      <c r="Q85" s="17">
        <v>0.40921359969837684</v>
      </c>
      <c r="R85" s="17">
        <v>100</v>
      </c>
      <c r="S85" s="19">
        <v>0.82599999999999996</v>
      </c>
      <c r="T85" s="19"/>
      <c r="U85" s="19"/>
      <c r="V85" s="19">
        <v>0.67700000000000005</v>
      </c>
      <c r="W85" s="19">
        <v>37</v>
      </c>
      <c r="X85" s="19">
        <v>317.8</v>
      </c>
      <c r="Y85" s="19">
        <v>310.10000000000002</v>
      </c>
      <c r="Z85" s="19">
        <v>44.68</v>
      </c>
      <c r="AA85" s="19">
        <v>102.4</v>
      </c>
      <c r="AB85" s="19">
        <v>164.6</v>
      </c>
      <c r="AC85" s="19">
        <v>113.5</v>
      </c>
      <c r="AD85" s="19">
        <v>16.39</v>
      </c>
      <c r="AE85" s="19">
        <v>7.52</v>
      </c>
      <c r="AF85" s="19">
        <v>278</v>
      </c>
      <c r="AG85" s="19">
        <v>29.46</v>
      </c>
      <c r="AH85" s="19">
        <v>139.5</v>
      </c>
      <c r="AI85" s="19">
        <v>13.23</v>
      </c>
      <c r="AJ85" s="19">
        <v>8.2000000000000003E-2</v>
      </c>
      <c r="AK85" s="19">
        <v>137</v>
      </c>
      <c r="AL85" s="19">
        <v>10.89</v>
      </c>
      <c r="AM85" s="19">
        <v>25.68</v>
      </c>
      <c r="AN85" s="19">
        <v>3.246</v>
      </c>
      <c r="AO85" s="19">
        <v>15.73</v>
      </c>
      <c r="AP85" s="19">
        <v>5.3129999999999997</v>
      </c>
      <c r="AQ85" s="19">
        <v>1.407</v>
      </c>
      <c r="AR85" s="19">
        <v>4.1070000000000002</v>
      </c>
      <c r="AS85" s="19">
        <v>0.878</v>
      </c>
      <c r="AT85" s="19">
        <v>4.13</v>
      </c>
      <c r="AU85" s="19">
        <v>0.83099999999999996</v>
      </c>
      <c r="AV85" s="19">
        <v>2.2930000000000001</v>
      </c>
      <c r="AW85" s="19">
        <v>0.41299999999999998</v>
      </c>
      <c r="AX85" s="19">
        <v>2.7959999999999998</v>
      </c>
      <c r="AY85" s="19">
        <v>0.33200000000000002</v>
      </c>
      <c r="AZ85" s="19">
        <v>2.5059999999999998</v>
      </c>
      <c r="BA85" s="19">
        <v>1.282</v>
      </c>
      <c r="BB85" s="19">
        <v>1.6052999999999999</v>
      </c>
      <c r="BC85" s="19">
        <v>1.177</v>
      </c>
      <c r="BD85" s="19">
        <v>0.441</v>
      </c>
    </row>
    <row r="86" spans="1:56" x14ac:dyDescent="0.3">
      <c r="A86" s="14" t="s">
        <v>134</v>
      </c>
      <c r="B86" s="31" t="s">
        <v>171</v>
      </c>
      <c r="C86" s="19" t="s">
        <v>68</v>
      </c>
      <c r="D86" s="16" t="s">
        <v>390</v>
      </c>
      <c r="E86" s="5"/>
      <c r="F86" s="18">
        <v>12.409800000000001</v>
      </c>
      <c r="G86" s="18">
        <v>40.518666666666668</v>
      </c>
      <c r="H86" s="17">
        <v>48.764857840111297</v>
      </c>
      <c r="I86" s="17">
        <v>1.7719788459342767</v>
      </c>
      <c r="J86" s="17">
        <v>15.158013327792069</v>
      </c>
      <c r="K86" s="17">
        <v>10.732768538533819</v>
      </c>
      <c r="L86" s="17">
        <v>12.363349547918581</v>
      </c>
      <c r="M86" s="17">
        <v>7.9789676034069146</v>
      </c>
      <c r="N86" s="17">
        <v>0.18226068129609702</v>
      </c>
      <c r="O86" s="17">
        <v>0.40502373621354892</v>
      </c>
      <c r="P86" s="17">
        <v>2.3592632634439226</v>
      </c>
      <c r="Q86" s="17">
        <v>0.2835166153494843</v>
      </c>
      <c r="R86" s="17">
        <v>100.00000000000001</v>
      </c>
      <c r="S86" s="19">
        <v>0.84699999999999998</v>
      </c>
      <c r="T86" s="19"/>
      <c r="U86" s="19"/>
      <c r="V86" s="19">
        <v>0.61399999999999999</v>
      </c>
      <c r="W86" s="19">
        <v>39.130000000000003</v>
      </c>
      <c r="X86" s="19">
        <v>294.7</v>
      </c>
      <c r="Y86" s="19">
        <v>322</v>
      </c>
      <c r="Z86" s="19">
        <v>44.87</v>
      </c>
      <c r="AA86" s="19">
        <v>117.7</v>
      </c>
      <c r="AB86" s="19">
        <v>136.19999999999999</v>
      </c>
      <c r="AC86" s="19">
        <v>94.55</v>
      </c>
      <c r="AD86" s="19">
        <v>16.02</v>
      </c>
      <c r="AE86" s="19">
        <v>6.1950000000000003</v>
      </c>
      <c r="AF86" s="19">
        <v>263.3</v>
      </c>
      <c r="AG86" s="19">
        <v>23.74</v>
      </c>
      <c r="AH86" s="19">
        <v>101.7</v>
      </c>
      <c r="AI86" s="19">
        <v>12.5</v>
      </c>
      <c r="AJ86" s="19" t="s">
        <v>167</v>
      </c>
      <c r="AK86" s="19">
        <v>135.9</v>
      </c>
      <c r="AL86" s="19">
        <v>10.34</v>
      </c>
      <c r="AM86" s="19">
        <v>24.43</v>
      </c>
      <c r="AN86" s="19">
        <v>3.0529999999999999</v>
      </c>
      <c r="AO86" s="19">
        <v>14.93</v>
      </c>
      <c r="AP86" s="19">
        <v>3.8540000000000001</v>
      </c>
      <c r="AQ86" s="19">
        <v>1.3220000000000001</v>
      </c>
      <c r="AR86" s="19">
        <v>3.9039999999999999</v>
      </c>
      <c r="AS86" s="19">
        <v>0.67300000000000004</v>
      </c>
      <c r="AT86" s="19">
        <v>3.8580000000000001</v>
      </c>
      <c r="AU86" s="19">
        <v>0.79600000000000004</v>
      </c>
      <c r="AV86" s="19">
        <v>2.169</v>
      </c>
      <c r="AW86" s="19">
        <v>0.34200000000000003</v>
      </c>
      <c r="AX86" s="19">
        <v>2.2109999999999999</v>
      </c>
      <c r="AY86" s="19">
        <v>0.317</v>
      </c>
      <c r="AZ86" s="19">
        <v>2.3660000000000001</v>
      </c>
      <c r="BA86" s="19">
        <v>1.0149999999999999</v>
      </c>
      <c r="BB86" s="19">
        <v>1.5771999999999999</v>
      </c>
      <c r="BC86" s="19">
        <v>0.95399999999999996</v>
      </c>
      <c r="BD86" s="19">
        <v>0.28899999999999998</v>
      </c>
    </row>
    <row r="87" spans="1:56" x14ac:dyDescent="0.3">
      <c r="A87" s="14" t="s">
        <v>134</v>
      </c>
      <c r="B87" s="31" t="s">
        <v>172</v>
      </c>
      <c r="C87" s="19" t="s">
        <v>68</v>
      </c>
      <c r="D87" s="16" t="s">
        <v>390</v>
      </c>
      <c r="E87" s="5"/>
      <c r="F87" s="18">
        <v>12.406416666666667</v>
      </c>
      <c r="G87" s="18">
        <v>40.535499999999999</v>
      </c>
      <c r="H87" s="17">
        <v>48.228087217526117</v>
      </c>
      <c r="I87" s="17">
        <v>1.694003909883482</v>
      </c>
      <c r="J87" s="17">
        <v>15.246035188951337</v>
      </c>
      <c r="K87" s="17">
        <v>10.605576803739137</v>
      </c>
      <c r="L87" s="17">
        <v>12.756053538279232</v>
      </c>
      <c r="M87" s="17">
        <v>8.4087904924336687</v>
      </c>
      <c r="N87" s="17">
        <v>0.18368717095122095</v>
      </c>
      <c r="O87" s="17">
        <v>0.3469646562411951</v>
      </c>
      <c r="P87" s="17">
        <v>2.2450654227371452</v>
      </c>
      <c r="Q87" s="17">
        <v>0.28573559925745484</v>
      </c>
      <c r="R87" s="17">
        <v>99.999999999999972</v>
      </c>
      <c r="S87" s="19">
        <v>1.0529999999999999</v>
      </c>
      <c r="T87" s="19"/>
      <c r="U87" s="19"/>
      <c r="V87" s="19">
        <v>0.998</v>
      </c>
      <c r="W87" s="19">
        <v>37.44</v>
      </c>
      <c r="X87" s="19">
        <v>275.8</v>
      </c>
      <c r="Y87" s="19">
        <v>235.6</v>
      </c>
      <c r="Z87" s="19">
        <v>49.38</v>
      </c>
      <c r="AA87" s="19">
        <v>105.1</v>
      </c>
      <c r="AB87" s="19">
        <v>104</v>
      </c>
      <c r="AC87" s="19">
        <v>92.16</v>
      </c>
      <c r="AD87" s="19">
        <v>18.940000000000001</v>
      </c>
      <c r="AE87" s="19">
        <v>9.5060000000000002</v>
      </c>
      <c r="AF87" s="19">
        <v>259</v>
      </c>
      <c r="AG87" s="19">
        <v>22.35</v>
      </c>
      <c r="AH87" s="19">
        <v>96.11</v>
      </c>
      <c r="AI87" s="19">
        <v>21.57</v>
      </c>
      <c r="AJ87" s="19">
        <v>0.11899999999999999</v>
      </c>
      <c r="AK87" s="19">
        <v>199.2</v>
      </c>
      <c r="AL87" s="19">
        <v>17.27</v>
      </c>
      <c r="AM87" s="19">
        <v>41.13</v>
      </c>
      <c r="AN87" s="19">
        <v>5.056</v>
      </c>
      <c r="AO87" s="19">
        <v>24.46</v>
      </c>
      <c r="AP87" s="19">
        <v>3.6840000000000002</v>
      </c>
      <c r="AQ87" s="19">
        <v>1.9770000000000001</v>
      </c>
      <c r="AR87" s="19">
        <v>5.8120000000000003</v>
      </c>
      <c r="AS87" s="19">
        <v>0.64600000000000002</v>
      </c>
      <c r="AT87" s="19">
        <v>5.484</v>
      </c>
      <c r="AU87" s="19">
        <v>1.06</v>
      </c>
      <c r="AV87" s="19">
        <v>2.9159999999999999</v>
      </c>
      <c r="AW87" s="19">
        <v>0.318</v>
      </c>
      <c r="AX87" s="19">
        <v>2.0790000000000002</v>
      </c>
      <c r="AY87" s="19">
        <v>0.42499999999999999</v>
      </c>
      <c r="AZ87" s="19">
        <v>3.7210000000000001</v>
      </c>
      <c r="BA87" s="19">
        <v>0.94899999999999995</v>
      </c>
      <c r="BB87" s="19">
        <v>2.0994999999999999</v>
      </c>
      <c r="BC87" s="19">
        <v>0.92</v>
      </c>
      <c r="BD87" s="19">
        <v>0.29899999999999999</v>
      </c>
    </row>
    <row r="88" spans="1:56" x14ac:dyDescent="0.3">
      <c r="A88" s="14" t="s">
        <v>134</v>
      </c>
      <c r="B88" s="31" t="s">
        <v>173</v>
      </c>
      <c r="C88" s="19" t="s">
        <v>68</v>
      </c>
      <c r="D88" s="21" t="s">
        <v>137</v>
      </c>
      <c r="E88" s="5"/>
      <c r="F88" s="18">
        <v>12.398383333333333</v>
      </c>
      <c r="G88" s="18">
        <v>40.545699999999997</v>
      </c>
      <c r="H88" s="17">
        <v>48.070191399685235</v>
      </c>
      <c r="I88" s="17">
        <v>2.1990873642897242</v>
      </c>
      <c r="J88" s="17">
        <v>13.648795753948429</v>
      </c>
      <c r="K88" s="17">
        <v>12.253316858693108</v>
      </c>
      <c r="L88" s="17">
        <v>11.893655604045831</v>
      </c>
      <c r="M88" s="17">
        <v>8.7860251033359393</v>
      </c>
      <c r="N88" s="17">
        <v>0.23746013792799839</v>
      </c>
      <c r="O88" s="17">
        <v>0.35102802998051935</v>
      </c>
      <c r="P88" s="17">
        <v>2.0958438260601593</v>
      </c>
      <c r="Q88" s="17">
        <v>0.46459592203304029</v>
      </c>
      <c r="R88" s="17">
        <v>100</v>
      </c>
      <c r="S88" s="19">
        <v>1.268</v>
      </c>
      <c r="T88" s="19"/>
      <c r="U88" s="19"/>
      <c r="V88" s="19">
        <v>0.86699999999999999</v>
      </c>
      <c r="W88" s="19">
        <v>36.5</v>
      </c>
      <c r="X88" s="19">
        <v>312.60000000000002</v>
      </c>
      <c r="Y88" s="19">
        <v>299.39999999999998</v>
      </c>
      <c r="Z88" s="19">
        <v>51.98</v>
      </c>
      <c r="AA88" s="19">
        <v>122.4</v>
      </c>
      <c r="AB88" s="19">
        <v>110</v>
      </c>
      <c r="AC88" s="19">
        <v>116.5</v>
      </c>
      <c r="AD88" s="19">
        <v>17.579999999999998</v>
      </c>
      <c r="AE88" s="19">
        <v>7.2450000000000001</v>
      </c>
      <c r="AF88" s="19">
        <v>274.60000000000002</v>
      </c>
      <c r="AG88" s="19">
        <v>29.49</v>
      </c>
      <c r="AH88" s="19">
        <v>140.19999999999999</v>
      </c>
      <c r="AI88" s="19">
        <v>16.309999999999999</v>
      </c>
      <c r="AJ88" s="19">
        <v>0.17199999999999999</v>
      </c>
      <c r="AK88" s="19">
        <v>180</v>
      </c>
      <c r="AL88" s="19">
        <v>16.309999999999999</v>
      </c>
      <c r="AM88" s="19">
        <v>38.43</v>
      </c>
      <c r="AN88" s="19">
        <v>5.0270000000000001</v>
      </c>
      <c r="AO88" s="19">
        <v>22.1</v>
      </c>
      <c r="AP88" s="19">
        <v>5.5250000000000004</v>
      </c>
      <c r="AQ88" s="19">
        <v>1.861</v>
      </c>
      <c r="AR88" s="19">
        <v>5.5140000000000002</v>
      </c>
      <c r="AS88" s="19">
        <v>0.879</v>
      </c>
      <c r="AT88" s="19">
        <v>5.266</v>
      </c>
      <c r="AU88" s="19">
        <v>1.046</v>
      </c>
      <c r="AV88" s="19">
        <v>2.8690000000000002</v>
      </c>
      <c r="AW88" s="19">
        <v>0.41499999999999998</v>
      </c>
      <c r="AX88" s="19">
        <v>2.6709999999999998</v>
      </c>
      <c r="AY88" s="19">
        <v>0.40799999999999997</v>
      </c>
      <c r="AZ88" s="19">
        <v>3.319</v>
      </c>
      <c r="BA88" s="19">
        <v>1.2490000000000001</v>
      </c>
      <c r="BB88" s="19">
        <v>2.3182</v>
      </c>
      <c r="BC88" s="19">
        <v>1.0960000000000001</v>
      </c>
      <c r="BD88" s="19">
        <v>0.47399999999999998</v>
      </c>
    </row>
    <row r="89" spans="1:56" x14ac:dyDescent="0.3">
      <c r="A89" s="14" t="s">
        <v>134</v>
      </c>
      <c r="B89" s="31" t="s">
        <v>174</v>
      </c>
      <c r="C89" s="19" t="s">
        <v>68</v>
      </c>
      <c r="D89" s="21" t="s">
        <v>137</v>
      </c>
      <c r="E89" s="5"/>
      <c r="F89" s="18">
        <v>12.397666666666666</v>
      </c>
      <c r="G89" s="18">
        <v>40.558866666666667</v>
      </c>
      <c r="H89" s="17">
        <v>48.618679638079975</v>
      </c>
      <c r="I89" s="17">
        <v>2.708419193628588</v>
      </c>
      <c r="J89" s="17">
        <v>13.991795758783159</v>
      </c>
      <c r="K89" s="17">
        <v>13.555435699205296</v>
      </c>
      <c r="L89" s="17">
        <v>10.731472276641576</v>
      </c>
      <c r="M89" s="17">
        <v>6.2344743702393908</v>
      </c>
      <c r="N89" s="17">
        <v>0.23507034510738689</v>
      </c>
      <c r="O89" s="17">
        <v>0.60300653744938371</v>
      </c>
      <c r="P89" s="17">
        <v>2.8821668400123088</v>
      </c>
      <c r="Q89" s="17">
        <v>0.43947934085294071</v>
      </c>
      <c r="R89" s="17">
        <v>100.00000000000001</v>
      </c>
      <c r="S89" s="19">
        <v>1.151</v>
      </c>
      <c r="T89" s="19"/>
      <c r="U89" s="19"/>
      <c r="V89" s="19">
        <v>0.86899999999999999</v>
      </c>
      <c r="W89" s="19">
        <v>40.47</v>
      </c>
      <c r="X89" s="19">
        <v>355.2</v>
      </c>
      <c r="Y89" s="19">
        <v>74.040000000000006</v>
      </c>
      <c r="Z89" s="19">
        <v>39.979999999999997</v>
      </c>
      <c r="AA89" s="19">
        <v>28.39</v>
      </c>
      <c r="AB89" s="19">
        <v>50.07</v>
      </c>
      <c r="AC89" s="19">
        <v>115.3</v>
      </c>
      <c r="AD89" s="19">
        <v>18.190000000000001</v>
      </c>
      <c r="AE89" s="19">
        <v>9.9979999999999993</v>
      </c>
      <c r="AF89" s="19">
        <v>265.89999999999998</v>
      </c>
      <c r="AG89" s="19">
        <v>31.67</v>
      </c>
      <c r="AH89" s="19">
        <v>137.6</v>
      </c>
      <c r="AI89" s="19">
        <v>19.899999999999999</v>
      </c>
      <c r="AJ89" s="19">
        <v>0.11700000000000001</v>
      </c>
      <c r="AK89" s="19">
        <v>182.8</v>
      </c>
      <c r="AL89" s="19">
        <v>15.89</v>
      </c>
      <c r="AM89" s="19">
        <v>37.950000000000003</v>
      </c>
      <c r="AN89" s="19">
        <v>4.718</v>
      </c>
      <c r="AO89" s="19">
        <v>22.77</v>
      </c>
      <c r="AP89" s="19">
        <v>5.548</v>
      </c>
      <c r="AQ89" s="19">
        <v>1.964</v>
      </c>
      <c r="AR89" s="19">
        <v>5.7919999999999998</v>
      </c>
      <c r="AS89" s="19">
        <v>0.92400000000000004</v>
      </c>
      <c r="AT89" s="19">
        <v>5.548</v>
      </c>
      <c r="AU89" s="19">
        <v>1.1100000000000001</v>
      </c>
      <c r="AV89" s="19">
        <v>3.0649999999999999</v>
      </c>
      <c r="AW89" s="19">
        <v>0.46300000000000002</v>
      </c>
      <c r="AX89" s="19">
        <v>2.99</v>
      </c>
      <c r="AY89" s="19">
        <v>0.45</v>
      </c>
      <c r="AZ89" s="19">
        <v>3.4380000000000002</v>
      </c>
      <c r="BA89" s="19">
        <v>1.59</v>
      </c>
      <c r="BB89" s="19">
        <v>1.9139999999999999</v>
      </c>
      <c r="BC89" s="19">
        <v>1.3720000000000001</v>
      </c>
      <c r="BD89" s="19">
        <v>0.40300000000000002</v>
      </c>
    </row>
    <row r="90" spans="1:56" x14ac:dyDescent="0.3">
      <c r="A90" s="14" t="s">
        <v>134</v>
      </c>
      <c r="B90" s="31" t="s">
        <v>175</v>
      </c>
      <c r="C90" s="19" t="s">
        <v>68</v>
      </c>
      <c r="D90" s="21" t="s">
        <v>137</v>
      </c>
      <c r="E90" s="5"/>
      <c r="F90" s="18">
        <v>12.396383333333333</v>
      </c>
      <c r="G90" s="18">
        <v>40.556116666666668</v>
      </c>
      <c r="H90" s="17">
        <v>46.939212169634104</v>
      </c>
      <c r="I90" s="17">
        <v>2.2386235512973607</v>
      </c>
      <c r="J90" s="17">
        <v>14.520246337314072</v>
      </c>
      <c r="K90" s="17">
        <v>12.62179909179248</v>
      </c>
      <c r="L90" s="17">
        <v>12.271353870643788</v>
      </c>
      <c r="M90" s="17">
        <v>8.3588971135598698</v>
      </c>
      <c r="N90" s="17">
        <v>0.2259161382043208</v>
      </c>
      <c r="O90" s="17">
        <v>0.24645396895016813</v>
      </c>
      <c r="P90" s="17">
        <v>2.1051276514493527</v>
      </c>
      <c r="Q90" s="17">
        <v>0.47237010715448891</v>
      </c>
      <c r="R90" s="17">
        <v>100</v>
      </c>
      <c r="S90" s="19">
        <v>0.72299999999999998</v>
      </c>
      <c r="T90" s="19"/>
      <c r="U90" s="19"/>
      <c r="V90" s="19">
        <v>0.76600000000000001</v>
      </c>
      <c r="W90" s="19">
        <v>38.880000000000003</v>
      </c>
      <c r="X90" s="19">
        <v>344.7</v>
      </c>
      <c r="Y90" s="19">
        <v>319.8</v>
      </c>
      <c r="Z90" s="19">
        <v>53.77</v>
      </c>
      <c r="AA90" s="19">
        <v>111</v>
      </c>
      <c r="AB90" s="19">
        <v>96.18</v>
      </c>
      <c r="AC90" s="19">
        <v>118.7</v>
      </c>
      <c r="AD90" s="19">
        <v>18.809999999999999</v>
      </c>
      <c r="AE90" s="19">
        <v>4.6520000000000001</v>
      </c>
      <c r="AF90" s="19">
        <v>291.8</v>
      </c>
      <c r="AG90" s="19">
        <v>31.53</v>
      </c>
      <c r="AH90" s="19">
        <v>145.69999999999999</v>
      </c>
      <c r="AI90" s="19">
        <v>16.850000000000001</v>
      </c>
      <c r="AJ90" s="19">
        <v>0.114</v>
      </c>
      <c r="AK90" s="19">
        <v>152.1</v>
      </c>
      <c r="AL90" s="19">
        <v>16.95</v>
      </c>
      <c r="AM90" s="19">
        <v>39.04</v>
      </c>
      <c r="AN90" s="19">
        <v>5.2240000000000002</v>
      </c>
      <c r="AO90" s="19">
        <v>23.38</v>
      </c>
      <c r="AP90" s="19">
        <v>5.7750000000000004</v>
      </c>
      <c r="AQ90" s="19">
        <v>1.976</v>
      </c>
      <c r="AR90" s="19">
        <v>5.83</v>
      </c>
      <c r="AS90" s="19">
        <v>0.93700000000000006</v>
      </c>
      <c r="AT90" s="19">
        <v>5.7569999999999997</v>
      </c>
      <c r="AU90" s="19">
        <v>1.1180000000000001</v>
      </c>
      <c r="AV90" s="19">
        <v>3.073</v>
      </c>
      <c r="AW90" s="19">
        <v>0.442</v>
      </c>
      <c r="AX90" s="19">
        <v>2.915</v>
      </c>
      <c r="AY90" s="19">
        <v>0.44400000000000001</v>
      </c>
      <c r="AZ90" s="19">
        <v>3.4710000000000001</v>
      </c>
      <c r="BA90" s="19">
        <v>1.2869999999999999</v>
      </c>
      <c r="BB90" s="19">
        <v>1.8931</v>
      </c>
      <c r="BC90" s="19">
        <v>1.0149999999999999</v>
      </c>
      <c r="BD90" s="19">
        <v>0.442</v>
      </c>
    </row>
    <row r="91" spans="1:56" x14ac:dyDescent="0.3">
      <c r="A91" s="14" t="s">
        <v>134</v>
      </c>
      <c r="B91" s="31" t="s">
        <v>332</v>
      </c>
      <c r="C91" s="19" t="s">
        <v>68</v>
      </c>
      <c r="D91" s="21" t="s">
        <v>137</v>
      </c>
      <c r="E91" s="5"/>
      <c r="F91" s="18">
        <v>12.397833333333333</v>
      </c>
      <c r="G91" s="18">
        <v>40.55916666666667</v>
      </c>
      <c r="H91" s="17">
        <v>47.04451385050649</v>
      </c>
      <c r="I91" s="17">
        <v>2.3532488441967141</v>
      </c>
      <c r="J91" s="17">
        <v>14.538985250450137</v>
      </c>
      <c r="K91" s="17">
        <v>12.796783047440883</v>
      </c>
      <c r="L91" s="17">
        <v>11.858327871408662</v>
      </c>
      <c r="M91" s="17">
        <v>8.1033612374078174</v>
      </c>
      <c r="N91" s="17">
        <v>0.22509336770577271</v>
      </c>
      <c r="O91" s="17">
        <v>0.30694550141696275</v>
      </c>
      <c r="P91" s="17">
        <v>2.3532488441967141</v>
      </c>
      <c r="Q91" s="17">
        <v>0.4194921852698491</v>
      </c>
      <c r="R91" s="17">
        <v>99.999999999999986</v>
      </c>
      <c r="S91" s="19">
        <v>0.77400000000000002</v>
      </c>
      <c r="T91" s="19"/>
      <c r="U91" s="19"/>
      <c r="V91" s="19">
        <v>0.85599999999999998</v>
      </c>
      <c r="W91" s="19">
        <v>39.51</v>
      </c>
      <c r="X91" s="19">
        <v>341.4</v>
      </c>
      <c r="Y91" s="19">
        <v>292.10000000000002</v>
      </c>
      <c r="Z91" s="19">
        <v>50.73</v>
      </c>
      <c r="AA91" s="19">
        <v>103.3</v>
      </c>
      <c r="AB91" s="19">
        <v>121</v>
      </c>
      <c r="AC91" s="19">
        <v>120.2</v>
      </c>
      <c r="AD91" s="19">
        <v>18.53</v>
      </c>
      <c r="AE91" s="19">
        <v>4.468</v>
      </c>
      <c r="AF91" s="19">
        <v>289.10000000000002</v>
      </c>
      <c r="AG91" s="19">
        <v>30.91</v>
      </c>
      <c r="AH91" s="19">
        <v>142.6</v>
      </c>
      <c r="AI91" s="19">
        <v>16.649999999999999</v>
      </c>
      <c r="AJ91" s="19" t="s">
        <v>167</v>
      </c>
      <c r="AK91" s="19">
        <v>159.4</v>
      </c>
      <c r="AL91" s="19">
        <v>14.83</v>
      </c>
      <c r="AM91" s="19">
        <v>36.32</v>
      </c>
      <c r="AN91" s="19">
        <v>4.593</v>
      </c>
      <c r="AO91" s="19">
        <v>22.48</v>
      </c>
      <c r="AP91" s="19">
        <v>5.5170000000000003</v>
      </c>
      <c r="AQ91" s="19">
        <v>1.9810000000000001</v>
      </c>
      <c r="AR91" s="19">
        <v>5.7130000000000001</v>
      </c>
      <c r="AS91" s="19">
        <v>0.91200000000000003</v>
      </c>
      <c r="AT91" s="19">
        <v>5.5259999999999998</v>
      </c>
      <c r="AU91" s="19">
        <v>1.083</v>
      </c>
      <c r="AV91" s="19">
        <v>2.9569999999999999</v>
      </c>
      <c r="AW91" s="19">
        <v>0.432</v>
      </c>
      <c r="AX91" s="19">
        <v>2.8180000000000001</v>
      </c>
      <c r="AY91" s="19">
        <v>0.42699999999999999</v>
      </c>
      <c r="AZ91" s="19">
        <v>3.4769999999999999</v>
      </c>
      <c r="BA91" s="19">
        <v>1.298</v>
      </c>
      <c r="BB91" s="19">
        <v>1.9898</v>
      </c>
      <c r="BC91" s="19">
        <v>0.92600000000000005</v>
      </c>
      <c r="BD91" s="19">
        <v>0.33100000000000002</v>
      </c>
    </row>
    <row r="92" spans="1:56" x14ac:dyDescent="0.3">
      <c r="A92" s="14" t="s">
        <v>134</v>
      </c>
      <c r="B92" s="31" t="s">
        <v>176</v>
      </c>
      <c r="C92" s="19" t="s">
        <v>68</v>
      </c>
      <c r="D92" s="16" t="s">
        <v>390</v>
      </c>
      <c r="E92" s="5"/>
      <c r="F92" s="18">
        <v>12.380733333333334</v>
      </c>
      <c r="G92" s="18">
        <v>40.43931666666667</v>
      </c>
      <c r="H92" s="17">
        <v>48.203688370648912</v>
      </c>
      <c r="I92" s="17">
        <v>1.7579080211944902</v>
      </c>
      <c r="J92" s="17">
        <v>15.605288749551088</v>
      </c>
      <c r="K92" s="17">
        <v>10.572854524146942</v>
      </c>
      <c r="L92" s="17">
        <v>12.490399097960852</v>
      </c>
      <c r="M92" s="17">
        <v>8.3269327319739013</v>
      </c>
      <c r="N92" s="17">
        <v>0.18504294959942003</v>
      </c>
      <c r="O92" s="17">
        <v>0.3186850798656678</v>
      </c>
      <c r="P92" s="17">
        <v>2.2410757229263094</v>
      </c>
      <c r="Q92" s="17">
        <v>0.29812475213239886</v>
      </c>
      <c r="R92" s="17">
        <v>99.999999999999986</v>
      </c>
      <c r="S92" s="19">
        <v>0.93300000000000005</v>
      </c>
      <c r="T92" s="19"/>
      <c r="U92" s="19"/>
      <c r="V92" s="19">
        <v>0.64200000000000002</v>
      </c>
      <c r="W92" s="19"/>
      <c r="X92" s="19">
        <v>290.8</v>
      </c>
      <c r="Y92" s="19">
        <v>332.9</v>
      </c>
      <c r="Z92" s="19">
        <v>46.82</v>
      </c>
      <c r="AA92" s="19">
        <v>115</v>
      </c>
      <c r="AB92" s="19">
        <v>108.8</v>
      </c>
      <c r="AC92" s="19">
        <v>91.57</v>
      </c>
      <c r="AD92" s="19">
        <v>16.809999999999999</v>
      </c>
      <c r="AE92" s="19">
        <v>2.806</v>
      </c>
      <c r="AF92" s="19">
        <v>267.60000000000002</v>
      </c>
      <c r="AG92" s="19">
        <v>22.73</v>
      </c>
      <c r="AH92" s="19">
        <v>93.77</v>
      </c>
      <c r="AI92" s="19">
        <v>13.75</v>
      </c>
      <c r="AJ92" s="19" t="s">
        <v>167</v>
      </c>
      <c r="AK92" s="19">
        <v>140.6</v>
      </c>
      <c r="AL92" s="19">
        <v>12.78</v>
      </c>
      <c r="AM92" s="19">
        <v>27.21</v>
      </c>
      <c r="AN92" s="19">
        <v>3.8450000000000002</v>
      </c>
      <c r="AO92" s="19">
        <v>16.829999999999998</v>
      </c>
      <c r="AP92" s="19">
        <v>3.8439999999999999</v>
      </c>
      <c r="AQ92" s="19">
        <v>1.4910000000000001</v>
      </c>
      <c r="AR92" s="19">
        <v>4.492</v>
      </c>
      <c r="AS92" s="19">
        <v>0.68</v>
      </c>
      <c r="AT92" s="19">
        <v>4.4390000000000001</v>
      </c>
      <c r="AU92" s="19">
        <v>0.88700000000000001</v>
      </c>
      <c r="AV92" s="19">
        <v>2.4180000000000001</v>
      </c>
      <c r="AW92" s="19">
        <v>0.33300000000000002</v>
      </c>
      <c r="AX92" s="19">
        <v>2.1829999999999998</v>
      </c>
      <c r="AY92" s="19">
        <v>0.35699999999999998</v>
      </c>
      <c r="AZ92" s="19">
        <v>2.63</v>
      </c>
      <c r="BA92" s="19">
        <v>1.0149999999999999</v>
      </c>
      <c r="BB92" s="19">
        <v>1.3945000000000001</v>
      </c>
      <c r="BC92" s="19">
        <v>0.998</v>
      </c>
      <c r="BD92" s="19">
        <v>0.27</v>
      </c>
    </row>
    <row r="93" spans="1:56" x14ac:dyDescent="0.3">
      <c r="A93" s="14" t="s">
        <v>134</v>
      </c>
      <c r="B93" s="31" t="s">
        <v>333</v>
      </c>
      <c r="C93" s="19" t="s">
        <v>68</v>
      </c>
      <c r="D93" s="21" t="s">
        <v>137</v>
      </c>
      <c r="E93" s="5"/>
      <c r="F93" s="18">
        <v>12.3942</v>
      </c>
      <c r="G93" s="18">
        <v>40.554583333333333</v>
      </c>
      <c r="H93" s="17">
        <v>46.694957268382808</v>
      </c>
      <c r="I93" s="17">
        <v>2.4031211858620782</v>
      </c>
      <c r="J93" s="17">
        <v>14.197519307268847</v>
      </c>
      <c r="K93" s="17">
        <v>13.598241212917001</v>
      </c>
      <c r="L93" s="17">
        <v>10.447041473266523</v>
      </c>
      <c r="M93" s="17">
        <v>9.2505083305151121</v>
      </c>
      <c r="N93" s="17">
        <v>0.22120780790362227</v>
      </c>
      <c r="O93" s="17">
        <v>0.40219601437022229</v>
      </c>
      <c r="P93" s="17">
        <v>2.4031211858620782</v>
      </c>
      <c r="Q93" s="17">
        <v>0.38208621365171119</v>
      </c>
      <c r="R93" s="17">
        <v>100.00000000000001</v>
      </c>
      <c r="S93" s="19">
        <v>0.85799999999999998</v>
      </c>
      <c r="T93" s="19"/>
      <c r="U93" s="19"/>
      <c r="V93" s="19">
        <v>0.79700000000000004</v>
      </c>
      <c r="W93" s="19">
        <v>35.53</v>
      </c>
      <c r="X93" s="19">
        <v>320</v>
      </c>
      <c r="Y93" s="19">
        <v>349.6</v>
      </c>
      <c r="Z93" s="19">
        <v>59.03</v>
      </c>
      <c r="AA93" s="19">
        <v>138.69999999999999</v>
      </c>
      <c r="AB93" s="19">
        <v>96.95</v>
      </c>
      <c r="AC93" s="19">
        <v>124.5</v>
      </c>
      <c r="AD93" s="19">
        <v>18.37</v>
      </c>
      <c r="AE93" s="19">
        <v>6.4160000000000004</v>
      </c>
      <c r="AF93" s="19">
        <v>285.5</v>
      </c>
      <c r="AG93" s="19">
        <v>28.49</v>
      </c>
      <c r="AH93" s="19">
        <v>138.19999999999999</v>
      </c>
      <c r="AI93" s="19">
        <v>17.25</v>
      </c>
      <c r="AJ93" s="19" t="s">
        <v>167</v>
      </c>
      <c r="AK93" s="19">
        <v>135</v>
      </c>
      <c r="AL93" s="19">
        <v>13.46</v>
      </c>
      <c r="AM93" s="19">
        <v>32.96</v>
      </c>
      <c r="AN93" s="19">
        <v>4.2110000000000003</v>
      </c>
      <c r="AO93" s="19">
        <v>21.12</v>
      </c>
      <c r="AP93" s="19">
        <v>5.0529999999999999</v>
      </c>
      <c r="AQ93" s="19">
        <v>1.9059999999999999</v>
      </c>
      <c r="AR93" s="19">
        <v>5.298</v>
      </c>
      <c r="AS93" s="19">
        <v>0.84199999999999997</v>
      </c>
      <c r="AT93" s="19">
        <v>5.0990000000000002</v>
      </c>
      <c r="AU93" s="19">
        <v>0.997</v>
      </c>
      <c r="AV93" s="19">
        <v>2.76</v>
      </c>
      <c r="AW93" s="19">
        <v>0.40899999999999997</v>
      </c>
      <c r="AX93" s="19">
        <v>2.6459999999999999</v>
      </c>
      <c r="AY93" s="19">
        <v>0.40799999999999997</v>
      </c>
      <c r="AZ93" s="19">
        <v>3.3140000000000001</v>
      </c>
      <c r="BA93" s="19">
        <v>1.3180000000000001</v>
      </c>
      <c r="BB93" s="19">
        <v>1.5936999999999999</v>
      </c>
      <c r="BC93" s="19">
        <v>0.86899999999999999</v>
      </c>
      <c r="BD93" s="19">
        <v>0.26200000000000001</v>
      </c>
    </row>
    <row r="94" spans="1:56" x14ac:dyDescent="0.3">
      <c r="A94" s="14" t="s">
        <v>134</v>
      </c>
      <c r="B94" s="31" t="s">
        <v>178</v>
      </c>
      <c r="C94" s="19" t="s">
        <v>68</v>
      </c>
      <c r="D94" s="21" t="s">
        <v>137</v>
      </c>
      <c r="E94" s="5"/>
      <c r="F94" s="18">
        <v>12.398866666666667</v>
      </c>
      <c r="G94" s="18">
        <v>40.546583333333331</v>
      </c>
      <c r="H94" s="17">
        <v>47.032203703178318</v>
      </c>
      <c r="I94" s="17">
        <v>2.2899574836753489</v>
      </c>
      <c r="J94" s="17">
        <v>14.040237060543427</v>
      </c>
      <c r="K94" s="17">
        <v>12.390993101922732</v>
      </c>
      <c r="L94" s="17">
        <v>12.444520080968751</v>
      </c>
      <c r="M94" s="17">
        <v>8.4759512291693895</v>
      </c>
      <c r="N94" s="17">
        <v>0.23832136707933493</v>
      </c>
      <c r="O94" s="17">
        <v>0.35230115133466905</v>
      </c>
      <c r="P94" s="17">
        <v>2.2692338865380153</v>
      </c>
      <c r="Q94" s="17">
        <v>0.46628093559000311</v>
      </c>
      <c r="R94" s="17">
        <v>99.999999999999986</v>
      </c>
      <c r="S94" s="19">
        <v>2.746</v>
      </c>
      <c r="T94" s="19"/>
      <c r="U94" s="19"/>
      <c r="V94" s="19">
        <v>0.94299999999999995</v>
      </c>
      <c r="W94" s="19">
        <v>38.29</v>
      </c>
      <c r="X94" s="19">
        <v>317.2</v>
      </c>
      <c r="Y94" s="19">
        <v>319.3</v>
      </c>
      <c r="Z94" s="19">
        <v>50.05</v>
      </c>
      <c r="AA94" s="19">
        <v>120.1</v>
      </c>
      <c r="AB94" s="19">
        <v>146.19999999999999</v>
      </c>
      <c r="AC94" s="19">
        <v>118.7</v>
      </c>
      <c r="AD94" s="19">
        <v>18.649999999999999</v>
      </c>
      <c r="AE94" s="19">
        <v>5.8940000000000001</v>
      </c>
      <c r="AF94" s="19">
        <v>283.10000000000002</v>
      </c>
      <c r="AG94" s="19">
        <v>29.88</v>
      </c>
      <c r="AH94" s="19">
        <v>140.6</v>
      </c>
      <c r="AI94" s="19">
        <v>16.329999999999998</v>
      </c>
      <c r="AJ94" s="19">
        <v>0.107</v>
      </c>
      <c r="AK94" s="19">
        <v>171.9</v>
      </c>
      <c r="AL94" s="19">
        <v>15.74</v>
      </c>
      <c r="AM94" s="19">
        <v>38</v>
      </c>
      <c r="AN94" s="19">
        <v>4.907</v>
      </c>
      <c r="AO94" s="19">
        <v>22.23</v>
      </c>
      <c r="AP94" s="19">
        <v>5.3949999999999996</v>
      </c>
      <c r="AQ94" s="19">
        <v>1.923</v>
      </c>
      <c r="AR94" s="19">
        <v>5.4880000000000004</v>
      </c>
      <c r="AS94" s="19">
        <v>0.874</v>
      </c>
      <c r="AT94" s="19">
        <v>5.3449999999999998</v>
      </c>
      <c r="AU94" s="19">
        <v>1.0449999999999999</v>
      </c>
      <c r="AV94" s="19">
        <v>2.8559999999999999</v>
      </c>
      <c r="AW94" s="19">
        <v>0.41</v>
      </c>
      <c r="AX94" s="19">
        <v>2.76</v>
      </c>
      <c r="AY94" s="19">
        <v>0.41899999999999998</v>
      </c>
      <c r="AZ94" s="19">
        <v>3.35</v>
      </c>
      <c r="BA94" s="19">
        <v>1.238</v>
      </c>
      <c r="BB94" s="19">
        <v>2.0836999999999999</v>
      </c>
      <c r="BC94" s="19">
        <v>0.97299999999999998</v>
      </c>
      <c r="BD94" s="19">
        <v>0.52400000000000002</v>
      </c>
    </row>
    <row r="95" spans="1:56" x14ac:dyDescent="0.3">
      <c r="A95" s="14" t="s">
        <v>134</v>
      </c>
      <c r="B95" s="31" t="s">
        <v>334</v>
      </c>
      <c r="C95" s="19" t="s">
        <v>68</v>
      </c>
      <c r="D95" s="21" t="s">
        <v>137</v>
      </c>
      <c r="E95" s="5"/>
      <c r="F95" s="18">
        <v>12.381500000000001</v>
      </c>
      <c r="G95" s="18">
        <v>40.559583333333336</v>
      </c>
      <c r="H95" s="17">
        <v>46.359523621460148</v>
      </c>
      <c r="I95" s="17">
        <v>2.3060305274398729</v>
      </c>
      <c r="J95" s="17">
        <v>14.324396834862993</v>
      </c>
      <c r="K95" s="17">
        <v>12.505877780963749</v>
      </c>
      <c r="L95" s="17">
        <v>13.462232268297635</v>
      </c>
      <c r="M95" s="17">
        <v>7.8529688231736205</v>
      </c>
      <c r="N95" s="17">
        <v>0.24930059756106734</v>
      </c>
      <c r="O95" s="17">
        <v>0.29085069715457856</v>
      </c>
      <c r="P95" s="17">
        <v>2.1502176539642055</v>
      </c>
      <c r="Q95" s="17">
        <v>0.49860119512213469</v>
      </c>
      <c r="R95" s="17">
        <v>100.00000000000003</v>
      </c>
      <c r="S95" s="19">
        <v>0.77700000000000002</v>
      </c>
      <c r="T95" s="19"/>
      <c r="U95" s="19"/>
      <c r="V95" s="19">
        <v>0.89200000000000002</v>
      </c>
      <c r="W95" s="19">
        <v>39.92</v>
      </c>
      <c r="X95" s="19">
        <v>318.7</v>
      </c>
      <c r="Y95" s="19">
        <v>280.10000000000002</v>
      </c>
      <c r="Z95" s="19">
        <v>48.59</v>
      </c>
      <c r="AA95" s="19">
        <v>94.01</v>
      </c>
      <c r="AB95" s="19">
        <v>95.68</v>
      </c>
      <c r="AC95" s="19">
        <v>143.6</v>
      </c>
      <c r="AD95" s="19">
        <v>17.98</v>
      </c>
      <c r="AE95" s="19">
        <v>5.4729999999999999</v>
      </c>
      <c r="AF95" s="19">
        <v>280.7</v>
      </c>
      <c r="AG95" s="19">
        <v>30.2</v>
      </c>
      <c r="AH95" s="19">
        <v>140.6</v>
      </c>
      <c r="AI95" s="19">
        <v>17.18</v>
      </c>
      <c r="AJ95" s="19">
        <v>0.104</v>
      </c>
      <c r="AK95" s="19">
        <v>167.1</v>
      </c>
      <c r="AL95" s="19">
        <v>16.11</v>
      </c>
      <c r="AM95" s="19">
        <v>39.770000000000003</v>
      </c>
      <c r="AN95" s="19">
        <v>4.8109999999999999</v>
      </c>
      <c r="AO95" s="19">
        <v>23.35</v>
      </c>
      <c r="AP95" s="19">
        <v>5.53</v>
      </c>
      <c r="AQ95" s="19">
        <v>1.9239999999999999</v>
      </c>
      <c r="AR95" s="19">
        <v>5.798</v>
      </c>
      <c r="AS95" s="19">
        <v>0.92</v>
      </c>
      <c r="AT95" s="19">
        <v>5.476</v>
      </c>
      <c r="AU95" s="19">
        <v>1.069</v>
      </c>
      <c r="AV95" s="19">
        <v>2.9630000000000001</v>
      </c>
      <c r="AW95" s="19">
        <v>0.435</v>
      </c>
      <c r="AX95" s="19">
        <v>2.766</v>
      </c>
      <c r="AY95" s="19">
        <v>0.41299999999999998</v>
      </c>
      <c r="AZ95" s="19">
        <v>3.3639999999999999</v>
      </c>
      <c r="BA95" s="19">
        <v>1.2989999999999999</v>
      </c>
      <c r="BB95" s="19">
        <v>2.9197000000000002</v>
      </c>
      <c r="BC95" s="19">
        <v>1.222</v>
      </c>
      <c r="BD95" s="19">
        <v>0.372</v>
      </c>
    </row>
    <row r="96" spans="1:56" x14ac:dyDescent="0.3">
      <c r="A96" s="14" t="s">
        <v>134</v>
      </c>
      <c r="B96" s="31" t="s">
        <v>180</v>
      </c>
      <c r="C96" s="19" t="s">
        <v>68</v>
      </c>
      <c r="D96" s="16" t="s">
        <v>390</v>
      </c>
      <c r="E96" s="5"/>
      <c r="F96" s="18">
        <v>12.377000000000001</v>
      </c>
      <c r="G96" s="18">
        <v>40.530799999999999</v>
      </c>
      <c r="H96" s="17">
        <v>47.442027020655729</v>
      </c>
      <c r="I96" s="17">
        <v>2.5076354962769027</v>
      </c>
      <c r="J96" s="17">
        <v>14.396061270124081</v>
      </c>
      <c r="K96" s="17">
        <v>12.953575930857648</v>
      </c>
      <c r="L96" s="17">
        <v>10.639684210923862</v>
      </c>
      <c r="M96" s="17">
        <v>8.1726581963680438</v>
      </c>
      <c r="N96" s="17">
        <v>0.22335214946595894</v>
      </c>
      <c r="O96" s="17">
        <v>0.5685327440951683</v>
      </c>
      <c r="P96" s="17">
        <v>2.6193115710098822</v>
      </c>
      <c r="Q96" s="17">
        <v>0.47716141022273045</v>
      </c>
      <c r="R96" s="17">
        <v>100.00000000000001</v>
      </c>
      <c r="S96" s="19">
        <v>0.68500000000000005</v>
      </c>
      <c r="T96" s="19"/>
      <c r="U96" s="19"/>
      <c r="V96" s="19">
        <v>0.68600000000000005</v>
      </c>
      <c r="W96" s="19">
        <v>36.049999999999997</v>
      </c>
      <c r="X96" s="19">
        <v>316.7</v>
      </c>
      <c r="Y96" s="19">
        <v>312.7</v>
      </c>
      <c r="Z96" s="19">
        <v>47.21</v>
      </c>
      <c r="AA96" s="19">
        <v>122.9</v>
      </c>
      <c r="AB96" s="19">
        <v>120.9</v>
      </c>
      <c r="AC96" s="19">
        <v>121.9</v>
      </c>
      <c r="AD96" s="19">
        <v>17.07</v>
      </c>
      <c r="AE96" s="19">
        <v>5.5339999999999998</v>
      </c>
      <c r="AF96" s="19">
        <v>322.39999999999998</v>
      </c>
      <c r="AG96" s="19">
        <v>30.63</v>
      </c>
      <c r="AH96" s="19">
        <v>157.5</v>
      </c>
      <c r="AI96" s="19">
        <v>13.82</v>
      </c>
      <c r="AJ96" s="19">
        <v>9.1999999999999998E-2</v>
      </c>
      <c r="AK96" s="19">
        <v>129.19999999999999</v>
      </c>
      <c r="AL96" s="19">
        <v>11.49</v>
      </c>
      <c r="AM96" s="19">
        <v>27.38</v>
      </c>
      <c r="AN96" s="19">
        <v>3.4129999999999998</v>
      </c>
      <c r="AO96" s="19">
        <v>16.91</v>
      </c>
      <c r="AP96" s="19">
        <v>5.7460000000000004</v>
      </c>
      <c r="AQ96" s="19">
        <v>1.4890000000000001</v>
      </c>
      <c r="AR96" s="19">
        <v>4.4790000000000001</v>
      </c>
      <c r="AS96" s="19">
        <v>0.91600000000000004</v>
      </c>
      <c r="AT96" s="19">
        <v>4.3789999999999996</v>
      </c>
      <c r="AU96" s="19">
        <v>0.85599999999999998</v>
      </c>
      <c r="AV96" s="19">
        <v>2.3679999999999999</v>
      </c>
      <c r="AW96" s="19">
        <v>0.434</v>
      </c>
      <c r="AX96" s="19">
        <v>2.774</v>
      </c>
      <c r="AY96" s="19">
        <v>0.34200000000000003</v>
      </c>
      <c r="AZ96" s="19">
        <v>2.6909999999999998</v>
      </c>
      <c r="BA96" s="19">
        <v>1.657</v>
      </c>
      <c r="BB96" s="19">
        <v>1.8174999999999999</v>
      </c>
      <c r="BC96" s="19">
        <v>1.3879999999999999</v>
      </c>
      <c r="BD96" s="19">
        <v>0.436</v>
      </c>
    </row>
    <row r="97" spans="1:56" x14ac:dyDescent="0.3">
      <c r="A97" s="14" t="s">
        <v>134</v>
      </c>
      <c r="B97" s="31" t="s">
        <v>181</v>
      </c>
      <c r="C97" s="19" t="s">
        <v>68</v>
      </c>
      <c r="D97" s="16" t="s">
        <v>390</v>
      </c>
      <c r="E97" s="5"/>
      <c r="F97" s="18">
        <v>12.361783333333333</v>
      </c>
      <c r="G97" s="18">
        <v>40.518466666666669</v>
      </c>
      <c r="H97" s="17">
        <v>47.71636516125119</v>
      </c>
      <c r="I97" s="17">
        <v>1.8968878157215079</v>
      </c>
      <c r="J97" s="17">
        <v>15.306971732212595</v>
      </c>
      <c r="K97" s="17">
        <v>11.272311635743169</v>
      </c>
      <c r="L97" s="17">
        <v>11.98995400097766</v>
      </c>
      <c r="M97" s="17">
        <v>8.6729362697427241</v>
      </c>
      <c r="N97" s="17">
        <v>0.19273191710539384</v>
      </c>
      <c r="O97" s="17">
        <v>0.33474490865673667</v>
      </c>
      <c r="P97" s="17">
        <v>2.2722078648214854</v>
      </c>
      <c r="Q97" s="17">
        <v>0.34488869376754688</v>
      </c>
      <c r="R97" s="17">
        <v>100</v>
      </c>
      <c r="S97" s="19">
        <v>0.59599999999999997</v>
      </c>
      <c r="T97" s="19"/>
      <c r="U97" s="19"/>
      <c r="V97" s="19">
        <v>0.71599999999999997</v>
      </c>
      <c r="W97" s="19">
        <v>37.78</v>
      </c>
      <c r="X97" s="19">
        <v>292.5</v>
      </c>
      <c r="Y97" s="19">
        <v>307.2</v>
      </c>
      <c r="Z97" s="19">
        <v>46.87</v>
      </c>
      <c r="AA97" s="19">
        <v>109.4</v>
      </c>
      <c r="AB97" s="19">
        <v>91.19</v>
      </c>
      <c r="AC97" s="19">
        <v>101.6</v>
      </c>
      <c r="AD97" s="19">
        <v>16.62</v>
      </c>
      <c r="AE97" s="19">
        <v>6.0259999999999998</v>
      </c>
      <c r="AF97" s="19">
        <v>266.5</v>
      </c>
      <c r="AG97" s="19">
        <v>24.65</v>
      </c>
      <c r="AH97" s="19">
        <v>106.8</v>
      </c>
      <c r="AI97" s="19">
        <v>14.63</v>
      </c>
      <c r="AJ97" s="19">
        <v>0.10299999999999999</v>
      </c>
      <c r="AK97" s="19">
        <v>141.4</v>
      </c>
      <c r="AL97" s="19">
        <v>13.17</v>
      </c>
      <c r="AM97" s="19">
        <v>30.74</v>
      </c>
      <c r="AN97" s="19">
        <v>3.8490000000000002</v>
      </c>
      <c r="AO97" s="19">
        <v>18.5</v>
      </c>
      <c r="AP97" s="19">
        <v>4.0970000000000004</v>
      </c>
      <c r="AQ97" s="19">
        <v>1.5620000000000001</v>
      </c>
      <c r="AR97" s="19">
        <v>4.7510000000000003</v>
      </c>
      <c r="AS97" s="19">
        <v>0.70399999999999996</v>
      </c>
      <c r="AT97" s="19">
        <v>4.7050000000000001</v>
      </c>
      <c r="AU97" s="19">
        <v>0.93600000000000005</v>
      </c>
      <c r="AV97" s="19">
        <v>2.5169999999999999</v>
      </c>
      <c r="AW97" s="19">
        <v>0.34899999999999998</v>
      </c>
      <c r="AX97" s="19">
        <v>2.3079999999999998</v>
      </c>
      <c r="AY97" s="19">
        <v>0.36499999999999999</v>
      </c>
      <c r="AZ97" s="19">
        <v>2.79</v>
      </c>
      <c r="BA97" s="19">
        <v>1.0580000000000001</v>
      </c>
      <c r="BB97" s="19">
        <v>1.9769000000000001</v>
      </c>
      <c r="BC97" s="19">
        <v>0.96799999999999997</v>
      </c>
      <c r="BD97" s="19">
        <v>0.33800000000000002</v>
      </c>
    </row>
    <row r="98" spans="1:56" x14ac:dyDescent="0.3">
      <c r="A98" s="14" t="s">
        <v>134</v>
      </c>
      <c r="B98" s="31" t="s">
        <v>309</v>
      </c>
      <c r="C98" s="19" t="s">
        <v>68</v>
      </c>
      <c r="D98" s="16" t="s">
        <v>390</v>
      </c>
      <c r="E98" s="5"/>
      <c r="F98" s="18">
        <v>12.358833333333333</v>
      </c>
      <c r="G98" s="18">
        <v>40.49733333333333</v>
      </c>
      <c r="H98" s="17">
        <v>48.38911289144405</v>
      </c>
      <c r="I98" s="17">
        <v>1.8732583151747748</v>
      </c>
      <c r="J98" s="17">
        <v>15.09805479024017</v>
      </c>
      <c r="K98" s="17">
        <v>11.111856794614352</v>
      </c>
      <c r="L98" s="17">
        <v>11.840214242110125</v>
      </c>
      <c r="M98" s="17">
        <v>8.450023921712301</v>
      </c>
      <c r="N98" s="17">
        <v>0.19343428254522133</v>
      </c>
      <c r="O98" s="17">
        <v>0.37668781337753626</v>
      </c>
      <c r="P98" s="17">
        <v>2.3008498871168426</v>
      </c>
      <c r="Q98" s="17">
        <v>0.36650706166462987</v>
      </c>
      <c r="R98" s="17">
        <v>100</v>
      </c>
      <c r="S98" s="19">
        <v>0.79700000000000004</v>
      </c>
      <c r="T98" s="19"/>
      <c r="U98" s="19"/>
      <c r="V98" s="19">
        <v>0.66700000000000004</v>
      </c>
      <c r="W98" s="19">
        <v>37.28</v>
      </c>
      <c r="X98" s="19">
        <v>295.5</v>
      </c>
      <c r="Y98" s="19">
        <v>322.3</v>
      </c>
      <c r="Z98" s="19">
        <v>47.29</v>
      </c>
      <c r="AA98" s="19">
        <v>121.5</v>
      </c>
      <c r="AB98" s="19">
        <v>123.9</v>
      </c>
      <c r="AC98" s="19">
        <v>104.3</v>
      </c>
      <c r="AD98" s="19">
        <v>17.28</v>
      </c>
      <c r="AE98" s="19">
        <v>7.1790000000000003</v>
      </c>
      <c r="AF98" s="19">
        <v>272.60000000000002</v>
      </c>
      <c r="AG98" s="19">
        <v>24.72</v>
      </c>
      <c r="AH98" s="19">
        <v>109.4</v>
      </c>
      <c r="AI98" s="19">
        <v>14.08</v>
      </c>
      <c r="AJ98" s="19">
        <v>0.11700000000000001</v>
      </c>
      <c r="AK98" s="19">
        <v>143.80000000000001</v>
      </c>
      <c r="AL98" s="19">
        <v>11.75</v>
      </c>
      <c r="AM98" s="19">
        <v>27.85</v>
      </c>
      <c r="AN98" s="19">
        <v>3.4809999999999999</v>
      </c>
      <c r="AO98" s="19">
        <v>17.2</v>
      </c>
      <c r="AP98" s="19">
        <v>4.28</v>
      </c>
      <c r="AQ98" s="19">
        <v>1.4950000000000001</v>
      </c>
      <c r="AR98" s="19">
        <v>4.4249999999999998</v>
      </c>
      <c r="AS98" s="19">
        <v>0.71399999999999997</v>
      </c>
      <c r="AT98" s="19">
        <v>4.4169999999999998</v>
      </c>
      <c r="AU98" s="19">
        <v>0.877</v>
      </c>
      <c r="AV98" s="19">
        <v>2.4169999999999998</v>
      </c>
      <c r="AW98" s="19">
        <v>0.35299999999999998</v>
      </c>
      <c r="AX98" s="19">
        <v>2.3330000000000002</v>
      </c>
      <c r="AY98" s="19">
        <v>0.35199999999999998</v>
      </c>
      <c r="AZ98" s="19">
        <v>2.6680000000000001</v>
      </c>
      <c r="BA98" s="19">
        <v>1.095</v>
      </c>
      <c r="BB98" s="19">
        <v>1.6795</v>
      </c>
      <c r="BC98" s="19">
        <v>0.97399999999999998</v>
      </c>
      <c r="BD98" s="19">
        <v>0.30499999999999999</v>
      </c>
    </row>
    <row r="99" spans="1:56" x14ac:dyDescent="0.3">
      <c r="A99" s="14" t="s">
        <v>134</v>
      </c>
      <c r="B99" s="31" t="s">
        <v>310</v>
      </c>
      <c r="C99" s="19" t="s">
        <v>68</v>
      </c>
      <c r="D99" s="16" t="s">
        <v>390</v>
      </c>
      <c r="E99" s="5"/>
      <c r="F99" s="18">
        <v>12.359116666666667</v>
      </c>
      <c r="G99" s="18">
        <v>40.463500000000003</v>
      </c>
      <c r="H99" s="17">
        <v>48.363166841459311</v>
      </c>
      <c r="I99" s="17">
        <v>1.8530341232650582</v>
      </c>
      <c r="J99" s="17">
        <v>15.110930198559259</v>
      </c>
      <c r="K99" s="17">
        <v>10.8700824467094</v>
      </c>
      <c r="L99" s="17">
        <v>13.196469529771603</v>
      </c>
      <c r="M99" s="17">
        <v>7.5657028568667295</v>
      </c>
      <c r="N99" s="17">
        <v>0.19451739415489561</v>
      </c>
      <c r="O99" s="17">
        <v>0.29689497002589327</v>
      </c>
      <c r="P99" s="17">
        <v>2.2523066691619493</v>
      </c>
      <c r="Q99" s="17">
        <v>0.29689497002589327</v>
      </c>
      <c r="R99" s="17">
        <v>100</v>
      </c>
      <c r="S99" s="19">
        <v>0.71599999999999997</v>
      </c>
      <c r="T99" s="19"/>
      <c r="U99" s="19"/>
      <c r="V99" s="19">
        <v>0.7</v>
      </c>
      <c r="W99" s="19">
        <v>40.9</v>
      </c>
      <c r="X99" s="19">
        <v>308.2</v>
      </c>
      <c r="Y99" s="19">
        <v>319</v>
      </c>
      <c r="Z99" s="19">
        <v>43.15</v>
      </c>
      <c r="AA99" s="19">
        <v>87.99</v>
      </c>
      <c r="AB99" s="19">
        <v>141.19999999999999</v>
      </c>
      <c r="AC99" s="19">
        <v>95.58</v>
      </c>
      <c r="AD99" s="19">
        <v>17.04</v>
      </c>
      <c r="AE99" s="19">
        <v>4.758</v>
      </c>
      <c r="AF99" s="19">
        <v>275.3</v>
      </c>
      <c r="AG99" s="19">
        <v>24.61</v>
      </c>
      <c r="AH99" s="19">
        <v>105.2</v>
      </c>
      <c r="AI99" s="19">
        <v>13.61</v>
      </c>
      <c r="AJ99" s="19">
        <v>9.9000000000000005E-2</v>
      </c>
      <c r="AK99" s="19">
        <v>129.9</v>
      </c>
      <c r="AL99" s="19">
        <v>11.26</v>
      </c>
      <c r="AM99" s="19">
        <v>26.86</v>
      </c>
      <c r="AN99" s="19">
        <v>3.3650000000000002</v>
      </c>
      <c r="AO99" s="19">
        <v>16.36</v>
      </c>
      <c r="AP99" s="19">
        <v>4.0419999999999998</v>
      </c>
      <c r="AQ99" s="19">
        <v>1.4590000000000001</v>
      </c>
      <c r="AR99" s="19">
        <v>4.38</v>
      </c>
      <c r="AS99" s="19">
        <v>0.70399999999999996</v>
      </c>
      <c r="AT99" s="19">
        <v>4.3449999999999998</v>
      </c>
      <c r="AU99" s="19">
        <v>0.875</v>
      </c>
      <c r="AV99" s="19">
        <v>2.3570000000000002</v>
      </c>
      <c r="AW99" s="19">
        <v>0.34499999999999997</v>
      </c>
      <c r="AX99" s="19">
        <v>2.2970000000000002</v>
      </c>
      <c r="AY99" s="19">
        <v>0.34399999999999997</v>
      </c>
      <c r="AZ99" s="19">
        <v>2.6320000000000001</v>
      </c>
      <c r="BA99" s="19">
        <v>1.0529999999999999</v>
      </c>
      <c r="BB99" s="19">
        <v>1.5228999999999999</v>
      </c>
      <c r="BC99" s="19">
        <v>0.98699999999999999</v>
      </c>
      <c r="BD99" s="19">
        <v>0.31</v>
      </c>
    </row>
    <row r="100" spans="1:56" x14ac:dyDescent="0.3">
      <c r="A100" s="14" t="s">
        <v>134</v>
      </c>
      <c r="B100" s="31" t="s">
        <v>182</v>
      </c>
      <c r="C100" s="19" t="s">
        <v>68</v>
      </c>
      <c r="D100" s="16" t="s">
        <v>390</v>
      </c>
      <c r="E100" s="5"/>
      <c r="F100" s="18">
        <v>12.47625</v>
      </c>
      <c r="G100" s="18">
        <v>40.482616666666665</v>
      </c>
      <c r="H100" s="17">
        <v>46.869516959619624</v>
      </c>
      <c r="I100" s="17">
        <v>2.0191555297336135</v>
      </c>
      <c r="J100" s="17">
        <v>14.730419615880454</v>
      </c>
      <c r="K100" s="17">
        <v>11.701177870716586</v>
      </c>
      <c r="L100" s="17">
        <v>13.171589699143103</v>
      </c>
      <c r="M100" s="17">
        <v>8.5160238404308863</v>
      </c>
      <c r="N100" s="17">
        <v>0.21970086074821699</v>
      </c>
      <c r="O100" s="17">
        <v>0.28247253524770755</v>
      </c>
      <c r="P100" s="17">
        <v>2.0191555297336135</v>
      </c>
      <c r="Q100" s="17">
        <v>0.47078755874617928</v>
      </c>
      <c r="R100" s="17">
        <v>99.999999999999986</v>
      </c>
      <c r="S100" s="19">
        <v>0.89400000000000002</v>
      </c>
      <c r="T100" s="19"/>
      <c r="U100" s="19"/>
      <c r="V100" s="19">
        <v>0.79400000000000004</v>
      </c>
      <c r="W100" s="19">
        <v>38.659999999999997</v>
      </c>
      <c r="X100" s="19">
        <v>298.2</v>
      </c>
      <c r="Y100" s="19">
        <v>257</v>
      </c>
      <c r="Z100" s="19">
        <v>51.05</v>
      </c>
      <c r="AA100" s="19">
        <v>108.1</v>
      </c>
      <c r="AB100" s="19">
        <v>116.3</v>
      </c>
      <c r="AC100" s="19">
        <v>103</v>
      </c>
      <c r="AD100" s="19">
        <v>18.899999999999999</v>
      </c>
      <c r="AE100" s="19">
        <v>7.7110000000000003</v>
      </c>
      <c r="AF100" s="19">
        <v>260.89999999999998</v>
      </c>
      <c r="AG100" s="19">
        <v>26.34</v>
      </c>
      <c r="AH100" s="19">
        <v>113.6</v>
      </c>
      <c r="AI100" s="19">
        <v>18.38</v>
      </c>
      <c r="AJ100" s="19">
        <v>9.4E-2</v>
      </c>
      <c r="AK100" s="19">
        <v>178.3</v>
      </c>
      <c r="AL100" s="19">
        <v>15.37</v>
      </c>
      <c r="AM100" s="19">
        <v>36.82</v>
      </c>
      <c r="AN100" s="19">
        <v>4.6349999999999998</v>
      </c>
      <c r="AO100" s="19">
        <v>22.74</v>
      </c>
      <c r="AP100" s="19">
        <v>4.5190000000000001</v>
      </c>
      <c r="AQ100" s="19">
        <v>1.9630000000000001</v>
      </c>
      <c r="AR100" s="19">
        <v>5.8029999999999999</v>
      </c>
      <c r="AS100" s="19">
        <v>0.75900000000000001</v>
      </c>
      <c r="AT100" s="19">
        <v>5.6820000000000004</v>
      </c>
      <c r="AU100" s="19">
        <v>1.1020000000000001</v>
      </c>
      <c r="AV100" s="19">
        <v>3.03</v>
      </c>
      <c r="AW100" s="19">
        <v>0.376</v>
      </c>
      <c r="AX100" s="19">
        <v>2.4220000000000002</v>
      </c>
      <c r="AY100" s="19">
        <v>0.435</v>
      </c>
      <c r="AZ100" s="19">
        <v>3.504</v>
      </c>
      <c r="BA100" s="19">
        <v>1.113</v>
      </c>
      <c r="BB100" s="19">
        <v>1.8532</v>
      </c>
      <c r="BC100" s="19">
        <v>1.2150000000000001</v>
      </c>
      <c r="BD100" s="19">
        <v>0.40100000000000002</v>
      </c>
    </row>
    <row r="101" spans="1:56" x14ac:dyDescent="0.3">
      <c r="A101" s="14" t="s">
        <v>134</v>
      </c>
      <c r="B101" s="31" t="s">
        <v>307</v>
      </c>
      <c r="C101" s="19" t="s">
        <v>68</v>
      </c>
      <c r="D101" s="16" t="s">
        <v>390</v>
      </c>
      <c r="E101" s="5"/>
      <c r="F101" s="18">
        <v>12.374700000000001</v>
      </c>
      <c r="G101" s="18">
        <v>40.477499999999999</v>
      </c>
      <c r="H101" s="17">
        <v>46.879326470926145</v>
      </c>
      <c r="I101" s="17">
        <v>2.1397202953534755</v>
      </c>
      <c r="J101" s="17">
        <v>14.988279963624343</v>
      </c>
      <c r="K101" s="17">
        <v>12.353371059707635</v>
      </c>
      <c r="L101" s="17">
        <v>12.336664860770037</v>
      </c>
      <c r="M101" s="17">
        <v>8.2722200892134357</v>
      </c>
      <c r="N101" s="17">
        <v>0.20475792300033258</v>
      </c>
      <c r="O101" s="17">
        <v>0.23547161145038245</v>
      </c>
      <c r="P101" s="17">
        <v>2.2523371530036584</v>
      </c>
      <c r="Q101" s="17">
        <v>0.33785057295054877</v>
      </c>
      <c r="R101" s="17">
        <v>99.999999999999972</v>
      </c>
      <c r="S101" s="19">
        <v>2.403</v>
      </c>
      <c r="T101" s="19"/>
      <c r="U101" s="19"/>
      <c r="V101" s="19">
        <v>0.67</v>
      </c>
      <c r="W101" s="19">
        <v>39.979999999999997</v>
      </c>
      <c r="X101" s="19">
        <v>319</v>
      </c>
      <c r="Y101" s="19">
        <v>329.6</v>
      </c>
      <c r="Z101" s="19">
        <v>49.56</v>
      </c>
      <c r="AA101" s="19">
        <v>116.1</v>
      </c>
      <c r="AB101" s="19">
        <v>70.459999999999994</v>
      </c>
      <c r="AC101" s="19">
        <v>106.1</v>
      </c>
      <c r="AD101" s="19">
        <v>17.64</v>
      </c>
      <c r="AE101" s="19">
        <v>2.1880000000000002</v>
      </c>
      <c r="AF101" s="19">
        <v>261.5</v>
      </c>
      <c r="AG101" s="19">
        <v>27.85</v>
      </c>
      <c r="AH101" s="19">
        <v>122</v>
      </c>
      <c r="AI101" s="19">
        <v>14.86</v>
      </c>
      <c r="AJ101" s="19" t="s">
        <v>167</v>
      </c>
      <c r="AK101" s="19">
        <v>117.9</v>
      </c>
      <c r="AL101" s="19">
        <v>12.79</v>
      </c>
      <c r="AM101" s="19">
        <v>30.64</v>
      </c>
      <c r="AN101" s="19">
        <v>3.9180000000000001</v>
      </c>
      <c r="AO101" s="19">
        <v>19.38</v>
      </c>
      <c r="AP101" s="19">
        <v>4.8330000000000002</v>
      </c>
      <c r="AQ101" s="19">
        <v>1.7430000000000001</v>
      </c>
      <c r="AR101" s="19">
        <v>5.0810000000000004</v>
      </c>
      <c r="AS101" s="19">
        <v>0.81599999999999995</v>
      </c>
      <c r="AT101" s="19">
        <v>4.9669999999999996</v>
      </c>
      <c r="AU101" s="19">
        <v>0.98799999999999999</v>
      </c>
      <c r="AV101" s="19">
        <v>2.7149999999999999</v>
      </c>
      <c r="AW101" s="19">
        <v>0.40100000000000002</v>
      </c>
      <c r="AX101" s="19">
        <v>2.6280000000000001</v>
      </c>
      <c r="AY101" s="19">
        <v>0.39600000000000002</v>
      </c>
      <c r="AZ101" s="19">
        <v>3.141</v>
      </c>
      <c r="BA101" s="19">
        <v>1.1639999999999999</v>
      </c>
      <c r="BB101" s="19">
        <v>1.7049000000000001</v>
      </c>
      <c r="BC101" s="19">
        <v>1.038</v>
      </c>
      <c r="BD101" s="19">
        <v>0.23699999999999999</v>
      </c>
    </row>
    <row r="102" spans="1:56" x14ac:dyDescent="0.3">
      <c r="A102" s="14" t="s">
        <v>134</v>
      </c>
      <c r="B102" s="31" t="s">
        <v>308</v>
      </c>
      <c r="C102" s="19" t="s">
        <v>68</v>
      </c>
      <c r="D102" s="16" t="s">
        <v>390</v>
      </c>
      <c r="E102" s="5"/>
      <c r="F102" s="18">
        <v>12.373749999999999</v>
      </c>
      <c r="G102" s="18">
        <v>40.478333333333332</v>
      </c>
      <c r="H102" s="17">
        <v>47.994175926761699</v>
      </c>
      <c r="I102" s="17">
        <v>2.278107131866816</v>
      </c>
      <c r="J102" s="17">
        <v>14.469058810505452</v>
      </c>
      <c r="K102" s="17">
        <v>12.354445886151046</v>
      </c>
      <c r="L102" s="17">
        <v>11.657340999102264</v>
      </c>
      <c r="M102" s="17">
        <v>7.7476165971146216</v>
      </c>
      <c r="N102" s="17">
        <v>0.21549662058199609</v>
      </c>
      <c r="O102" s="17">
        <v>0.42073149732675424</v>
      </c>
      <c r="P102" s="17">
        <v>2.3807245702391944</v>
      </c>
      <c r="Q102" s="17">
        <v>0.48230196035018169</v>
      </c>
      <c r="R102" s="17">
        <v>100.00000000000003</v>
      </c>
      <c r="S102" s="19">
        <v>0.997</v>
      </c>
      <c r="T102" s="19"/>
      <c r="U102" s="19"/>
      <c r="V102" s="19">
        <v>0.82399999999999995</v>
      </c>
      <c r="W102" s="19">
        <v>39.950000000000003</v>
      </c>
      <c r="X102" s="19">
        <v>330.9</v>
      </c>
      <c r="Y102" s="19">
        <v>305.10000000000002</v>
      </c>
      <c r="Z102" s="19">
        <v>46.58</v>
      </c>
      <c r="AA102" s="19">
        <v>92.63</v>
      </c>
      <c r="AB102" s="19">
        <v>118.7</v>
      </c>
      <c r="AC102" s="19">
        <v>113.6</v>
      </c>
      <c r="AD102" s="19">
        <v>18.329999999999998</v>
      </c>
      <c r="AE102" s="19">
        <v>6.9610000000000003</v>
      </c>
      <c r="AF102" s="19">
        <v>276.2</v>
      </c>
      <c r="AG102" s="19">
        <v>29.73</v>
      </c>
      <c r="AH102" s="19">
        <v>140.4</v>
      </c>
      <c r="AI102" s="19">
        <v>16.36</v>
      </c>
      <c r="AJ102" s="19">
        <v>9.6000000000000002E-2</v>
      </c>
      <c r="AK102" s="19">
        <v>147.69999999999999</v>
      </c>
      <c r="AL102" s="19">
        <v>14.6</v>
      </c>
      <c r="AM102" s="19">
        <v>35.049999999999997</v>
      </c>
      <c r="AN102" s="19">
        <v>4.4249999999999998</v>
      </c>
      <c r="AO102" s="19">
        <v>21.5</v>
      </c>
      <c r="AP102" s="19">
        <v>5.1719999999999997</v>
      </c>
      <c r="AQ102" s="19">
        <v>1.861</v>
      </c>
      <c r="AR102" s="19">
        <v>5.492</v>
      </c>
      <c r="AS102" s="19">
        <v>0.86699999999999999</v>
      </c>
      <c r="AT102" s="19">
        <v>5.282</v>
      </c>
      <c r="AU102" s="19">
        <v>1.0489999999999999</v>
      </c>
      <c r="AV102" s="19">
        <v>2.8809999999999998</v>
      </c>
      <c r="AW102" s="19">
        <v>0.42499999999999999</v>
      </c>
      <c r="AX102" s="19">
        <v>2.7120000000000002</v>
      </c>
      <c r="AY102" s="19">
        <v>0.42</v>
      </c>
      <c r="AZ102" s="19">
        <v>3.504</v>
      </c>
      <c r="BA102" s="19">
        <v>1.2410000000000001</v>
      </c>
      <c r="BB102" s="19">
        <v>1.9472</v>
      </c>
      <c r="BC102" s="19">
        <v>1.04</v>
      </c>
      <c r="BD102" s="19">
        <v>0.32700000000000001</v>
      </c>
    </row>
    <row r="103" spans="1:56" x14ac:dyDescent="0.3">
      <c r="A103" s="14" t="s">
        <v>134</v>
      </c>
      <c r="B103" s="31" t="s">
        <v>183</v>
      </c>
      <c r="C103" s="19" t="s">
        <v>68</v>
      </c>
      <c r="D103" s="16" t="s">
        <v>390</v>
      </c>
      <c r="E103" s="5"/>
      <c r="F103" s="18">
        <v>12.379666666666667</v>
      </c>
      <c r="G103" s="18">
        <v>40.489699999999999</v>
      </c>
      <c r="H103" s="17">
        <v>47.349555532595673</v>
      </c>
      <c r="I103" s="17">
        <v>1.9156372510988575</v>
      </c>
      <c r="J103" s="17">
        <v>15.814418393582416</v>
      </c>
      <c r="K103" s="17">
        <v>11.297666416509431</v>
      </c>
      <c r="L103" s="17">
        <v>12.316298195923633</v>
      </c>
      <c r="M103" s="17">
        <v>8.4433794056585505</v>
      </c>
      <c r="N103" s="17">
        <v>0.19781036831999071</v>
      </c>
      <c r="O103" s="17">
        <v>0.22904358437051558</v>
      </c>
      <c r="P103" s="17">
        <v>2.1446808354693729</v>
      </c>
      <c r="Q103" s="17">
        <v>0.29151001647156533</v>
      </c>
      <c r="R103" s="17">
        <v>100</v>
      </c>
      <c r="S103" s="19">
        <v>0.91700000000000004</v>
      </c>
      <c r="T103" s="19"/>
      <c r="U103" s="19"/>
      <c r="V103" s="19">
        <v>0.72899999999999998</v>
      </c>
      <c r="W103" s="19"/>
      <c r="X103" s="19">
        <v>303.8</v>
      </c>
      <c r="Y103" s="19">
        <v>323.7</v>
      </c>
      <c r="Z103" s="19">
        <v>45.42</v>
      </c>
      <c r="AA103" s="19">
        <v>117.7</v>
      </c>
      <c r="AB103" s="19">
        <v>123</v>
      </c>
      <c r="AC103" s="19">
        <v>96.73</v>
      </c>
      <c r="AD103" s="19">
        <v>16.5</v>
      </c>
      <c r="AE103" s="19">
        <v>6.6390000000000002</v>
      </c>
      <c r="AF103" s="19">
        <v>271.89999999999998</v>
      </c>
      <c r="AG103" s="19">
        <v>24.7</v>
      </c>
      <c r="AH103" s="19">
        <v>99.78</v>
      </c>
      <c r="AI103" s="19">
        <v>12.85</v>
      </c>
      <c r="AJ103" s="19">
        <v>0.109</v>
      </c>
      <c r="AK103" s="19">
        <v>133.5</v>
      </c>
      <c r="AL103" s="19">
        <v>10.84</v>
      </c>
      <c r="AM103" s="19">
        <v>25.51</v>
      </c>
      <c r="AN103" s="19">
        <v>3.2040000000000002</v>
      </c>
      <c r="AO103" s="19">
        <v>15.54</v>
      </c>
      <c r="AP103" s="19">
        <v>4.1609999999999996</v>
      </c>
      <c r="AQ103" s="19">
        <v>1.3460000000000001</v>
      </c>
      <c r="AR103" s="19">
        <v>4.0739999999999998</v>
      </c>
      <c r="AS103" s="19">
        <v>0.73</v>
      </c>
      <c r="AT103" s="19">
        <v>4.0209999999999999</v>
      </c>
      <c r="AU103" s="19">
        <v>0.81200000000000006</v>
      </c>
      <c r="AV103" s="19">
        <v>2.2109999999999999</v>
      </c>
      <c r="AW103" s="19">
        <v>0.35299999999999998</v>
      </c>
      <c r="AX103" s="19">
        <v>2.3540000000000001</v>
      </c>
      <c r="AY103" s="19">
        <v>0.32600000000000001</v>
      </c>
      <c r="AZ103" s="19">
        <v>2.4089999999999998</v>
      </c>
      <c r="BA103" s="19">
        <v>1.071</v>
      </c>
      <c r="BB103" s="19">
        <v>1.6071</v>
      </c>
      <c r="BC103" s="19">
        <v>0.997</v>
      </c>
      <c r="BD103" s="19">
        <v>0.29699999999999999</v>
      </c>
    </row>
    <row r="104" spans="1:56" x14ac:dyDescent="0.3">
      <c r="A104" s="14" t="s">
        <v>134</v>
      </c>
      <c r="B104" s="31" t="s">
        <v>184</v>
      </c>
      <c r="C104" s="19" t="s">
        <v>68</v>
      </c>
      <c r="D104" s="16" t="s">
        <v>390</v>
      </c>
      <c r="E104" s="5"/>
      <c r="F104" s="18">
        <v>12.391383333333334</v>
      </c>
      <c r="G104" s="18">
        <v>40.504249999999999</v>
      </c>
      <c r="H104" s="17">
        <v>48.497354306306271</v>
      </c>
      <c r="I104" s="17">
        <v>1.7116713284578684</v>
      </c>
      <c r="J104" s="17">
        <v>15.282779718373824</v>
      </c>
      <c r="K104" s="17">
        <v>10.616115687137617</v>
      </c>
      <c r="L104" s="17">
        <v>12.48093677000529</v>
      </c>
      <c r="M104" s="17">
        <v>8.2527010479218657</v>
      </c>
      <c r="N104" s="17">
        <v>0.18339335662048589</v>
      </c>
      <c r="O104" s="17">
        <v>0.376975233053221</v>
      </c>
      <c r="P104" s="17">
        <v>2.2618513983193265</v>
      </c>
      <c r="Q104" s="17">
        <v>0.33622115380422413</v>
      </c>
      <c r="R104" s="17">
        <v>99.999999999999972</v>
      </c>
      <c r="S104" s="19">
        <v>0.88500000000000001</v>
      </c>
      <c r="T104" s="19"/>
      <c r="U104" s="19"/>
      <c r="V104" s="19">
        <v>0.79500000000000004</v>
      </c>
      <c r="W104" s="19">
        <v>37.82</v>
      </c>
      <c r="X104" s="19">
        <v>282.3</v>
      </c>
      <c r="Y104" s="19">
        <v>292.8</v>
      </c>
      <c r="Z104" s="19">
        <v>49.49</v>
      </c>
      <c r="AA104" s="19">
        <v>103.2</v>
      </c>
      <c r="AB104" s="19">
        <v>97.96</v>
      </c>
      <c r="AC104" s="19">
        <v>93.65</v>
      </c>
      <c r="AD104" s="19">
        <v>18.809999999999999</v>
      </c>
      <c r="AE104" s="19">
        <v>6.4509999999999996</v>
      </c>
      <c r="AF104" s="19">
        <v>262.5</v>
      </c>
      <c r="AG104" s="19">
        <v>22.86</v>
      </c>
      <c r="AH104" s="19">
        <v>98.76</v>
      </c>
      <c r="AI104" s="19">
        <v>16.72</v>
      </c>
      <c r="AJ104" s="19">
        <v>0.13100000000000001</v>
      </c>
      <c r="AK104" s="19">
        <v>167</v>
      </c>
      <c r="AL104" s="19">
        <v>15.81</v>
      </c>
      <c r="AM104" s="19">
        <v>37.020000000000003</v>
      </c>
      <c r="AN104" s="19">
        <v>4.8470000000000004</v>
      </c>
      <c r="AO104" s="19">
        <v>21.33</v>
      </c>
      <c r="AP104" s="19">
        <v>3.827</v>
      </c>
      <c r="AQ104" s="19">
        <v>1.85</v>
      </c>
      <c r="AR104" s="19">
        <v>5.4059999999999997</v>
      </c>
      <c r="AS104" s="19">
        <v>0.65400000000000003</v>
      </c>
      <c r="AT104" s="19">
        <v>5.3550000000000004</v>
      </c>
      <c r="AU104" s="19">
        <v>1.052</v>
      </c>
      <c r="AV104" s="19">
        <v>2.8940000000000001</v>
      </c>
      <c r="AW104" s="19">
        <v>0.33300000000000002</v>
      </c>
      <c r="AX104" s="19">
        <v>2.1789999999999998</v>
      </c>
      <c r="AY104" s="19">
        <v>0.42699999999999999</v>
      </c>
      <c r="AZ104" s="19">
        <v>3.3769999999999998</v>
      </c>
      <c r="BA104" s="19">
        <v>0.98199999999999998</v>
      </c>
      <c r="BB104" s="19">
        <v>1.9278999999999999</v>
      </c>
      <c r="BC104" s="19">
        <v>0.99399999999999999</v>
      </c>
      <c r="BD104" s="19">
        <v>0.32600000000000001</v>
      </c>
    </row>
    <row r="105" spans="1:56" x14ac:dyDescent="0.3">
      <c r="A105" s="14" t="s">
        <v>134</v>
      </c>
      <c r="B105" s="31" t="s">
        <v>186</v>
      </c>
      <c r="C105" s="19" t="s">
        <v>68</v>
      </c>
      <c r="D105" s="21" t="s">
        <v>137</v>
      </c>
      <c r="E105" s="5"/>
      <c r="F105" s="20">
        <v>12.4834</v>
      </c>
      <c r="G105" s="20">
        <v>40.5351</v>
      </c>
      <c r="H105" s="17">
        <v>48.636857400449486</v>
      </c>
      <c r="I105" s="17">
        <v>2.8171611002149128</v>
      </c>
      <c r="J105" s="17">
        <v>13.830627865185532</v>
      </c>
      <c r="K105" s="17">
        <v>13.923479861911746</v>
      </c>
      <c r="L105" s="17">
        <v>10.584768336677046</v>
      </c>
      <c r="M105" s="17">
        <v>6.0017779961100315</v>
      </c>
      <c r="N105" s="17">
        <v>0.24497053045347067</v>
      </c>
      <c r="O105" s="17">
        <v>0.62263343156923789</v>
      </c>
      <c r="P105" s="17">
        <v>2.8784037328282803</v>
      </c>
      <c r="Q105" s="17">
        <v>0.45931974460025748</v>
      </c>
      <c r="R105" s="17">
        <v>100</v>
      </c>
      <c r="S105" s="19">
        <v>1.327</v>
      </c>
      <c r="T105" s="19"/>
      <c r="U105" s="19"/>
      <c r="V105" s="19">
        <v>1.0880000000000001</v>
      </c>
      <c r="W105" s="19">
        <v>41.09</v>
      </c>
      <c r="X105" s="19">
        <v>406.1</v>
      </c>
      <c r="Y105" s="19">
        <v>70.13</v>
      </c>
      <c r="Z105" s="19">
        <v>43.6</v>
      </c>
      <c r="AA105" s="19">
        <v>31.14</v>
      </c>
      <c r="AB105" s="19">
        <v>52.53</v>
      </c>
      <c r="AC105" s="19">
        <v>129.80000000000001</v>
      </c>
      <c r="AD105" s="19">
        <v>20.260000000000002</v>
      </c>
      <c r="AE105" s="19">
        <v>11.75</v>
      </c>
      <c r="AF105" s="19">
        <v>288.3</v>
      </c>
      <c r="AG105" s="19">
        <v>35.9</v>
      </c>
      <c r="AH105" s="19">
        <v>157.69999999999999</v>
      </c>
      <c r="AI105" s="19">
        <v>22.55</v>
      </c>
      <c r="AJ105" s="19">
        <v>0.11799999999999999</v>
      </c>
      <c r="AK105" s="19">
        <v>208.4</v>
      </c>
      <c r="AL105" s="19">
        <v>18.21</v>
      </c>
      <c r="AM105" s="19">
        <v>43.45</v>
      </c>
      <c r="AN105" s="19">
        <v>5.42</v>
      </c>
      <c r="AO105" s="19">
        <v>26.23</v>
      </c>
      <c r="AP105" s="19">
        <v>6.3490000000000002</v>
      </c>
      <c r="AQ105" s="19">
        <v>2.2490000000000001</v>
      </c>
      <c r="AR105" s="19">
        <v>6.6109999999999998</v>
      </c>
      <c r="AS105" s="19">
        <v>1.0409999999999999</v>
      </c>
      <c r="AT105" s="19">
        <v>6.3550000000000004</v>
      </c>
      <c r="AU105" s="19">
        <v>1.292</v>
      </c>
      <c r="AV105" s="19">
        <v>3.5110000000000001</v>
      </c>
      <c r="AW105" s="19">
        <v>0.51900000000000002</v>
      </c>
      <c r="AX105" s="19">
        <v>3.2959999999999998</v>
      </c>
      <c r="AY105" s="19">
        <v>0.50900000000000001</v>
      </c>
      <c r="AZ105" s="19">
        <v>4.0010000000000003</v>
      </c>
      <c r="BA105" s="19">
        <v>1.768</v>
      </c>
      <c r="BB105" s="19">
        <v>2.2467000000000001</v>
      </c>
      <c r="BC105" s="19">
        <v>1.6180000000000001</v>
      </c>
      <c r="BD105" s="19">
        <v>0.48399999999999999</v>
      </c>
    </row>
    <row r="106" spans="1:56" x14ac:dyDescent="0.3">
      <c r="A106" s="24" t="s">
        <v>121</v>
      </c>
      <c r="B106" s="29" t="s">
        <v>316</v>
      </c>
      <c r="C106" s="19" t="s">
        <v>68</v>
      </c>
      <c r="D106" s="24" t="s">
        <v>132</v>
      </c>
      <c r="E106" s="5"/>
      <c r="F106" s="20">
        <v>12.3752918525624</v>
      </c>
      <c r="G106" s="20">
        <v>40.605813494172097</v>
      </c>
      <c r="H106" s="19">
        <v>74.135278211779877</v>
      </c>
      <c r="I106" s="19">
        <v>0.26411581714254273</v>
      </c>
      <c r="J106" s="19">
        <v>10.950648110756195</v>
      </c>
      <c r="K106" s="19">
        <v>3.9319348346638034</v>
      </c>
      <c r="L106" s="19">
        <v>0.3961737257138141</v>
      </c>
      <c r="M106" s="19">
        <v>0.3656988237358284</v>
      </c>
      <c r="N106" s="19">
        <v>5.0791503296642837E-2</v>
      </c>
      <c r="O106" s="19">
        <v>4.4696522901045697</v>
      </c>
      <c r="P106" s="19">
        <v>5.4346908527407836</v>
      </c>
      <c r="Q106" s="19">
        <v>1.0158300659328567E-3</v>
      </c>
      <c r="R106" s="19">
        <v>99.999999999999986</v>
      </c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</row>
    <row r="107" spans="1:56" x14ac:dyDescent="0.3">
      <c r="A107" s="24" t="s">
        <v>121</v>
      </c>
      <c r="B107" s="29" t="s">
        <v>317</v>
      </c>
      <c r="C107" s="19" t="s">
        <v>68</v>
      </c>
      <c r="D107" s="24" t="s">
        <v>132</v>
      </c>
      <c r="E107" s="5"/>
      <c r="F107" s="20">
        <v>12.2593244373621</v>
      </c>
      <c r="G107" s="20">
        <v>40.4603043134261</v>
      </c>
      <c r="H107" s="19">
        <v>74.971451971736016</v>
      </c>
      <c r="I107" s="19">
        <v>0.45523078379815418</v>
      </c>
      <c r="J107" s="19">
        <v>10.31856443275816</v>
      </c>
      <c r="K107" s="19">
        <v>3.8036656396660171</v>
      </c>
      <c r="L107" s="19">
        <v>0.39453334595840028</v>
      </c>
      <c r="M107" s="19">
        <v>0.20232479279917964</v>
      </c>
      <c r="N107" s="19">
        <v>4.046495855983593E-2</v>
      </c>
      <c r="O107" s="19">
        <v>4.4511454415819527</v>
      </c>
      <c r="P107" s="19">
        <v>5.3616070091782602</v>
      </c>
      <c r="Q107" s="19">
        <v>1.0116239639958982E-3</v>
      </c>
      <c r="R107" s="19">
        <v>99.999999999999972</v>
      </c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</row>
    <row r="108" spans="1:56" x14ac:dyDescent="0.3">
      <c r="A108" s="24" t="s">
        <v>121</v>
      </c>
      <c r="B108" s="29" t="s">
        <v>342</v>
      </c>
      <c r="C108" s="17" t="s">
        <v>340</v>
      </c>
      <c r="D108" s="23" t="s">
        <v>132</v>
      </c>
      <c r="E108" s="5"/>
      <c r="F108" s="19">
        <v>11.805871</v>
      </c>
      <c r="G108" s="19">
        <v>41.316493999999999</v>
      </c>
      <c r="H108" s="19">
        <v>48.018644792385032</v>
      </c>
      <c r="I108" s="19">
        <v>2.4513719925524295</v>
      </c>
      <c r="J108" s="19">
        <v>14.425769338888781</v>
      </c>
      <c r="K108" s="19">
        <v>12.880458733815724</v>
      </c>
      <c r="L108" s="19">
        <v>10.814283028873268</v>
      </c>
      <c r="M108" s="19">
        <v>7.969480963442054</v>
      </c>
      <c r="N108" s="19">
        <v>0.20175901173271021</v>
      </c>
      <c r="O108" s="19">
        <v>0.40351802346542043</v>
      </c>
      <c r="P108" s="19">
        <v>2.5118996960722426</v>
      </c>
      <c r="Q108" s="19">
        <v>0.32281441877233635</v>
      </c>
      <c r="R108" s="19">
        <v>100</v>
      </c>
      <c r="S108" s="19">
        <v>0.70363183043917699</v>
      </c>
      <c r="T108" s="19">
        <v>0.141614055373259</v>
      </c>
      <c r="U108" s="19">
        <v>4.8389706482339703</v>
      </c>
      <c r="V108" s="19">
        <v>0.89223637312931403</v>
      </c>
      <c r="W108" s="19">
        <v>34</v>
      </c>
      <c r="X108" s="19">
        <v>340.47834606064401</v>
      </c>
      <c r="Y108" s="19">
        <v>300.80946209423001</v>
      </c>
      <c r="Z108" s="19">
        <v>51.969715695321</v>
      </c>
      <c r="AA108" s="19">
        <v>147.81659804002101</v>
      </c>
      <c r="AB108" s="19">
        <v>133.40162721618501</v>
      </c>
      <c r="AC108" s="19">
        <v>113.399951495601</v>
      </c>
      <c r="AD108" s="19">
        <v>17.511342316090602</v>
      </c>
      <c r="AE108" s="19">
        <v>5.6077524671665797</v>
      </c>
      <c r="AF108" s="19">
        <v>341.127064299241</v>
      </c>
      <c r="AG108" s="19">
        <v>30.4009398357171</v>
      </c>
      <c r="AH108" s="19">
        <v>150.288000600846</v>
      </c>
      <c r="AI108" s="19">
        <v>17.988115095301001</v>
      </c>
      <c r="AJ108" s="19">
        <v>6.1402414958033801E-2</v>
      </c>
      <c r="AK108" s="19">
        <v>133.87525297405901</v>
      </c>
      <c r="AL108" s="19">
        <v>13.826890294843199</v>
      </c>
      <c r="AM108" s="19">
        <v>33.892397653873402</v>
      </c>
      <c r="AN108" s="19">
        <v>4.7130789736254801</v>
      </c>
      <c r="AO108" s="19">
        <v>21.880449975205501</v>
      </c>
      <c r="AP108" s="19">
        <v>5.4406966834041102</v>
      </c>
      <c r="AQ108" s="19">
        <v>1.9470758527918199</v>
      </c>
      <c r="AR108" s="19">
        <v>6.3366849042496902</v>
      </c>
      <c r="AS108" s="19">
        <v>0.99645282923045397</v>
      </c>
      <c r="AT108" s="19">
        <v>5.85298371958734</v>
      </c>
      <c r="AU108" s="19">
        <v>1.1513119835879999</v>
      </c>
      <c r="AV108" s="19">
        <v>3.1744741975959898</v>
      </c>
      <c r="AW108" s="19">
        <v>0.43391599993761298</v>
      </c>
      <c r="AX108" s="19">
        <v>2.66598544657908</v>
      </c>
      <c r="AY108" s="19">
        <v>0.39482292275493502</v>
      </c>
      <c r="AZ108" s="19">
        <v>3.7383658365063099</v>
      </c>
      <c r="BA108" s="19">
        <v>1.13987888356222</v>
      </c>
      <c r="BB108" s="19">
        <v>1.3673771951466001</v>
      </c>
      <c r="BC108" s="19">
        <v>0.88313965313475495</v>
      </c>
      <c r="BD108" s="19">
        <v>0.23449255701131</v>
      </c>
    </row>
    <row r="109" spans="1:56" x14ac:dyDescent="0.3">
      <c r="A109" s="24" t="s">
        <v>121</v>
      </c>
      <c r="B109" s="29" t="s">
        <v>345</v>
      </c>
      <c r="C109" s="17" t="s">
        <v>340</v>
      </c>
      <c r="D109" s="23" t="s">
        <v>132</v>
      </c>
      <c r="E109" s="5"/>
      <c r="F109" s="19">
        <v>11.662946</v>
      </c>
      <c r="G109" s="19">
        <v>41.482939000000002</v>
      </c>
      <c r="H109" s="19">
        <v>52.564957544504992</v>
      </c>
      <c r="I109" s="19">
        <v>1.6326994388823519</v>
      </c>
      <c r="J109" s="19">
        <v>16.08193631169296</v>
      </c>
      <c r="K109" s="19">
        <v>9.3346379136212736</v>
      </c>
      <c r="L109" s="19">
        <v>9.6185295273744558</v>
      </c>
      <c r="M109" s="19">
        <v>6.4225637714634107</v>
      </c>
      <c r="N109" s="19">
        <v>0.15826667481348627</v>
      </c>
      <c r="O109" s="19">
        <v>1.0210753213773307</v>
      </c>
      <c r="P109" s="19">
        <v>2.9304861723529392</v>
      </c>
      <c r="Q109" s="19">
        <v>0.23484732391678609</v>
      </c>
      <c r="R109" s="19">
        <v>100</v>
      </c>
      <c r="S109" s="19">
        <v>1.4842928588059301</v>
      </c>
      <c r="T109" s="19">
        <v>0.40900618467677802</v>
      </c>
      <c r="U109" s="19">
        <v>6.8958218437335503</v>
      </c>
      <c r="V109" s="19">
        <v>1.2025746315856101</v>
      </c>
      <c r="W109" s="19">
        <v>22.891295683763101</v>
      </c>
      <c r="X109" s="19">
        <v>224.50428410773799</v>
      </c>
      <c r="Y109" s="19">
        <v>51.288212733602499</v>
      </c>
      <c r="Z109" s="19">
        <v>40.8161372941736</v>
      </c>
      <c r="AA109" s="19">
        <v>91.157691790510199</v>
      </c>
      <c r="AB109" s="19">
        <v>94.984929832996002</v>
      </c>
      <c r="AC109" s="19">
        <v>75.299477123517306</v>
      </c>
      <c r="AD109" s="19">
        <v>17.605368978371501</v>
      </c>
      <c r="AE109" s="19">
        <v>23.3232766728601</v>
      </c>
      <c r="AF109" s="19">
        <v>301.12092877854798</v>
      </c>
      <c r="AG109" s="19">
        <v>24.9618901958283</v>
      </c>
      <c r="AH109" s="19">
        <v>156.32168850097301</v>
      </c>
      <c r="AI109" s="19">
        <v>24.760857968792699</v>
      </c>
      <c r="AJ109" s="19">
        <v>0.22323801899455201</v>
      </c>
      <c r="AK109" s="19">
        <v>229.720543930492</v>
      </c>
      <c r="AL109" s="19">
        <v>23.9411653409202</v>
      </c>
      <c r="AM109" s="19">
        <v>49.682138689401498</v>
      </c>
      <c r="AN109" s="19">
        <v>5.9309457285225697</v>
      </c>
      <c r="AO109" s="19">
        <v>23.627712404833201</v>
      </c>
      <c r="AP109" s="19">
        <v>4.9566437174382196</v>
      </c>
      <c r="AQ109" s="19">
        <v>1.6079928300509001</v>
      </c>
      <c r="AR109" s="19">
        <v>5.1388492024625601</v>
      </c>
      <c r="AS109" s="19">
        <v>0.79276048510206998</v>
      </c>
      <c r="AT109" s="19">
        <v>4.62042446274776</v>
      </c>
      <c r="AU109" s="19">
        <v>0.90362751991411805</v>
      </c>
      <c r="AV109" s="19">
        <v>2.56004797766112</v>
      </c>
      <c r="AW109" s="19">
        <v>0.37437125553774903</v>
      </c>
      <c r="AX109" s="19">
        <v>2.2272893030921299</v>
      </c>
      <c r="AY109" s="19">
        <v>0.336845035471041</v>
      </c>
      <c r="AZ109" s="19">
        <v>3.9360803572394198</v>
      </c>
      <c r="BA109" s="19">
        <v>1.6339427427989901</v>
      </c>
      <c r="BB109" s="19" t="s">
        <v>122</v>
      </c>
      <c r="BC109" s="19">
        <v>3.8749541706758901</v>
      </c>
      <c r="BD109" s="19">
        <v>0.96561888990419298</v>
      </c>
    </row>
    <row r="110" spans="1:56" x14ac:dyDescent="0.3">
      <c r="A110" s="24" t="s">
        <v>121</v>
      </c>
      <c r="B110" s="29" t="s">
        <v>346</v>
      </c>
      <c r="C110" s="17" t="s">
        <v>340</v>
      </c>
      <c r="D110" s="23" t="s">
        <v>132</v>
      </c>
      <c r="E110" s="5"/>
      <c r="F110" s="19">
        <v>11.645224000000001</v>
      </c>
      <c r="G110" s="19">
        <v>41.542535000000001</v>
      </c>
      <c r="H110" s="19">
        <v>49.186491359041526</v>
      </c>
      <c r="I110" s="19">
        <v>2.9124377115755817</v>
      </c>
      <c r="J110" s="19">
        <v>14.602554984926773</v>
      </c>
      <c r="K110" s="19">
        <v>12.494668604147522</v>
      </c>
      <c r="L110" s="19">
        <v>10.868660482906796</v>
      </c>
      <c r="M110" s="19">
        <v>5.8934983491342328</v>
      </c>
      <c r="N110" s="19">
        <v>0.21696954538764729</v>
      </c>
      <c r="O110" s="19">
        <v>0.55503837192188843</v>
      </c>
      <c r="P110" s="19">
        <v>2.7146422190361452</v>
      </c>
      <c r="Q110" s="19">
        <v>0.55503837192188843</v>
      </c>
      <c r="R110" s="19">
        <v>99.999999999999986</v>
      </c>
      <c r="S110" s="19">
        <v>1.2438060935636801</v>
      </c>
      <c r="T110" s="19">
        <v>0.297130253089679</v>
      </c>
      <c r="U110" s="19">
        <v>6.9479683789224502</v>
      </c>
      <c r="V110" s="19">
        <v>1.2975951528454499</v>
      </c>
      <c r="W110" s="19">
        <v>34.497929388723399</v>
      </c>
      <c r="X110" s="19">
        <v>343.50715012310798</v>
      </c>
      <c r="Y110" s="19">
        <v>98.735581752191607</v>
      </c>
      <c r="Z110" s="19">
        <v>42.324997730196202</v>
      </c>
      <c r="AA110" s="19">
        <v>50.589339181208501</v>
      </c>
      <c r="AB110" s="19">
        <v>120.404524051641</v>
      </c>
      <c r="AC110" s="19">
        <v>118.99846218915999</v>
      </c>
      <c r="AD110" s="19">
        <v>19.392211398303701</v>
      </c>
      <c r="AE110" s="19">
        <v>10.563490739207801</v>
      </c>
      <c r="AF110" s="19">
        <v>310.14974404123302</v>
      </c>
      <c r="AG110" s="19">
        <v>41.665271073556298</v>
      </c>
      <c r="AH110" s="19">
        <v>262.41335904607502</v>
      </c>
      <c r="AI110" s="19">
        <v>35.769653938386199</v>
      </c>
      <c r="AJ110" s="19">
        <v>8.7216096864967493E-2</v>
      </c>
      <c r="AK110" s="19">
        <v>219.1577332757</v>
      </c>
      <c r="AL110" s="19">
        <v>27.893296350814001</v>
      </c>
      <c r="AM110" s="19">
        <v>63.077753835422101</v>
      </c>
      <c r="AN110" s="19">
        <v>8.2077599067169604</v>
      </c>
      <c r="AO110" s="19">
        <v>35.629781457785199</v>
      </c>
      <c r="AP110" s="19">
        <v>8.20201472616567</v>
      </c>
      <c r="AQ110" s="19">
        <v>2.7469767433330698</v>
      </c>
      <c r="AR110" s="19">
        <v>9.0421960636002101</v>
      </c>
      <c r="AS110" s="19">
        <v>1.3389899319816301</v>
      </c>
      <c r="AT110" s="19">
        <v>7.7631023021690897</v>
      </c>
      <c r="AU110" s="19">
        <v>1.5771997649635801</v>
      </c>
      <c r="AV110" s="19">
        <v>4.43905207960431</v>
      </c>
      <c r="AW110" s="19">
        <v>0.59955204904652704</v>
      </c>
      <c r="AX110" s="19">
        <v>3.49520345127902</v>
      </c>
      <c r="AY110" s="19">
        <v>0.52126356110834804</v>
      </c>
      <c r="AZ110" s="19">
        <v>6.0663949933049599</v>
      </c>
      <c r="BA110" s="19">
        <v>2.2081638859310999</v>
      </c>
      <c r="BB110" s="19" t="s">
        <v>122</v>
      </c>
      <c r="BC110" s="19">
        <v>2.2444158290844398</v>
      </c>
      <c r="BD110" s="19">
        <v>0.61016664774343898</v>
      </c>
    </row>
    <row r="111" spans="1:56" x14ac:dyDescent="0.3">
      <c r="A111" s="24" t="s">
        <v>121</v>
      </c>
      <c r="B111" s="29" t="s">
        <v>344</v>
      </c>
      <c r="C111" s="17" t="s">
        <v>340</v>
      </c>
      <c r="D111" s="23" t="s">
        <v>132</v>
      </c>
      <c r="E111" s="5"/>
      <c r="F111" s="19">
        <v>11.593442</v>
      </c>
      <c r="G111" s="19">
        <v>41.424492999999998</v>
      </c>
      <c r="H111" s="19">
        <v>54.341581012161541</v>
      </c>
      <c r="I111" s="19">
        <v>2.0638369047068115</v>
      </c>
      <c r="J111" s="19">
        <v>14.851051910724088</v>
      </c>
      <c r="K111" s="19">
        <v>9.8362528119777828</v>
      </c>
      <c r="L111" s="19">
        <v>8.9412518720235745</v>
      </c>
      <c r="M111" s="19">
        <v>5.3075924354477841</v>
      </c>
      <c r="N111" s="19">
        <v>0.1776002084169066</v>
      </c>
      <c r="O111" s="19">
        <v>1.1431737553272152</v>
      </c>
      <c r="P111" s="19">
        <v>3.0008311077339394</v>
      </c>
      <c r="Q111" s="19">
        <v>0.33682798148034016</v>
      </c>
      <c r="R111" s="19">
        <v>99.999999999999986</v>
      </c>
      <c r="S111" s="19">
        <v>1.3015551701899899</v>
      </c>
      <c r="T111" s="19">
        <v>0.43526397523939298</v>
      </c>
      <c r="U111" s="19">
        <v>7.4357818330479697</v>
      </c>
      <c r="V111" s="19">
        <v>1.7697725869904199</v>
      </c>
      <c r="W111" s="19">
        <v>23.340285375642999</v>
      </c>
      <c r="X111" s="19">
        <v>262.89387198753599</v>
      </c>
      <c r="Y111" s="19">
        <v>122.081471555712</v>
      </c>
      <c r="Z111" s="19">
        <v>36.884325435232</v>
      </c>
      <c r="AA111" s="19">
        <v>81.974155908447898</v>
      </c>
      <c r="AB111" s="19">
        <v>128.37610731827601</v>
      </c>
      <c r="AC111" s="19">
        <v>102.10133097013799</v>
      </c>
      <c r="AD111" s="19">
        <v>19.472314346089799</v>
      </c>
      <c r="AE111" s="19">
        <v>29.575999763571598</v>
      </c>
      <c r="AF111" s="19">
        <v>271.71296716170502</v>
      </c>
      <c r="AG111" s="19">
        <v>36.893413523911398</v>
      </c>
      <c r="AH111" s="19">
        <v>228.29186876983201</v>
      </c>
      <c r="AI111" s="19">
        <v>28.303947760197001</v>
      </c>
      <c r="AJ111" s="19">
        <v>0.36101364342439801</v>
      </c>
      <c r="AK111" s="19">
        <v>290.644693625625</v>
      </c>
      <c r="AL111" s="19">
        <v>27.077932313825301</v>
      </c>
      <c r="AM111" s="19">
        <v>58.771512565173801</v>
      </c>
      <c r="AN111" s="19">
        <v>7.40149487997531</v>
      </c>
      <c r="AO111" s="19">
        <v>31.106634564480299</v>
      </c>
      <c r="AP111" s="19">
        <v>6.9126316257324403</v>
      </c>
      <c r="AQ111" s="19">
        <v>2.13824739472784</v>
      </c>
      <c r="AR111" s="19">
        <v>7.3747373891601598</v>
      </c>
      <c r="AS111" s="19">
        <v>1.16326971053257</v>
      </c>
      <c r="AT111" s="19">
        <v>6.7547722482548398</v>
      </c>
      <c r="AU111" s="19">
        <v>1.3333190094504599</v>
      </c>
      <c r="AV111" s="19">
        <v>3.7694453482495698</v>
      </c>
      <c r="AW111" s="19">
        <v>0.54106699950512305</v>
      </c>
      <c r="AX111" s="19">
        <v>3.3636597911828501</v>
      </c>
      <c r="AY111" s="19">
        <v>0.48422086911177997</v>
      </c>
      <c r="AZ111" s="19">
        <v>5.6188348210594103</v>
      </c>
      <c r="BA111" s="19">
        <v>1.9535918753660699</v>
      </c>
      <c r="BB111" s="19" t="s">
        <v>122</v>
      </c>
      <c r="BC111" s="19">
        <v>4.5413780880345804</v>
      </c>
      <c r="BD111" s="19">
        <v>1.25691027190669</v>
      </c>
    </row>
    <row r="112" spans="1:56" x14ac:dyDescent="0.3">
      <c r="A112" s="24" t="s">
        <v>121</v>
      </c>
      <c r="B112" s="29" t="s">
        <v>189</v>
      </c>
      <c r="C112" s="17" t="s">
        <v>340</v>
      </c>
      <c r="D112" s="23" t="s">
        <v>132</v>
      </c>
      <c r="E112" s="5"/>
      <c r="F112" s="19">
        <v>12.269883</v>
      </c>
      <c r="G112" s="19">
        <v>41.147832999999999</v>
      </c>
      <c r="H112" s="19">
        <v>50.018976602018263</v>
      </c>
      <c r="I112" s="19">
        <v>2.5676476928429062</v>
      </c>
      <c r="J112" s="19">
        <v>13.763749815440628</v>
      </c>
      <c r="K112" s="19">
        <v>12.570717081438112</v>
      </c>
      <c r="L112" s="19">
        <v>11.65420438918226</v>
      </c>
      <c r="M112" s="19">
        <v>5.3462499283116482</v>
      </c>
      <c r="N112" s="19">
        <v>0.21095454262583679</v>
      </c>
      <c r="O112" s="19">
        <v>0.70318180875278935</v>
      </c>
      <c r="P112" s="19">
        <v>2.7920454171066638</v>
      </c>
      <c r="Q112" s="19">
        <v>0.37227272228088848</v>
      </c>
      <c r="R112" s="19">
        <v>100</v>
      </c>
      <c r="S112" s="19">
        <v>1.2451433371129601</v>
      </c>
      <c r="T112" s="19">
        <v>0.23761810401015601</v>
      </c>
      <c r="U112" s="19">
        <v>5.1539584034231503</v>
      </c>
      <c r="V112" s="19">
        <v>1.10698217546697</v>
      </c>
      <c r="W112" s="19">
        <v>35.132096814198</v>
      </c>
      <c r="X112" s="19">
        <v>367.88573453847101</v>
      </c>
      <c r="Y112" s="19">
        <v>53.920119990953502</v>
      </c>
      <c r="Z112" s="19">
        <v>39.936173935084703</v>
      </c>
      <c r="AA112" s="19">
        <v>24.044299677803298</v>
      </c>
      <c r="AB112" s="19">
        <v>62.673025200529601</v>
      </c>
      <c r="AC112" s="19">
        <v>110.458203125171</v>
      </c>
      <c r="AD112" s="19">
        <v>18.270591137209699</v>
      </c>
      <c r="AE112" s="19">
        <v>11.066118694278</v>
      </c>
      <c r="AF112" s="19">
        <v>313.190907133064</v>
      </c>
      <c r="AG112" s="19">
        <v>35.213609637478697</v>
      </c>
      <c r="AH112" s="19">
        <v>195.77760815866301</v>
      </c>
      <c r="AI112" s="19">
        <v>22.463281257014099</v>
      </c>
      <c r="AJ112" s="19">
        <v>0.12817256641365499</v>
      </c>
      <c r="AK112" s="19">
        <v>197.471513029486</v>
      </c>
      <c r="AL112" s="19">
        <v>19.8913074597153</v>
      </c>
      <c r="AM112" s="19">
        <v>46.997402223899797</v>
      </c>
      <c r="AN112" s="19">
        <v>6.33796930590806</v>
      </c>
      <c r="AO112" s="19">
        <v>27.7588948261224</v>
      </c>
      <c r="AP112" s="19">
        <v>6.6177413826322802</v>
      </c>
      <c r="AQ112" s="19">
        <v>2.1584434858819601</v>
      </c>
      <c r="AR112" s="19">
        <v>7.29203993244671</v>
      </c>
      <c r="AS112" s="19">
        <v>1.1476880761513499</v>
      </c>
      <c r="AT112" s="19">
        <v>6.6936521003634404</v>
      </c>
      <c r="AU112" s="19">
        <v>1.3268625092883399</v>
      </c>
      <c r="AV112" s="19">
        <v>3.7104536144069198</v>
      </c>
      <c r="AW112" s="19">
        <v>0.53730289636141304</v>
      </c>
      <c r="AX112" s="19">
        <v>3.0787554781722801</v>
      </c>
      <c r="AY112" s="19">
        <v>0.46914607851492002</v>
      </c>
      <c r="AZ112" s="19">
        <v>4.8676899970067096</v>
      </c>
      <c r="BA112" s="19">
        <v>1.4236746588201501</v>
      </c>
      <c r="BB112" s="19" t="s">
        <v>122</v>
      </c>
      <c r="BC112" s="19">
        <v>1.74050552797461</v>
      </c>
      <c r="BD112" s="19">
        <v>0.564375307547611</v>
      </c>
    </row>
    <row r="113" spans="1:56" x14ac:dyDescent="0.3">
      <c r="A113" s="24" t="s">
        <v>121</v>
      </c>
      <c r="B113" s="29" t="s">
        <v>343</v>
      </c>
      <c r="C113" s="17" t="s">
        <v>340</v>
      </c>
      <c r="D113" s="23" t="s">
        <v>132</v>
      </c>
      <c r="E113" s="5"/>
      <c r="F113" s="19">
        <v>11.195430999999999</v>
      </c>
      <c r="G113" s="19">
        <v>41.425432000000001</v>
      </c>
      <c r="H113" s="19">
        <v>47.811847078281914</v>
      </c>
      <c r="I113" s="19">
        <v>2.3381847643679183</v>
      </c>
      <c r="J113" s="19">
        <v>14.49271418603908</v>
      </c>
      <c r="K113" s="19">
        <v>12.378541631833256</v>
      </c>
      <c r="L113" s="19">
        <v>10.78386938738652</v>
      </c>
      <c r="M113" s="19">
        <v>8.4456846230186038</v>
      </c>
      <c r="N113" s="19">
        <v>0.19148926949564848</v>
      </c>
      <c r="O113" s="19">
        <v>0.48376236504163828</v>
      </c>
      <c r="P113" s="19">
        <v>2.6707713903340449</v>
      </c>
      <c r="Q113" s="19">
        <v>0.40313530420136523</v>
      </c>
      <c r="R113" s="19">
        <v>100</v>
      </c>
      <c r="S113" s="19">
        <v>0.98879374798386899</v>
      </c>
      <c r="T113" s="19">
        <v>0.16807057508906501</v>
      </c>
      <c r="U113" s="19">
        <v>4.9079685245033904</v>
      </c>
      <c r="V113" s="19">
        <v>1.0379867843250701</v>
      </c>
      <c r="W113" s="19">
        <v>33</v>
      </c>
      <c r="X113" s="19">
        <v>318.64617915387697</v>
      </c>
      <c r="Y113" s="19">
        <v>345.47226361141901</v>
      </c>
      <c r="Z113" s="19">
        <v>52.9825547861331</v>
      </c>
      <c r="AA113" s="19">
        <v>167.895872486418</v>
      </c>
      <c r="AB113" s="19">
        <v>106.42437077746899</v>
      </c>
      <c r="AC113" s="19">
        <v>114.96007818573899</v>
      </c>
      <c r="AD113" s="19">
        <v>18.2858858636686</v>
      </c>
      <c r="AE113" s="19">
        <v>5.6493998986147798</v>
      </c>
      <c r="AF113" s="19">
        <v>307.38729216372701</v>
      </c>
      <c r="AG113" s="19">
        <v>31.834672166502099</v>
      </c>
      <c r="AH113" s="19">
        <v>194.745650118996</v>
      </c>
      <c r="AI113" s="19">
        <v>25.7362045506326</v>
      </c>
      <c r="AJ113" s="19">
        <v>4.7931192872573102E-2</v>
      </c>
      <c r="AK113" s="19">
        <v>136.17688313842601</v>
      </c>
      <c r="AL113" s="19">
        <v>19.284894642468402</v>
      </c>
      <c r="AM113" s="19">
        <v>45.150448750333801</v>
      </c>
      <c r="AN113" s="19">
        <v>6.00531526814276</v>
      </c>
      <c r="AO113" s="19">
        <v>26.393999066848799</v>
      </c>
      <c r="AP113" s="19">
        <v>6.21361101317855</v>
      </c>
      <c r="AQ113" s="19">
        <v>2.0628358182053899</v>
      </c>
      <c r="AR113" s="19">
        <v>6.7288876336102597</v>
      </c>
      <c r="AS113" s="19">
        <v>1.0350666473432799</v>
      </c>
      <c r="AT113" s="19">
        <v>6.1633928893237098</v>
      </c>
      <c r="AU113" s="19">
        <v>1.19631762789392</v>
      </c>
      <c r="AV113" s="19">
        <v>3.2973070360048902</v>
      </c>
      <c r="AW113" s="19">
        <v>0.45070156419660801</v>
      </c>
      <c r="AX113" s="19">
        <v>2.70896707259798</v>
      </c>
      <c r="AY113" s="19">
        <v>0.39789384914938097</v>
      </c>
      <c r="AZ113" s="19">
        <v>4.4728495381737599</v>
      </c>
      <c r="BA113" s="19">
        <v>1.5274639554365601</v>
      </c>
      <c r="BB113" s="19">
        <v>1.37480194917589</v>
      </c>
      <c r="BC113" s="19">
        <v>1.1466345743677899</v>
      </c>
      <c r="BD113" s="19">
        <v>0.31564030744003102</v>
      </c>
    </row>
    <row r="114" spans="1:56" x14ac:dyDescent="0.3">
      <c r="A114" s="24" t="s">
        <v>121</v>
      </c>
      <c r="B114" s="29" t="s">
        <v>226</v>
      </c>
      <c r="C114" s="17" t="s">
        <v>340</v>
      </c>
      <c r="D114" s="23" t="s">
        <v>132</v>
      </c>
      <c r="E114" s="5"/>
      <c r="F114" s="19">
        <v>11.575423000000001</v>
      </c>
      <c r="G114" s="19">
        <v>41.430419000000001</v>
      </c>
      <c r="H114" s="19">
        <v>48.583022504890849</v>
      </c>
      <c r="I114" s="19">
        <v>3.0161959805119736</v>
      </c>
      <c r="J114" s="19">
        <v>14.230777008724278</v>
      </c>
      <c r="K114" s="19">
        <v>13.906835536124687</v>
      </c>
      <c r="L114" s="19">
        <v>10.070855706742996</v>
      </c>
      <c r="M114" s="19">
        <v>5.9514202568491283</v>
      </c>
      <c r="N114" s="19">
        <v>0.22267218648074971</v>
      </c>
      <c r="O114" s="19">
        <v>0.60728778131113559</v>
      </c>
      <c r="P114" s="19">
        <v>2.8744954982060418</v>
      </c>
      <c r="Q114" s="19">
        <v>0.5364375401581698</v>
      </c>
      <c r="R114" s="19">
        <v>100.00000000000001</v>
      </c>
      <c r="S114" s="19">
        <v>1.3268787544494101</v>
      </c>
      <c r="T114" s="19">
        <v>0.22304101200649501</v>
      </c>
      <c r="U114" s="19">
        <v>7.2662065913072702</v>
      </c>
      <c r="V114" s="19">
        <v>1.59537522072611</v>
      </c>
      <c r="W114" s="19">
        <v>36</v>
      </c>
      <c r="X114" s="19">
        <v>452.05116320524201</v>
      </c>
      <c r="Y114" s="19">
        <v>110.446114666119</v>
      </c>
      <c r="Z114" s="19">
        <v>50.2117931930743</v>
      </c>
      <c r="AA114" s="19">
        <v>70.413760491632701</v>
      </c>
      <c r="AB114" s="19">
        <v>165.91435201975199</v>
      </c>
      <c r="AC114" s="19">
        <v>147.40318919547801</v>
      </c>
      <c r="AD114" s="19">
        <v>22.5666118623359</v>
      </c>
      <c r="AE114" s="19">
        <v>11.439101598947699</v>
      </c>
      <c r="AF114" s="19">
        <v>325.509575133863</v>
      </c>
      <c r="AG114" s="19">
        <v>46.6475520125095</v>
      </c>
      <c r="AH114" s="19">
        <v>271.65281687851098</v>
      </c>
      <c r="AI114" s="19">
        <v>34.189037103248197</v>
      </c>
      <c r="AJ114" s="19">
        <v>0.12460037909451099</v>
      </c>
      <c r="AK114" s="19">
        <v>184.67937074688501</v>
      </c>
      <c r="AL114" s="19">
        <v>25.5945561486263</v>
      </c>
      <c r="AM114" s="19">
        <v>59.906813887241398</v>
      </c>
      <c r="AN114" s="19">
        <v>8.0442599752915207</v>
      </c>
      <c r="AO114" s="19">
        <v>34.791215690291203</v>
      </c>
      <c r="AP114" s="19">
        <v>8.0360652565956094</v>
      </c>
      <c r="AQ114" s="19">
        <v>2.58405262074149</v>
      </c>
      <c r="AR114" s="19">
        <v>9.0627101515555406</v>
      </c>
      <c r="AS114" s="19">
        <v>1.3932921917860399</v>
      </c>
      <c r="AT114" s="19">
        <v>8.2312251377150201</v>
      </c>
      <c r="AU114" s="19">
        <v>1.5900961846225199</v>
      </c>
      <c r="AV114" s="19">
        <v>4.4719319504132198</v>
      </c>
      <c r="AW114" s="19">
        <v>0.62406328867268301</v>
      </c>
      <c r="AX114" s="19">
        <v>3.8701051569478899</v>
      </c>
      <c r="AY114" s="19">
        <v>0.58873052684695304</v>
      </c>
      <c r="AZ114" s="19">
        <v>6.2508206325914104</v>
      </c>
      <c r="BA114" s="19">
        <v>1.99299711152482</v>
      </c>
      <c r="BB114" s="19">
        <v>2.21426967330174</v>
      </c>
      <c r="BC114" s="19">
        <v>2.0049215392638202</v>
      </c>
      <c r="BD114" s="19">
        <v>0.46159378206509299</v>
      </c>
    </row>
    <row r="115" spans="1:56" x14ac:dyDescent="0.3">
      <c r="A115" s="26" t="s">
        <v>121</v>
      </c>
      <c r="B115" s="30" t="s">
        <v>220</v>
      </c>
      <c r="C115" s="5" t="s">
        <v>57</v>
      </c>
      <c r="D115" s="27" t="s">
        <v>104</v>
      </c>
      <c r="E115" s="5"/>
      <c r="F115" s="20">
        <v>11.68205</v>
      </c>
      <c r="G115" s="20">
        <v>40.912320000000001</v>
      </c>
      <c r="H115" s="20">
        <v>51.725959709259186</v>
      </c>
      <c r="I115" s="20">
        <v>2.7402565950650293</v>
      </c>
      <c r="J115" s="20">
        <v>13.969935582684464</v>
      </c>
      <c r="K115" s="20">
        <v>12.74679952598934</v>
      </c>
      <c r="L115" s="20">
        <v>9.5991643168001968</v>
      </c>
      <c r="M115" s="20">
        <v>4.9184092731936424</v>
      </c>
      <c r="N115" s="20">
        <v>0.20768913107393325</v>
      </c>
      <c r="O115" s="20">
        <v>0.7026298961705203</v>
      </c>
      <c r="P115" s="20">
        <v>2.9758442661339686</v>
      </c>
      <c r="Q115" s="20">
        <v>0.41331170362971786</v>
      </c>
      <c r="R115" s="20">
        <v>100</v>
      </c>
      <c r="S115" s="20">
        <v>1.12239970733667</v>
      </c>
      <c r="T115" s="20">
        <v>0.29887343385367299</v>
      </c>
      <c r="U115" s="20">
        <v>4.8123626222187701</v>
      </c>
      <c r="V115" s="20">
        <v>1.43473386581356</v>
      </c>
      <c r="W115" s="20">
        <v>30.107948730681802</v>
      </c>
      <c r="X115" s="20">
        <v>376.768070270706</v>
      </c>
      <c r="Y115" s="20">
        <v>45.734323273437603</v>
      </c>
      <c r="Z115" s="20">
        <v>41.390202126091303</v>
      </c>
      <c r="AA115" s="20">
        <v>27.6989288276643</v>
      </c>
      <c r="AB115" s="20">
        <v>103.32597688981301</v>
      </c>
      <c r="AC115" s="20">
        <v>129.066036997357</v>
      </c>
      <c r="AD115" s="20">
        <v>21.064366980789401</v>
      </c>
      <c r="AE115" s="20">
        <v>15.5378016773744</v>
      </c>
      <c r="AF115" s="20">
        <v>378.82799534130402</v>
      </c>
      <c r="AG115" s="20">
        <v>37.146653457256299</v>
      </c>
      <c r="AH115" s="20">
        <v>231.797846396723</v>
      </c>
      <c r="AI115" s="20">
        <v>27.156401185677701</v>
      </c>
      <c r="AJ115" s="20">
        <v>0.150494070404223</v>
      </c>
      <c r="AK115" s="20">
        <v>931.05546605646202</v>
      </c>
      <c r="AL115" s="20">
        <v>24.679741969663301</v>
      </c>
      <c r="AM115" s="20">
        <v>56.684842681942399</v>
      </c>
      <c r="AN115" s="20">
        <v>7.4288343262257897</v>
      </c>
      <c r="AO115" s="20">
        <v>32.389597451141</v>
      </c>
      <c r="AP115" s="20">
        <v>7.4011533201201498</v>
      </c>
      <c r="AQ115" s="20">
        <v>2.3759962454185</v>
      </c>
      <c r="AR115" s="20">
        <v>8.0299188227719807</v>
      </c>
      <c r="AS115" s="20">
        <v>1.2362703840521401</v>
      </c>
      <c r="AT115" s="20">
        <v>7.2368973084279</v>
      </c>
      <c r="AU115" s="20">
        <v>1.3625662913319501</v>
      </c>
      <c r="AV115" s="20">
        <v>3.8456717472927102</v>
      </c>
      <c r="AW115" s="20">
        <v>0.53338541545555895</v>
      </c>
      <c r="AX115" s="20">
        <v>3.2584124638115202</v>
      </c>
      <c r="AY115" s="20">
        <v>0.46411885943785502</v>
      </c>
      <c r="AZ115" s="20">
        <v>5.5760944989588204</v>
      </c>
      <c r="BA115" s="20">
        <v>1.7152053056014001</v>
      </c>
      <c r="BB115" s="20">
        <v>5.1830246377420304</v>
      </c>
      <c r="BC115" s="20">
        <v>2.4257950222786602</v>
      </c>
      <c r="BD115" s="20">
        <v>0.61236552674876998</v>
      </c>
    </row>
    <row r="116" spans="1:56" x14ac:dyDescent="0.3">
      <c r="A116" s="26" t="s">
        <v>121</v>
      </c>
      <c r="B116" s="30" t="s">
        <v>224</v>
      </c>
      <c r="C116" s="5" t="s">
        <v>57</v>
      </c>
      <c r="D116" s="27" t="s">
        <v>104</v>
      </c>
      <c r="E116" s="5"/>
      <c r="F116" s="20">
        <v>11.662428</v>
      </c>
      <c r="G116" s="20">
        <v>40.972628999999998</v>
      </c>
      <c r="H116" s="20">
        <v>51.977609831940072</v>
      </c>
      <c r="I116" s="20">
        <v>3.1887296583046809</v>
      </c>
      <c r="J116" s="20">
        <v>13.224772733394454</v>
      </c>
      <c r="K116" s="20">
        <v>13.393940461789619</v>
      </c>
      <c r="L116" s="20">
        <v>8.1616897573628862</v>
      </c>
      <c r="M116" s="20">
        <v>3.675798240598918</v>
      </c>
      <c r="N116" s="20">
        <v>0.25112891561116574</v>
      </c>
      <c r="O116" s="20">
        <v>1.4176632332888388</v>
      </c>
      <c r="P116" s="20">
        <v>3.402391759893213</v>
      </c>
      <c r="Q116" s="20">
        <v>1.3062754078161443</v>
      </c>
      <c r="R116" s="20">
        <v>100</v>
      </c>
      <c r="S116" s="20">
        <v>2.6193991064855</v>
      </c>
      <c r="T116" s="20">
        <v>0.64701282369289104</v>
      </c>
      <c r="U116" s="20">
        <v>7.8631975263286202</v>
      </c>
      <c r="V116" s="20">
        <v>2.2109178650865502</v>
      </c>
      <c r="W116" s="20">
        <v>20.995299060010499</v>
      </c>
      <c r="X116" s="20">
        <v>202.179007439533</v>
      </c>
      <c r="Y116" s="20" t="s">
        <v>123</v>
      </c>
      <c r="Z116" s="20">
        <v>28.0016151932141</v>
      </c>
      <c r="AA116" s="20">
        <v>3.1091168234550901</v>
      </c>
      <c r="AB116" s="20">
        <v>25.8824973583746</v>
      </c>
      <c r="AC116" s="20">
        <v>149.87266254478399</v>
      </c>
      <c r="AD116" s="20">
        <v>22.417060241441298</v>
      </c>
      <c r="AE116" s="20">
        <v>29.506303596402201</v>
      </c>
      <c r="AF116" s="20">
        <v>363.43858678017801</v>
      </c>
      <c r="AG116" s="20">
        <v>63.560606156655602</v>
      </c>
      <c r="AH116" s="20">
        <v>372.44373408633902</v>
      </c>
      <c r="AI116" s="20">
        <v>54.760144125738599</v>
      </c>
      <c r="AJ116" s="20">
        <v>0.31486711265217199</v>
      </c>
      <c r="AK116" s="20">
        <v>343.811219267973</v>
      </c>
      <c r="AL116" s="20">
        <v>51.808935030689398</v>
      </c>
      <c r="AM116" s="20">
        <v>119.353687386565</v>
      </c>
      <c r="AN116" s="20">
        <v>15.463845064051201</v>
      </c>
      <c r="AO116" s="20">
        <v>66.639477838934695</v>
      </c>
      <c r="AP116" s="20">
        <v>14.8730743816519</v>
      </c>
      <c r="AQ116" s="20">
        <v>4.7651146264963202</v>
      </c>
      <c r="AR116" s="20">
        <v>15.7583427591129</v>
      </c>
      <c r="AS116" s="20">
        <v>2.2386604463034998</v>
      </c>
      <c r="AT116" s="20">
        <v>12.5221388020591</v>
      </c>
      <c r="AU116" s="20">
        <v>2.41703199108523</v>
      </c>
      <c r="AV116" s="20">
        <v>6.5382385612712399</v>
      </c>
      <c r="AW116" s="20">
        <v>0.87620325937062205</v>
      </c>
      <c r="AX116" s="20">
        <v>4.9326869819596402</v>
      </c>
      <c r="AY116" s="20">
        <v>0.73775814415730701</v>
      </c>
      <c r="AZ116" s="20">
        <v>9.0662687304799494</v>
      </c>
      <c r="BA116" s="20">
        <v>3.5689207675483798</v>
      </c>
      <c r="BB116" s="20" t="s">
        <v>122</v>
      </c>
      <c r="BC116" s="20">
        <v>5.2223879394766097</v>
      </c>
      <c r="BD116" s="20">
        <v>1.3476683817405899</v>
      </c>
    </row>
    <row r="117" spans="1:56" x14ac:dyDescent="0.3">
      <c r="A117" s="26" t="s">
        <v>121</v>
      </c>
      <c r="B117" s="30" t="s">
        <v>369</v>
      </c>
      <c r="C117" s="5" t="s">
        <v>57</v>
      </c>
      <c r="D117" s="27" t="s">
        <v>104</v>
      </c>
      <c r="E117" s="5"/>
      <c r="F117" s="20">
        <v>11.660247</v>
      </c>
      <c r="G117" s="20">
        <v>40.975268</v>
      </c>
      <c r="H117" s="20">
        <v>49.038152394587598</v>
      </c>
      <c r="I117" s="20">
        <v>2.7362088766115047</v>
      </c>
      <c r="J117" s="20">
        <v>15.216983194835729</v>
      </c>
      <c r="K117" s="20">
        <v>12.776984695376747</v>
      </c>
      <c r="L117" s="20">
        <v>11.097412209602794</v>
      </c>
      <c r="M117" s="20">
        <v>5.106233665646748</v>
      </c>
      <c r="N117" s="20">
        <v>0.20343560420903381</v>
      </c>
      <c r="O117" s="20">
        <v>0.62047859283755313</v>
      </c>
      <c r="P117" s="20">
        <v>2.858270239136925</v>
      </c>
      <c r="Q117" s="20">
        <v>0.34584052715535746</v>
      </c>
      <c r="R117" s="20">
        <v>100</v>
      </c>
      <c r="S117" s="20">
        <v>1.31063696444276</v>
      </c>
      <c r="T117" s="20">
        <v>0.246163114939664</v>
      </c>
      <c r="U117" s="20">
        <v>4.95071191430727</v>
      </c>
      <c r="V117" s="20">
        <v>1.2648621851147399</v>
      </c>
      <c r="W117" s="20">
        <v>35</v>
      </c>
      <c r="X117" s="20">
        <v>359.19567004931702</v>
      </c>
      <c r="Y117" s="20">
        <v>25.7673662301607</v>
      </c>
      <c r="Z117" s="20">
        <v>43.926369342448098</v>
      </c>
      <c r="AA117" s="20">
        <v>46.379213097690901</v>
      </c>
      <c r="AB117" s="20">
        <v>170.18432389964701</v>
      </c>
      <c r="AC117" s="20">
        <v>137.18291651043299</v>
      </c>
      <c r="AD117" s="20">
        <v>19.372990432397401</v>
      </c>
      <c r="AE117" s="20">
        <v>10.171848935118399</v>
      </c>
      <c r="AF117" s="20">
        <v>361.63590588964797</v>
      </c>
      <c r="AG117" s="20">
        <v>32.326448109505399</v>
      </c>
      <c r="AH117" s="20">
        <v>200.02578153468201</v>
      </c>
      <c r="AI117" s="20">
        <v>28.386361716014399</v>
      </c>
      <c r="AJ117" s="20">
        <v>0.10908208874412</v>
      </c>
      <c r="AK117" s="20">
        <v>266.33105487458801</v>
      </c>
      <c r="AL117" s="20">
        <v>21.208872766613201</v>
      </c>
      <c r="AM117" s="20">
        <v>48.270283937884898</v>
      </c>
      <c r="AN117" s="20">
        <v>6.3585078705231801</v>
      </c>
      <c r="AO117" s="20">
        <v>27.147449621934499</v>
      </c>
      <c r="AP117" s="20">
        <v>6.27995310641277</v>
      </c>
      <c r="AQ117" s="20">
        <v>2.0467702056317298</v>
      </c>
      <c r="AR117" s="20">
        <v>6.9362111495310304</v>
      </c>
      <c r="AS117" s="20">
        <v>1.0440396028280301</v>
      </c>
      <c r="AT117" s="20">
        <v>5.9728795884714696</v>
      </c>
      <c r="AU117" s="20">
        <v>1.1344766979746601</v>
      </c>
      <c r="AV117" s="20">
        <v>3.1432337084269202</v>
      </c>
      <c r="AW117" s="20">
        <v>0.425800712255539</v>
      </c>
      <c r="AX117" s="20">
        <v>2.5858081570973299</v>
      </c>
      <c r="AY117" s="20">
        <v>0.39359944078200398</v>
      </c>
      <c r="AZ117" s="20">
        <v>4.7785871384221696</v>
      </c>
      <c r="BA117" s="20">
        <v>1.7393155127620401</v>
      </c>
      <c r="BB117" s="20">
        <v>3.4133854538597301</v>
      </c>
      <c r="BC117" s="20">
        <v>1.9706148433347599</v>
      </c>
      <c r="BD117" s="20">
        <v>0.50281186282291002</v>
      </c>
    </row>
    <row r="118" spans="1:56" x14ac:dyDescent="0.3">
      <c r="A118" s="26" t="s">
        <v>121</v>
      </c>
      <c r="B118" s="30" t="s">
        <v>375</v>
      </c>
      <c r="C118" s="5" t="s">
        <v>57</v>
      </c>
      <c r="D118" s="27" t="s">
        <v>104</v>
      </c>
      <c r="E118" s="5"/>
      <c r="F118" s="20">
        <v>11.472884000000001</v>
      </c>
      <c r="G118" s="20">
        <v>41.680723999999998</v>
      </c>
      <c r="H118" s="20">
        <v>70.642446930549028</v>
      </c>
      <c r="I118" s="20">
        <v>0.83492081987676847</v>
      </c>
      <c r="J118" s="20">
        <v>13.13472997123209</v>
      </c>
      <c r="K118" s="20">
        <v>5.0114656010687639</v>
      </c>
      <c r="L118" s="20">
        <v>2.2094855843080339</v>
      </c>
      <c r="M118" s="20">
        <v>0.59055375064454352</v>
      </c>
      <c r="N118" s="20">
        <v>0.11301976951990403</v>
      </c>
      <c r="O118" s="20">
        <v>3.044406404184802</v>
      </c>
      <c r="P118" s="20">
        <v>4.2153319442558796</v>
      </c>
      <c r="Q118" s="20">
        <v>0.20363922436018744</v>
      </c>
      <c r="R118" s="20">
        <v>100</v>
      </c>
      <c r="S118" s="20">
        <v>4.30857535752068</v>
      </c>
      <c r="T118" s="20">
        <v>1.1491931848071699</v>
      </c>
      <c r="U118" s="20">
        <v>9.9035757997054503</v>
      </c>
      <c r="V118" s="20">
        <v>3.89332077075886</v>
      </c>
      <c r="W118" s="20">
        <v>7.9138612192262299</v>
      </c>
      <c r="X118" s="20">
        <v>19.2228477203771</v>
      </c>
      <c r="Y118" s="20" t="s">
        <v>123</v>
      </c>
      <c r="Z118" s="20">
        <v>4.3673923524063696</v>
      </c>
      <c r="AA118" s="20">
        <v>1.1733243985805</v>
      </c>
      <c r="AB118" s="20">
        <v>26.652287779113902</v>
      </c>
      <c r="AC118" s="20">
        <v>137.40270658101301</v>
      </c>
      <c r="AD118" s="20">
        <v>23.032261660102801</v>
      </c>
      <c r="AE118" s="20">
        <v>68.179904107917693</v>
      </c>
      <c r="AF118" s="20">
        <v>150.29209697825999</v>
      </c>
      <c r="AG118" s="20">
        <v>85.482749137944296</v>
      </c>
      <c r="AH118" s="20">
        <v>527.89037234041598</v>
      </c>
      <c r="AI118" s="20">
        <v>68.279091709870002</v>
      </c>
      <c r="AJ118" s="20">
        <v>0.49990717435759002</v>
      </c>
      <c r="AK118" s="20">
        <v>520.58818563912098</v>
      </c>
      <c r="AL118" s="20">
        <v>74.661817563084298</v>
      </c>
      <c r="AM118" s="20">
        <v>161.71687156850501</v>
      </c>
      <c r="AN118" s="20">
        <v>19.472323322679301</v>
      </c>
      <c r="AO118" s="20">
        <v>75.900753102035594</v>
      </c>
      <c r="AP118" s="20">
        <v>16.5183013469576</v>
      </c>
      <c r="AQ118" s="20">
        <v>3.88020662750356</v>
      </c>
      <c r="AR118" s="20">
        <v>16.599803213548199</v>
      </c>
      <c r="AS118" s="20">
        <v>2.72800872197447</v>
      </c>
      <c r="AT118" s="20">
        <v>15.864484798012199</v>
      </c>
      <c r="AU118" s="20">
        <v>3.1759316448266901</v>
      </c>
      <c r="AV118" s="20">
        <v>9.0560219213990791</v>
      </c>
      <c r="AW118" s="20">
        <v>1.32772393220734</v>
      </c>
      <c r="AX118" s="20">
        <v>7.9169338153580302</v>
      </c>
      <c r="AY118" s="20">
        <v>1.1581092743544601</v>
      </c>
      <c r="AZ118" s="20">
        <v>14.0537716588699</v>
      </c>
      <c r="BA118" s="20">
        <v>4.4896845903099498</v>
      </c>
      <c r="BB118" s="20">
        <v>4.7095428987655401</v>
      </c>
      <c r="BC118" s="20">
        <v>11.9563412370699</v>
      </c>
      <c r="BD118" s="20">
        <v>2.8747049754569201</v>
      </c>
    </row>
    <row r="119" spans="1:56" x14ac:dyDescent="0.3">
      <c r="A119" s="26" t="s">
        <v>121</v>
      </c>
      <c r="B119" s="30" t="s">
        <v>372</v>
      </c>
      <c r="C119" s="5" t="s">
        <v>57</v>
      </c>
      <c r="D119" s="27" t="s">
        <v>104</v>
      </c>
      <c r="E119" s="5"/>
      <c r="F119" s="20">
        <v>11.472796000000001</v>
      </c>
      <c r="G119" s="20">
        <v>41.680869000000001</v>
      </c>
      <c r="H119" s="20">
        <v>49.715935900753543</v>
      </c>
      <c r="I119" s="20">
        <v>3.620880676207586</v>
      </c>
      <c r="J119" s="20">
        <v>13.802366934058618</v>
      </c>
      <c r="K119" s="20">
        <v>15.151820869613228</v>
      </c>
      <c r="L119" s="20">
        <v>9.089106414941579</v>
      </c>
      <c r="M119" s="20">
        <v>4.7132605191170382</v>
      </c>
      <c r="N119" s="20">
        <v>0.22670045002464501</v>
      </c>
      <c r="O119" s="20">
        <v>0.40067986515983767</v>
      </c>
      <c r="P119" s="20">
        <v>2.7098611933178494</v>
      </c>
      <c r="Q119" s="20">
        <v>0.56938717680608508</v>
      </c>
      <c r="R119" s="20">
        <v>100.00000000000004</v>
      </c>
      <c r="S119" s="20">
        <v>1.30862921019017</v>
      </c>
      <c r="T119" s="20">
        <v>0.36471229234910002</v>
      </c>
      <c r="U119" s="20">
        <v>8.4924009172971004</v>
      </c>
      <c r="V119" s="20">
        <v>2.1311850822968101</v>
      </c>
      <c r="W119" s="20">
        <v>29.775525780709401</v>
      </c>
      <c r="X119" s="20">
        <v>380.81368910643801</v>
      </c>
      <c r="Y119" s="20">
        <v>9.9806502098376502</v>
      </c>
      <c r="Z119" s="20">
        <v>43.090173700957003</v>
      </c>
      <c r="AA119" s="20">
        <v>32.388953155682302</v>
      </c>
      <c r="AB119" s="20">
        <v>155.47395509949899</v>
      </c>
      <c r="AC119" s="20">
        <v>176.57257662286801</v>
      </c>
      <c r="AD119" s="20">
        <v>22.540453451422099</v>
      </c>
      <c r="AE119" s="20">
        <v>5.0988440625585598</v>
      </c>
      <c r="AF119" s="20">
        <v>294.667973205983</v>
      </c>
      <c r="AG119" s="20">
        <v>80.785321815744695</v>
      </c>
      <c r="AH119" s="20">
        <v>293.49477760670902</v>
      </c>
      <c r="AI119" s="20">
        <v>40.798849347225797</v>
      </c>
      <c r="AJ119" s="20">
        <v>5.25561508526948E-2</v>
      </c>
      <c r="AK119" s="20">
        <v>157.15211088139799</v>
      </c>
      <c r="AL119" s="20">
        <v>69.300774365181496</v>
      </c>
      <c r="AM119" s="20">
        <v>150.37610021422401</v>
      </c>
      <c r="AN119" s="20">
        <v>20.7268652066596</v>
      </c>
      <c r="AO119" s="20">
        <v>87.783824184973497</v>
      </c>
      <c r="AP119" s="20">
        <v>18.4874801110753</v>
      </c>
      <c r="AQ119" s="20">
        <v>5.2548624432669602</v>
      </c>
      <c r="AR119" s="20">
        <v>19.5407986533253</v>
      </c>
      <c r="AS119" s="20">
        <v>2.81347028043673</v>
      </c>
      <c r="AT119" s="20">
        <v>15.722595265713901</v>
      </c>
      <c r="AU119" s="20">
        <v>3.0232427313647698</v>
      </c>
      <c r="AV119" s="20">
        <v>8.0472848231745093</v>
      </c>
      <c r="AW119" s="20">
        <v>1.13514600163264</v>
      </c>
      <c r="AX119" s="20">
        <v>6.4010012587485496</v>
      </c>
      <c r="AY119" s="20">
        <v>0.96181801638791098</v>
      </c>
      <c r="AZ119" s="20">
        <v>7.1552781250260402</v>
      </c>
      <c r="BA119" s="20">
        <v>2.6286118708575801</v>
      </c>
      <c r="BB119" s="20" t="s">
        <v>122</v>
      </c>
      <c r="BC119" s="20">
        <v>3.5604600947162601</v>
      </c>
      <c r="BD119" s="20">
        <v>0.68991132733099303</v>
      </c>
    </row>
    <row r="120" spans="1:56" x14ac:dyDescent="0.3">
      <c r="A120" s="26" t="s">
        <v>121</v>
      </c>
      <c r="B120" s="30" t="s">
        <v>218</v>
      </c>
      <c r="C120" s="5" t="s">
        <v>57</v>
      </c>
      <c r="D120" s="27" t="s">
        <v>104</v>
      </c>
      <c r="E120" s="5"/>
      <c r="F120" s="20">
        <v>11.473599999999999</v>
      </c>
      <c r="G120" s="20">
        <v>41.679797999999998</v>
      </c>
      <c r="H120" s="20">
        <v>50.379511351427318</v>
      </c>
      <c r="I120" s="20">
        <v>3.3402474071201813</v>
      </c>
      <c r="J120" s="20">
        <v>13.708293640230224</v>
      </c>
      <c r="K120" s="20">
        <v>14.062686739748964</v>
      </c>
      <c r="L120" s="20">
        <v>8.9584005383620759</v>
      </c>
      <c r="M120" s="20">
        <v>4.6375300392433099</v>
      </c>
      <c r="N120" s="20">
        <v>0.21451130137469054</v>
      </c>
      <c r="O120" s="20">
        <v>0.97040826812360004</v>
      </c>
      <c r="P120" s="20">
        <v>3.2380991683703284</v>
      </c>
      <c r="Q120" s="20">
        <v>0.49031154599929266</v>
      </c>
      <c r="R120" s="20">
        <v>99.999999999999986</v>
      </c>
      <c r="S120" s="20">
        <v>2.0791847075926402</v>
      </c>
      <c r="T120" s="20">
        <v>0.458938467802818</v>
      </c>
      <c r="U120" s="20">
        <v>7.1552845464629202</v>
      </c>
      <c r="V120" s="20">
        <v>1.9201518432352001</v>
      </c>
      <c r="W120" s="20">
        <v>32</v>
      </c>
      <c r="X120" s="20" t="s">
        <v>122</v>
      </c>
      <c r="Y120" s="20">
        <v>13.137325260511</v>
      </c>
      <c r="Z120" s="20">
        <v>43.798222742696197</v>
      </c>
      <c r="AA120" s="20">
        <v>38.105952895530002</v>
      </c>
      <c r="AB120" s="20">
        <v>148.221379204025</v>
      </c>
      <c r="AC120" s="20">
        <v>147.97369213366201</v>
      </c>
      <c r="AD120" s="20">
        <v>23.038709742635</v>
      </c>
      <c r="AE120" s="20">
        <v>12.456836349140699</v>
      </c>
      <c r="AF120" s="20">
        <v>303.47244742482701</v>
      </c>
      <c r="AG120" s="20">
        <v>47.930577906403599</v>
      </c>
      <c r="AH120" s="20">
        <v>338.59208496444302</v>
      </c>
      <c r="AI120" s="20">
        <v>44.775345386899801</v>
      </c>
      <c r="AJ120" s="20">
        <v>9.2792592064891294E-2</v>
      </c>
      <c r="AK120" s="20">
        <v>207.51249614471499</v>
      </c>
      <c r="AL120" s="20">
        <v>35.996970611963199</v>
      </c>
      <c r="AM120" s="20">
        <v>80.274070474499695</v>
      </c>
      <c r="AN120" s="20">
        <v>10.267158261429699</v>
      </c>
      <c r="AO120" s="20">
        <v>43.678089155915202</v>
      </c>
      <c r="AP120" s="20">
        <v>9.7790960222944392</v>
      </c>
      <c r="AQ120" s="20">
        <v>3.0671664943452499</v>
      </c>
      <c r="AR120" s="20">
        <v>10.6764914072882</v>
      </c>
      <c r="AS120" s="20">
        <v>1.6252159074579</v>
      </c>
      <c r="AT120" s="20">
        <v>9.3891461496483295</v>
      </c>
      <c r="AU120" s="20">
        <v>1.82394205944837</v>
      </c>
      <c r="AV120" s="20">
        <v>4.9938378082177701</v>
      </c>
      <c r="AW120" s="20">
        <v>0.70443095733795802</v>
      </c>
      <c r="AX120" s="20">
        <v>4.0861851326931902</v>
      </c>
      <c r="AY120" s="20">
        <v>0.58692150390230402</v>
      </c>
      <c r="AZ120" s="20">
        <v>7.97670781881087</v>
      </c>
      <c r="BA120" s="20">
        <v>2.83994063849185</v>
      </c>
      <c r="BB120" s="20">
        <v>2.58801286063599</v>
      </c>
      <c r="BC120" s="20">
        <v>3.9310681567863601</v>
      </c>
      <c r="BD120" s="20">
        <v>1.0112269384791801</v>
      </c>
    </row>
    <row r="121" spans="1:56" x14ac:dyDescent="0.3">
      <c r="A121" s="26" t="s">
        <v>121</v>
      </c>
      <c r="B121" s="30" t="s">
        <v>367</v>
      </c>
      <c r="C121" s="5" t="s">
        <v>57</v>
      </c>
      <c r="D121" s="27" t="s">
        <v>104</v>
      </c>
      <c r="E121" s="5"/>
      <c r="F121" s="20">
        <v>11.473910999999999</v>
      </c>
      <c r="G121" s="20">
        <v>41.679642999999999</v>
      </c>
      <c r="H121" s="20">
        <v>49.457848307023163</v>
      </c>
      <c r="I121" s="20">
        <v>3.6225926526375525</v>
      </c>
      <c r="J121" s="20">
        <v>13.302734817700031</v>
      </c>
      <c r="K121" s="20">
        <v>14.318248396231398</v>
      </c>
      <c r="L121" s="20">
        <v>9.8025475576816206</v>
      </c>
      <c r="M121" s="20">
        <v>5.2705131863283015</v>
      </c>
      <c r="N121" s="20">
        <v>0.22963656301276861</v>
      </c>
      <c r="O121" s="20">
        <v>0.72836266682464057</v>
      </c>
      <c r="P121" s="20">
        <v>2.7718245931937711</v>
      </c>
      <c r="Q121" s="20">
        <v>0.49569125936676922</v>
      </c>
      <c r="R121" s="20">
        <v>100.00000000000001</v>
      </c>
      <c r="S121" s="20">
        <v>1.73894689847949</v>
      </c>
      <c r="T121" s="20">
        <v>0.42066195245639099</v>
      </c>
      <c r="U121" s="20">
        <v>4.43948186184668</v>
      </c>
      <c r="V121" s="20">
        <v>1.58209799584819</v>
      </c>
      <c r="W121" s="20">
        <v>31.022278731565098</v>
      </c>
      <c r="X121" s="20">
        <v>414.76475625393698</v>
      </c>
      <c r="Y121" s="20">
        <v>31.778189723232199</v>
      </c>
      <c r="Z121" s="20">
        <v>46.243644960580603</v>
      </c>
      <c r="AA121" s="20">
        <v>50.587738027015902</v>
      </c>
      <c r="AB121" s="20">
        <v>207.96333724633899</v>
      </c>
      <c r="AC121" s="20">
        <v>142.99818119632201</v>
      </c>
      <c r="AD121" s="20">
        <v>22.076460606027901</v>
      </c>
      <c r="AE121" s="20">
        <v>15.7063944575763</v>
      </c>
      <c r="AF121" s="20">
        <v>319.458314392315</v>
      </c>
      <c r="AG121" s="20">
        <v>42.670289400794204</v>
      </c>
      <c r="AH121" s="20">
        <v>281.89818166666998</v>
      </c>
      <c r="AI121" s="20">
        <v>41.200528359322703</v>
      </c>
      <c r="AJ121" s="20">
        <v>0.15075361987963901</v>
      </c>
      <c r="AK121" s="20">
        <v>209.961073292441</v>
      </c>
      <c r="AL121" s="20">
        <v>31.315016771566501</v>
      </c>
      <c r="AM121" s="20">
        <v>70.243504012267096</v>
      </c>
      <c r="AN121" s="20">
        <v>9.0363159445535306</v>
      </c>
      <c r="AO121" s="20">
        <v>38.774873618878203</v>
      </c>
      <c r="AP121" s="20">
        <v>9.0890876608789704</v>
      </c>
      <c r="AQ121" s="20">
        <v>2.9237659214638798</v>
      </c>
      <c r="AR121" s="20">
        <v>9.5141564035367399</v>
      </c>
      <c r="AS121" s="20">
        <v>1.4283493297962999</v>
      </c>
      <c r="AT121" s="20">
        <v>8.1975662720869504</v>
      </c>
      <c r="AU121" s="20">
        <v>1.62160931971352</v>
      </c>
      <c r="AV121" s="20">
        <v>4.36737632096429</v>
      </c>
      <c r="AW121" s="20">
        <v>0.60941662463928503</v>
      </c>
      <c r="AX121" s="20">
        <v>3.4426641063694001</v>
      </c>
      <c r="AY121" s="20">
        <v>0.51172217723940505</v>
      </c>
      <c r="AZ121" s="20">
        <v>6.7498727135252601</v>
      </c>
      <c r="BA121" s="20">
        <v>2.5699225453261398</v>
      </c>
      <c r="BB121" s="20" t="s">
        <v>122</v>
      </c>
      <c r="BC121" s="20">
        <v>3.2541425247857898</v>
      </c>
      <c r="BD121" s="20">
        <v>0.77929087780591799</v>
      </c>
    </row>
    <row r="122" spans="1:56" x14ac:dyDescent="0.3">
      <c r="A122" s="26" t="s">
        <v>121</v>
      </c>
      <c r="B122" s="30" t="s">
        <v>374</v>
      </c>
      <c r="C122" s="5" t="s">
        <v>57</v>
      </c>
      <c r="D122" s="27" t="s">
        <v>104</v>
      </c>
      <c r="E122" s="5"/>
      <c r="F122" s="20">
        <v>11.988219000000001</v>
      </c>
      <c r="G122" s="20">
        <v>41.302608999999997</v>
      </c>
      <c r="H122" s="20">
        <v>53.151864947644647</v>
      </c>
      <c r="I122" s="20">
        <v>2.8135636406046269</v>
      </c>
      <c r="J122" s="20">
        <v>13.209218969974774</v>
      </c>
      <c r="K122" s="20">
        <v>13.193077304393464</v>
      </c>
      <c r="L122" s="20">
        <v>7.4073235608550849</v>
      </c>
      <c r="M122" s="20">
        <v>3.3734313061781731</v>
      </c>
      <c r="N122" s="20">
        <v>0.27739359836947025</v>
      </c>
      <c r="O122" s="20">
        <v>1.5343015880509161</v>
      </c>
      <c r="P122" s="20">
        <v>3.6985813115929367</v>
      </c>
      <c r="Q122" s="20">
        <v>1.3412437723359001</v>
      </c>
      <c r="R122" s="20">
        <v>100.00000000000001</v>
      </c>
      <c r="S122" s="20">
        <v>2.9544330670617001</v>
      </c>
      <c r="T122" s="20">
        <v>0.66675564909023999</v>
      </c>
      <c r="U122" s="20">
        <v>9.5195447351023805</v>
      </c>
      <c r="V122" s="20">
        <v>2.5589938077575001</v>
      </c>
      <c r="W122" s="20">
        <v>22.477980592224199</v>
      </c>
      <c r="X122" s="20">
        <v>131.330678044255</v>
      </c>
      <c r="Y122" s="20" t="s">
        <v>123</v>
      </c>
      <c r="Z122" s="20">
        <v>20.0957453060661</v>
      </c>
      <c r="AA122" s="20">
        <v>5.3957637015970503</v>
      </c>
      <c r="AB122" s="20">
        <v>37.973056374611502</v>
      </c>
      <c r="AC122" s="20">
        <v>168.59427620450899</v>
      </c>
      <c r="AD122" s="20">
        <v>24.040098744048599</v>
      </c>
      <c r="AE122" s="20">
        <v>31.4734304330835</v>
      </c>
      <c r="AF122" s="20">
        <v>349.41146598434602</v>
      </c>
      <c r="AG122" s="20">
        <v>78.919424943993903</v>
      </c>
      <c r="AH122" s="20">
        <v>526.01837284758301</v>
      </c>
      <c r="AI122" s="20">
        <v>62.866918052782701</v>
      </c>
      <c r="AJ122" s="20">
        <v>0.34629115391284998</v>
      </c>
      <c r="AK122" s="20">
        <v>370.45650423297798</v>
      </c>
      <c r="AL122" s="20">
        <v>58.707326385062203</v>
      </c>
      <c r="AM122" s="20">
        <v>137.39312435523601</v>
      </c>
      <c r="AN122" s="20">
        <v>18.194778718784601</v>
      </c>
      <c r="AO122" s="20">
        <v>78.456330294852194</v>
      </c>
      <c r="AP122" s="20">
        <v>17.438955862012399</v>
      </c>
      <c r="AQ122" s="20">
        <v>5.27675104024381</v>
      </c>
      <c r="AR122" s="20">
        <v>18.1447169585579</v>
      </c>
      <c r="AS122" s="20">
        <v>2.7427350449548</v>
      </c>
      <c r="AT122" s="20">
        <v>15.5880243902806</v>
      </c>
      <c r="AU122" s="20">
        <v>3.0367869437541799</v>
      </c>
      <c r="AV122" s="20">
        <v>8.1283835586641597</v>
      </c>
      <c r="AW122" s="20">
        <v>1.16372526279352</v>
      </c>
      <c r="AX122" s="20">
        <v>6.6971823345981996</v>
      </c>
      <c r="AY122" s="20">
        <v>1.01958253440916</v>
      </c>
      <c r="AZ122" s="20">
        <v>12.2289786852592</v>
      </c>
      <c r="BA122" s="20">
        <v>3.9929946919976098</v>
      </c>
      <c r="BB122" s="20">
        <v>2.7750489734765398</v>
      </c>
      <c r="BC122" s="20">
        <v>5.10674020765238</v>
      </c>
      <c r="BD122" s="20">
        <v>1.3500692004617101</v>
      </c>
    </row>
    <row r="123" spans="1:56" x14ac:dyDescent="0.3">
      <c r="A123" s="26" t="s">
        <v>121</v>
      </c>
      <c r="B123" s="30" t="s">
        <v>191</v>
      </c>
      <c r="C123" s="5" t="s">
        <v>57</v>
      </c>
      <c r="D123" s="27" t="s">
        <v>104</v>
      </c>
      <c r="E123" s="5"/>
      <c r="F123" s="20">
        <v>12.260816999999999</v>
      </c>
      <c r="G123" s="20">
        <v>41.151899999999998</v>
      </c>
      <c r="H123" s="20">
        <v>51.10062299034356</v>
      </c>
      <c r="I123" s="20">
        <v>2.7081718177847693</v>
      </c>
      <c r="J123" s="20">
        <v>13.470333781169034</v>
      </c>
      <c r="K123" s="20">
        <v>12.918372497547983</v>
      </c>
      <c r="L123" s="20">
        <v>10.085119008938072</v>
      </c>
      <c r="M123" s="20">
        <v>5.3196232135057961</v>
      </c>
      <c r="N123" s="20">
        <v>0.21661344524692164</v>
      </c>
      <c r="O123" s="20">
        <v>0.78585342926790169</v>
      </c>
      <c r="P123" s="20">
        <v>3.0023631015619836</v>
      </c>
      <c r="Q123" s="20">
        <v>0.39292671463395085</v>
      </c>
      <c r="R123" s="20">
        <v>99.999999999999957</v>
      </c>
      <c r="S123" s="20">
        <v>1.8079042230953499</v>
      </c>
      <c r="T123" s="20">
        <v>0.251552818212819</v>
      </c>
      <c r="U123" s="20">
        <v>5.6744440589681702</v>
      </c>
      <c r="V123" s="20">
        <v>1.1989176384453999</v>
      </c>
      <c r="W123" s="20">
        <v>32.728264355791502</v>
      </c>
      <c r="X123" s="20">
        <v>400.97976303201898</v>
      </c>
      <c r="Y123" s="20">
        <v>19.5332586784074</v>
      </c>
      <c r="Z123" s="20">
        <v>40.749355251443497</v>
      </c>
      <c r="AA123" s="20">
        <v>16.350965052674301</v>
      </c>
      <c r="AB123" s="20">
        <v>46.602596018255397</v>
      </c>
      <c r="AC123" s="20">
        <v>120.319957059111</v>
      </c>
      <c r="AD123" s="20">
        <v>19.639392282370402</v>
      </c>
      <c r="AE123" s="20">
        <v>13.152957946856599</v>
      </c>
      <c r="AF123" s="20">
        <v>313.528699382431</v>
      </c>
      <c r="AG123" s="20">
        <v>36.319475803364497</v>
      </c>
      <c r="AH123" s="20">
        <v>207.03294725428799</v>
      </c>
      <c r="AI123" s="20">
        <v>23.202258341135199</v>
      </c>
      <c r="AJ123" s="20">
        <v>0.14311374316754399</v>
      </c>
      <c r="AK123" s="20">
        <v>223.58112599135501</v>
      </c>
      <c r="AL123" s="20">
        <v>21.362094332716399</v>
      </c>
      <c r="AM123" s="20">
        <v>49.913028771526101</v>
      </c>
      <c r="AN123" s="20">
        <v>6.7037177053911403</v>
      </c>
      <c r="AO123" s="20">
        <v>29.4966208579126</v>
      </c>
      <c r="AP123" s="20">
        <v>6.9160735869829804</v>
      </c>
      <c r="AQ123" s="20">
        <v>2.2887681127081199</v>
      </c>
      <c r="AR123" s="20">
        <v>7.4303368993448897</v>
      </c>
      <c r="AS123" s="20">
        <v>1.1837588122005001</v>
      </c>
      <c r="AT123" s="20">
        <v>6.8658670675356204</v>
      </c>
      <c r="AU123" s="20">
        <v>1.38932965042983</v>
      </c>
      <c r="AV123" s="20">
        <v>3.8666261242376101</v>
      </c>
      <c r="AW123" s="20">
        <v>0.55998967885324102</v>
      </c>
      <c r="AX123" s="20">
        <v>3.21659534355312</v>
      </c>
      <c r="AY123" s="20">
        <v>0.48672208056406702</v>
      </c>
      <c r="AZ123" s="20">
        <v>5.0995913606991099</v>
      </c>
      <c r="BA123" s="20">
        <v>1.4600455651372599</v>
      </c>
      <c r="BB123" s="20" t="s">
        <v>122</v>
      </c>
      <c r="BC123" s="20">
        <v>1.7862593401876099</v>
      </c>
      <c r="BD123" s="20">
        <v>0.52025280374801597</v>
      </c>
    </row>
    <row r="124" spans="1:56" x14ac:dyDescent="0.3">
      <c r="A124" s="26" t="s">
        <v>121</v>
      </c>
      <c r="B124" s="30" t="s">
        <v>373</v>
      </c>
      <c r="C124" s="5" t="s">
        <v>57</v>
      </c>
      <c r="D124" s="27" t="s">
        <v>104</v>
      </c>
      <c r="E124" s="5"/>
      <c r="F124" s="20">
        <v>12.366040999999999</v>
      </c>
      <c r="G124" s="20">
        <v>41.162505000000003</v>
      </c>
      <c r="H124" s="20">
        <v>53.060211440262918</v>
      </c>
      <c r="I124" s="20">
        <v>3.1965717611230309</v>
      </c>
      <c r="J124" s="20">
        <v>13.421898803943227</v>
      </c>
      <c r="K124" s="20">
        <v>13.122774561755977</v>
      </c>
      <c r="L124" s="20">
        <v>8.2176989611882281</v>
      </c>
      <c r="M124" s="20">
        <v>4.0111421712933781</v>
      </c>
      <c r="N124" s="20">
        <v>0.21804157443953748</v>
      </c>
      <c r="O124" s="20">
        <v>1.1622027316824401</v>
      </c>
      <c r="P124" s="20">
        <v>3.0649240180651964</v>
      </c>
      <c r="Q124" s="20">
        <v>0.52453397624605713</v>
      </c>
      <c r="R124" s="20">
        <v>100</v>
      </c>
      <c r="S124" s="20">
        <v>2.38718530127128</v>
      </c>
      <c r="T124" s="20">
        <v>0.40111945322249398</v>
      </c>
      <c r="U124" s="20">
        <v>12.9192145244171</v>
      </c>
      <c r="V124" s="20">
        <v>1.63843254192877</v>
      </c>
      <c r="W124" s="20">
        <v>28.161400496106399</v>
      </c>
      <c r="X124" s="20">
        <v>361.20050804261803</v>
      </c>
      <c r="Y124" s="20">
        <v>9.52334922089344</v>
      </c>
      <c r="Z124" s="20">
        <v>32.078268917771297</v>
      </c>
      <c r="AA124" s="20">
        <v>4.7448695991222998</v>
      </c>
      <c r="AB124" s="20">
        <v>25.403858997602502</v>
      </c>
      <c r="AC124" s="20">
        <v>136.55780726666799</v>
      </c>
      <c r="AD124" s="20">
        <v>21.495814972872399</v>
      </c>
      <c r="AE124" s="20">
        <v>23.434910813597199</v>
      </c>
      <c r="AF124" s="20">
        <v>372.73454825894299</v>
      </c>
      <c r="AG124" s="20">
        <v>44.8656259067942</v>
      </c>
      <c r="AH124" s="20">
        <v>301.97283896776901</v>
      </c>
      <c r="AI124" s="20">
        <v>34.770740157495602</v>
      </c>
      <c r="AJ124" s="20">
        <v>0.24607531055002199</v>
      </c>
      <c r="AK124" s="20">
        <v>483.99874774955703</v>
      </c>
      <c r="AL124" s="20">
        <v>31.680402927430301</v>
      </c>
      <c r="AM124" s="20">
        <v>72.427062721363896</v>
      </c>
      <c r="AN124" s="20">
        <v>9.5672554158105196</v>
      </c>
      <c r="AO124" s="20">
        <v>40.868649054152499</v>
      </c>
      <c r="AP124" s="20">
        <v>9.2750292490425803</v>
      </c>
      <c r="AQ124" s="20">
        <v>2.8812221961284101</v>
      </c>
      <c r="AR124" s="20">
        <v>9.7667149576493006</v>
      </c>
      <c r="AS124" s="20">
        <v>1.4885756084383399</v>
      </c>
      <c r="AT124" s="20">
        <v>8.5014191221529707</v>
      </c>
      <c r="AU124" s="20">
        <v>1.6875104374633401</v>
      </c>
      <c r="AV124" s="20">
        <v>4.6739239288632604</v>
      </c>
      <c r="AW124" s="20">
        <v>0.65940802750544902</v>
      </c>
      <c r="AX124" s="20">
        <v>3.8462488732696101</v>
      </c>
      <c r="AY124" s="20">
        <v>0.58800456125114298</v>
      </c>
      <c r="AZ124" s="20">
        <v>7.3488934708372096</v>
      </c>
      <c r="BA124" s="20">
        <v>2.1842202293614701</v>
      </c>
      <c r="BB124" s="20" t="s">
        <v>122</v>
      </c>
      <c r="BC124" s="20">
        <v>3.13802098184191</v>
      </c>
      <c r="BD124" s="20">
        <v>0.88684255112614396</v>
      </c>
    </row>
    <row r="125" spans="1:56" x14ac:dyDescent="0.3">
      <c r="A125" s="26" t="s">
        <v>121</v>
      </c>
      <c r="B125" s="30" t="s">
        <v>222</v>
      </c>
      <c r="C125" s="5" t="s">
        <v>57</v>
      </c>
      <c r="D125" s="27" t="s">
        <v>104</v>
      </c>
      <c r="E125" s="5"/>
      <c r="F125" s="20">
        <v>11.61722</v>
      </c>
      <c r="G125" s="20">
        <v>40.907766000000002</v>
      </c>
      <c r="H125" s="20">
        <v>48.342427286727805</v>
      </c>
      <c r="I125" s="20">
        <v>2.8273087312493037</v>
      </c>
      <c r="J125" s="20">
        <v>14.242757401069836</v>
      </c>
      <c r="K125" s="20">
        <v>12.460654635569412</v>
      </c>
      <c r="L125" s="20">
        <v>11.784667878015881</v>
      </c>
      <c r="M125" s="20">
        <v>6.6762925317514856</v>
      </c>
      <c r="N125" s="20">
        <v>0.19624253805451339</v>
      </c>
      <c r="O125" s="20">
        <v>0.53612652148913442</v>
      </c>
      <c r="P125" s="20">
        <v>2.5794766599948922</v>
      </c>
      <c r="Q125" s="20">
        <v>0.35404581607773034</v>
      </c>
      <c r="R125" s="20">
        <v>100</v>
      </c>
      <c r="S125" s="20">
        <v>0.82483318773917502</v>
      </c>
      <c r="T125" s="20">
        <v>0.230698945444548</v>
      </c>
      <c r="U125" s="20">
        <v>4.9452185366572099</v>
      </c>
      <c r="V125" s="20">
        <v>1.1133997928847701</v>
      </c>
      <c r="W125" s="20">
        <v>33.2435352701658</v>
      </c>
      <c r="X125" s="20">
        <v>341.17511053006803</v>
      </c>
      <c r="Y125" s="20">
        <v>216.30009194288601</v>
      </c>
      <c r="Z125" s="20">
        <v>48.801203435812702</v>
      </c>
      <c r="AA125" s="20">
        <v>103.170682382956</v>
      </c>
      <c r="AB125" s="20">
        <v>167.72450232831801</v>
      </c>
      <c r="AC125" s="20">
        <v>120.179945732408</v>
      </c>
      <c r="AD125" s="20">
        <v>21.1101749260168</v>
      </c>
      <c r="AE125" s="20">
        <v>7.1940505476122496</v>
      </c>
      <c r="AF125" s="20">
        <v>330.52645924249799</v>
      </c>
      <c r="AG125" s="20">
        <v>30.053583795177701</v>
      </c>
      <c r="AH125" s="20">
        <v>192.53814957344801</v>
      </c>
      <c r="AI125" s="20">
        <v>28.470924574932301</v>
      </c>
      <c r="AJ125" s="20">
        <v>2.7881571232358401E-2</v>
      </c>
      <c r="AK125" s="20">
        <v>124.083314144817</v>
      </c>
      <c r="AL125" s="20">
        <v>20.543916195694099</v>
      </c>
      <c r="AM125" s="20">
        <v>47.448944640300802</v>
      </c>
      <c r="AN125" s="20">
        <v>6.2384230289543003</v>
      </c>
      <c r="AO125" s="20">
        <v>27.110518830186098</v>
      </c>
      <c r="AP125" s="20">
        <v>6.34518118313063</v>
      </c>
      <c r="AQ125" s="20">
        <v>2.1674296565265099</v>
      </c>
      <c r="AR125" s="20">
        <v>6.9747122648150501</v>
      </c>
      <c r="AS125" s="20">
        <v>1.08017498861976</v>
      </c>
      <c r="AT125" s="20">
        <v>6.0480969210806599</v>
      </c>
      <c r="AU125" s="20">
        <v>1.15858565117288</v>
      </c>
      <c r="AV125" s="20">
        <v>3.1016160431036801</v>
      </c>
      <c r="AW125" s="20">
        <v>0.41520247453940901</v>
      </c>
      <c r="AX125" s="20">
        <v>2.46827560032962</v>
      </c>
      <c r="AY125" s="20">
        <v>0.34204904045698198</v>
      </c>
      <c r="AZ125" s="20">
        <v>4.7409916993888102</v>
      </c>
      <c r="BA125" s="20">
        <v>1.8636200461111301</v>
      </c>
      <c r="BB125" s="20" t="s">
        <v>122</v>
      </c>
      <c r="BC125" s="20">
        <v>2.0235727399355201</v>
      </c>
      <c r="BD125" s="20">
        <v>0.50564010172448304</v>
      </c>
    </row>
    <row r="126" spans="1:56" x14ac:dyDescent="0.3">
      <c r="A126" s="26" t="s">
        <v>121</v>
      </c>
      <c r="B126" s="30" t="s">
        <v>366</v>
      </c>
      <c r="C126" s="5" t="s">
        <v>57</v>
      </c>
      <c r="D126" s="27" t="s">
        <v>104</v>
      </c>
      <c r="E126" s="5"/>
      <c r="F126" s="20">
        <v>11.605741</v>
      </c>
      <c r="G126" s="20">
        <v>40.912320000000001</v>
      </c>
      <c r="H126" s="20">
        <v>49.334000060529803</v>
      </c>
      <c r="I126" s="20">
        <v>3.3678006163769831</v>
      </c>
      <c r="J126" s="20">
        <v>13.430929812397297</v>
      </c>
      <c r="K126" s="20">
        <v>13.670533975711685</v>
      </c>
      <c r="L126" s="20">
        <v>10.370208175988918</v>
      </c>
      <c r="M126" s="20">
        <v>5.7287849049880526</v>
      </c>
      <c r="N126" s="20">
        <v>0.21143142883084201</v>
      </c>
      <c r="O126" s="20">
        <v>0.73497591926911743</v>
      </c>
      <c r="P126" s="20">
        <v>2.6881995951349911</v>
      </c>
      <c r="Q126" s="20">
        <v>0.46313551077232057</v>
      </c>
      <c r="R126" s="20">
        <v>99.999999999999986</v>
      </c>
      <c r="S126" s="20">
        <v>1.2953837611635299</v>
      </c>
      <c r="T126" s="20">
        <v>0.35812840493780501</v>
      </c>
      <c r="U126" s="20">
        <v>5.0885694697724304</v>
      </c>
      <c r="V126" s="20">
        <v>1.5079766802729599</v>
      </c>
      <c r="W126" s="20">
        <v>33.143985498155303</v>
      </c>
      <c r="X126" s="20">
        <v>408.745000786822</v>
      </c>
      <c r="Y126" s="20">
        <v>75.602318143752299</v>
      </c>
      <c r="Z126" s="20">
        <v>46.727187486913301</v>
      </c>
      <c r="AA126" s="20">
        <v>66.851337040694304</v>
      </c>
      <c r="AB126" s="20">
        <v>187.639534507517</v>
      </c>
      <c r="AC126" s="20">
        <v>140.32976730736701</v>
      </c>
      <c r="AD126" s="20">
        <v>22.588615849539501</v>
      </c>
      <c r="AE126" s="20">
        <v>14.9389459641773</v>
      </c>
      <c r="AF126" s="20">
        <v>318.98619713609997</v>
      </c>
      <c r="AG126" s="20">
        <v>39.422565577926498</v>
      </c>
      <c r="AH126" s="20">
        <v>258.98720404088698</v>
      </c>
      <c r="AI126" s="20">
        <v>37.311891628208201</v>
      </c>
      <c r="AJ126" s="20">
        <v>0.13144567050040901</v>
      </c>
      <c r="AK126" s="20">
        <v>173.90234645561199</v>
      </c>
      <c r="AL126" s="20">
        <v>27.302064265965701</v>
      </c>
      <c r="AM126" s="20">
        <v>63.2503999178277</v>
      </c>
      <c r="AN126" s="20">
        <v>8.2723257171062805</v>
      </c>
      <c r="AO126" s="20">
        <v>36.013185158767598</v>
      </c>
      <c r="AP126" s="20">
        <v>8.2080519350326906</v>
      </c>
      <c r="AQ126" s="20">
        <v>2.7242583265846099</v>
      </c>
      <c r="AR126" s="20">
        <v>9.1043242367399895</v>
      </c>
      <c r="AS126" s="20">
        <v>1.370165291628</v>
      </c>
      <c r="AT126" s="20">
        <v>7.7910981667264601</v>
      </c>
      <c r="AU126" s="20">
        <v>1.4947848406474</v>
      </c>
      <c r="AV126" s="20">
        <v>4.1034298021688302</v>
      </c>
      <c r="AW126" s="20">
        <v>0.55544611933048305</v>
      </c>
      <c r="AX126" s="20">
        <v>3.29415243754642</v>
      </c>
      <c r="AY126" s="20">
        <v>0.463007745142616</v>
      </c>
      <c r="AZ126" s="20">
        <v>6.2997543052488902</v>
      </c>
      <c r="BA126" s="20">
        <v>2.44211516456512</v>
      </c>
      <c r="BB126" s="20" t="s">
        <v>122</v>
      </c>
      <c r="BC126" s="20">
        <v>2.8345314319338799</v>
      </c>
      <c r="BD126" s="20">
        <v>0.75840475776942196</v>
      </c>
    </row>
    <row r="127" spans="1:56" x14ac:dyDescent="0.3">
      <c r="A127" s="26" t="s">
        <v>121</v>
      </c>
      <c r="B127" s="30" t="s">
        <v>193</v>
      </c>
      <c r="C127" s="5" t="s">
        <v>57</v>
      </c>
      <c r="D127" s="27" t="s">
        <v>104</v>
      </c>
      <c r="E127" s="5"/>
      <c r="F127" s="20">
        <v>12.195989000000001</v>
      </c>
      <c r="G127" s="20">
        <v>41.185448999999998</v>
      </c>
      <c r="H127" s="20">
        <v>50.828418405000605</v>
      </c>
      <c r="I127" s="20">
        <v>3.0795922950983678</v>
      </c>
      <c r="J127" s="20">
        <v>13.853116815983478</v>
      </c>
      <c r="K127" s="20">
        <v>13.246370493491238</v>
      </c>
      <c r="L127" s="20">
        <v>9.3498441483970112</v>
      </c>
      <c r="M127" s="20">
        <v>4.9273476721573886</v>
      </c>
      <c r="N127" s="20">
        <v>0.21203750228546139</v>
      </c>
      <c r="O127" s="20">
        <v>0.82795596130513494</v>
      </c>
      <c r="P127" s="20">
        <v>3.2310476538736972</v>
      </c>
      <c r="Q127" s="20">
        <v>0.44426905240763337</v>
      </c>
      <c r="R127" s="20">
        <v>100.00000000000001</v>
      </c>
      <c r="S127" s="20">
        <v>1.66884836938562</v>
      </c>
      <c r="T127" s="20">
        <v>0.33893142175647401</v>
      </c>
      <c r="U127" s="20">
        <v>6.0377210258910603</v>
      </c>
      <c r="V127" s="20">
        <v>1.41139666859046</v>
      </c>
      <c r="W127" s="20">
        <v>36</v>
      </c>
      <c r="X127" s="20">
        <v>390.50254688300402</v>
      </c>
      <c r="Y127" s="20">
        <v>50.900952586711199</v>
      </c>
      <c r="Z127" s="20">
        <v>40.715361389762499</v>
      </c>
      <c r="AA127" s="20">
        <v>24.374644789860099</v>
      </c>
      <c r="AB127" s="20">
        <v>59.042178622431997</v>
      </c>
      <c r="AC127" s="20">
        <v>129.376194503482</v>
      </c>
      <c r="AD127" s="20">
        <v>20.257497954543201</v>
      </c>
      <c r="AE127" s="20">
        <v>14.591683001890701</v>
      </c>
      <c r="AF127" s="20">
        <v>373.80293065877601</v>
      </c>
      <c r="AG127" s="20">
        <v>39.881563107253598</v>
      </c>
      <c r="AH127" s="20">
        <v>256.89654877903502</v>
      </c>
      <c r="AI127" s="20">
        <v>31.501612203701299</v>
      </c>
      <c r="AJ127" s="20">
        <v>0.167573194025815</v>
      </c>
      <c r="AK127" s="20">
        <v>243.91865978668</v>
      </c>
      <c r="AL127" s="20">
        <v>25.6178029851426</v>
      </c>
      <c r="AM127" s="20">
        <v>57.789371269454698</v>
      </c>
      <c r="AN127" s="20">
        <v>7.7112346737909903</v>
      </c>
      <c r="AO127" s="20">
        <v>33.177112539926</v>
      </c>
      <c r="AP127" s="20">
        <v>7.6869760158877396</v>
      </c>
      <c r="AQ127" s="20">
        <v>2.4305495669138302</v>
      </c>
      <c r="AR127" s="20">
        <v>8.2459007167829892</v>
      </c>
      <c r="AS127" s="20">
        <v>1.2396616429716201</v>
      </c>
      <c r="AT127" s="20">
        <v>7.3053238640200897</v>
      </c>
      <c r="AU127" s="20">
        <v>1.3854411332180701</v>
      </c>
      <c r="AV127" s="20">
        <v>3.8570635858435498</v>
      </c>
      <c r="AW127" s="20">
        <v>0.52641239662972195</v>
      </c>
      <c r="AX127" s="20">
        <v>3.1722479251304598</v>
      </c>
      <c r="AY127" s="20">
        <v>0.48406206770451199</v>
      </c>
      <c r="AZ127" s="20">
        <v>6.1159579837548899</v>
      </c>
      <c r="BA127" s="20">
        <v>1.9070606159691901</v>
      </c>
      <c r="BB127" s="20">
        <v>2.53327048285374</v>
      </c>
      <c r="BC127" s="20">
        <v>2.5339655233635399</v>
      </c>
      <c r="BD127" s="20">
        <v>0.61067557180701704</v>
      </c>
    </row>
    <row r="128" spans="1:56" x14ac:dyDescent="0.3">
      <c r="A128" s="26" t="s">
        <v>121</v>
      </c>
      <c r="B128" s="30" t="s">
        <v>371</v>
      </c>
      <c r="C128" s="5" t="s">
        <v>57</v>
      </c>
      <c r="D128" s="27" t="s">
        <v>104</v>
      </c>
      <c r="E128" s="5"/>
      <c r="F128" s="20">
        <v>12.196382</v>
      </c>
      <c r="G128" s="20">
        <v>41.185752000000001</v>
      </c>
      <c r="H128" s="20">
        <v>51.027174383806816</v>
      </c>
      <c r="I128" s="20">
        <v>2.9458255481907551</v>
      </c>
      <c r="J128" s="20">
        <v>13.618739109191685</v>
      </c>
      <c r="K128" s="20">
        <v>13.130089015039855</v>
      </c>
      <c r="L128" s="20">
        <v>9.7450545673367159</v>
      </c>
      <c r="M128" s="20">
        <v>4.8877380868431812</v>
      </c>
      <c r="N128" s="20">
        <v>0.21396529799251265</v>
      </c>
      <c r="O128" s="20">
        <v>1.0241940804380938</v>
      </c>
      <c r="P128" s="20">
        <v>2.9610363513655784</v>
      </c>
      <c r="Q128" s="20">
        <v>0.44618355979481317</v>
      </c>
      <c r="R128" s="20">
        <v>100.00000000000001</v>
      </c>
      <c r="S128" s="20">
        <v>1.94671181461162</v>
      </c>
      <c r="T128" s="20">
        <v>0.43316866257253001</v>
      </c>
      <c r="U128" s="20">
        <v>3.63735548766204</v>
      </c>
      <c r="V128" s="20">
        <v>1.43351379701203</v>
      </c>
      <c r="W128" s="20">
        <v>34.731276241714802</v>
      </c>
      <c r="X128" s="20">
        <v>387.74355782301899</v>
      </c>
      <c r="Y128" s="20">
        <v>52.018415758369898</v>
      </c>
      <c r="Z128" s="20">
        <v>40.636488864968101</v>
      </c>
      <c r="AA128" s="20">
        <v>23.5315580879683</v>
      </c>
      <c r="AB128" s="20">
        <v>57.594512907538402</v>
      </c>
      <c r="AC128" s="20">
        <v>128.11414150537601</v>
      </c>
      <c r="AD128" s="20">
        <v>20.772683416039101</v>
      </c>
      <c r="AE128" s="20">
        <v>16.8591118279233</v>
      </c>
      <c r="AF128" s="20">
        <v>389.54766549881202</v>
      </c>
      <c r="AG128" s="20">
        <v>41.625823082659302</v>
      </c>
      <c r="AH128" s="20">
        <v>274.42647783748401</v>
      </c>
      <c r="AI128" s="20">
        <v>33.942388250468902</v>
      </c>
      <c r="AJ128" s="20">
        <v>0.18050183451923099</v>
      </c>
      <c r="AK128" s="20">
        <v>444.23008523521901</v>
      </c>
      <c r="AL128" s="20">
        <v>28.718181149765101</v>
      </c>
      <c r="AM128" s="20">
        <v>66.500766900337894</v>
      </c>
      <c r="AN128" s="20">
        <v>8.5292430831514494</v>
      </c>
      <c r="AO128" s="20">
        <v>36.846021482065403</v>
      </c>
      <c r="AP128" s="20">
        <v>8.4316900723268908</v>
      </c>
      <c r="AQ128" s="20">
        <v>2.7432508844372601</v>
      </c>
      <c r="AR128" s="20">
        <v>8.9435905139461305</v>
      </c>
      <c r="AS128" s="20">
        <v>1.35762739443624</v>
      </c>
      <c r="AT128" s="20">
        <v>7.9588947121717704</v>
      </c>
      <c r="AU128" s="20">
        <v>1.5699158663439201</v>
      </c>
      <c r="AV128" s="20">
        <v>4.3128055329381301</v>
      </c>
      <c r="AW128" s="20">
        <v>0.59765323179155005</v>
      </c>
      <c r="AX128" s="20">
        <v>3.34039987081246</v>
      </c>
      <c r="AY128" s="20">
        <v>0.51202748029168998</v>
      </c>
      <c r="AZ128" s="20">
        <v>6.5052829452751899</v>
      </c>
      <c r="BA128" s="20">
        <v>2.0846608405737399</v>
      </c>
      <c r="BB128" s="20" t="s">
        <v>122</v>
      </c>
      <c r="BC128" s="20">
        <v>2.7826471999674101</v>
      </c>
      <c r="BD128" s="20">
        <v>0.76703930877771198</v>
      </c>
    </row>
    <row r="129" spans="1:56" x14ac:dyDescent="0.3">
      <c r="A129" s="26" t="s">
        <v>121</v>
      </c>
      <c r="B129" s="30" t="s">
        <v>370</v>
      </c>
      <c r="C129" s="5" t="s">
        <v>57</v>
      </c>
      <c r="D129" s="27" t="s">
        <v>104</v>
      </c>
      <c r="E129" s="5"/>
      <c r="F129" s="20">
        <v>12.082908</v>
      </c>
      <c r="G129" s="20">
        <v>41.251089999999998</v>
      </c>
      <c r="H129" s="20">
        <v>51.810648250078749</v>
      </c>
      <c r="I129" s="20">
        <v>2.9962784530166027</v>
      </c>
      <c r="J129" s="20">
        <v>13.732942909659428</v>
      </c>
      <c r="K129" s="20">
        <v>12.628681400275298</v>
      </c>
      <c r="L129" s="20">
        <v>9.1922117863042949</v>
      </c>
      <c r="M129" s="20">
        <v>5.0743425413990852</v>
      </c>
      <c r="N129" s="20">
        <v>0.2053900552471058</v>
      </c>
      <c r="O129" s="20">
        <v>0.93633701656768831</v>
      </c>
      <c r="P129" s="20">
        <v>2.9600331491494662</v>
      </c>
      <c r="Q129" s="20">
        <v>0.46313443830229745</v>
      </c>
      <c r="R129" s="20">
        <v>100.00000000000003</v>
      </c>
      <c r="S129" s="20">
        <v>1.7950835583676901</v>
      </c>
      <c r="T129" s="20">
        <v>0.39441034158058103</v>
      </c>
      <c r="U129" s="20">
        <v>5.0880289912483896</v>
      </c>
      <c r="V129" s="20">
        <v>1.34005110914537</v>
      </c>
      <c r="W129" s="20">
        <v>32.014895067711002</v>
      </c>
      <c r="X129" s="20">
        <v>381.92386760073703</v>
      </c>
      <c r="Y129" s="20">
        <v>50.441402944612101</v>
      </c>
      <c r="Z129" s="20">
        <v>36.836602133941597</v>
      </c>
      <c r="AA129" s="20">
        <v>13.854869407721299</v>
      </c>
      <c r="AB129" s="20">
        <v>29.785208366532199</v>
      </c>
      <c r="AC129" s="20">
        <v>124.65698021045201</v>
      </c>
      <c r="AD129" s="20">
        <v>20.5021479613075</v>
      </c>
      <c r="AE129" s="20">
        <v>15.3700892722727</v>
      </c>
      <c r="AF129" s="20">
        <v>383.83328178695098</v>
      </c>
      <c r="AG129" s="20">
        <v>38.5095860215134</v>
      </c>
      <c r="AH129" s="20">
        <v>247.50505295456901</v>
      </c>
      <c r="AI129" s="20">
        <v>29.156018206973201</v>
      </c>
      <c r="AJ129" s="20">
        <v>0.13966511227743</v>
      </c>
      <c r="AK129" s="20">
        <v>284.62797922892599</v>
      </c>
      <c r="AL129" s="20">
        <v>26.251022141413301</v>
      </c>
      <c r="AM129" s="20">
        <v>60.2573421996265</v>
      </c>
      <c r="AN129" s="20">
        <v>7.9089991798341899</v>
      </c>
      <c r="AO129" s="20">
        <v>34.829896688976703</v>
      </c>
      <c r="AP129" s="20">
        <v>7.9768661968223196</v>
      </c>
      <c r="AQ129" s="20">
        <v>2.61532632026428</v>
      </c>
      <c r="AR129" s="20">
        <v>8.3587503038344497</v>
      </c>
      <c r="AS129" s="20">
        <v>1.2722979138342401</v>
      </c>
      <c r="AT129" s="20">
        <v>7.2901726353370497</v>
      </c>
      <c r="AU129" s="20">
        <v>1.45607697668795</v>
      </c>
      <c r="AV129" s="20">
        <v>4.0101713864542896</v>
      </c>
      <c r="AW129" s="20">
        <v>0.55066794120526796</v>
      </c>
      <c r="AX129" s="20">
        <v>3.1381299742792899</v>
      </c>
      <c r="AY129" s="20">
        <v>0.47595596724188199</v>
      </c>
      <c r="AZ129" s="20">
        <v>5.9708519787235499</v>
      </c>
      <c r="BA129" s="20">
        <v>1.78345302576039</v>
      </c>
      <c r="BB129" s="20" t="s">
        <v>122</v>
      </c>
      <c r="BC129" s="20">
        <v>2.3148753733166001</v>
      </c>
      <c r="BD129" s="20">
        <v>0.61535933818631205</v>
      </c>
    </row>
    <row r="130" spans="1:56" x14ac:dyDescent="0.3">
      <c r="A130" s="26" t="s">
        <v>121</v>
      </c>
      <c r="B130" s="30" t="s">
        <v>368</v>
      </c>
      <c r="C130" s="5" t="s">
        <v>57</v>
      </c>
      <c r="D130" s="27" t="s">
        <v>104</v>
      </c>
      <c r="E130" s="5"/>
      <c r="F130" s="20">
        <v>11.604799999999999</v>
      </c>
      <c r="G130" s="20">
        <v>41.677287</v>
      </c>
      <c r="H130" s="20">
        <v>49.384859487519293</v>
      </c>
      <c r="I130" s="20">
        <v>3.6405828619551692</v>
      </c>
      <c r="J130" s="20">
        <v>13.755554082290445</v>
      </c>
      <c r="K130" s="20">
        <v>13.856346795509552</v>
      </c>
      <c r="L130" s="20">
        <v>9.398956308427195</v>
      </c>
      <c r="M130" s="20">
        <v>5.1835445735317371</v>
      </c>
      <c r="N130" s="20">
        <v>0.21177905845168574</v>
      </c>
      <c r="O130" s="20">
        <v>0.89753981915238246</v>
      </c>
      <c r="P130" s="20">
        <v>3.1766858767752861</v>
      </c>
      <c r="Q130" s="20">
        <v>0.49415113638726671</v>
      </c>
      <c r="R130" s="20">
        <v>100.00000000000001</v>
      </c>
      <c r="S130" s="20">
        <v>2.4567767326669698</v>
      </c>
      <c r="T130" s="20">
        <v>0.37726485059586001</v>
      </c>
      <c r="U130" s="20">
        <v>7.1641315392577702</v>
      </c>
      <c r="V130" s="20">
        <v>1.7107902703075299</v>
      </c>
      <c r="W130" s="20">
        <v>34</v>
      </c>
      <c r="X130" s="20">
        <v>387.49327071988603</v>
      </c>
      <c r="Y130" s="20">
        <v>31.306300443142501</v>
      </c>
      <c r="Z130" s="20">
        <v>42.398149046499903</v>
      </c>
      <c r="AA130" s="20">
        <v>47.068084901512997</v>
      </c>
      <c r="AB130" s="20">
        <v>180.88663866199701</v>
      </c>
      <c r="AC130" s="20">
        <v>142.77824299352699</v>
      </c>
      <c r="AD130" s="20">
        <v>20.800376536939801</v>
      </c>
      <c r="AE130" s="20">
        <v>16.339870582223199</v>
      </c>
      <c r="AF130" s="20">
        <v>305.97193324624902</v>
      </c>
      <c r="AG130" s="20">
        <v>39.936651514117301</v>
      </c>
      <c r="AH130" s="20">
        <v>273.489553829822</v>
      </c>
      <c r="AI130" s="20">
        <v>39.688243387282498</v>
      </c>
      <c r="AJ130" s="20">
        <v>0.16008308465094501</v>
      </c>
      <c r="AK130" s="20">
        <v>169.90176106572099</v>
      </c>
      <c r="AL130" s="20">
        <v>27.894430523245401</v>
      </c>
      <c r="AM130" s="20">
        <v>62.4263519491289</v>
      </c>
      <c r="AN130" s="20">
        <v>8.17233034048264</v>
      </c>
      <c r="AO130" s="20">
        <v>34.653068211784102</v>
      </c>
      <c r="AP130" s="20">
        <v>7.8587489419224204</v>
      </c>
      <c r="AQ130" s="20">
        <v>2.5396771464015</v>
      </c>
      <c r="AR130" s="20">
        <v>8.5720585690016495</v>
      </c>
      <c r="AS130" s="20">
        <v>1.31206281177522</v>
      </c>
      <c r="AT130" s="20">
        <v>7.5642587267065799</v>
      </c>
      <c r="AU130" s="20">
        <v>1.4052496481374299</v>
      </c>
      <c r="AV130" s="20">
        <v>3.8859856548507801</v>
      </c>
      <c r="AW130" s="20">
        <v>0.52378966937149996</v>
      </c>
      <c r="AX130" s="20">
        <v>3.1891383373342901</v>
      </c>
      <c r="AY130" s="20">
        <v>0.478482636322966</v>
      </c>
      <c r="AZ130" s="20">
        <v>6.4167268981922803</v>
      </c>
      <c r="BA130" s="20">
        <v>2.4192087095267301</v>
      </c>
      <c r="BB130" s="20">
        <v>2.0315393600240399</v>
      </c>
      <c r="BC130" s="20">
        <v>3.1537712269492699</v>
      </c>
      <c r="BD130" s="20">
        <v>0.77949988934693404</v>
      </c>
    </row>
    <row r="131" spans="1:56" x14ac:dyDescent="0.3">
      <c r="A131" s="26" t="s">
        <v>121</v>
      </c>
      <c r="B131" s="30" t="s">
        <v>229</v>
      </c>
      <c r="C131" s="5" t="s">
        <v>57</v>
      </c>
      <c r="D131" s="27" t="s">
        <v>104</v>
      </c>
      <c r="E131" s="5"/>
      <c r="F131" s="20">
        <v>11.604799999999999</v>
      </c>
      <c r="G131" s="20">
        <v>41.677287</v>
      </c>
      <c r="H131" s="20">
        <v>49.2624695891407</v>
      </c>
      <c r="I131" s="20">
        <v>3.3700581759955743</v>
      </c>
      <c r="J131" s="20">
        <v>13.500442947916303</v>
      </c>
      <c r="K131" s="20">
        <v>14.930030720783398</v>
      </c>
      <c r="L131" s="20">
        <v>9.3573429414449834</v>
      </c>
      <c r="M131" s="20">
        <v>4.8302483002275398</v>
      </c>
      <c r="N131" s="20">
        <v>0.23241780524107408</v>
      </c>
      <c r="O131" s="20">
        <v>0.97009170883230922</v>
      </c>
      <c r="P131" s="20">
        <v>3.0214314681339633</v>
      </c>
      <c r="Q131" s="20">
        <v>0.52546634228416755</v>
      </c>
      <c r="R131" s="20">
        <v>100</v>
      </c>
      <c r="S131" s="20">
        <v>1.62386261046138</v>
      </c>
      <c r="T131" s="20">
        <v>0.37873068199139398</v>
      </c>
      <c r="U131" s="20">
        <v>6.1898999090165896</v>
      </c>
      <c r="V131" s="20">
        <v>1.60497381275746</v>
      </c>
      <c r="W131" s="20">
        <v>33</v>
      </c>
      <c r="X131" s="20">
        <v>385.76948877190301</v>
      </c>
      <c r="Y131" s="20">
        <v>8.4672408160934207</v>
      </c>
      <c r="Z131" s="20">
        <v>48.456887332136603</v>
      </c>
      <c r="AA131" s="20">
        <v>33.704637718983101</v>
      </c>
      <c r="AB131" s="20">
        <v>146.17022482545599</v>
      </c>
      <c r="AC131" s="20">
        <v>152.326874697233</v>
      </c>
      <c r="AD131" s="20">
        <v>23.280181429203701</v>
      </c>
      <c r="AE131" s="20">
        <v>17.1620096353438</v>
      </c>
      <c r="AF131" s="20">
        <v>330.24775262814001</v>
      </c>
      <c r="AG131" s="20">
        <v>42.880151556579598</v>
      </c>
      <c r="AH131" s="20">
        <v>263.81136864755501</v>
      </c>
      <c r="AI131" s="20">
        <v>36.807003155697899</v>
      </c>
      <c r="AJ131" s="20">
        <v>0.185138956117637</v>
      </c>
      <c r="AK131" s="20">
        <v>191.97161183485099</v>
      </c>
      <c r="AL131" s="20">
        <v>29.854042981063198</v>
      </c>
      <c r="AM131" s="20">
        <v>66.876435968931503</v>
      </c>
      <c r="AN131" s="20">
        <v>8.6418680900317</v>
      </c>
      <c r="AO131" s="20">
        <v>37.297823780014298</v>
      </c>
      <c r="AP131" s="20">
        <v>8.5432930949785604</v>
      </c>
      <c r="AQ131" s="20">
        <v>2.7913860988326</v>
      </c>
      <c r="AR131" s="20">
        <v>9.3002756813891398</v>
      </c>
      <c r="AS131" s="20">
        <v>1.43387226935706</v>
      </c>
      <c r="AT131" s="20">
        <v>8.2729548322011492</v>
      </c>
      <c r="AU131" s="20">
        <v>1.56921950541277</v>
      </c>
      <c r="AV131" s="20">
        <v>4.2307076807735102</v>
      </c>
      <c r="AW131" s="20">
        <v>0.57712159265919305</v>
      </c>
      <c r="AX131" s="20">
        <v>3.5657648729461999</v>
      </c>
      <c r="AY131" s="20">
        <v>0.51195859160482704</v>
      </c>
      <c r="AZ131" s="20">
        <v>6.3096228605629197</v>
      </c>
      <c r="BA131" s="20">
        <v>2.3064709721116099</v>
      </c>
      <c r="BB131" s="20">
        <v>2.1157100802782098</v>
      </c>
      <c r="BC131" s="20">
        <v>3.2315791937114602</v>
      </c>
      <c r="BD131" s="20">
        <v>0.76726887795835896</v>
      </c>
    </row>
    <row r="132" spans="1:56" x14ac:dyDescent="0.3">
      <c r="A132" s="26" t="s">
        <v>422</v>
      </c>
      <c r="B132" s="29" t="s">
        <v>376</v>
      </c>
      <c r="C132" s="5" t="s">
        <v>57</v>
      </c>
      <c r="D132" s="27" t="s">
        <v>104</v>
      </c>
      <c r="E132" s="5"/>
      <c r="F132" s="19">
        <v>11.604799999999999</v>
      </c>
      <c r="G132" s="19">
        <v>41.677287</v>
      </c>
      <c r="H132" s="32">
        <v>48.698670924194943</v>
      </c>
      <c r="I132" s="32">
        <v>2.7490207850613566</v>
      </c>
      <c r="J132" s="32">
        <v>13.876394411000383</v>
      </c>
      <c r="K132" s="32">
        <v>13.285663979816977</v>
      </c>
      <c r="L132" s="32">
        <v>11.03850006639259</v>
      </c>
      <c r="M132" s="32">
        <v>6.7059140385038241</v>
      </c>
      <c r="N132" s="32">
        <v>0.19188609447526003</v>
      </c>
      <c r="O132" s="32">
        <v>0.53526121090467271</v>
      </c>
      <c r="P132" s="32">
        <v>2.5753133732205948</v>
      </c>
      <c r="Q132" s="32">
        <v>0.34337511642941265</v>
      </c>
      <c r="R132" s="19">
        <v>100.00000000000001</v>
      </c>
      <c r="S132" s="20" t="s">
        <v>377</v>
      </c>
      <c r="T132" s="20">
        <v>2</v>
      </c>
      <c r="U132" s="20"/>
      <c r="V132" s="20">
        <v>1</v>
      </c>
      <c r="W132" s="20">
        <v>34</v>
      </c>
      <c r="X132" s="20">
        <v>349</v>
      </c>
      <c r="Y132" s="20">
        <v>120</v>
      </c>
      <c r="Z132" s="20">
        <v>53</v>
      </c>
      <c r="AA132" s="20">
        <v>80</v>
      </c>
      <c r="AB132" s="20">
        <v>200</v>
      </c>
      <c r="AC132" s="20">
        <v>130</v>
      </c>
      <c r="AD132" s="20">
        <v>22</v>
      </c>
      <c r="AE132" s="20">
        <v>11</v>
      </c>
      <c r="AF132" s="20">
        <v>319</v>
      </c>
      <c r="AG132" s="20">
        <v>28</v>
      </c>
      <c r="AH132" s="20">
        <v>193</v>
      </c>
      <c r="AI132" s="20">
        <v>28</v>
      </c>
      <c r="AJ132" s="20" t="s">
        <v>378</v>
      </c>
      <c r="AK132" s="20">
        <v>127</v>
      </c>
      <c r="AL132" s="20">
        <v>23.3</v>
      </c>
      <c r="AM132" s="20">
        <v>50.6</v>
      </c>
      <c r="AN132" s="20">
        <v>6.57</v>
      </c>
      <c r="AO132" s="20">
        <v>28.9</v>
      </c>
      <c r="AP132" s="20">
        <v>6.7</v>
      </c>
      <c r="AQ132" s="20">
        <v>2.2000000000000002</v>
      </c>
      <c r="AR132" s="20">
        <v>6.4</v>
      </c>
      <c r="AS132" s="20">
        <v>1</v>
      </c>
      <c r="AT132" s="20">
        <v>6.1</v>
      </c>
      <c r="AU132" s="20">
        <v>1.1000000000000001</v>
      </c>
      <c r="AV132" s="20">
        <v>3.1</v>
      </c>
      <c r="AW132" s="20">
        <v>0.41</v>
      </c>
      <c r="AX132" s="20">
        <v>2.5</v>
      </c>
      <c r="AY132" s="20">
        <v>0.41</v>
      </c>
      <c r="AZ132" s="20">
        <v>4.4000000000000004</v>
      </c>
      <c r="BA132" s="20">
        <v>1.9</v>
      </c>
      <c r="BB132" s="20" t="s">
        <v>379</v>
      </c>
      <c r="BC132" s="20">
        <v>2</v>
      </c>
      <c r="BD132" s="20">
        <v>0.6</v>
      </c>
    </row>
    <row r="133" spans="1:56" x14ac:dyDescent="0.3">
      <c r="A133" s="26" t="s">
        <v>422</v>
      </c>
      <c r="B133" s="29" t="s">
        <v>380</v>
      </c>
      <c r="C133" s="5" t="s">
        <v>57</v>
      </c>
      <c r="D133" s="27" t="s">
        <v>104</v>
      </c>
      <c r="E133" s="5"/>
      <c r="F133" s="19">
        <v>11.604799999999999</v>
      </c>
      <c r="G133" s="19">
        <v>41.677287</v>
      </c>
      <c r="H133" s="32">
        <v>48.600092877032075</v>
      </c>
      <c r="I133" s="32">
        <v>2.3799587816212506</v>
      </c>
      <c r="J133" s="32">
        <v>14.002731149300899</v>
      </c>
      <c r="K133" s="32">
        <v>12.390421298807203</v>
      </c>
      <c r="L133" s="32">
        <v>10.848325287508928</v>
      </c>
      <c r="M133" s="32">
        <v>8.4420797903727447</v>
      </c>
      <c r="N133" s="32">
        <v>0.18198495356492145</v>
      </c>
      <c r="O133" s="32">
        <v>0.51562403510061072</v>
      </c>
      <c r="P133" s="32">
        <v>2.3253632955517736</v>
      </c>
      <c r="Q133" s="32">
        <v>0.31341853113958695</v>
      </c>
      <c r="R133" s="19">
        <v>99.999999999999986</v>
      </c>
      <c r="S133" s="20" t="s">
        <v>377</v>
      </c>
      <c r="T133" s="20" t="s">
        <v>381</v>
      </c>
      <c r="U133" s="20"/>
      <c r="V133" s="20">
        <v>1</v>
      </c>
      <c r="W133" s="20">
        <v>34</v>
      </c>
      <c r="X133" s="20">
        <v>289</v>
      </c>
      <c r="Y133" s="20">
        <v>620</v>
      </c>
      <c r="Z133" s="20">
        <v>56</v>
      </c>
      <c r="AA133" s="20">
        <v>220</v>
      </c>
      <c r="AB133" s="20">
        <v>160</v>
      </c>
      <c r="AC133" s="20">
        <v>110</v>
      </c>
      <c r="AD133" s="20">
        <v>20</v>
      </c>
      <c r="AE133" s="20">
        <v>9</v>
      </c>
      <c r="AF133" s="20">
        <v>319</v>
      </c>
      <c r="AG133" s="20">
        <v>28</v>
      </c>
      <c r="AH133" s="20">
        <v>196</v>
      </c>
      <c r="AI133" s="20">
        <v>22</v>
      </c>
      <c r="AJ133" s="20" t="s">
        <v>378</v>
      </c>
      <c r="AK133" s="20">
        <v>123</v>
      </c>
      <c r="AL133" s="20">
        <v>19.899999999999999</v>
      </c>
      <c r="AM133" s="20">
        <v>44.7</v>
      </c>
      <c r="AN133" s="20">
        <v>5.96</v>
      </c>
      <c r="AO133" s="20">
        <v>26</v>
      </c>
      <c r="AP133" s="20">
        <v>6.3</v>
      </c>
      <c r="AQ133" s="20">
        <v>2.02</v>
      </c>
      <c r="AR133" s="20">
        <v>6.2</v>
      </c>
      <c r="AS133" s="20">
        <v>1</v>
      </c>
      <c r="AT133" s="20">
        <v>5.5</v>
      </c>
      <c r="AU133" s="20">
        <v>1</v>
      </c>
      <c r="AV133" s="20">
        <v>2.8</v>
      </c>
      <c r="AW133" s="20">
        <v>0.38</v>
      </c>
      <c r="AX133" s="20">
        <v>2.6</v>
      </c>
      <c r="AY133" s="20">
        <v>0.37</v>
      </c>
      <c r="AZ133" s="20">
        <v>4.5999999999999996</v>
      </c>
      <c r="BA133" s="20">
        <v>1.5</v>
      </c>
      <c r="BB133" s="20" t="s">
        <v>379</v>
      </c>
      <c r="BC133" s="20">
        <v>1.7</v>
      </c>
      <c r="BD133" s="20">
        <v>0.5</v>
      </c>
    </row>
    <row r="135" spans="1:56" x14ac:dyDescent="0.3">
      <c r="A135" s="25" t="s">
        <v>414</v>
      </c>
    </row>
    <row r="136" spans="1:56" x14ac:dyDescent="0.3">
      <c r="A136" s="1" t="s">
        <v>426</v>
      </c>
    </row>
    <row r="138" spans="1:56" x14ac:dyDescent="0.3">
      <c r="A138" s="8" t="s">
        <v>429</v>
      </c>
    </row>
    <row r="139" spans="1:56" x14ac:dyDescent="0.3">
      <c r="A139" s="34" t="s">
        <v>400</v>
      </c>
      <c r="E139" s="5"/>
    </row>
    <row r="140" spans="1:56" x14ac:dyDescent="0.3">
      <c r="A140" s="34" t="s">
        <v>401</v>
      </c>
      <c r="E140" s="5"/>
    </row>
    <row r="141" spans="1:56" x14ac:dyDescent="0.3">
      <c r="A141" s="34" t="s">
        <v>402</v>
      </c>
      <c r="E141" s="5"/>
    </row>
    <row r="142" spans="1:56" x14ac:dyDescent="0.3">
      <c r="A142" s="34" t="s">
        <v>403</v>
      </c>
      <c r="E142" s="5"/>
    </row>
    <row r="143" spans="1:56" x14ac:dyDescent="0.3">
      <c r="A143" s="34" t="s">
        <v>418</v>
      </c>
      <c r="E143" s="5"/>
    </row>
    <row r="144" spans="1:56" x14ac:dyDescent="0.3">
      <c r="A144" s="34" t="s">
        <v>404</v>
      </c>
      <c r="E144" s="5"/>
    </row>
    <row r="145" spans="1:5" x14ac:dyDescent="0.3">
      <c r="A145" s="34" t="s">
        <v>396</v>
      </c>
      <c r="E145" s="5"/>
    </row>
    <row r="146" spans="1:5" x14ac:dyDescent="0.3">
      <c r="A146" s="34" t="s">
        <v>399</v>
      </c>
      <c r="E146" s="5"/>
    </row>
    <row r="147" spans="1:5" x14ac:dyDescent="0.3">
      <c r="A147" s="35" t="s">
        <v>423</v>
      </c>
      <c r="E147" s="5"/>
    </row>
    <row r="148" spans="1:5" x14ac:dyDescent="0.3">
      <c r="A148" s="34" t="s">
        <v>397</v>
      </c>
      <c r="E148" s="5"/>
    </row>
    <row r="149" spans="1:5" x14ac:dyDescent="0.3">
      <c r="A149" s="1"/>
      <c r="E149" s="5"/>
    </row>
    <row r="150" spans="1:5" x14ac:dyDescent="0.3">
      <c r="E150" s="5"/>
    </row>
    <row r="151" spans="1:5" x14ac:dyDescent="0.3">
      <c r="E151" s="5"/>
    </row>
    <row r="152" spans="1:5" x14ac:dyDescent="0.3">
      <c r="E152" s="5"/>
    </row>
    <row r="153" spans="1:5" x14ac:dyDescent="0.3">
      <c r="E153" s="5"/>
    </row>
    <row r="154" spans="1:5" x14ac:dyDescent="0.3">
      <c r="E154" s="5"/>
    </row>
    <row r="155" spans="1:5" x14ac:dyDescent="0.3">
      <c r="E155" s="5"/>
    </row>
    <row r="156" spans="1:5" x14ac:dyDescent="0.3">
      <c r="E156" s="5"/>
    </row>
    <row r="157" spans="1:5" x14ac:dyDescent="0.3">
      <c r="E157" s="5"/>
    </row>
    <row r="158" spans="1:5" x14ac:dyDescent="0.3">
      <c r="E158" s="5"/>
    </row>
    <row r="159" spans="1:5" x14ac:dyDescent="0.3">
      <c r="E159" s="5"/>
    </row>
    <row r="160" spans="1:5" x14ac:dyDescent="0.3">
      <c r="E160" s="5"/>
    </row>
    <row r="161" spans="5:5" x14ac:dyDescent="0.3">
      <c r="E161" s="5"/>
    </row>
    <row r="162" spans="5:5" x14ac:dyDescent="0.3">
      <c r="E162" s="5"/>
    </row>
    <row r="163" spans="5:5" x14ac:dyDescent="0.3">
      <c r="E163" s="5"/>
    </row>
    <row r="164" spans="5:5" x14ac:dyDescent="0.3">
      <c r="E164" s="5"/>
    </row>
    <row r="165" spans="5:5" x14ac:dyDescent="0.3">
      <c r="E165" s="5"/>
    </row>
    <row r="166" spans="5:5" x14ac:dyDescent="0.3">
      <c r="E166" s="5"/>
    </row>
    <row r="167" spans="5:5" x14ac:dyDescent="0.3">
      <c r="E167" s="5"/>
    </row>
    <row r="168" spans="5:5" x14ac:dyDescent="0.3">
      <c r="E168" s="5"/>
    </row>
    <row r="169" spans="5:5" x14ac:dyDescent="0.3">
      <c r="E169" s="5"/>
    </row>
    <row r="170" spans="5:5" x14ac:dyDescent="0.3">
      <c r="E170" s="5"/>
    </row>
    <row r="171" spans="5:5" x14ac:dyDescent="0.3">
      <c r="E171" s="5"/>
    </row>
    <row r="172" spans="5:5" x14ac:dyDescent="0.3">
      <c r="E172" s="5"/>
    </row>
    <row r="173" spans="5:5" x14ac:dyDescent="0.3">
      <c r="E173" s="5"/>
    </row>
    <row r="174" spans="5:5" x14ac:dyDescent="0.3">
      <c r="E174" s="5"/>
    </row>
    <row r="175" spans="5:5" x14ac:dyDescent="0.3">
      <c r="E175" s="5"/>
    </row>
    <row r="176" spans="5:5" x14ac:dyDescent="0.3">
      <c r="E176" s="5"/>
    </row>
    <row r="177" spans="5:5" x14ac:dyDescent="0.3">
      <c r="E177" s="5"/>
    </row>
    <row r="178" spans="5:5" x14ac:dyDescent="0.3">
      <c r="E178" s="5"/>
    </row>
    <row r="179" spans="5:5" x14ac:dyDescent="0.3">
      <c r="E179" s="5"/>
    </row>
    <row r="180" spans="5:5" x14ac:dyDescent="0.3">
      <c r="E180" s="5"/>
    </row>
    <row r="181" spans="5:5" x14ac:dyDescent="0.3">
      <c r="E181" s="5"/>
    </row>
    <row r="182" spans="5:5" x14ac:dyDescent="0.3">
      <c r="E182" s="5"/>
    </row>
    <row r="183" spans="5:5" x14ac:dyDescent="0.3">
      <c r="E183" s="5"/>
    </row>
    <row r="184" spans="5:5" x14ac:dyDescent="0.3">
      <c r="E184" s="5"/>
    </row>
    <row r="185" spans="5:5" x14ac:dyDescent="0.3">
      <c r="E185" s="5"/>
    </row>
    <row r="186" spans="5:5" x14ac:dyDescent="0.3">
      <c r="E186" s="5"/>
    </row>
    <row r="187" spans="5:5" x14ac:dyDescent="0.3">
      <c r="E187" s="5"/>
    </row>
    <row r="188" spans="5:5" x14ac:dyDescent="0.3">
      <c r="E188" s="5"/>
    </row>
    <row r="189" spans="5:5" x14ac:dyDescent="0.3">
      <c r="E189" s="5"/>
    </row>
    <row r="190" spans="5:5" x14ac:dyDescent="0.3">
      <c r="E190" s="5"/>
    </row>
    <row r="191" spans="5:5" x14ac:dyDescent="0.3">
      <c r="E191" s="5"/>
    </row>
    <row r="192" spans="5:5" x14ac:dyDescent="0.3">
      <c r="E192" s="5"/>
    </row>
    <row r="193" spans="5:5" x14ac:dyDescent="0.3">
      <c r="E193" s="5"/>
    </row>
    <row r="194" spans="5:5" x14ac:dyDescent="0.3">
      <c r="E194" s="5"/>
    </row>
    <row r="195" spans="5:5" x14ac:dyDescent="0.3">
      <c r="E195" s="5"/>
    </row>
    <row r="196" spans="5:5" x14ac:dyDescent="0.3">
      <c r="E196" s="5"/>
    </row>
    <row r="197" spans="5:5" x14ac:dyDescent="0.3">
      <c r="E197" s="5"/>
    </row>
    <row r="198" spans="5:5" x14ac:dyDescent="0.3">
      <c r="E198" s="5"/>
    </row>
    <row r="199" spans="5:5" x14ac:dyDescent="0.3">
      <c r="E199" s="5"/>
    </row>
    <row r="200" spans="5:5" x14ac:dyDescent="0.3">
      <c r="E200" s="5"/>
    </row>
    <row r="201" spans="5:5" x14ac:dyDescent="0.3">
      <c r="E201" s="5"/>
    </row>
    <row r="202" spans="5:5" x14ac:dyDescent="0.3">
      <c r="E202" s="5"/>
    </row>
    <row r="203" spans="5:5" x14ac:dyDescent="0.3">
      <c r="E203" s="5"/>
    </row>
    <row r="204" spans="5:5" x14ac:dyDescent="0.3">
      <c r="E204" s="5"/>
    </row>
    <row r="205" spans="5:5" x14ac:dyDescent="0.3">
      <c r="E205" s="5"/>
    </row>
    <row r="206" spans="5:5" x14ac:dyDescent="0.3">
      <c r="E206" s="5"/>
    </row>
    <row r="207" spans="5:5" x14ac:dyDescent="0.3">
      <c r="E207" s="5"/>
    </row>
    <row r="208" spans="5:5" x14ac:dyDescent="0.3">
      <c r="E208" s="5"/>
    </row>
    <row r="209" spans="5:5" x14ac:dyDescent="0.3">
      <c r="E209" s="5"/>
    </row>
    <row r="210" spans="5:5" x14ac:dyDescent="0.3">
      <c r="E210" s="5"/>
    </row>
    <row r="211" spans="5:5" x14ac:dyDescent="0.3">
      <c r="E211" s="5"/>
    </row>
    <row r="212" spans="5:5" x14ac:dyDescent="0.3">
      <c r="E212" s="5"/>
    </row>
    <row r="213" spans="5:5" x14ac:dyDescent="0.3">
      <c r="E213" s="5"/>
    </row>
    <row r="214" spans="5:5" x14ac:dyDescent="0.3">
      <c r="E214" s="5"/>
    </row>
    <row r="215" spans="5:5" x14ac:dyDescent="0.3">
      <c r="E215" s="5"/>
    </row>
    <row r="216" spans="5:5" x14ac:dyDescent="0.3">
      <c r="E216" s="5"/>
    </row>
    <row r="217" spans="5:5" x14ac:dyDescent="0.3">
      <c r="E217" s="5"/>
    </row>
    <row r="218" spans="5:5" x14ac:dyDescent="0.3">
      <c r="E218" s="5"/>
    </row>
    <row r="219" spans="5:5" x14ac:dyDescent="0.3">
      <c r="E219" s="5"/>
    </row>
    <row r="220" spans="5:5" x14ac:dyDescent="0.3">
      <c r="E220" s="5"/>
    </row>
    <row r="221" spans="5:5" x14ac:dyDescent="0.3">
      <c r="E221" s="5"/>
    </row>
    <row r="222" spans="5:5" x14ac:dyDescent="0.3">
      <c r="E222" s="5"/>
    </row>
    <row r="223" spans="5:5" x14ac:dyDescent="0.3">
      <c r="E223" s="5"/>
    </row>
    <row r="224" spans="5:5" x14ac:dyDescent="0.3">
      <c r="E224" s="5"/>
    </row>
    <row r="225" spans="5:5" x14ac:dyDescent="0.3">
      <c r="E225" s="5"/>
    </row>
    <row r="226" spans="5:5" x14ac:dyDescent="0.3">
      <c r="E226" s="5"/>
    </row>
    <row r="227" spans="5:5" x14ac:dyDescent="0.3">
      <c r="E227" s="5"/>
    </row>
    <row r="228" spans="5:5" x14ac:dyDescent="0.3">
      <c r="E228" s="5"/>
    </row>
    <row r="229" spans="5:5" x14ac:dyDescent="0.3">
      <c r="E229" s="5"/>
    </row>
    <row r="230" spans="5:5" x14ac:dyDescent="0.3">
      <c r="E230" s="5"/>
    </row>
    <row r="231" spans="5:5" x14ac:dyDescent="0.3">
      <c r="E231" s="5"/>
    </row>
    <row r="232" spans="5:5" x14ac:dyDescent="0.3">
      <c r="E232" s="5"/>
    </row>
    <row r="233" spans="5:5" x14ac:dyDescent="0.3">
      <c r="E233" s="5"/>
    </row>
    <row r="234" spans="5:5" x14ac:dyDescent="0.3">
      <c r="E234" s="5"/>
    </row>
    <row r="235" spans="5:5" x14ac:dyDescent="0.3">
      <c r="E235" s="5"/>
    </row>
    <row r="236" spans="5:5" x14ac:dyDescent="0.3">
      <c r="E236" s="5"/>
    </row>
    <row r="237" spans="5:5" x14ac:dyDescent="0.3">
      <c r="E237" s="5"/>
    </row>
    <row r="238" spans="5:5" x14ac:dyDescent="0.3">
      <c r="E238" s="5"/>
    </row>
    <row r="239" spans="5:5" x14ac:dyDescent="0.3">
      <c r="E239" s="5"/>
    </row>
    <row r="240" spans="5:5" x14ac:dyDescent="0.3">
      <c r="E240" s="5"/>
    </row>
    <row r="241" spans="5:5" x14ac:dyDescent="0.3">
      <c r="E241" s="5"/>
    </row>
    <row r="242" spans="5:5" x14ac:dyDescent="0.3">
      <c r="E242" s="5"/>
    </row>
    <row r="243" spans="5:5" x14ac:dyDescent="0.3">
      <c r="E243" s="5"/>
    </row>
    <row r="244" spans="5:5" x14ac:dyDescent="0.3">
      <c r="E244" s="5"/>
    </row>
    <row r="245" spans="5:5" x14ac:dyDescent="0.3">
      <c r="E245" s="5"/>
    </row>
    <row r="246" spans="5:5" x14ac:dyDescent="0.3">
      <c r="E246" s="5"/>
    </row>
    <row r="247" spans="5:5" x14ac:dyDescent="0.3">
      <c r="E247" s="5"/>
    </row>
    <row r="248" spans="5:5" x14ac:dyDescent="0.3">
      <c r="E248" s="5"/>
    </row>
    <row r="249" spans="5:5" x14ac:dyDescent="0.3">
      <c r="E249" s="5"/>
    </row>
    <row r="250" spans="5:5" x14ac:dyDescent="0.3">
      <c r="E250" s="5"/>
    </row>
    <row r="251" spans="5:5" x14ac:dyDescent="0.3">
      <c r="E251" s="5"/>
    </row>
    <row r="252" spans="5:5" x14ac:dyDescent="0.3">
      <c r="E252" s="5"/>
    </row>
    <row r="253" spans="5:5" x14ac:dyDescent="0.3">
      <c r="E253" s="5"/>
    </row>
    <row r="254" spans="5:5" x14ac:dyDescent="0.3">
      <c r="E254" s="5"/>
    </row>
    <row r="255" spans="5:5" x14ac:dyDescent="0.3">
      <c r="E255" s="5"/>
    </row>
    <row r="256" spans="5:5" x14ac:dyDescent="0.3">
      <c r="E256" s="5"/>
    </row>
    <row r="257" spans="5:5" x14ac:dyDescent="0.3">
      <c r="E257" s="5"/>
    </row>
    <row r="258" spans="5:5" x14ac:dyDescent="0.3">
      <c r="E258" s="5"/>
    </row>
    <row r="259" spans="5:5" x14ac:dyDescent="0.3">
      <c r="E259" s="5"/>
    </row>
    <row r="260" spans="5:5" x14ac:dyDescent="0.3">
      <c r="E260" s="5"/>
    </row>
    <row r="261" spans="5:5" x14ac:dyDescent="0.3">
      <c r="E261" s="5"/>
    </row>
    <row r="262" spans="5:5" x14ac:dyDescent="0.3">
      <c r="E262" s="5"/>
    </row>
    <row r="263" spans="5:5" x14ac:dyDescent="0.3">
      <c r="E263" s="5"/>
    </row>
    <row r="264" spans="5:5" x14ac:dyDescent="0.3">
      <c r="E264" s="5"/>
    </row>
    <row r="265" spans="5:5" x14ac:dyDescent="0.3">
      <c r="E265" s="5"/>
    </row>
    <row r="266" spans="5:5" x14ac:dyDescent="0.3">
      <c r="E266" s="5"/>
    </row>
    <row r="267" spans="5:5" x14ac:dyDescent="0.3">
      <c r="E267" s="5"/>
    </row>
    <row r="268" spans="5:5" x14ac:dyDescent="0.3">
      <c r="E268" s="5"/>
    </row>
    <row r="269" spans="5:5" x14ac:dyDescent="0.3">
      <c r="E269" s="5"/>
    </row>
    <row r="270" spans="5:5" x14ac:dyDescent="0.3">
      <c r="E270" s="5"/>
    </row>
    <row r="271" spans="5:5" x14ac:dyDescent="0.3">
      <c r="E271" s="5"/>
    </row>
    <row r="272" spans="5:5" x14ac:dyDescent="0.3">
      <c r="E272" s="5"/>
    </row>
    <row r="273" spans="5:5" x14ac:dyDescent="0.3">
      <c r="E273" s="7"/>
    </row>
  </sheetData>
  <sortState xmlns:xlrd2="http://schemas.microsoft.com/office/spreadsheetml/2017/richdata2" ref="A139:A148">
    <sortCondition ref="A139:A148"/>
  </sortState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Literature age</vt:lpstr>
      <vt:lpstr>Literature age and chemistry</vt:lpstr>
      <vt:lpstr>Literature chemistry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Gianmaria Tortelli</dc:creator>
  <cp:lastModifiedBy>Gianmaria Tortelli</cp:lastModifiedBy>
  <dcterms:created xsi:type="dcterms:W3CDTF">2024-06-03T08:37:42Z</dcterms:created>
  <dcterms:modified xsi:type="dcterms:W3CDTF">2025-04-16T08:08:27Z</dcterms:modified>
</cp:coreProperties>
</file>