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Users/ub223/Desktop/"/>
    </mc:Choice>
  </mc:AlternateContent>
  <xr:revisionPtr revIDLastSave="0" documentId="13_ncr:1_{F9F54516-AF24-B746-B63F-5AD4DB109E98}" xr6:coauthVersionLast="47" xr6:coauthVersionMax="47" xr10:uidLastSave="{00000000-0000-0000-0000-000000000000}"/>
  <bookViews>
    <workbookView xWindow="0" yWindow="760" windowWidth="41120" windowHeight="21120" activeTab="8" xr2:uid="{73C46E6B-F2CE-48EB-AD54-FDBEC40E4AAD}"/>
  </bookViews>
  <sheets>
    <sheet name="Supplementary Data 1" sheetId="1" r:id="rId1"/>
    <sheet name="Supplementary Data 2" sheetId="2" r:id="rId2"/>
    <sheet name="Supplementary Data 3" sheetId="3" r:id="rId3"/>
    <sheet name="Supplementary Data 4" sheetId="4" r:id="rId4"/>
    <sheet name="Supplementary Data 5" sheetId="5" r:id="rId5"/>
    <sheet name="Supplementary Data 6" sheetId="6" r:id="rId6"/>
    <sheet name="Supplementary Data 7" sheetId="7" r:id="rId7"/>
    <sheet name="Supplementary Data 8" sheetId="8" r:id="rId8"/>
    <sheet name="Supplementary Data 9" sheetId="10" r:id="rId9"/>
  </sheets>
  <definedNames>
    <definedName name="_ftn1" localSheetId="3">'Supplementary Data 4'!$C$7</definedName>
    <definedName name="_ftnref1" localSheetId="3">'Supplementary Data 4'!$B$4</definedName>
    <definedName name="_Hlk157441561" localSheetId="2">'Supplementary Data 3'!$E$56</definedName>
    <definedName name="_Hlk180762698" localSheetId="0">'Supplementary Data 1'!$D$79</definedName>
    <definedName name="_Hlk180764722" localSheetId="3">'Supplementary Data 4'!$E$112</definedName>
    <definedName name="_Hlk183415253" localSheetId="1">'Supplementary Data 2'!$A$3</definedName>
    <definedName name="_Hlk54178144" localSheetId="1">'Supplementary Data 2'!$E$27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5" i="6" l="1"/>
  <c r="C154" i="6"/>
  <c r="M153" i="6"/>
  <c r="C153" i="6"/>
  <c r="M152" i="6"/>
  <c r="C152" i="6"/>
  <c r="C151" i="6"/>
  <c r="C149" i="6"/>
  <c r="C147" i="6"/>
  <c r="C145" i="6"/>
  <c r="C143" i="6"/>
  <c r="C140" i="6"/>
  <c r="M139" i="6"/>
  <c r="C139" i="6"/>
  <c r="C138" i="6"/>
  <c r="C137" i="6"/>
  <c r="C136" i="6"/>
  <c r="K135" i="6"/>
  <c r="C135" i="6"/>
  <c r="K134" i="6"/>
  <c r="C133" i="6"/>
  <c r="K131" i="6"/>
  <c r="K128" i="6"/>
  <c r="K127" i="6"/>
  <c r="K126" i="6"/>
  <c r="K125" i="6"/>
  <c r="K124" i="6"/>
  <c r="K123" i="6"/>
  <c r="K122" i="6"/>
  <c r="K121" i="6"/>
  <c r="K119" i="6"/>
  <c r="K118" i="6"/>
  <c r="M117" i="6"/>
  <c r="K117" i="6"/>
  <c r="C117" i="6"/>
  <c r="K116" i="6"/>
  <c r="C116" i="6"/>
  <c r="C115" i="6"/>
  <c r="M111" i="6"/>
  <c r="K107" i="6"/>
  <c r="K106" i="6"/>
  <c r="K105" i="6"/>
  <c r="K104" i="6"/>
  <c r="E104" i="6"/>
  <c r="K103" i="6"/>
  <c r="E103" i="6"/>
  <c r="K102" i="6"/>
  <c r="C98" i="6"/>
  <c r="K96" i="6"/>
  <c r="C95" i="6"/>
  <c r="K93" i="6"/>
  <c r="K92" i="6"/>
  <c r="K91" i="6"/>
  <c r="K88" i="6"/>
  <c r="K87" i="6"/>
  <c r="C85" i="6"/>
  <c r="M84" i="6"/>
  <c r="M83" i="6"/>
  <c r="K83" i="6"/>
  <c r="C83" i="6"/>
  <c r="M82" i="6"/>
  <c r="I82" i="6"/>
  <c r="G82" i="6"/>
  <c r="C82" i="6"/>
  <c r="K81" i="6"/>
  <c r="I81" i="6"/>
  <c r="G81" i="6"/>
  <c r="C81" i="6"/>
  <c r="M80" i="6"/>
  <c r="C79" i="6"/>
  <c r="C78" i="6"/>
  <c r="C77" i="6"/>
  <c r="I76" i="6"/>
  <c r="G76" i="6"/>
  <c r="I75" i="6"/>
  <c r="I74" i="6"/>
  <c r="G74" i="6"/>
  <c r="K73" i="6"/>
  <c r="I72" i="6"/>
  <c r="G72" i="6"/>
  <c r="G71" i="6"/>
  <c r="C71" i="6"/>
  <c r="I70" i="6"/>
  <c r="G70" i="6"/>
  <c r="E65" i="6"/>
  <c r="C65" i="6"/>
  <c r="C64" i="6"/>
  <c r="E63" i="6"/>
  <c r="C63" i="6"/>
  <c r="E61" i="6"/>
  <c r="M58" i="6"/>
  <c r="K57" i="6"/>
  <c r="E57" i="6"/>
  <c r="C56" i="6"/>
  <c r="K51" i="6"/>
  <c r="C50" i="6"/>
  <c r="K48" i="6"/>
  <c r="K47" i="6"/>
  <c r="K45" i="6"/>
  <c r="K44" i="6"/>
  <c r="K41" i="6"/>
  <c r="K40" i="6"/>
  <c r="K39" i="6"/>
  <c r="C39" i="6"/>
  <c r="C36" i="6"/>
  <c r="K35" i="6"/>
  <c r="K33" i="6"/>
  <c r="C31" i="6"/>
  <c r="C29" i="6"/>
  <c r="M27" i="6"/>
  <c r="C25" i="6"/>
  <c r="C24" i="6"/>
  <c r="E23" i="6"/>
  <c r="C23" i="6"/>
  <c r="C22" i="6"/>
  <c r="C21" i="6"/>
  <c r="C19" i="6"/>
  <c r="C18" i="6"/>
  <c r="K15" i="6"/>
  <c r="K13" i="6"/>
  <c r="C13" i="6"/>
  <c r="C6" i="6"/>
  <c r="C5" i="6"/>
</calcChain>
</file>

<file path=xl/sharedStrings.xml><?xml version="1.0" encoding="utf-8"?>
<sst xmlns="http://schemas.openxmlformats.org/spreadsheetml/2006/main" count="1418" uniqueCount="1235">
  <si>
    <t>Text 1</t>
  </si>
  <si>
    <t>No</t>
  </si>
  <si>
    <t>Date &amp; Place</t>
  </si>
  <si>
    <t>Translation</t>
  </si>
  <si>
    <t>Bibliographical References</t>
  </si>
  <si>
    <t>L'anno di Cristo MCCCXLV si congiunse Saturno e Iove. Ma comecchè non abbia di punta' a fare a nostra materia, pure perchè la induce alquanti suoi effetti in questo nostro clima è ancora ragione, ne diremo alcuna cosa. La grande congiunzione di Saturno della parte, di che vogliamo parlare, è di 20 in 20 anni una volta, e secondo le loro disposizioni danno effetti. Ma secondo la disposizione di questa congiunzione li pianeti erano nella spera (p. 223), che significavano morte ed apparizione di Signori e mutazioni e sette e piu dove e cui i segni e pianeti doveano essere suggetti in quelle parti più che altrove e piove e mortalità; ma non così subito erano gli affetti, perchè era retrogrado Iove. Ora questa congiunzione fu a' dì 28 marzo MCCCXLV inver ponente, e lo sole era quasi mezzo cielo a gradi 16 d'Ariete, quasi sua esaltazione, e Marte era quasi nel Pesce a gradi 6, Venere nel Tauro gradi 14 in mezzo cielo, Mercurio in Tauro in primo grado e la Luna in Aquario gradi 4. Secondo astrologia questo significava in Italia più che quasi altrove.</t>
  </si>
  <si>
    <t>In the year of Christ 1345, Saturn and Jupiter were conjoined. Although this has little to do with our subject, we will mention it because it influences our climate to some extent. The great conjunction of Saturn, which we wish to discuss, occurs once every 20 years, and according to their positions, they produce effects. According to the position of this conjunction, the planets were in the sphere (p. 223), indicating death and the appearance of rulers, changes and upheavals, and more in the places and times where the signs and planets were most subject to these influences, including rain and mortality. However, the effects were not immediate, because Jupiter was retrograde. Now, this conjunction occurred on the 28th of March 1345 in the west, and the sun was almost midway in the sky at 16 degrees of Aries, nearly its exaltation, and Mars was nearly at 6 degrees in Pisces, Venus was at 14 degrees in Taurus in midheaven, Mercury in Taurus at the first degree, and the Moon in Aquarius at 4 degrees. According to astrology, this was significant in Italy more than almost anywhere else</t>
  </si>
  <si>
    <t>We say that the distant and first cause of this pestilence was and is the configuration of heavens. In 1345, at one hour after noon on 20 March, there was a major conjunction of three planets in Aquarius. This conjunction, along with other earlier conjunctions and eclipses, by causing a deadly corruption of the air around us, signifies mortality and famine […] Aristotle testifies that this is the case in his book ‚Concerning the causes of properties of the elements‘, in which he says that mortality of races and the depopulation of kingdoms occur at the conjunction of Saturn and Jupiter, for great events then arise, their nature depending on the trigon in which the conjunction occurs. […] Albertus Magnus in his book […] says that the conjunction of Mars and Jupiter causes great pestilence in the air, especially when they come together in a hot, wet sign, as was the case in 1345. For Jupiter, being wet and hot, draws up evil vapours from earth and Mars, because it is immoderately (p. 160) hot and dry, then ignites the vapours, and as a result there were lightnings, sparks, noxious vapours and fires throughout the air. These effects were intensified because Mars […] was in the sign of Leo from 6 October 1347 until the end of May of this year [1348] […] which is why the winter was not as cold as it should have been.</t>
  </si>
  <si>
    <t>天陰、晩強風黄埃起ス</t>
  </si>
  <si>
    <t>Overcast, strong winds at night, yellow dust rising</t>
  </si>
  <si>
    <t>A lunar eclipse happened in Damascus</t>
  </si>
  <si>
    <t>Table 1</t>
  </si>
  <si>
    <t>1344 Sep Southern Germany / Switzerland / Rhine</t>
  </si>
  <si>
    <t>Anno dominice incarnacionis MCCCXLIIII. mense Septembri propter ecclipsim solis terribilim plus solito seu imminentem. 7.e die sive nonis Octobris secundum tenorem epistole assertive doctorum astronomorum directum et divulgatum per plures regions lamentabiles processiones, devotissima ieiunia, elemosinarum largiciones, oraciones et obsecraciones obnixissime precipue aput Renum a populo fiebant, ut Deus ipsis placates factus propter memorata indignacionem suam ab eis averteret, immutando cursum et influenciam astrorum dampnosissimam et metuendissimam eis superveniendam secundum certissimam estimacionem magistrorum astronomie tam christicolarum quam paganorum, concordancium in illa iuxta eorum pronosticacionem immutabili posicione. De ista ecclipsi mira et stupenda nimis venture in populis oppinione celeberrima percrebuerunt, que credita merito corda hominum terre potuerunt et ad deprecandum Deum pro eis amovendis plebem provocare. Inter cetera enim personuit in Alemania ecclipsim per triduum perduraturam cum densitate tanta tenebrarum, quod homines se mutuo videre non valerent; insuper cum tanta pestilencia seu mortalitate, quod tercia, immo anplius, pars hominum interiret. Et ideo a parrochianis subditi in pluribus locis ad recipiendam eukaristiam angariebantur. Quod et factum fuit. Hec autem ecclipsis cum suis conconmitanciis vel sequelis formidandis die prenominata iuxta presagiuim astronomorum minime evenit. Serenissima enim dies absque omni opacitate et nubilo a mane usque ad sero fuit. Unde huic loco satis proprie adaptare possum verbum istud novella poetrie: ‘Scaturiunt montes seu tumet terra, exiit mus tandem filius eius.’ Item verbum Ysopi: Sepe gerit [S. 248] nimios causa pusilla metus’. Quia mangna hominum trepidacio et pavor ingens in ridiculum conversus est</t>
  </si>
  <si>
    <t>In the year of the Lord's incarnation 1344, in the month of September, because of a terrifying solar eclipse more unusual than usual or imminent, predicted for the 7th day of September, according to the contents of a letter affirming the prediction of learned astronomers, which was circulated and spread across many regions, lamentable processions, very devout fasts, generous almsgiving, prayers, and earnest supplications were being made, especially by the people along the Rhine, so that God, placated by these acts, might avert His mentioned indignation from them, altering the course and the very harmful and most feared influence of the stars that was expected to come upon them, according to the most certain estimation of the masters of astronomy, both Christian and pagan, who were in agreement about it based on their immutable prediction. Concerning this eclipse, extraordinary and very astonishing rumors spread among the people, which, being believed, could rightfully frighten the hearts of men and provoke the populace to pray to God to remove these threats. Among other things, it was proclaimed in Germany that the eclipse would last for three days with such great darkness that people would not be able to see each other; moreover, there would be such pestilence or mortality that a third, or even more, of the people would perish. Therefore, in many places, parishioners were compelled by their subjects to receive the Eucharist. And this was done. However, this eclipse, with its dreadful accompaniments or expected consequences, did not occur on the aforementioned day according to the astrologers' prediction. For the entire day was serenely bright without any shadow or cloud from morning till evening. Hence, I can quite fittingly adapt to this occasion the saying from recent poem: "Mountains churn or the earth swells, and at last, a mouse, its son, emerges." Also the saying of Aesop: "Often, a trivial cause provokes excessive fear." Because the great trepidation and immense dread of people turned into ridicule.</t>
  </si>
  <si>
    <t>1345 March 28 Florence</t>
  </si>
  <si>
    <t>1345 March 20, 1347 Oct 6 –  1348 May     France</t>
  </si>
  <si>
    <t>1345 Aug 11 Japan</t>
  </si>
  <si>
    <t>1346 Aug 31 Damascus</t>
  </si>
  <si>
    <t>1346 Sep 3 Japan</t>
  </si>
  <si>
    <t>久旱又雹，東一夜雷雨，強烈及甚。如拉堤壞大聲耳聞，仍為洪水決壊，処々河水深淵，居者由囲邑多以避活否云々。/ 向来自今世稀聞恒川溢河長流。京中無大水害事皆以記過此日也。東南而面，洪水浸名。報聞者自云六十年未來未有如此之大水云々。/ 近年如木水震之雲々、以外事也。</t>
  </si>
  <si>
    <t>After a long drought, there was hail, followed by a night of strong thunder and rain. It was as loud as the collapse of a dam, and it led to flooding, with rivers in various places becoming deep and treacherous. Many residents from surrounding areas were forced to flee to survive. / It has been rare in this age to hear of rivers overflowing and flowing for long distances. This day marks a significant flood event, especially in the southeastern regions. Reports indicate that people are saying it has been sixty years since a flood of this magnitude occurred. / In recent years, clouds resembling the appearance of water and wood shaking have appeared, which are unprecedented phenomena</t>
  </si>
  <si>
    <t>1347 Feb 3 China</t>
  </si>
  <si>
    <t>1347/48 Paris (France)</t>
  </si>
  <si>
    <t>Chapter III of the first part: Concerning Prognostication and sIgns. Unseasonable weather is a particular cause of illness. For the ancients, notably Hippocrates, are agreed that if the four seasons run awry, and do not keep their proper course, then plagues and mortal passions are engendered that year. Experience tells us that for some time the seasons have not succeeded each other in the proper way. Last winter was not as cold as it should have been, with a great deal of rain; the spring windy and latterly wet. Summer was late, not as hot as it should have been, and extremely wet – the weather very changeable from day to day, hour to hour; the air often troubled, and then still again, looking as if it was going to rain but then not doing so. Autumn too was very rainy and misty. […] Also the sky has looked yellow and the air reddish because of the burnt vapors.</t>
  </si>
  <si>
    <t>1348 Oct Paris</t>
  </si>
  <si>
    <t>Noi ciò è lo Chollegio de’ medici di Parigi con maturo e disputato consiglio alla presente materia di mortalità e ruina di vita, colli testimoni de’ nostri antichi savi in medicina, dichiarando la chagione di questa pistolença più apertamente che si potrà secondo le regole e lle conclusioni della strologia e della sciença naturale. Fermo e palese è che nelle parti dell’India del mare grande le stelle minaccianti li raggi del sole e llo calore del fuoco celestiale molto usorono la loro pontença contro all’aqqua dello mare, forte combattendo con essa, di che naqquero spesse fumositadi che copriano spesso lo sole, convertendo la luce del sole in tenebre, e quella fumosità per spesso ricorrimento ritornò al ditto mare per spaçio continuo di dì XXVIII, ma al fine la potença de fuoco e del sole usarono tanto le loro forçe che tirorono a ssé quaxi uno ramo dello mare e l’aqqua convertita in fummo si levò in are. E per queste chagioni in certe parti s’appuççorono sì l’aqque che uccisono e corruppono li pesci; la quale aqqua così corrotta lo chaldo del sole nolla poteo consumare né di quello non si poteo generare aqqua né grandine nieve né rugiada, ma volanmdo pell’aiere la ditta fumosità anebbiò più parti del mondo a guisa di colore di vetro. E questo fece per tutta Arabia e parte d’India e di Greta, le valle e lle pianure di Macedonia, Ungharia, Albania e Cecilia. E se tocherà Sardegna non vi romarrà persona viva, e ’l simile averrà a tutte l’ixole e loro confini fove lo vento marino d’India corrotto arriverà o sia perfine a qui arrivato durante lo segno de· leone. Se lli abitatori de’ detti luoghi no· useranno quesyi rimedi o simili, noi li facciamo certi di loro tostana morte, se già dalla graç[i]a di Cristo non fossono aiutati. Pare a noi che lle stelle coll’aiuto della natura si sforçano per divina potença a difendere e sanare l’umana generaçione perforando la ditta nebbia colli raççi del sole, consolandola col vigore del fuoco. La quale nebbia intra li X dì e lli XVII di luglio prossimo che verrà si convertirà in puççolente e maliţiosa piova. E allora l’are serà molto soddisfatto e quando a voi si dichiarerà per segno di tuoni la ditta grandine e piova incontenente sença indugio ciaschuno si guardi dallo aperto aere et inançi e dopo la ditta piova si faccia fuoco grandissimo di viti e d’alloro verde e d’altre ligna seche e d’ascienço e di chamomilla in grande quantità, ciò è nelle piaççe e in ogni altro luogo abitati dalle genti, e pelle case e infine che lla terra non fie disechata dell’aqqua della ditta piova non vada nissuno affatichandosi pelli campi tre dì dopo la ditta piova et in questo meçço si schifi la diversità de’ cibi e lla frigilità della sera, della notte e della mattina;</t>
  </si>
  <si>
    <t>We, that is the College of Physicians of Paris, with mature and disputed counsel on the present matter of mortality and ruin of life, with the testimony of our ancient wise men in medicine, declare the cause of this pestilence more openly than possible according to the rules and conclusions of astrology and natural science. It is firm and clear that in the parts of India by the great sea, the stars, threatening the rays of the sun and the heat of the celestial fire, greatly used their power against the water of the sea, strongly combating it, from which arose frequent vapors that often covered the sun, turning the sunlight into darkness. This vapor frequently returned to the said sea over a continuous span of 28 days. But in the end, the power of fire and the sun used their forces so much that they drew almost a branch of the sea, and the water turned into smoke and rose into the air. For these reasons, in certain parts, the waters became so polluted that they killed and corrupted the fish. This corrupted water could not be consumed by the heat of the sun, nor could water, hail, snow, or dew be generated from it. This vapor, flying through the air, darkened many parts of the world like the color of glass. This happened throughout Arabia and parts of India and Crete, the valleys and plains of Macedonia, Hungary, Albania, and Sicily. If it reaches Sardinia, no living person will remain, and the same will happen to all islands and their borders where the corrupted marine wind from India will arrive, or has already arrived during the sign of Leo. If the inhabitants of these places do not use these remedies or similar ones, we make certain of their imminent death, unless they are helped by the grace of Christ. It seems to us that the stars, with the help of nature, strive by divine power to defend and heal the human race by piercing this fog with the rays of the sun, consoling it with the vigor of fire. This fog will turn into stinking and harmful rain between the 10th and 17th of July. And then the air will be very satisfied, and when it is declared to you by signs of thunder, the said hail and rain will immediately follow. Without delay, everyone should avoid the open air, and before and after the said rain, make a great fire of vines and green laurel and other dry woods, with absinthe and chamomile in large quantities, in the squares and any other inhabited places, and through the houses. Until the earth is dried from the said rain, no one should toil in the fields for three days after the said rain, and during this time avoid various foods and the chill of the evening, night, and morning.</t>
  </si>
  <si>
    <t>1345 Sep 14 - Oct 7 Bohemia</t>
  </si>
  <si>
    <t>Anno Domini MCCCXLV°, septimo die Octobris circa ortum solis fuit eclipsis solis et evidenter sole oriente apparuit aliquantulum de sole obscuratum, et hec obscuracio fuit in signo libre in quo quedam memoranda pro salute humani generis fuerunt perpretrata. Et fuit ecclipsis lune eodem anno XIIII die Septembris, hora XII post meridiem in octavu gradu arietis. Et sic fuerunt ambo luminaria celi eclipsata, quod dictum Hermetis haberet locum, qui ait:  quando ambo luminaria in uno mense eclipsantur, quod post secuntur multa incomoda et mala in hoc mundo. Coniuccio quoque Iouis et Saturni fuit circa finem Marcii eodem anno currente in decimo nono gradu Aquarii, et die octavo Februarii eodem anno fuerunt in Aquario quinque planete, videlicet Saturnus, Jupiter, Mars, sol et Mercurius, et in capite Marcii coniunccio fuit Martis, et Saturni et Jovis in uno termino. Que coniunccio significavit gwerras et alia multa, que concordabant ex hac constellacione.</t>
  </si>
  <si>
    <t>In the year of our Lord 1345, on the seventh day of October around sunrise, there was a solar eclipse and as the sun rose, it appeared partially obscured. This obscuration occurred in the sign of Libra, during which certain memorable events for the salvation of humankind were carried out. And there was a lunar eclipse in the same year on the fourteenth day of September, around midnight, in the eighth degree of Aries. Thus, both celestial lights were eclipsed, fulfilling the statement of Hermes, who said: when both lights are eclipsed in one month, many troubles and evils will follow in this world. Additionally, a conjunction of Jupiter and Saturn occurred around the end of March of the same year, in the nineteenth degree of Aquarius, and on the eighth day of February of the same year, five planets were in Aquarius, namely Saturn, Jupiter, Mars, the Sun, and Mercury. And at the beginning of March, there was a conjunction of Mars, Saturn, and Jupiter in one term. This conjunction signified wars and many other events that were in harmony with this constellation.</t>
  </si>
  <si>
    <t>1347 Sep 28</t>
  </si>
  <si>
    <t>Mense autem septembris anni predicti, videlicet xlvii., rex Karolus fecit se per archiepiscopum Pragiensem eciam in regem Bohemie coronari v. idus septembris, et sic se regem Romanorum et Bohemorum descripsit. In fine eciam mensis predicti, videlicet iiii. Kal. Octobris post medium noctis apparuerunt tres lune, quarum due plene, tercia fuit in forma debita descrescencii et in medio posita, signantes tres qui tunc Romanum imperium occupabant ut arbitror, videlicet Ludewicus qui se scripsit xxxiiii annis regnasse et xx imperasse, Karolus vero regni anno secundo, et Nicolaus anno primo, quo per Romanos creatus fuit in tribunum. Et sicut luna tunc fuit in decrescencia quia xxvi., sic Romanum imperium nunc deficit de quo supra; nam nec sedi apostolice obeditur debite a clericis, nec Romano imperio a layicis qui illud occupabant et invadunt</t>
  </si>
  <si>
    <t>In the month of September of the aforementioned year, namely 1347, King Charles had himself crowned as King of Bohemia by the Archbishop of Prague on the 9th of September and thus described himself as King of the Romans and Bohemians. At the end of the same month, namely on the 28th of September after midnight, three moons appeared, two of which were full, and the third was in the form of a waning crescent and positioned in the middle. They signified, as I believe, the three who then occupied the Roman Empire, namely Louis, who claimed to have reigned for 34 years and ruled for 20 years, Charles in his second year of reign, and Nicolaus (=Cola di Rienzo) in his first year, who had been created tribune by the Romans. And just as the moon was then in its waning phase on the 26th, so the Roman Empire is now declining as mentioned above; for neither is the Apostolic See duly obeyed by the clergy, nor the Roman Empire by the laity who occupy and invade it</t>
  </si>
  <si>
    <t>1348 Jan 17</t>
  </si>
  <si>
    <t>Eodem anno die XVII Januarii hora XVII, minuta unius hore VII post meridiem fuit eclipsis lune et fuit duracio eius a principio usque ad finem trium horarum XXVII fere minuta. Et erat eclipsis cum commixtione magna virtutum planetarum, que errant quasi in dyameto in aspect opposicionis, sol, luna, Venus , Mercurius et Mars, et aspiciebant ibi Jupiter et Saturnus. Ex commixcionis virtute effectus ipsius est subsecutus, scilicet terre motus maximus in longitudine et latitudine per pluriams terras et regna extensus, et precipue in montanis Karinthie nimium invaluit, quod castra plura funditus conquassavit, monasteria quoque cum villis, multisque variis edificiis totaliter evertit. Et fuit hoc quando luna et signi … pervenerunt ad loca, ubi fuit virtus eorum concitata, et fuerunt dua appariciones portarum magne, que statim sequebantur eclipsim, et he fuerunt Veneris et Martis in dyametro et Mercurii et Jovis, et fuit XXV die Januarii.</t>
  </si>
  <si>
    <t>In the same year, on the 17th of January at 5:07 PM, there was a lunar eclipse, and its duration from beginning to end was almost 3 hours and 27 minutes. The eclipse occurred with a great conjunction of the planets, which were almost in diametric opposition: the Sun, Moon, Venus, Mercury, and Mars, with Jupiter and Saturn observing from there. As a result of this conjunction, a great earthquake followed, extending over many lands and kingdoms both in length and breadth, and it was particularly strong in the mountains of Carinthia, where it completely destroyed many castles, monasteries, villages, and various other buildings. This occurred when the Moon and the sign reached the places where their force was agitated, and there were two significant apparitions of signs immediately following the eclipse, which were of Venus and Mars in opposition, and of Mercury and Jupiter, and this was on the 25th of January</t>
  </si>
  <si>
    <t>1348 Ancona / Paris</t>
  </si>
  <si>
    <t>And at that time, a meteor of astonishing size fell upon the city of Ancona, burning and reducing to ashes the people and everything contained within it, except for sixty people who fled from it. In the same year, a dense and dark fog descended upon Paris, so thick that a person could not see another person nearby. This fog lasted in the said city for several hours, and after it dissipated, four thousand dead bodies were found</t>
  </si>
  <si>
    <t>1348 Herford (Westphalia) Germany</t>
  </si>
  <si>
    <t>Et in ejus "Principio celum spissa caligine terras / Pressit, et ignavos inclusit nubibus estus" (Ovid, met. VII, 526) hominusque viscera primo torrentur flammisque fatiscunt, ut dicetur anno Karoli IV. tertio.</t>
  </si>
  <si>
    <t>And, as one says about the third year of Charles IV reign (1348), "at its beginning thick fog covered the heavens and the earth, / And sluggish heat was confined in the clouds".</t>
  </si>
  <si>
    <t>1348 Apr 18 Avignon</t>
  </si>
  <si>
    <t>Quo tempore eciam ibidem maxima fuit mortalitas, ut lxxx milia hominum infra tre menses Avinion. obiisse referantur. Fuit etiam tanta aeris temperies quod usque quarto idus aprilis nulla nix cecidit, sed idus aprilis venit nix que vinum et nuces lesit. Et tunc in nive cum philomela cuculus cecinit, […] Sed xiiii. Kal. Maii, que erat dies parascaphe, maior nix cecidit quam tota hieme cecidisset, et fere omnes fructus arborum consumpsit. Sed postea tanta temperies supervenit, quod aliqualiter fructus et segetes reparavit.</t>
  </si>
  <si>
    <t>During that time (1348), there was also a great mortality there, with as many as eighty thousand people reported to have died in Avignon within three months. There was also such a temperate air that until the fourth day before the Ides of April, no snow fell. However, on 13 April, snow fell, damaging the vines and nuts. And then, in the snow, the blackbird and cuckoo sang. But on 18 April, which was Good Friday, more snow fell than had fallen in the whole winter, and it almost entirely consumed all the fruits of the trees. But afterward, such a temperate climate ensued that it somewhat restored the fruits and crops.</t>
  </si>
  <si>
    <t>Capitulum tertium de pronosticatione et signis: Mutationes temporum maxime generant morbos. Antiqui enim concordati sunt et maxime ypocrates quod si in quattuor temporibus anni era corrumpatur ut tempora suam consistentiam non servaverunt in illo anno generantur pestilentiae et mortales passiones. Quia igitur per experientiam didicimus quod iamduum tempora temporaliter se non reddiderunt: fuit namque hyems praeterita minus frigida quam deberet et pluviosa multum, ver ventosum et in fine pluviosum, estas etiam longe minus calida quam deberet et maxima humida, in diebus suis et horis multum inaequalis, et aer saepe perturbatus postmodum clarificatus, apparitio futurae pluviae absque hoc quod plueret, autumnus etiam multum pluviosus et nebulosus; […] Color etiam caeli yctericius et aer subrubens propter fumos et quos frequentius solito apparuit.</t>
  </si>
  <si>
    <t>Et tunc temporis caristo et flamma mire magnitudinis cecidit super Anchonam civitatem homines et cuncta in ea contenta cremando et in cinerem redigendo exceptis sexaginta hominibus, qui de ipsa fugierunt. Eodem anno Parisius venit nebula densa et obscura, quod homo hominem cominus non videbat, que duravit in dicta civitate per plures horas, post cuius discessum reperta sunt quatuor milia corpora hominum defunctorum.</t>
  </si>
  <si>
    <t>1348 Jun 1 – 1349 Feb 1 Almeria</t>
  </si>
  <si>
    <t>Diese Pest, die jetzt entstanden ist, und nach der gefragt wurde, scheint mir aus der ersten Art der erwähnten Ursachen entstanden zu sein. Es spricht dafür, dass sie sich in den meisten, wenn nicht in allen Ländern, zu allen Jahreszeiten jahrelang hin durch ausbreitete, ohne daß die Regeln des Regens, des Wehens der Winde in den verschiedenen Jahreszeiten sich viel ändern, weder nach eigener Beobachtung noch nach dem, was uns aus anderen Ländern erzählt wird. Die Jahreszeiten wechseln, ohne dass ihr Wechsel die Krankheit anscheinend beeinflusst, sondern sie bleibt sich immer gleich.</t>
  </si>
  <si>
    <t>This plague which has now arisen, and which has been enquired after, seems to me to have arisen from the first kind of causes mentioned. It appears that in most, if not in all countries, it spread through all seasons for years, without much change in the rules of the rain, the blowing of the winds in the different seasons, either from our own observation or from what we are told from other countries. The seasons change without their change apparently affecting the disease, but it always remains the same.</t>
  </si>
  <si>
    <t>1348 Jan 17 Bohemia</t>
  </si>
  <si>
    <t>Eodem anno die XVII Ianuarii fuit eclipsis lune, et coniunccio quorundam malivolorum planetarum, ex quibus coniunccionibus et malis constellacionibus orta est inaudita epidimia seu pestilencia hominum in universo mundo et duravit tam in Boemia quam in aliis mundi partibus per XIIII annos proxime sequentes, et iam ibi, iam illic in terris christianorum et paganorum ubique.</t>
  </si>
  <si>
    <t>In the same year on January 17 there was a eclipse of the moon and a malevolent conjunction of the planets and resulting from these conjunctions and bad constellations there was an unheard of epidemic or human plague in the whole world which lasted as well in Bohemia as in other parts of the world for 12 successive years at one time here at another there everywhere in the Christian and pagan lands</t>
  </si>
  <si>
    <t>Daz vierd zaichen waz, daz vil grozzer nebel wurden ser brunseln vnd stinchen in den herbsten vnd in den wintern der zwair iar, wann der erdisch dunst in den lueften entslozz sich in die nebel vnd wart so dick, daz er sich zů der erden senkt, vnd waz zemal scha den, die in dez morgens [p. 135] nuehtern in sich zuegen. Darvmb besluezzen sich witzig lauet in irm gemach vnd machten daz wolsmechen mit edeln dingen vnd auzzen vnd trunchen frů, daz der poez luft den leib iht itel fuend. Sie behůten sich auch, daz si niht ueber die siechen giengen, daz der vergift autem vnd der toedleich dusnt icht in sei gieng.Daz fuent waz, daz die pirn in dem wazzer ob swumen, die andrev iar ze podem vieln. Daz waz dar vmb, daz der vergift dunst sie durch paizz vnd durch nůg, daz sie vil luftz in sich zugen, vnd darvmb swumen sie ob. Darvmb waren auch die frueht schad, man siet si dann wol oder priet si wol, vnd reht also durch paizz auch der luft der menschen herzten haimleich vntz si sein dann innen wurden, so waz der schad ergangen</t>
  </si>
  <si>
    <t>The fourth sign was that very thick fogs would form, which would burn and stink greatly in the autumns and winters of the two years, because the earthly vapors in the air condensed into fogs and became so dense that they descended to the ground, and this was entirely harmful to those who inhaled them on an empty stomach in the mornings. Therefore, wise people secluded themselves in their rooms and made the air pleasant with noble things, and ate and drank early, so that the foul air would not harm their bodies. They also took care not to go near the sick, so that the poisonous breath and deadly vapors would not enter them. The fifth sign was that the pears floated on the water, whereas in other years they would sink to the bottom. This was because the poisonous vapor penetrated them through the skin and the flesh, causing them to absorb much air, and therefore they floated. As a result, the fruits were also damaged; one had to cook them well or roast them thoroughly, and in the same way, the vapor penetrated secretly into people's hearts until they became aware of it, by which time the damage was done.</t>
  </si>
  <si>
    <t>Tercia racio est, quia in omnibus locis, ubi duravit vel eciam adhuc durat mortalitas, de qua loquimur, tempore depressionis solis, videlicet in ortu vel occasu, quando depressus est respectu linee meridiane vel quando deprimitur racione solsticii estivalis, sicut in autumpno, hyeme et vere, plures nebule terrestres et fetide apparuerunt quam in aliis annis. Cuius causa est, quia aer tunc ibi magis repletus fuit vaporibus terrestribus et nubilosis quam aliis annis. Quarta racio est, quia in eisdem locis, ubi tunc duravit hec miseria, fructus arborum sicut pira et poma cicius communiter putruerunt, immo pernotatim vulgares in Alamannia pernotarunt, licet causam huius nesciverunt assignare. Sed huius non fuit alia racio, nisi qua aer predicto modo infecto tales fructus corrupit et penetravit. Unde eciam occulis meis probavi, quod pira de quibusdam arboribus, que aliis annis ceciderunt ad fundum in aquis, in mortalitate supernatabant in eisdem, eoquod aer corrosivus corruperit soliditatem constancie in illis et quosdam vapores corruptos reliquerit in poris eorundem. Quinta (racio est), quia in multis locis, ubi fluvii inter montana currunt, cum non longe post inciperet mortalitas in eisdem locis, prius fiebant inundaciones fluviorum; et constat omni speculatori, quod ab aqua pluviali hoc non potuerat esse, quia tanto pluvie non excedebant. Igitur tales inundaciones facte sunt per vapores vocatos [p. 879] spiritos, qui in cisternis montanorum quibusdam congregantur et qui elevabant undas ad ostia scaturierum et originum fluvialium, quibus rivi et fluvii a montibus originantur […] Secundum dubium est, quia talis vapor dudum fuisset diffibulatus, dispersus et attenuatus, ut de cetero tante latitudini populorum nullatenus nocuisset. […] Sextum dubium est, quia tunc minus debebat viguisse talis mortalitas in estate quam in hyeme aut aliis partibus anni, eoquod tales vapores terrestres et grossi calore estivo rarefacti fuissent et alcius ducti sursum in mediam aeris regionem, ubi homines non lesissent tantum, tempore vero declivitatis solis idem vapores inspissati et ingrossati frigore descendere debuissent prope terram ad infimam regionem aeris et homines quam plurimum stravisse; cuius oppositum in nonnullis locis est expertum, quoniam sub caumate dierum canicularium in aliquis locis fuit casus flebilis et creber luctus populorum, et in eisdem locis tempore obliquitatis solaris pax et tranquilitatis habebatur. […] Ad secundum dicitur, quod non erat paucus ille fumus terrestris, qui tantam latitudinem ac longitudinem.</t>
  </si>
  <si>
    <t>The third reason is that in all places where the mortality, about which we speak, lasted or still lasts, during the times of the sun's depression, namely at its rising or setting, when it is low in relation to the meridian line or when it is depressed due to the summer solstice, as in autumn, winter, and spring, more terrestrial and foul fogs appeared than in other years. The cause of this is that the air was then more filled with earthly and cloudy vapors than in other years. The fourth reason is that in the same places where this misery lasted at that time, the fruits of trees such as pears and apples rotted more quickly than usual, and this was particularly noted in Germany, although the reason for this could not be explained. The only reason for this was that the air, infected in the aforementioned manner, corrupted and penetrated these fruits. Hence, I have also proven with my own eyes that pears from certain trees, which in other years would sink to the bottom of the water, floated during the time of mortality, because the corrosive air had corrupted their solidity and left some corrupted vapors in their pores. The fifth reason is that in many places where rivers run between mountains, soon after the onset of the mortality in those places, floods occurred in the rivers; and it is clear to any observer that this could not have been from rainfall, because the rain did not exceed so much. Therefore, such floods were caused by vapors called "spirits," which gather in certain mountain cisterns and which raised the water levels at the sources and origins of the rivers, from which the streams and rivers originate. […] The second doubt is that such a vapor would have long since been dissipated, dispersed, and thinned out, so that it would no longer harm such a wide area of populations. [...] The sixth doubt is that such mortality should have been less prevalent in the summer than in the winter or other parts of the year, because such earthly and dense vapors would have been rarefied by the summer heat and carried upwards into the middle region of the air, where they would not have harmed people as much. However, during the sun's decline, the same vapors, thickened and condensed by the cold, would have descended near the ground to the lowest region of the air and struck down many people; the opposite of this has been observed in several places, since under the heat of the dog days, there were lamentable occurrences and frequent mourning among the people in some places, while in the same places, during the sun's obliquity, there was peace and tranquility. [...] To the second, it is said that the terrestrial vapor was not small, which covered such a wide and long area.</t>
  </si>
  <si>
    <t>Eodem anno XXIII Julii feria IV hora vesperarum fuit apercio portarum, et ventus fortis cum maxima pluvial et vehementi, et tunc plurima nocumenta sunt subsecuta, precipue in montibus Endie, ita quod plurima hospicia corruerunt et multitudo hominum periit et fuit suffocata maxime in fossis per aquam nimiam et vehementem.</t>
  </si>
  <si>
    <t>In the same year, on the 23rd of July, on a Wednesday evening, the gates [of heaven] were opened, and a strong wind with very heavy and violent rain occurred, and then many damages followed, especially in the mountains (of India), so that many houses collapsed, and a multitude of people perished and were suffocated, mostly in ditches by the excessive and violent water.</t>
  </si>
  <si>
    <t>1349 23 Jul Bohemia / India (?)</t>
  </si>
  <si>
    <t>The Judgement of the King of Navarre […] In the year thirteen hundred forty-nine, / On the ninth day of November, / I was walking about my room. / And had the air been clear and pure, / I’d have been elsewhere; but it was / So dark that the mountains and plains / Were full of haze. /And so I sheltered indoors. / For all that ordinarily was all green / Had been changed into another hue / Because the north wind had robbed everything of color, / Cutting down many a flower / With the coldness of its sword.  /[…] For it has been a rather common occurrence / That the sun and the moon, the stars, / The sky and earth have been seen / Displaying the signs of war, /Misery, and pestilence, / Offering tokens and manifestations, / For everyone could see with his own eyes / Eclipses of the moon and sun / Much fuller and darker / Than others had been for many years past, / And as a sign of misfortune these two bodies lost / For a long time their color and light.</t>
  </si>
  <si>
    <t>Aprés Nature commanda / Aus .iiij. vens qu’elle manda / Que chascuns fust aparilliés / Pour tost courir, et abilliés, / Et qu’il issent de leurs cavernes / Et facent leurs mervilleus cernes, / Si qu’il n’i ait resne tenue, / En ciel, en terre, er mer, n’en nue, / Qu’il ne soient a l’air contraire; / Et facent pis qu’il porront faire. / Car quant ses ouevres voit derompre, / Elle vuet aussi l’air corrumpre. / Et quant li vent orent congié, / Et Jupiter ot tout forgié, / Foudres, tempestes, et espars, / Qui lors veïst de toutes pars / Espartir mervilleusement / Et tonner tres horriblement, /Vanter, gresler, et fort plouvoir, / Les nues, la mer esmouvoir, / Bois trambler, rivieres courir, / Et, pour doubtance de morir, / Tout ce qui a vie seur terre / Recept pour li garentir querre. / C’estoit chose trop mervilleuse, / Trop doubtable et trop perilleuse. / Car les pierres dou ciel cheoient / Pour tuer quanqu’elles ataingnoient, / Les hommes, les bestes, les fames; / Et en pluseurs lieus a grans flames / Cheirent li temps et la foudre / Qui mainte ville mist en poudre; / N’au monde n’avoit si hardi / Qui n’eüst cuer acouardi; / Car il sambloit que decliner / Vosist li mondes et finer. / Mais nuls endurer ne peüst, / S’auques durer cils temps deüst. / Si que ces tempestes cesserent, / Mais tels bruïnes engendrerent, / Tels ordures et tels fumes / Qui ne furent gaires amees; / Car l’air qui estoit nés et purs / Fu ors et vils, noirs, et obscurs, / Lais et puans, troubles et pus, / Si qu’il devint tous corrompus</t>
  </si>
  <si>
    <t>Afterward Nature ordered / The four winds over which she had command: / That each should make ready / And prepare to race off / And issue from their caverns / To give rise to raging cyclones / So that there should be no king’s realm, / Nowhere in heaven, the earth, sea, or clouds / Where the air would not be troubled; / And they should do the worst they could. / For when she saw her works destroyed, / She wished the air corrupted as well. / And when the winds had taken their leave / And Jupiter had forged everything, / Lightning, storms, and turbulence, / Then one might have seen them / Marvelously disperse in all directions / And thunder quite horribly, / Blow in gusts, let fall hail and rain in torrents, / Disturb the clouds, the sea, / Shake the woods, make the rivers flood, / And force all things that live / On the earth to seek shelter / To save themselves because they feared death. / This turn of events was quite remarkable, / Terrifying, and filled with peril! / For stones fell from the sky, / Killing whatever they touched, / Men, beasts, women; / And in many places lightning and tempests / Descended with great flames / And turned a multitude of villages into dust; / Nor was there anyone in the world so brave / Who didn’t then have a coward’s heart; / For it seemed that the world / Was about to fall into ruin and end. / But no one could have survived / Had this weather lasted long, / And so these storms came to an end, / But they gave rise to such haze, / Such filth, and such vapors / As were hardly loved; / For the air that had been clear and pure / Was now vile, black, and cloudy, / Horrible and fetid, putrefied and infected; / And so it became completely corrupted.</t>
  </si>
  <si>
    <t>Item anno Domini MCCCL erat magna mortalitas hominum et brutorum animalium in regno Swecie, cujus memoria disignatur in hiis dictionibus: Mors CeCa CeLos ditans orbem spoliavit</t>
  </si>
  <si>
    <t>1349            France</t>
  </si>
  <si>
    <t>1350         Sweden</t>
  </si>
  <si>
    <t xml:space="preserve"> Figure 2 (left): Retrocalculation of lunar eclipses for Prague in 1343-46 CE: Javascript Lunar Eclipse  Explorer by Jean Meeus, https://eclipse.gsfc.nasa.gov/JLEX/JLEX-EU.html                        Figure 3 (left): Retrocalculation of solar eclipses for Prague in the 1340s: Javascript Solar Eclipse Explorer by Chris O'Byrne and Fred Espenak,  https://eclipse.gsfc.nasa.gov/JSEX/JSEX-index.html</t>
  </si>
  <si>
    <t>Likewise, in the year of the Lord 1350, there was a great mortality of men and beasts in the kingdom of Sweden, the memory of which is described in these sayings: Death blinds the heavens and spoils the world [The last sentence forms  a chronogram with the year MCCCL=1350]</t>
  </si>
  <si>
    <t>Text 2: Summary of weather information from documentary records</t>
  </si>
  <si>
    <t>Table 2</t>
  </si>
  <si>
    <t>Bibliographical or Archival References</t>
  </si>
  <si>
    <t>1345 Jan 11 Damascus</t>
  </si>
  <si>
    <t>1345 Feb 5 Damascus</t>
  </si>
  <si>
    <t xml:space="preserve">A flood of the Abū ʿAlī/Kadisha river uprooted trees, destroyed buildings, and killed people in Tripoli </t>
  </si>
  <si>
    <t>1344-45 winter Damascus</t>
  </si>
  <si>
    <t>massive snowfall and frost in Damascus in 745 AH (1344-45 AD), trees lost leaves, agriculture suffered</t>
  </si>
  <si>
    <t>Nel detto anno fu grande caldo e secco, e poi appresso il settembre ed il dicembre furono grandi termuoti in Firenze, comecchè danno fosse piccolo, ma la paura fu grandissima. Ma dal dì primo d'agosto infino a' dì 6 di novembre non ristò mai di piovere, e quasi poco si ricolse, e quello si ricolse e quel poco sі guastò, e vino e grano. E peggio fu che male si seminò, perchè le terre non furono bene' lavorate, nè acconce; e fu sì grande piove, che Arno due volte fu sì che allagò di Firenze gran parte, la piazza di S. Crocé ed infino al palagio del Podestá. Ed ogni fossato e fiume fece gran danno.</t>
  </si>
  <si>
    <t>In the said year, there was great heat and dryness, and later in September and December, there were significant earthquakes in Florence, although the damage was small, the fear was immense. But from the 1st of August until the 6th of November, it never stopped raining, and there was hardly any respite. What little was harvested was spoiled, both wine and grain. Worse still, the seeding was poorly done because the lands were not well prepared or suitable. The rain was so heavy that the Arno flooded Florence twice, inundating a large part, including the Piazza di Santa Croce and reaching up to the palace of the Podestà. Every ditch and river caused great damage</t>
  </si>
  <si>
    <t>Marchionne Di Coppo Stefani (1903): Cronaca fiorentina. Hg. v. Niccolò Rodolico. Città di Castello (Rerum Italicarum Scriptores (RIS²), 30/1), 224.</t>
  </si>
  <si>
    <t>1345 Jul-Nov Florence</t>
  </si>
  <si>
    <t>In questo anno furono molte piogge in Firenze e in questo paese d'intorno, che dall' uscita del mese di luglio fine a dì VI di novembre non finò di piovere quasi del continuo;  onde molto sconciò le ricolte, e guastò molto grano e biade ne' campi, e uve nelle vigne molte ne guastò, e non fu il detto anno il vino né digesto né naturale, e lle terre si poterono male lavorare e seminare. Per le quali soperchie piogge crebbe l'Arno per due volte sformatamente d'ottobre e di novembre, e coperse tutta la piazza di Santa Croce, e allagò gran parte del detto quartiere, e venne l'acqua fino al palagio della podestà. E lla Tersolla crebbe sì sformatamente, che valicò il ponte a Rifredi e quello Borghetto, rovinò case e muri con gran danno e perdimento di cose e guastamento di terre. E simile diluviò il Mugnone e 'l Rimaggio e tutti i fossati d'intorno con gran danno delle contrade, ed ebbesi gran paura in Firenze di generale diluvio</t>
  </si>
  <si>
    <t>In this year, there were many rains in Florence and the surrounding countryside, which from the end of July until the 6th day of November did not cease to rain almost continuously. This severely damaged the crops, spoiled much wheat and grains in the fields, and damaged many grapes in the vineyards. In that year, the wine was neither well-fermented nor natural, and the lands could not be properly worked or sown. Due to these excessive rains, the Arno river swelled dramatically twice in October and November, flooding the entire Piazza di Santa Croce and inundating a large part of that district, with water reaching up to the palace of the podestà. The Tersolla river also swelled so excessively that it overflowed the bridges at Rifredi and Borghetto, causing the collapse of houses and walls with great damage and loss of property, and ruining the land. Similarly, the Mugnone and Rimaggio rivers overflowed, along with all the surrounding ditches, causing great damage to the districts. There was great fear in Florence of a general flood</t>
  </si>
  <si>
    <t>Giovanni Villani (1990): Nuova Cronica, 3 vols, ed. by Giuseppe Porta. Parma: Fondazione Pietro Bembo, vol. 3, p. 415-416.</t>
  </si>
  <si>
    <t>1345 Oct 4 Orvieto</t>
  </si>
  <si>
    <t>Martedì, a dì quattro di ottobre, cioè la notte di sancto Francesco, fu un grandissimo diluvio di acqua et fu sì grandissimo, che diede a terra il ponte di Sancta Luminata et una parte del Ponte di mastro Janni; et diede a terra il ponte de Rigo Mejalla et fece grandissimi pericoli per il piano di Paglia et molti altri luoghi</t>
  </si>
  <si>
    <t>On Tuesday, the 4th of October, on the night of Saint Francis, there was a very great flood of water, and it was so immense that it brought down the bridge of Santa Luminata and part of the bridge of Master Janni; it also brought down the bridge of Rigo Mejalla and caused great damage throughout the plain of Paglia and many other places</t>
  </si>
  <si>
    <t>Anonymus (1922-24): Discorso historico con molti accidenti occorsi in Orvieto et in altre parti principiando dal 1342 fino al 1368. In: Luigi Fumi (ed.): Annales Urbevetani, Cronica potestatum (1194-1332). Città di Castello (Rerum Italicarum Scriptores (RIS²), 15/4), pp. 3-93, here p. 11</t>
  </si>
  <si>
    <t>1345 Oct 14 Siena</t>
  </si>
  <si>
    <t>for correcting the course of the river Arbia</t>
  </si>
  <si>
    <t>1345 Oct 29 Bologna, Parma</t>
  </si>
  <si>
    <t>Et adì xxviiii de ottobre la gente d'arme del marchese Obizzo andoe in hoste al castello de Robiera; ma per le molte piove che venne, tanto cressete el fiume PÜo, el Tharo (p. 542), e lla Parma, e lla Lenza, e lla Sechia fiumi, che'l convenne che l'exercito del marchese Obizzo sobito se levasse de champo, e llassate tute le loro arnisi e fornimenti, fuoron contenti de schampare le persone. El simele advenne all'exercito de meser Luchino Veschonte, el quale era nel contado de Parma a uno castello nome Cholornio, e, nondemeno molti se angegaron per lo desordenato fugire.</t>
  </si>
  <si>
    <t>And on the 29th of October, the armed forces of Marquis Obizzo went to lay siege to the castle of Robiera; but due to the heavy rains that fell, the Po River, the Taro River, and the Parma, Lenza, and Secchia rivers rose so much that Marquis Obizzo's army was forced to immediately abandon the field, leaving all their weapons and equipment behind, and were content to save their lives. The same happened to the army of Sir Luchino Visconti, which was in the surroundings of Parma at a castle named Colorno, and, nevertheless, many drowned due to the disorderly retreat</t>
  </si>
  <si>
    <t>1345 Nov 1 Parma</t>
  </si>
  <si>
    <t>Eodem millesimo, die mercurii primo novembris, in vesperis. Flumina aquarum, scilicet Padus, Tharus, Parma, Lencia, Situla et alia creverunt propter longam et maximam pluviam, taliter quod opportuit gentes domini Marchionis, que erant in exercitu circa Yryberiam, fugere, ibique dimiserunt omnes arnexios exercitus et solum evaserunt personas. Et similiter accidit de exercitu domini Luchini Vicecomitis, quie erant Fissam districtus Parme apud Colornium; tamen multi subfocati sunt in aquis</t>
  </si>
  <si>
    <t>In the same year, on Wednesday, the first of November, in the evening. The rivers, namely the Po, the Taro, the Parma, the Lenza, the Secchia, and others, rose due to prolonged and heavy rain, so much so that the forces of the Lord Marquis, who were in the army near Iriberia, were forced to flee, leaving behind all the army's equipment and only saving their lives. And similarly, it happened to the army of Lord Luchino Visconti, who were at Fiesso in the district of Parma near Colorno; however, many were drowned in the waters</t>
  </si>
  <si>
    <t>1345Nov Modena</t>
  </si>
  <si>
    <t>Qui exercitus inde se separavit die iiij novembris et Mutinam rediit. Et tunc erant pluviae maximae et inundaciones aquarum fluvii valde magnissimae erant.</t>
  </si>
  <si>
    <t>Then the army departed from there on the 4th of November and returned to Modena. At that time, there were very heavy rains and the flooding of the rivers was extremely severe</t>
  </si>
  <si>
    <t>1345 Oct-Dec Rome</t>
  </si>
  <si>
    <t>Diceremo in prima dello granne diluvio lo quale fu in Roma. Mai tanta acqua non abunnao nello Tevere. Mai non passao lo Tevere si pessimamente suoi tiermini, mai tanto danno non fece. Currevano anni Domini MCCC ..., de pontificato de pap Chimento sesto. Nella citate de Roma crebbe lo fiume lo quale se dice Tevere, e fu per sio crescere de acqua uno diluvio mortifero e maraviglioso in tale muodo, che pochi, anche nulli, se recordassino essere stato lo simile. Tutta la state passata operze Dio le cataratte dello cielo e mannao acqua spessa e foita, non granne. Ma puoi nello autunno, recoite le uve, comenzanno dalla festa de Onniasanti, parze che lle fontane dello abisso fussino operte per vomacare acqua. Allora comenzao lo Tevere a crescere e non descresceva niente. Innelli dìe fra Onniasanti e Natale, forza da dìe otto, durao lo crescere dell'acqua la quale terribilmente iessiva li usati tiermini dello lietto dello sio canale. Allora empìo tutta la pianura la quale iace intorno alla citate de Roma, puoi la maiure parte drento e de fore. Maraviglia ène cosa e cosa mai non odita da Romano. Tutta la pianura de Roma nota. Soli sette cuolli se pareno non occupati dalla acqua.</t>
  </si>
  <si>
    <t>We shall first speak of the great flood which occurred in Rome. Never had so much water filled the Tiber. Never had the Tiber so disastrously exceeded its banks, never had it caused so much damage. The year of our Lord was 1300 ..., during the pontificate of Pope Clement VI. In the city of Rome, the river known as the Tiber rose, and its rising waters created a deadly and astonishing flood in such a manner that few, if any, remembered a similar event occurring before. Throughout the past summer, God opened the floodgates of heaven and sent frequent, heavy rain, not great storms. But then in autumn, after the grapes were harvested, starting from the feast of All Saints, it seemed that the fountains of the abyss were opened to vomit water. Then the Tiber began to rise and did not decrease at all. In the days between All Saints' and Christmas, for about eight days, the rising of the water continued, which terrifyingly exceeded the usual banks of its channel. It then filled all the plains around the city of Rome, and then most of the city itself, inside and out. It is a wondrous and unheard-of thing for a Roman. The entire plain of Rome was flooded. Only the seven hills appeared not to be covered by the water</t>
  </si>
  <si>
    <t>Questa soperchia acqua consumao e defocao tutti li coiti e lli seminati che trovao. E sorrenao le vigne de creta. E scarporìo li arbori da radicinia. E deo per terra muri e case. Affocao vestiame. Danniao lo territorio de Roma più de dociento migliara de fiorini. Anche ruppe le catene e lli igegni delli mulinari e menaone da cinque bone mole, le quale connusse allo mare. Allora fuoro le mole perdute, aitre moite deslocate recuperate a granne penna. Anche per l'acqua venivano arbori, navi, mole, tavole, animali, case, le quale violentemente avea tratto lo furore della acque</t>
  </si>
  <si>
    <t>This excessive water consumed and destroyed all the crops and seeds it encountered. It eroded the clay vineyards. It uprooted trees from their roots. It brought down walls and houses. It drowned livestock. It damaged the territory of Rome by more than two hundred thousand florins. It also broke the chains and machinery of the millers and carried away five good mills, which it took to the sea. Then the mills were lost, others were heavily damaged and recovered with great difficulty. Additionally, trees, ships, mills, planks, animals, and houses came with the water, which the fury of the water had violently carried away</t>
  </si>
  <si>
    <t xml:space="preserve">Anonimo romano (1981): Cronica. Hg. v. Giuseppe Porta. Milano: Adelphi, 100-101 </t>
  </si>
  <si>
    <t>1346 Vaucluse Provence</t>
  </si>
  <si>
    <t>Petrarch reports in his letter to Cardinal Giovanni Colonna (Epist. Metr. 3,1) about the struggle against repeated floods (= nymphs) on his property in Vaucluse, next to the river Sorgue</t>
  </si>
  <si>
    <t>Already on my neat plot of land, a small garden had arisen as the fruit of my labor; already the meadow was greening from the brought-in pieces of sod. But then the wild nymph horde sprang down from the rocks and, in a mighty onslaught, undermined the foundation of my weak work. We fled, climbed a nearby rock, looked down anxiously from the high stone, and rejoiced in our safe refuge</t>
  </si>
  <si>
    <t>1346  Apr-Jun Florence</t>
  </si>
  <si>
    <t>Nel detto anno MCCCLXVI, cominciandosi la cagione d'ottobre e di novembre MCCXLV, al tempo della sementa furono soperchie piove, sicché corruppono la sementa, e  poi l'aprile e 'l maggio e giugno vegnente MCCCXLVI non finò di piovere, e talora tempeste, onde per simile modo si perdé la sementa delle biade, e lle seminate si guastarono; e cciò avenne quasi in più parti di Toscana e d'Italia, e in Proenza, e Borgogna, e Francia (onde nacque grande fame e caro ne' detti paesi), ed a Genova, e a Vignone in Proenza, ov'era il papa colla corte di Roma. E cciò avenne, secondo dissono gli astrolagi e maestri in natura, per la congiunzione passata di Saturno e di Giove e di Marti nel segno dell' Aquario, come adietro è per noi fatta menzione. Onde avenne che già sono più di cento anni passati non fu sì pessima ricolta in questo paese di grano e biada, di vino e d'olio e di tutte cose, come fu in questo anno.</t>
  </si>
  <si>
    <t>In the aforesaid year of 1346, but beginning in October and November of 1345, because of too much rain, the sowing season was ruined, and then in April, May, and June of 1346 it rained ceaselessly, and there were such storms that for similar reasons the sowing of various crops was again ruined. And so it happened that, in many parts of Tuscany and Italy, and in Provence, and in Burgundy, and in France, a great famine was born, and also in Genoa and in Avignon in Provence, where the pope and the Roman curia resided. And so this came to pass, according to the astrologers and naturalists, because of the conjunction of Saturn and Jupiter and Mars in the sign of Aquarius, just as was mentioned earlier. Not in a hundred years had there been such a bad harvest of grain and fodder and wine and oil and everything else in this country, as there was in this year.</t>
  </si>
  <si>
    <t>Giovanni Villani (1990): Nuova Cronica, 3 vols, ed. by Giuseppe Porta. Parma: Fondazione Pietro Bembo, vol. 3, p. 466.</t>
  </si>
  <si>
    <t>1346 Apr-May Aleppo</t>
  </si>
  <si>
    <t xml:space="preserve"> </t>
  </si>
  <si>
    <t>locusts in Aleppo and its surroundings in Muharram 747 (Apr.-May 1346) which had come from the east; they caused little damage</t>
  </si>
  <si>
    <t>1346 Oct 24</t>
  </si>
  <si>
    <t>Because the said road is broken and full of water and woods, it is not safe</t>
  </si>
  <si>
    <t>1346 Dec-Feb Damascus, Hauran</t>
  </si>
  <si>
    <t>drought in Damascus in January 1346 AD, then torrential rain in early February near Damascus and later in the Hauran</t>
  </si>
  <si>
    <t>1347 Apr 20-22 / Jun 18-20 Florence</t>
  </si>
  <si>
    <t>Nel detto anno, a dì XX e dì XXII del mese d'aprile furono in Firenze e d'intorno grandi turbichi di poiove e tuoni e baleni oltre all'usato modo. E caddono nella città e di fuori più folgori, e alcuna n'abatté certi merli delle mura. Poi a dì XVIII e dì XX di giugno furono per simile modo gran piogge, gragnuole, tuoni e folgori, guastando frutti e biade in più parti del contado. Per la qual cosa il vescovo di Firenze col chericato e grande popolo andarono per la terra a processione per III dì, pregando Iddio la cessasse; e come gli piacque, così fece.</t>
  </si>
  <si>
    <t>In the said year, on the 20th and 22nd of April, there were great storms of rain, thunder, and lightning in and around Florence, beyond the usual manner. Several lightning strikes occurred in the city and outside, and some of them knocked down certain parts of the walls. Then, on the 18th and 20th of June, there were similarly heavy rains, hail, thunder, and lightning, damaging fruits and crops in many parts of the countryside. Because of this, the bishop of Florence, along with the clergy and a large crowd, went through the city in procession for three days, praying to God for it to cease; and as He pleased, so it happened</t>
  </si>
  <si>
    <t>Giovanni Villani (1990): Nuova Cronica, 3 vols, ed. by Giuseppe Porta. Parma: Fondazione Pietro Bembo, vol. 3, p. 498.</t>
  </si>
  <si>
    <t>1347 Apr 26 Reggio Emilia</t>
  </si>
  <si>
    <t>Die XXVI. dicti mensis inundavit Crustunium in tantum quod aqua ivit in braidam Sancti Prosperi, discurrendo usque ad Sanctum Michaelem des bosco, multa damna faciendo</t>
  </si>
  <si>
    <t>On the 26th of the said month, the Crostolo creek flooded so much that the water reached the fields of San Prospero, flowing as far as San Michele in Bosco, causing much damage</t>
  </si>
  <si>
    <t>Sagacino Levalossi; Pietro della Gazata (1731): Chronicon Regiense. Ab Anno MCCLXXII usqu ad MCCCLXXXVIII. In: Ludovico Antonio Muratori (Hg.): Rerum Italicarum Scriptores. Tomus decimusoctavus. Milano (Rerum Italicarum Scriptores (Muratori), 18), cols. 5-98, here col. 64</t>
  </si>
  <si>
    <t>1347 Jul Vaucluse Provence</t>
  </si>
  <si>
    <t>Petrarch writes a letter (Epist. Metr., 3,4) to Giovanni Colonna, in which he described how the flood had finally destroyed his garden property in Vaucluse on the river Sorgues</t>
  </si>
  <si>
    <t>I tried everything; but the hope that summer gave me was destroyed by the following winter and the increased power of the spring, and I lost the desire to build new dams. I voluntarily yielded and let the water take its course; nowhere does a stone bulwark stand anymore, nowhere does a cross-dam hinder the angry river</t>
  </si>
  <si>
    <t>1347 Oct 11 Siena</t>
  </si>
  <si>
    <t>1347 Nov Levant</t>
  </si>
  <si>
    <t>winter rains were delayed in the Levant; harvest losses; prices for grain, olive oil, sesame oil, soap, rice, and meat exploded</t>
  </si>
  <si>
    <t>1347 Nov 24-30 Levant</t>
  </si>
  <si>
    <t>abundant rains finally arrived in the Levant in late November; rivers and ponds filled with water; people who had fled their homes returned; the Banū Hilāl Mountain and the mountains surrounding Damascus were covered in snow</t>
  </si>
  <si>
    <t>1347-48 winter Levant, Egypt, Aleppo</t>
  </si>
  <si>
    <t>1347 Dec-1348 Jan Manbij, al-Bāb</t>
  </si>
  <si>
    <t>1347 Apr -1348 Mar Levantine coast</t>
  </si>
  <si>
    <t>a heavy storm uprooted many trees and drowned Frankish battle ships off the Levantine coast in 748 AH</t>
  </si>
  <si>
    <t>1348 Mar 10-20 Aleppo</t>
  </si>
  <si>
    <t>recurrent massive snowfall in Aleppo and its surroundings in the middle third of Dhū l-Ḥijja (12.-22.03.1348) after a period of drought and high prices; it was a gift by God</t>
  </si>
  <si>
    <t>1348 Apr Ferrara</t>
  </si>
  <si>
    <t>1348. Della Settimana Santa furono brine tanto grandi sul territorio di Parma, e per ogni pianura di Lombardia, che fecero essere caro il vino, e valse la misura soldi 40. nel piano, e soldi 50. nel monte, e si seccarono molte vigne</t>
  </si>
  <si>
    <t>In 1348, during Holy Week, there were such severe frosts in the territory of Parma and throughout the plains of Lombardy that they caused wine to become expensive, with the measure costing 40 soldi in the plains and 50 soldi in the mountains, and many vineyards dried up/were destroyed.</t>
  </si>
  <si>
    <t>Giovanni di Cornazano (1728): Chronica extracta et abbreviata. [Istoria di Parma]. In: Ludovico Antonio Muratori (Hg.): Rerum Italicarum Scriptores. Tomus duodecimus. Milano (Rerum Italicarum Scriptores (Muratori), 12), , col. 747</t>
  </si>
  <si>
    <t>Eodem millesimo et mense, propter maximam brinam de celo desicate sunt vinee Ferrarie</t>
  </si>
  <si>
    <t>In the same year and month, due to a severe frost from the sky, the vineyards of Ferrara were destroyed</t>
  </si>
  <si>
    <t>Anonymus (1908): Chronicon Estense cum additamentis usque ad annum 1478. Hg. v. Giulio Bertoni und Emilio Paolo Vicini. Città di Castello (Rerum Italicarum Scriptores (RIS²), 15/3), 162.</t>
  </si>
  <si>
    <t>1348 Oct 7 Damascus</t>
  </si>
  <si>
    <t>Dust storm in Damascus</t>
  </si>
  <si>
    <t>1349 Apr 21Ferrara</t>
  </si>
  <si>
    <t>Eodem millesimo, die dicta [21.4.], desiccate sunt vinee propter frigus.</t>
  </si>
  <si>
    <t>In the same year, on the said day [April 21], the vineyards were destroyed because of the cold</t>
  </si>
  <si>
    <t>Anonymus (1908): Chronicon Estense cum additamentis usque ad annum 1478. Hg. v. Giulio Bertoni und Emilio Paolo Vicini. Città di Castello (Rerum Italicarum Scriptores (RIS²), 15/3), 165.</t>
  </si>
  <si>
    <t xml:space="preserve">1345 Jan or Feb Tripoli (Lebanon)                                                                                </t>
  </si>
  <si>
    <t xml:space="preserve">Anonimo romano (1981): Cronica. Edited by Giuseppe Porta. Milano: Adelphi, 99 </t>
  </si>
  <si>
    <t>Anonymus (1938): Cronaca B [-1350]. In: Albano Sorbelli (ed.): Corpus Chronicorum Bononiensium. Testo delle Croniche - Volume secondo. Unter Mitarbeit von Giosuè Carducci und Vittorio Fiorini. Città di Castello (Rerum Italicarum Scriptores (RIS²), 18,1/2), pp. 3-614, here pp. 541-542.</t>
  </si>
  <si>
    <t>Anonymus (1908): Chronicon Estense cum additamentis usque ad annum 1478. Edited by Giulio Bertoni and Emilio Paolo Vicini. Città di Castello (Rerum Italicarum Scriptores (RIS²), 15/3), 135</t>
  </si>
  <si>
    <t>Giovanni da Bazzano (1917): Chronicon Mutinense [AA. 1188-1363]. Edited byTommaso Casini. Bologna (Rerum Italicarum Scriptores (RIS²), 15/4), p. 130.</t>
  </si>
  <si>
    <t>F. Girardi, Ed., Venezia - Senato, Deliberazioni miste, Registro XXIII (1345-1347) (Ist. Veneto di Scienze Lettere ed Arti, Venezia, 2004), No. 629, p. 207</t>
  </si>
  <si>
    <t>1349 Apr 25 Reggio Emilia</t>
  </si>
  <si>
    <t>Die XXV. Aprilis venit pruina, quae consumpsit vineas; &amp; omnia virentia</t>
  </si>
  <si>
    <t>On the 25th of April, a frost came which destroyed the vineyards and all the greenery</t>
  </si>
  <si>
    <t>Sagacino Levalossi; Pietro della Gazata (1731): Chronicon Regiense. Ab Anno MCCLXXII usqu ad MCCCLXXXVIII. In: Ludovico Antonio Muratori (Hg.): Rerum Italicarum Scriptores. Tomus decimusoctavus. Milano (Rerum Italicarum Scriptores (Muratori), 18), cols. 5-98, here col. 66</t>
  </si>
  <si>
    <t>1349 Jun 22 Florence</t>
  </si>
  <si>
    <t>In questo medesimo anno 1349 fu in Firenze una carestia di vino grandissima, infino a quel dì mai maggiore non fu veduta, perocchè il vino che si vendeva al minuto valse soldi 8 la metadella e lo cogao valse' circa fiorini 15, e di marzo e d'agosto fiorini 20 perchè poco ne fu l'altr'anno. E lo dì di S. Piero di giugno fu grande tempesta di gragnuola per tutto lo contado.</t>
  </si>
  <si>
    <t>In this same year, 1349, there was a great dearth of wine in Florence, the likes of which had never been seen before. The wine sold by the measure cost 8 soldi per metadella, and the cogao cost about 15 florins, and from March to August, 20 florins because there was little wine from the previous year. On the day of St. Peter in June, there was a great hailstorm throughout the countryside</t>
  </si>
  <si>
    <t>Marchionne Di Coppo Stefani (1903): Cronaca fiorentina. Hg. v. Niccolò Rodolico. Città di Castello (Rerum Italicarum Scriptores (RIS²), 30/1), 233.</t>
  </si>
  <si>
    <t>Text 3: Summary of information on dearth and famine from documentary records</t>
  </si>
  <si>
    <t>Table 3</t>
  </si>
  <si>
    <t>No.</t>
  </si>
  <si>
    <t>Fames ingens per universam Italiam, in qua mendicantium turbe vel inhumano quoque cibo vix substentate fuisse traduntur</t>
  </si>
  <si>
    <t>The great famine throughout all of Italy, in which crowds of beggars are said to have barely survived even on inhumane food</t>
  </si>
  <si>
    <t>1346 Trento Verona</t>
  </si>
  <si>
    <t>Vi fu una grande carestia a Trento, anche a Verona e altrove. Nella campagna veronese vi fu una grande quantità di cavallete che divorano tutto</t>
  </si>
  <si>
    <t>There was a great famine in Trento, also in Verona and elsewhere. In the countryside around Verona, there was a large number of locusts that devoured everything</t>
  </si>
  <si>
    <t>1346/47 Pistoia</t>
  </si>
  <si>
    <t>Nell'anni di Cristo 1346 e 1347 fue grandissima carestia d'ogni cosa da vivere generalmente in tutta la cristianità, in tanto che molta gente morio di fame e mangiarsi l'erbi selvatichi come se fosse stato pane. E per questa cagione nessuno re né signore non facea guerra a nessun altro, però che non si trovava in nessuna parte</t>
  </si>
  <si>
    <t>In the years of Christ 1346 and 1347, there was a great famine of all foodstuffs generally throughout all of Christendom, to the extent that many people died of hunger and ate wild herbs as if they were bread. And for this reason, no king or lord made war on any other, because there was no food to be found anywhere</t>
  </si>
  <si>
    <t>1346/47 Sardinia Algherò</t>
  </si>
  <si>
    <t>Evidence of grain exports from Sardinia to Mallorca and Castile, while at the same time a rampant famine is reported in Sardinia itself, particularly in Alghero</t>
  </si>
  <si>
    <t>-</t>
  </si>
  <si>
    <t>1346 May 7-9 Orvieto</t>
  </si>
  <si>
    <t>In the council of the city of Orvieto, the procurement of wheat is being discussed, and the grain market is also being opened to outside merchants. Officials are stationed at the city gates to register imports, as well as grain brought to the mill and flour that returns from there. On the same day, all grain stocks in the city and contado must be reported in writing to the Capitano del Popolo.</t>
  </si>
  <si>
    <t>1346 Aug 13 Siena</t>
  </si>
  <si>
    <t>In Siena si levò romore in domenica a dì 13 agosto, a ora di terza, fu per una setta e congiuratione ordinata per certi di popolo minuto di Siena; e loro capo er Spinelloccio figluolo di miser Jacomo di misser Meo Tavena de' Talomei, e parte de' detti congiurati levaro e' romore e corsero a casa di Berto Lotti, che sta a casa presso la porta de' frati Minori, il quale facea uno disinare a certi forestieri e cittadini di Siena, tra quali v'er Giovanni di Ghezo Foscherani; e parte di quelli congiurati, cioè Simone da Volterra con due altri conpagni, andaro su armati e corsero adosso al detto Giovanni, e fulli dato di molte ferite; e poi usciro fuore gridando su per lo ridotto d'Uvile: "viva el populo, e muoia chi ci afama" inperochè era grande carestia</t>
  </si>
  <si>
    <t>In Siena, on Sunday, August 13th, at the third hour, a commotion arose due to a faction and conspiracy organized by certain members of the lower class of Siena. Their leader was Spinelloccio, son of Messer Jacomo di Messer Meo Tavena de' Tolomei. Some of the conspirators created a disturbance and ran to the house of Berto Lotti, who lived near the gate of the Friars Minor. Berto Lotti was hosting a dinner for certain foreigners and citizens of Siena, among whom was Giovanni di Ghezo Foscherani. Some of the conspirators, including Simone da Volterra and two other companions, went up armed and attacked Giovanni, inflicting many wounds on him. They then went out, shouting through the Ridotto d'Uvile: "Long live the people, and death to those who starve us," because there was a great famine</t>
  </si>
  <si>
    <t>1346 Aug 25 Florence</t>
  </si>
  <si>
    <t>to resolve the deficiency of a certain amount of grain from one year ago […] which cannot be levied on persons or goods here for two years […] they shall be exempt</t>
  </si>
  <si>
    <t>AS Firenze -Consigli della Repubblica -  Libri fabarum 26, cc. 82r, 83r</t>
  </si>
  <si>
    <t>1346 Jul 21 Orvieto</t>
  </si>
  <si>
    <t>because several communities and individual persons subject to the jurisdiction of the commune of Orvieto, as well as others outside the jurisdiction of the aforementioned commune, oppose and try to prevent grain and provisions from being brought and delivered to Orvieto, with the result that the people of Orvieto suffer from hunger</t>
  </si>
  <si>
    <t>1346 Oct 21 Siena</t>
  </si>
  <si>
    <t>Evidence for the activated divieto (grain export ban) and its implementation.</t>
  </si>
  <si>
    <t>AS Siena – Consiglio generale – Deliberazioni – No. 139, c. 29r</t>
  </si>
  <si>
    <t>1346 Oct Orvieto</t>
  </si>
  <si>
    <t>The salaries of the grain officers are increased because they can no longer adequately provide for themselves due to the high cost of living.</t>
  </si>
  <si>
    <t>1346 Dez 15 Siena</t>
  </si>
  <si>
    <t>Complaints from the bakers that they are unable to bake bread due to the lack of grain and flour.</t>
  </si>
  <si>
    <t>AS Siena – Consiglio generale – Deliberazioni – No. 139, cc. 59r-v</t>
  </si>
  <si>
    <t>1346 Dec 23 Florence</t>
  </si>
  <si>
    <t>Release of prisoners to prevent them from starving in the prisons.</t>
  </si>
  <si>
    <t>1346 Nov 1 – 1347 Aug 15   Beziérs, Occitanie, France</t>
  </si>
  <si>
    <t>El An. M ccc xlvi lo jorn de Martro comensec la gran carestia per tot que valia j sestier de froment entre vielh e novel c.s.’, lo tornes de largent gros p. xv. D.’, e duret la carestia entro a Nostra Dona d’Aost. El An. M.ccc.xlviij., elm es de Mars, comenser la mortaudat a Bezers, e duret entro lo mes d’Aost; e fo aytal mortalitat, que de las xxv. Pressonas a penas ne remanìa. Ij. o tres</t>
  </si>
  <si>
    <t>In the year 1346, on the feast of the martyrs (1 Nov), the great famine began everywhere, where a sester of wheat, both old and new, was worth 100 sols, and the tournois of gros silver were worth 15 deniers. The famine lasted until Our Lady of August. In the year 1348, in the month of March, the mortality began in Béziers and lasted until the month of August. The mortality was such that out of every 25 people, barely 2 or 3 remained</t>
  </si>
  <si>
    <t>La carestia era grandissima per tutta Toscana e non rimanea erba sopra la terra che le persone non mangiassero</t>
  </si>
  <si>
    <t>The famine was extremely severe throughout Tuscany, and there wasn't a blade of grass left on the ground that people didn't eat</t>
  </si>
  <si>
    <t>1347 Pisa</t>
  </si>
  <si>
    <t>Nell'anno milltrecientoquarantasette fue in Pisa grandissima charestia di biada, e cciò fu per tutta Toschana. E per la cità di Pisa si fecie cànove di pane, e molti poveri e gente forestiere venneno in Pisa per potere vivere. E non rimase in Pisa erbba viva che tutta si mangiò inffine all'ortica, e non rimase erba sopra la terra che non ssi mangiasse</t>
  </si>
  <si>
    <t>In the year 1347, there was a very great scarcity of grain in Pisa, and this affected all of Tuscany. In the city of Pisa, bread storages were set up, and many poor and foreign people came to Pisa to survive. No living grass remained in Pisa, as it was all eaten, even the nettle, and no herb was left on the ground that wasn't eaten</t>
  </si>
  <si>
    <t>1347 Feb 7</t>
  </si>
  <si>
    <t>1347 Feb 13 Florence</t>
  </si>
  <si>
    <t>Construction of ten communal ovens for processing the purchased grain, costing 1,300 florins.</t>
  </si>
  <si>
    <t>1347 Feb 17 Florence</t>
  </si>
  <si>
    <t>Increase of salaries for municipal employees by 12.5%.</t>
  </si>
  <si>
    <t>1347 Feb 21 Siena</t>
  </si>
  <si>
    <t>Alms to the monasteries in Siena are given in cash.</t>
  </si>
  <si>
    <t>AS Siena – Consiglio generale – Deliberazioni – No. 140, c. 18r</t>
  </si>
  <si>
    <t>1347 Feb 27 Venice / Istria</t>
  </si>
  <si>
    <t>Potestas Iustinopolis […], quod gravatum est multis expensis propter penuriam et necessitatem bladi</t>
  </si>
  <si>
    <t>The Podestà of Capodistria [...], is burdened with many expenses due to the scarcity and necessity of grain</t>
  </si>
  <si>
    <t>1347 Mar Orvieto</t>
  </si>
  <si>
    <t>High prices and indeed the harshness of famine around due to the scarcity of fodder and grain, from which the people of Orvieto complain and suffer from a lack of food.</t>
  </si>
  <si>
    <t>1347 Mar 4 Orvieto</t>
  </si>
  <si>
    <t>A debt moratorium is imposed until August. Goats are now allowed to be kept in the city; in return, pigeon hunting is prohibited. The city granted citizenship to the wealthy land nobleman Catalucci di Galasso on the condition that he annually imports certain quantities of grain.</t>
  </si>
  <si>
    <t>1347 Mar-Apr Orvieto</t>
  </si>
  <si>
    <t>In questo anno sopradetto, cioè nel mille e trecento quarantasette, fu un gran caro di biado, chè valia cinque libre il quartengo del grano, del mese di marzo e di aprile. Et sicchome fu caro il grano in questo anno, così fu cara ogni altra cosa da vivere, cioè vino et carne et foglia et le guadagnerie tutte perdute.</t>
  </si>
  <si>
    <t>In this aforementioned year, that is in 1347, there was a great scarcity of grain, which cost five pounds per quartengo of wheat, in the months of March and April. And just as grain was expensive this year, so was everything else needed to live, such as wine, meat, vegetables, and all earnings were lost</t>
  </si>
  <si>
    <t>1347 Mar -May Florence</t>
  </si>
  <si>
    <t>Essendo in Firenze e d'intorno il caro grande di grano e d'ogni vittuaglia, come poco adietro avemo fatta menzione, essendone afritti i cittadini e contadini, spezialmente i poveri e impotenti, e ogni dì venia montando il caro e lla difalta; e oltre a cciò conseguente cominciata grande infermità e mortalità, il Comune provide e fece dicreto a dì XIII di marzo che niuno potesse esere preso per niuno debito di fiorini C d'oro, o da indi in giù, infino a calen di agosto vegnente, salvo all'uficiale della mercatantia da libre XXV in su, acciò che ll'impotenti non fossono tribolati di loro debiti, avendo la passione della fame e mortalità. E oltre a cciò feciono ordine che nessuno potesse vendere lo staio del grano più di soldi XL; chi nne recasse di fuori del contado di Firenze per vendere, avesse dal Comune fiorino uno d'oro lo staio, e talore libre IIII; e se non fosse la provisione del Comune, come dicemmo adietro, il popolo moria di fame. E per la pasqua di Risoresso seguente, che ffu in calen di aprile MCCCXLVII, il Comune [S. 484]  fece offerta di tutti i prigioni ch'erano nelle carcere, che riavessero pace da' loro nimici, e stati in prigione da calen di febraio adietro; e chiunque v'era per debito da libre C in giù, rimanendo obrigato al suo creditore; e ffu gran bene e limosina, che per la 'nopia è ggià cominciata la mortalità, ogni dì morivano nelle carcere due o tre prigioni; furono gli offerti i quelle dì CLXXIII, che ve ne avea più di D in più in grande inopia e povertà. E poi a l'uscita di maggio per le sudette cagioni si fece riformagione per lo Comune di Firenze, che chiunque fosse nelle carcere o fosse in bando di pecunia da fiorini C d'oro in su, ne potesse uscire pagando al Comune in danari contanti soldi II per libra di quello fosse condannato o sbandito, e scontando ancora i soldi XVII per libra del debito del Comune che s'avea chi llo volea comperare per XXVIII o XXX per C da coloro che doveano avere dal Comune, che venia la detta gabella di pagare da soldi VII e mezzo per libra. Certi gli pagaro e uscirono di bando e di prigione, ma non furo guari, tanto era povero il comune popolo di cittadini per lo caro e ll'altre aversità occorse</t>
  </si>
  <si>
    <t>As there was a great scarcity of grain and every other kind of food in Florence and the surrounding area, as we mentioned earlier, both citizens and peasants were afflicted, especially the poor and helpless. Every day, the cost and scarcity were increasing, and in addition to this, a great sickness and mortality had begun. The Commune provided and decreed on the 13th of March that no one could be arrested for any debt of 100 gold florins or less until the first of August, except by the official of the mercantile office for debts of 25 pounds or more. This was so that the helpless would not be troubled by their debts, already suffering from hunger and mortality. Additionally, they decreed that no one could sell a bushel of grain for more than 40 soldi; whoever brought grain from outside the county of Florence for sale would receive one gold florin per bushel from the Commune, and sometimes even four pounds. If it were not for the provision of the Commune, as we mentioned earlier, the people would have died of hunger. At the following Easter, which was on the first of April 1347, the Commune [S. 484] released all prisoners who were in jail, offering them peace from their enemies if they had been imprisoned since before the first of February. Anyone imprisoned for debts of 100 pounds or less remained obligated to their creditors. This was a great good and alms, as due to the scarcity, mortality had already begun, with two or three prisoners dying in jail every day. On those days, 173 prisoners were released, though there had been more than 500 in great scarcity and poverty. Then, at the end of May, due to the aforementioned reasons, the Commune of Florence reformed that anyone who was in jail or exiled for debts of more than 100 gold florins could be released by paying the Commune two soldi per pound of what they were condemned or exiled for, and also paying the 17 soldi per pound of the debt of the Commune that could be bought for 28 or 30 per 100 from those who were owed by the Commune, which resulted in a tax of paying 7 and a half soldi per pound. Some paid and were released from banishment and prison, but not many, as the common people of citizens were very poor due to the high cost of living and other adversities that had occurred.</t>
  </si>
  <si>
    <t>1347 Mar 25 Rome</t>
  </si>
  <si>
    <t>Nel detto anno MCCCXVLVII, la domenica d'Ulivo a dì xxv di marzo, per la cagione della grande carestia che era i' Roma e nelle terre datorno, s'adunò uno grande consiglio nel Sanato di Roma in Campidoglio, dove fue la più parte del popolo e de' nobili di Roma: e quivi per lo sanato si domandò consiglio del modo che si dovesse tenere per fare che in Roma fosse abbondanza di vettuaglia. Fatta la proposta, subito quine si levò romore e gridavasi. 'Signore! Signore!'; e così, a furore senza altra diiberazione, feciono loro signore Nicolao Tiberio, lo quale era stato canciglieri di Roma gran tempo ed era savio e prode.</t>
  </si>
  <si>
    <t>In the said year 1347, on Palm Sunday, the 25th of March, due to the great famine in Rome and the surrounding lands, a large council was convened in the Senate of Rome on the Capitoline Hill, where most of the people and nobles of Rome gathered. There, the Senate sought counsel on how to ensure an abundance of foodstuffs in Rome. After the proposal was made, a clamor immediately arose, and people shouted, "Lord! Lord!" And thus, in a furor without further deliberation, they made Niccolò Tiberio [=Cola di Rienzo] their lord, who had been the chancellor of Rome for a long time and was wise and valiant.</t>
  </si>
  <si>
    <t>1347 (Mar?) Rome</t>
  </si>
  <si>
    <t>Saliò in sio pulpito Cola de Rienzi frat anta bona ienta. […] Fatto silenzio, feces io bello sermon […]: (p. 109) “Romani, non avete pace. Le vostre terre non se arano. Per bona fede che llo iubileo  se approssima. Von non site proveduti della Annona e delle vettuaglie; ca se la iente che verrao allo iubileo ve trova desforniti, le prete ne portarero de Roma per raia de fame.</t>
  </si>
  <si>
    <t>Cola di Rienzo ascended the pulpit in front of good people. [...] When silence was established, he gave a fine sermon [...]: (p. 109) “Romans, you have no peace. Your lands are not being plowed. By good faith, the Jubilee is approaching. You are not provided with provisions and supplies; if the people coming for the Jubilee find you lacking, they will take stones from Rome out of sheer hunger.</t>
  </si>
  <si>
    <t>1347 Apr Florence</t>
  </si>
  <si>
    <t>pestifera et seva caristia propter inopiam et sterilitatem annone fereque pabulorum omnium circumcircha evolat</t>
  </si>
  <si>
    <t>disease-bringing and severe dearth due to the scarcity and sterility of grain and almost all fodder around.</t>
  </si>
  <si>
    <t>1347 Apr-Jun Florence</t>
  </si>
  <si>
    <t>Onde avenne che già sono più di cento anni passati non fu sì pessima ricolta in questo paese di grano e biada, di vino e d'olio e di tutte cose, come fu in questo anno. E 'l vino [p. 467] valse di vendemmia il comunale da fiorini VI in VIII il cogno, e quasi non rimasono colombi e polli per difetto d'esca, e valea il paio di capponi fiorini uno d'oro e libre IIII, e non se ne trovavano, e' pollastri per Pasqua soldi XII, e pippioni soldi x, e ll' uovo danari IIII o V danari, e non se ne trovavano; e ll'olio montò in libre VIII l'orcio. Per difetto di ciò la carne di castrone e di bue grosso e di porco montò in danari XX in soldi II la libra, e quella della vitella in soldi II e mezzo in soldi III la libra, e fu gran caro di frutte e di camangiare; e tutto ciò fu per la cagione sopradetta. Per la qual cosa, avegna che per li tempi passati alcuni anni fosse caro, pure si trovava della vittuaglia in alcuna contrada; ma questo anno quasi non se ne trovava, imperciò che lle terre non rispuosono al quarto, né tali al sesto del dovuto e usato tempo. E valse di ricolta lo staio del grano presso a soldi XXX, montando ogni dì; e inanzi che fosse l'altra ricolta, o calen di maggio MCCCXLVII montò a uno fiorino d'oro lo staio; e llo staio e più, che non se ne trovava per danaio; e sarebbe il popolo morto di fame, se non fosse la larga e buona provedenza fatta per lo Comune, come diremo apresso. E ffu sì grande la nicissità che lle più delle famiglie di contadini abandonarono i poderi, e rubavano per la fame l'uno all'altro ciò che trovavano, e molti ne [S. 468] vennero mendicando in Firenze, e così di forestieri d'intorno, ch'era un piatà a vedere e udire, e non si poteno lavorare le terre né seminare; se non che coloro cui erano, se n'avieno il pdoere, convenia che pascesse quelli che lle lavoravano, e fornire di seme, e quello con grande necessità e costo. E con tutto che ll'anno MCCXXVIIII e del MCCCXL fosse gran caro, come adietro in que' tempi facemmo menzione, ma pure del grano e della biada si trovava in città e in contado; ma in questo anno non si trovava né grano né biada, ispezialmente in contado a più di lavoratori e contadini</t>
  </si>
  <si>
    <t>Hence it happened that for more than a hundred years past, there had not been such a poor harvest in this country of grain and fodder, of wine and oil, and of all things, as there was this year. The wine at the time of the grape harvest cost from six to eight florins per cask, and there were almost no pigeons or chickens due to the lack of feed. The price of a pair of capons reached one gold florin and four pounds, and they could not be found. Chickens for Easter cost twelve soldi, squabs ten soldi, and eggs four or five denarii, and even those were scarce; and the price of oil rose to eight pounds per orcio. Because of this, the price of mutton, beef, and pork rose to twenty denarii or two soldi per pound, and veal to two and a half or three soldi per pound. There was also a great scarcity of fruits and other foods; all this was due to the aforementioned reasons. In previous years, although there were times of scarcity, foodstuffs could still be found in some areas; but this year, it was nearly impossible to find anything, because the lands yielded less than a quarter, or at most a sixth, of the usual and expected harvest. The price of a staio of grain approached thirty soldi, rising every day; and before the next harvest, in May 1347, it reached one gold florin per staio, and even at that price, grain could not be found for any amount of money. The people would have starved if not for the generous and good provisions made by the Commune, as we shall describe shortly. The necessity was so great that most peasant families abandoned their farms and stole from one another out of hunger, and many came begging to Florence, as did many foreigners from the surrounding areas, which was a pitiful sight and sound. The lands could not be worked or sown; only those who owned them could manage, and they had to feed those who worked the land and provide seed, all at great expense and difficulty. Even though the years 1229 and 1340 were times of great scarcity, as we mentioned in those times, grain and fodder could still be found in the city and countryside; but this year, neither grain nor fodder could be found, especially in the countryside, where most of the laborers and peasants lived</t>
  </si>
  <si>
    <t>1347 Apr-May Avignon</t>
  </si>
  <si>
    <t>Anno Domini MCCCXLVII in quadragesima et inter pascha et pentecosten circa Avionem propter gwerrarum rabiosam inundacionem circumquaque exortam fames exicialis et prevalida facta est, propter quam innumerabiles populi morte repentina extincit dicebantur. In tantum eciam mortalitas famem horrendam subsecuta seviebat, quod in plateis, vicis et in sterquilinis prostrati miserabiliter iacuerunt.</t>
  </si>
  <si>
    <t>In the year of our Lord 1347, during Lent and between Easter and Pentecost, around Avignon, due to the rabid outbreak of wars spreading everywhere, a fatal and prevailing famine occurred, because of which innumerable people were said to have perished suddenly. To such an extent did mortality follow the dreadful famine that it raged horribly, causing people to lie miserably prostrate in the streets, alleys, and dung heaps.</t>
  </si>
  <si>
    <t>Bene si trovò che certi ch'erano camarlinghi de' detti ufficiali aveano frodato il Comune falsare per la misura e 'l peso del pane, e mischiare il grano col loglio e altre biade, onde trassono di guadagno grossa quantità, i quali furono presi e condannati in fiorni Xm d'oro a ristituzione del Comune. E nota che tutto questo è infama grande di mali cittadini e di coloro che lli chiamano agli uffici, se colpa v'ebbono, come si disse, e confessaro per tormento. Ed era rimaso al Comune della provisione dell'anno passato da moggia MDCC di grano; sicché in tutto fu il soccorso e fornimento del Comune da XXVIm D di moggia di grano e da MDCC moggia d'orzo. Al cominciamento gli uficiali del Comune faceano mettere per dì in piazza moggia LX in LXXX di grano a soldi XL lo staio; e poi montando il grano a soldi L e ll'orzo a soldi XL lo staio; ma tutto questo non fornia per li molti contadini ch'erano ritratti nella città, sanza gli altri cittadini bisognosi. Feciono gli ufficiali del Comune fare in su i casolari de' Tedaldini di porta San Piero, ch'è uno grande compreso, x forni con palchi e chiuso a porte per lo Comune, ove per uomini e femmine di dì e di notte si facea pane della farina del grano del Comune sanza aburattare o trarne crusca, ch'er molto grosso e crudele a vedere e a [S. 470] mangiare, di peso d'once VI l'uno, che se ne facea per istaio da VIIII serque, e cocevasene il dì da LXXXV in C moggia; e poi si stribuiva la mattina a cenno della campana grossa de' priori a più chiese e canove per tutta la città, e di fuori dalle mastre porte per li contadini d'intorno presso alla città del piviere San Giovanni, e d'altri pivieri che venieno alle porti per esso, davanne per bocca II pani per danari III l'uno. E soprabondò tanta gente, e che nne volieno più che due pani per bocca, che per la calca gli ufficiali non potieno conspicere; sì ordinaro di dare il pane alle famiglie per iscritte e polizze, II pani per bocca. E trovossi in mezzo aprile nel MCCCXLVII che da LXXXXIIIIm bocche erano, che n'avieno a dispensare per dì; e di questo sapemmo il vero dal mastro ufficiale della piazza, che ricevea le scritte e polizze. Omai potete avisare, chi ssa albitrare come innumerabile popolo er ritratto per la carestia in Firenze a pascersi; e nel detto numero non erano i cittadini e loro famiglie ch'erano forniti per loro vivere, e non volieno pane di Comune, o comperavano del migliore pane alle piazze o a' fornai danari VIII il pane, e tale X in XII il meglio, ché ciascuno potea fare e vendere pane sanza ordine o di peso o di pregio, e non contando i religiosi mendicanti né i poveri che viveano di limosine, ch'erano sanza numero, che di tutte le terre circuistanti erano per lo caro ch'aveno acommiatati e ridotti in Firenze, ond'era una continua [p. 471] battaglia quella di poveri e di dì e di notte a' cittadini. E con tutto il bisogno e lla grande nicissità del Comune e di cittadini, non si acommiatò povero niuno, né forestiere o contadino che fossero, ma al continuo pasciuti di limosine al convenevole, considerando il disordinato caro e fame</t>
  </si>
  <si>
    <t>It was discovered that certain individuals who were the treasurers of the officials had defrauded the Commune by falsifying the measure and weight of bread, and mixing wheat with darnel and other grains, thereby making a large profit. They were apprehended and sentenced to pay 10,000 florins of gold to the Commune as restitution. Note that all of this brings great infamy to the bad citizens and those who appoint them to office if they are guilty, as was said, and as they confessed under torture. The Commune had left over from the previous year's provision 1,700 bushels of grain. In total, the Commune's assistance and supply amounted to 26,000 bushels of grain and 1,700 bushels of barley. Initially, the Commune officials had 60 to 80 bushels of grain put in the market per day at 40 soldi per bushel; then the grain rose to 50 soldi and the barley to 40 soldi per bushel. However, this was not sufficient for the many peasants who had retreated into the city, in addition to the other needy citizens. The Commune officials made ten ovens with shelves and closed doors on the Tedaldini estate at the San Piero gate, a large compound, where men and women day and night baked bread from the Commune's grain flour without sifting or removing the bran, which was very coarse and crude to see and to eat. The bread weighed six ounces each, made from nine measures per bushel, and 85 to 100 bushels were baked daily. The bread was then distributed in the morning at the signal of the priors' large bell to several churches and taverns throughout the city, and outside the main gates to the surrounding peasants from the parish of San Giovanni and other parishes who came to the gates for it, giving two loaves per person for three pence each. So many people wanted more than two loaves per person that the officials could not manage the crowd. They decided to give the bread to families based on written notes and vouchers, two loaves per person. In mid-April 1347, it was found that there were 93,000 people to be supplied daily, as we learned from the master official of the market, who received the notes and vouchers. Now you can imagine how an innumerable population was drawn to Florence to feed themselves due to the famine; the said number did not include citizens and their families who were supplied for their living and did not want Commune bread, or bought better bread at the markets or from bakers for eight pence per loaf, and some for ten or twelve pence for the best. Anyone could make and sell bread without regulation on weight or price, and not counting the mendicant friars or the poor living on alms, who were countless and had come to Florence from all the surrounding lands due to the high cost, causing a continuous battle of the poor day and night with the citizens. Despite the need and great necessity of the Commune and citizens, no poor person was turned away, nor any foreigner or peasant, but they were continuously fed with alms as appropriate, considering the disorderly high cost and hunger.</t>
  </si>
  <si>
    <t>1347 Apr 18 Treviso</t>
  </si>
  <si>
    <t>Quod dacium panis comunis Tarvisii remittatur pro alevacione caristie usque per totum mensem maii proxime venturum, ita quod possint facere panem et vendere usque ad terminum supradictum sine solucione alicuius dacii, sicut consulit</t>
  </si>
  <si>
    <t>That the tax on common bread in Treviso be remitted to alleviate the famine until the end of the upcoming month of May, so that they may bake and sell bread until the aforementioned term without the payment of any tax, as advised</t>
  </si>
  <si>
    <t>1347 May 29 Florence</t>
  </si>
  <si>
    <t>A large donation of grain is given to the Hospital of Santa Maria Nuova.</t>
  </si>
  <si>
    <t>1347 Jun Rome</t>
  </si>
  <si>
    <t>Ora prenne audacia Cola de Rienzi, benché non senza paura […] puoi fece leiere una carta nella quale erano li ordinatmenti dello buono stato: […] (p. 119) Decimosecunno, che in ciasche rione de Roma, sia uno granaro e che se proveda dello grano per lo tiempo lo quale deo venire […]</t>
  </si>
  <si>
    <t>Now Cola di Rienzo took courage, though not without fear [...] then he had a document read in which were the ordinances of the good state: [...] (p. 119) Twelfth, that in each district of Rome, there should be a granary and that it should be provided with grain for the time to come</t>
  </si>
  <si>
    <t>1347 Jun 24 Florence</t>
  </si>
  <si>
    <t>Avenne come piacque come piacque a dDio, per la festa di san Giovanni Battista MCCCXLVII, sforzandosi delle primaticce ricolte, subitamente calò il grano novello di soldi XL in XXII, e 'l vecchio del Comune in soldi XX lo staio; e ll' orzo in soldi XI in X. Per questo sùbito calare del grano i fornai e chi facea pane a vender innarravano il grano a gara, e subitamente il feciono rimontare in presso a soldi XXX lo staio, e feciono postura di non far pane a vendere se non certo loro ordine, per sostenere il caro. Per la qual cosa il popolo si commosse contro a lloro, e fu quasi la città per correre a romore e ad arme, se non che per li savi rettori s'aquertò il romore, e uno, che nne fu cominciatore, ne fu impiccato; e 'l grano tornò al suo stato di soldi XII [p. 472] lo staio</t>
  </si>
  <si>
    <t>It happened, as it pleased God, on the feast of Saint John the Baptist in 1347, that, driven by the early harvests, the price of new wheat suddenly dropped from 40 soldi to 22 soldi, and the old wheat of the Commune dropped to 20 soldi per bushel; barley dropped from 11 soldi to 10 soldi. Due to this sudden drop in wheat prices, bakers and those who made bread for sale rushed to buy grain competitively, and suddenly they raised the price back up to nearly 30 soldi per bushel. They decided to limit the production of bread for sale to a certain amount, in order to sustain the high prices. Because of this sudden increase in prices, the people were stirred up against them, and the city was almost on the verge of rioting and taking up arms. However, thanks to the wise rulers, the commotion was calmed, and one of the instigators was hanged. The price of wheat then returned to its previous state of 12 soldi per bushel.</t>
  </si>
  <si>
    <t>1347 Jul 27 Florence</t>
  </si>
  <si>
    <t>1347  Jul Orvieto</t>
  </si>
  <si>
    <t>1347 Aug-Sep Florence</t>
  </si>
  <si>
    <t>E poi in piena ricolta del mese d'agosto e di settembre si riposò da soldi XVII in XX, bene che poi rimontò per lo caro stato; che ffu una grande consolazione al popolo per la fame passata</t>
  </si>
  <si>
    <t>And then, during the full harvest in the months of August and September, the price settled between 17 and 20 soldi, although it later rose again due to the high cost of living. This was a great consolation to the people after the hunger they had endured</t>
  </si>
  <si>
    <t>1347 Aug 3 Siena</t>
  </si>
  <si>
    <t>Annual contado taxation reduced from 40.000 lib. sen. to 36.000 lib. sen.</t>
  </si>
  <si>
    <t>1347 Aug 4 Rome</t>
  </si>
  <si>
    <t>On the 4th of the said month, he gave a public speech in which he said that they should effectively be provided with an abundance of grain</t>
  </si>
  <si>
    <t>Sagacino Levalossi; Pietro della Gazata (1731): Chronicon Regiense. Ab Anno MCCLXXII usqu ad MCCCLXXXVIII. In: Ludovico Antonio Muratori (Hg.): Rerum Italicarum Scriptores. Tomus decimusoctavus. Milano (Rerum Italicarum Scriptores (Muratori), 18), cols. 5-98, col. 65.</t>
  </si>
  <si>
    <t>1347 Oct Reggio Emilia</t>
  </si>
  <si>
    <t>Ipso anno &amp; mense octobris valebat frumentum libras tres, solidos XV. parvorum, vinum pro familia solidos quadraginta, brachium biseti solidos decem &amp; septem, unum par sutularium pro uno Cive [Sp. 66] solidos decem, &amp; valebat florenus libras quinque &amp; solidos quindecim; &amp; hoc erat propter malam monetam, quam faciebant Domini nostri. Quae moneta mutata fuit ipso mense, &amp; denarius, qui valebat quatuor, valuit solum unum;  unde multi fuerunt consumpti hac causa, &amp; tunc omnia redierunt ad suum statum debitum</t>
  </si>
  <si>
    <t>In the same year and the month of October, wheat was worth three pounds and fifteen small soldi, wine for a family was forty soldi, a yard of fine cloth was seventeen soldi, a pair of shoes for a citizen cost ten soldi, and a florin was worth five pounds and fifteen soldi; this was due to the bad coinage that our lords were making. This currency was changed in the same month, and a penny, which had been worth four, was now worth only one; many were ruined because of this, but then everything returned to its proper state</t>
  </si>
  <si>
    <t>1347 Oct 4-13 Venice</t>
  </si>
  <si>
    <t xml:space="preserve">A commission is established to investigate the rising cost of wine and to find a solution: on October 13, the sale of wine to outsiders is restricted. </t>
  </si>
  <si>
    <t>1347 Oct 13 Venice</t>
  </si>
  <si>
    <t>A commission is established to investigate food and fruit sellers who are contributing to the rise in prices.</t>
  </si>
  <si>
    <t>1347 Nov 3 Venice</t>
  </si>
  <si>
    <t>Cum dicatur quod possit providere de seminando pro frumento in multis partibus et terris et locis nostri domini de quo posset pro tempore future haberi magnum auxilium de frumento, et in hoc sit</t>
  </si>
  <si>
    <t>Since it is said that it is possible to provide for the sowing of wheat in many areas, lands, and places of our dominion, from which great help in terms of wheat can be obtained in the future, let it be done</t>
  </si>
  <si>
    <t>1347 Nov 10 Venice</t>
  </si>
  <si>
    <t>Quod habenda clara informatione de locis nostris ad providendum de seminationibus dominus, consiliarii, capita et sapientes possint scribere nostris rectoribus in quibuscumque partibus et mittere personas dehinc et facere Venecias venire de hominibus locorum nostrorum, sicut eis videbitur pro executione agendorum</t>
  </si>
  <si>
    <t>That clear information may be obtained about our lands for the purpose of sowing, the lord, counselors, leaders, and wise men can write to our rectors in various places and send people from there to bring men from our lands to Venice, as they see fit for the execution of tasks</t>
  </si>
  <si>
    <t>1347 Nov 24 Venice</t>
  </si>
  <si>
    <t>Quod respondetur ser Steffano Contareno ambaxatori nostro in partibus Apulie, qui missus fuit occasione bladi, quod, cum (propter) conditions pericullosas ipsarum partium et propter caristiam blade nichil possit extrahi de blado de ipsis partibus</t>
  </si>
  <si>
    <t>It is responded to Sir Stefano Contareno, our ambassador in the regions of Apulia, who was sent on the occasion of grain, that, due to the dangerous conditions of those regions and the high price of grain, nothing can be extracted from the grain of those regions</t>
  </si>
  <si>
    <t>1347 Nov 27 Venice</t>
  </si>
  <si>
    <t>A two-year regulation of the food market (fruit, vegetables, chickens, eggs, bread, firewood) is passed. Numerous exceptions are proposed, but almost all are rejected</t>
  </si>
  <si>
    <t>1347-48 winter Levant, Egypt</t>
  </si>
  <si>
    <t>Price increases in grain, eggs, meat, and oil in the Levant and Egypt in winter 748 AH (1347-48 AD) due to drought; the ghirāra wheat rose to 300 dirham; many people fled Damascus</t>
  </si>
  <si>
    <t>1348 Feb 22 Siena</t>
  </si>
  <si>
    <t>Alms to the monasteries of the city are mainly made in grain</t>
  </si>
  <si>
    <t>AS Siena – Consiglio generale – Deliberazioni – No. 142, cc. 12v-13r</t>
  </si>
  <si>
    <t>1348 Mrz 24 Siena</t>
  </si>
  <si>
    <t>They, the four lords, do not have the comunal grain with which they can satisfy (the requirements of the alm receiving monasteries).</t>
  </si>
  <si>
    <t>AS Siena – Consiglio generale – Deliberazioni – No. 142, cc. 20v-21r</t>
  </si>
  <si>
    <t>1348 Jun 15 Venice</t>
  </si>
  <si>
    <t>Cum simus in tempore messium et propterea de blado posset, si casus occurreret, de facili per nos provideri in omnibus terris et locis nostris, sicut necessarium foret, et melius sit isto tempore nostras munitiones partium Trivisane renovare, sicut eciam laudant et consulunt nostri rectores deinde, quam aliud expectare</t>
  </si>
  <si>
    <t>Since we are in the harvest season and therefore could easily provide grain ourselves in all our lands and places, if the need arises, it is better at this time to replenish our fortifications in the Trevisan regions, as our rectors there also praise and advise, rather than to wait for anything else.</t>
  </si>
  <si>
    <t>Text S4</t>
  </si>
  <si>
    <t>Table 4</t>
  </si>
  <si>
    <t>Date</t>
  </si>
  <si>
    <t>Summary</t>
  </si>
  <si>
    <t>Archival / Bibliographical References</t>
  </si>
  <si>
    <t>VENICE</t>
  </si>
  <si>
    <t>1345 May 3</t>
  </si>
  <si>
    <t>Negotiation with Obizzo II d'Este of Ferrara, including the exchange of salt for grain between Venetian and Ferrarese merchants</t>
  </si>
  <si>
    <t>De facto cambii frumenti pro sale et cetera</t>
  </si>
  <si>
    <t>1345 Jul 16</t>
  </si>
  <si>
    <t>Export permit for grain from Candia (Crete) to Venice</t>
  </si>
  <si>
    <t xml:space="preserve">1345 Aug 13 </t>
  </si>
  <si>
    <t>Venetian ships and grain exported to Tripoli (Libya) have been confiscated there. Venice is sending a notary and a messenger to address the issue</t>
  </si>
  <si>
    <t>Quod pro recuperatione navium nostrorum fidelium et frumenti nostris comuni que conducta fuerunt ad partes Tripoli et pro tractando prerogativam et avantagia nostrorum fidelium in dictis partibus</t>
  </si>
  <si>
    <t>1346 Apr 3</t>
  </si>
  <si>
    <t>Permission granted to the Doge of Crete, as well as to the Council and the Rectors of the island, to export wheat to Venice</t>
  </si>
  <si>
    <t>26. Aug 1346</t>
  </si>
  <si>
    <t>The merchant Lorenzo Quirino is permitted to import 1000 staria of wheat from the vicinity of Candia (Crete) to Venice</t>
  </si>
  <si>
    <t>1347 Mar 18</t>
  </si>
  <si>
    <t>A galley is being sent to Sicily to quickly procure wheat from there</t>
  </si>
  <si>
    <t>Quod una de galeis unionis possit mitti per aliquos dies in Siciliam, cum qua mittitur nobilis vir ser Nicolaus Pisani ad procurandam de facto nostri frumenti quod inde ducatur celeriter Venecias</t>
  </si>
  <si>
    <t>1347 Apr 17</t>
  </si>
  <si>
    <t>Et quia idem patroni ordinaverunt fieri in partibus Sicilie certam quantitatem biscoti pro çurmis dictarum galearum</t>
  </si>
  <si>
    <t>1347 Apr 24</t>
  </si>
  <si>
    <t>The trade embargo imposed since February 1344 on the Golden Horde regarding wheat and other grains is lifted.</t>
  </si>
  <si>
    <t>Cum de millesimo quadragesimo tercio, mensis februarii die XXI°, captum foret in isto consilio rogatorum quod [p. 47] nullus Venetus vel fidelis domini ducis et comunis Veneciarum a die publicationis illius partis inantea audere nec posset ullo modo vel ingenio ire, mittere seu portare ad partes subditas imperatori Çanibech sub certa pena in dicta parte contenta et utile sit quod de omni parte frumentum et bladum Venecias conducantur. Vadit pars quod dicta strictura revocetur in tantum quod quilibet Venetus et fidelis domini ducis ire et navigare voluerit ad dictas partes subiectas imperatori Çanibech occasione caricandi frumentum vel aliud bladum possit ire et navigare ad ipsas partes, non obstante strictura contenta in parte predicta, cum ista condicione quod cum navigiis cum quibus navigabunt ad partes predictas redean Venecias caricati frumento vel blado vel vacui exeant de terris et partibus Çanibechi</t>
  </si>
  <si>
    <t>1347 May 15</t>
  </si>
  <si>
    <t>In May 1347, the merchant Francesco Bartolomei, residing in Crete, wrote to the Venetian Pignol Zucchello that, due to the lifting of the grain embargo, many ships would once again be calling at Tana, which should lead to a significant decrease in grain prices</t>
  </si>
  <si>
    <t>… ma io credo che ora megliora merchato di formento e d’asai altre cose perochè la pacie da la Tana è fatta, e molte navi so‘ andate dentro, per la qual cosa quello formento che valeva i‘ Romania perperi .VIII. in .VIIII. el mogio si è tornato a perperi .V. in .VI.</t>
  </si>
  <si>
    <t>1347 May 27</t>
  </si>
  <si>
    <t>Order to the Captain of the Gulf to send two galleys to Miletus and Asia Minor to purchase grain</t>
  </si>
  <si>
    <t>mittere duas ex suis galeis cum peccunia nostri comuni et aliorum que ire&lt;n&gt;t pro frumento, sicut sibi committetur per dominum, consiliarios et capita, ad partes Palacie et Turchie</t>
  </si>
  <si>
    <t>Extension of the free grain export from Crete to Venice for one year</t>
  </si>
  <si>
    <t>The Captain of the Gulf is sent to Corfu to protest against the hijacking of a grain ship from Crete that was destined for Venice</t>
  </si>
  <si>
    <t>Cum illi de Corphu acceperint violenter de quodam ligno nostro veniente de Creta cum frumento nostrorum fidelium magnam partem dicti frumenti</t>
  </si>
  <si>
    <t>1347 Jul 14</t>
  </si>
  <si>
    <t>A Cypriot merchant has arrived in Venice with a ship full of wheat.</t>
  </si>
  <si>
    <t>Quod concedatur Marino Benaci burgensi Famagoste, qui huc venit cum u&lt;na&gt; navi onerata frumento</t>
  </si>
  <si>
    <t>1347 Jul 21</t>
  </si>
  <si>
    <t>A Cypriot merchant has arrived in Venice with a ship full of wheat</t>
  </si>
  <si>
    <t>Cum per maius consiliium data sit libertas colegio bladi de providendo per omnem viam et modum quod bladum veniat copiose Venecias et de tribus navibus que ire debebant ad invernatam sint acepte due ad servicium comunis per dictum colegium</t>
  </si>
  <si>
    <t>1347 Jul 24</t>
  </si>
  <si>
    <t>The Captain of the Gulf assembles grain ships to and from Sicily into convoy groups to enhance their security</t>
  </si>
  <si>
    <t>Ad providendum ad securitatem nostrorum navigiorum euntium pro frumento in partibus Siciliae, quia hoc multum tangit statum nostrorum. Vadit pars quod scribatur nostro capitaneo Culfi quod pro securitate predictorum navigiorum, que erunt in partibus predictis circa medium augusti usque per totum mensem septembris, vadat cum suis galeis verssus illas partes aliquando pro securitate predicta danda nostris navigiis</t>
  </si>
  <si>
    <t>1347 Aug 9</t>
  </si>
  <si>
    <t>Another galley is being outfitted to ensure the security of grain transports from Sicily. The importance of these imports is emphasized.</t>
  </si>
  <si>
    <t>De faciendo caricari naves a frumento et eis dare omnem securitatem […] pro securitate navium a frumento, quod tam intime tangit nostrum statum</t>
  </si>
  <si>
    <t>1347 Aug 22</t>
  </si>
  <si>
    <t>A fleet of 10 galleys from private owners is requisitioned to provide protection for the grain ships. The galleys themselves, as well as any other Venetian ships they encounter, are also to be used for grain transport</t>
  </si>
  <si>
    <t>A special ambassador is sent to Sicily to secure as much grain as possible there; similarly, to Queen Joanna of Naples</t>
  </si>
  <si>
    <t>Fiat statim unus ambaxator qui vadat in Sciciliam cum omni plena libertate et commissione emendi et emi faciendi et optinendi de trahendo inde frumentum in quam maiori quantitate fieri poterit</t>
  </si>
  <si>
    <t>A special commission of five individuals is established exclusively to improve the grain supply. The peril facing Venice is described in the bleakest terms</t>
  </si>
  <si>
    <t>Quantum sit periculi ad statum nostrum sinister et inopinatus casus ocursus nobis in facto bladi quilibet nostrum plene potest comprehendere in mente sua et pro tanto est advertendum et cum omni diligentia providendum ad omnem salubre remedium aponendum in ipso</t>
  </si>
  <si>
    <t>The highest Venetian official in Constantinople is instructed to procure grain from wherever possible and at any price. He shall be free to requisition Venetian ships for its transport. The ships are to reach Venice by St. Andrew's Day (November 30)</t>
  </si>
  <si>
    <t>Quod scriberet baiulo et consiliariis Constantinopolis in hac forma. Cum dexideremus habere blada copiose Veneciis omni tempore, nunc autem, quia conditio nostra in hoc est debilis, multo magis procuramus habere undique toto posse. […] instare debeatis ad emendum nobis frumentum vel aliud bladum a forensibus in Constantinopoli et ab omnibus navigiis forensium exeuntibus et intrantibus Mare Maius et aliunde et a Venetis qui non emissent vel caricassent aliquid ante presentationem presentium litterarum in quam maiori quantitate potestis, et hoc dicidimus quod faciatis quod navigia possint inde recedere usque ad festum sancti Andree proximum et non ultra. Et quia de vostra fidelitate multum confidimus, non specificamus vobis precium. Unde in hoc faciatis sicut melius facere potestis pro bono comunis, dummodo mittatis bladum Venecias, sine quo penitus facere non possimus, et possitis imponere penam et penas omnibus navigiis Venetorum ut conducant Venecias frumentum comunis per vos emptum modo predicto et acipiatis pecuniam neccessariam mutuo vel per cambium, sicut vobis videtur</t>
  </si>
  <si>
    <t>1347 Aug 25</t>
  </si>
  <si>
    <t>Two proposals allowing private ships requisitioned by the commune for grain transport to also carry other trade goods were rejected</t>
  </si>
  <si>
    <t>1347 Sep 1</t>
  </si>
  <si>
    <t>A ship owner receives 200 ducats for chartering his ship, which was supposed to load grain in Crete and is now sailing to Sicily</t>
  </si>
  <si>
    <t>1347 Sep 4-10</t>
  </si>
  <si>
    <t>The grain officials are authorized to take out an additional loan of 5,000 ducats from other municipal funds. The commune has taken out large loans from private individuals to procure grain and is now establishing a commission to develop ideas on how these loans can be repaid</t>
  </si>
  <si>
    <t>1347 Sep 18</t>
  </si>
  <si>
    <t>A Milanese delegation negotiates various points; their request for grain is denied</t>
  </si>
  <si>
    <t>Super VI capitulo, continente quod  mittuntur ad exercitus et imponitur et datur eius frumentum et cetera, respondetur quod de his non possunt rationabiliter conqueri</t>
  </si>
  <si>
    <t>1347 Sep 23</t>
  </si>
  <si>
    <t>The merchant Francesco Bartolomei, residing in Crete, sends a shipment of wheat to Venice</t>
  </si>
  <si>
    <t>Ancho vi mando cho‘ la condura di ser Giorgi Granella sacchi .XX. segnati ne‘ qua‘ si à .CXX. misure di formento, le misure .C. so‘ vostre e le .XX. si vogliono dare a Santta Maria de la Cilestra a donna Filippa e a donna Maria Quiri‘ sororo di ser mari‘ Quiri‘ e fatelo paghare nolo e tutt‘ altre spese che vi facieste, e‘ sachi voti so‘ vostri e dovete paghare di nolo grossi .IIII. de lo staio</t>
  </si>
  <si>
    <t>FLORENCE</t>
  </si>
  <si>
    <t>1346 Mar 21</t>
  </si>
  <si>
    <t>First contacts with Genoese grain merchants who want to sell their grain in Florence and its countryside.</t>
  </si>
  <si>
    <t>Super petitione Antonii Martthi et aliorum qui stetterunt ad exigendi gabelle ad Januas et semvende bladium</t>
  </si>
  <si>
    <t>AS Firenze -Consigli della Repubblica -  Libri fabarum 26, cc. 40v, 42r</t>
  </si>
  <si>
    <t>1346 Apr</t>
  </si>
  <si>
    <t>Florence secured contracts with certain Genoese and Florentine merchants and others for 40,000 moggia of grain from Pelago, Sicily, Sardinia, Tunis, Barbary, and Calabria, and for 4,000 moggia of barley. Only 22,000 moggia of grain and 1,700 moggia of barley worth 11.000 fl. could be brought through Pisa. Pisans and Genoese confiscated the grain that had arrived at Porto Pisano for their own needs. As a replacement, Florence brought 2.200 moggia of grain from Romagna and the Maremma, resulting in an extra expenditure of more than 30,000 fl.</t>
  </si>
  <si>
    <t>Il Comune si provide e comperòne e fece mercati, con caparra di moneta con certi mercantanti genovesi e fiorentini e altri, di XLm moggia di grano di Pelago, di Cicilia, di Sardigna, e da Tunisi, e di Barberia, e di Calavra, e di IIIIm moggia d'orzo, ma non ci se ne potéo conducere per la via di Pisa in tutto che mogggai XXIIm di grano, e moggia MDCC d'orzo, il quale venne costato, posto in Firenze, fiorini XI d'oro il moggio del grano, e fiorini VII il moggio dell' orzo. Ma perché non avemmo tutto quelle che per lo nostro Comune fu comperato, sì fu la cagione però che i Pisani n'avieno bisogno grande di grano, e simile i Genovesi, che per forza si prendeno il grano della nostra compera giunto in Porto Pisano, tanto che si fornivano inanzi a nnoi; e questo ci diede grande difetto, e più volte grande stretta e paura, e non ce ne potavamo atare. Di Romagna e di Maremma ne fece venire il Comune quelle che si potéo avere di grazia da [S. 469] quelli signori e Comuni, al di dietro intorno di moggia IIm CC, e costò caro, da fiorini XX d'oro il moggio, ond'ebbe tra d'interesso colla spesa il Comune più di XXXm fiorini d'oro.</t>
  </si>
  <si>
    <t>1346 Jul 10</t>
  </si>
  <si>
    <t>Negotiations with Pisa for the purchase of grain within six months</t>
  </si>
  <si>
    <t>ad faciendam compagniam cum comuni Pisarum pro grano emendo, duraturam hinc ad sex menses</t>
  </si>
  <si>
    <t>AS Firenze -Consigli della Repubblica -  Libri fabarum 27, c. 56v</t>
  </si>
  <si>
    <t>1346 Jul</t>
  </si>
  <si>
    <t>Construction of a new river port at Lastra a Signa to bring the grain expected via the Arno into the city.</t>
  </si>
  <si>
    <t>1346 Jul 30</t>
  </si>
  <si>
    <t>Issuance of the Divieto: export ban, regulation of grain sales; import efforts and borrowing; further search for grain in the countryside.</t>
  </si>
  <si>
    <t>AS Firenze -Consigli della Repubblica -  Libri fabarum 26, c. 73r, 74r; Pinto 1973, 23</t>
  </si>
  <si>
    <t>1346 Jul 31</t>
  </si>
  <si>
    <t>Credits for the purchase of grain are set at 20,000 florins, and the source regions are defined: Sicily and overseas.</t>
  </si>
  <si>
    <t>1346 Aug 2, 10-21</t>
  </si>
  <si>
    <t>Order for grain procurement, search for grain in the countryside, and threat of severe penalties.</t>
  </si>
  <si>
    <t>1346 Aug 24</t>
  </si>
  <si>
    <t>Unused grain must be handed over.</t>
  </si>
  <si>
    <t xml:space="preserve">granum ad sostam […]solvendo offitialibus bladi  per  grano habendo […] </t>
  </si>
  <si>
    <t>AS Firenze -Consigli della Repubblica -  Libri fabarum 26, c. 81r</t>
  </si>
  <si>
    <t>1346 Sep 4</t>
  </si>
  <si>
    <t>Borrowing 15,000 florins for the purchase of grain.</t>
  </si>
  <si>
    <t>super provisione offitialium blade super aquirendo mutuo usque quantitatem XVm florinorum aureorum</t>
  </si>
  <si>
    <t>AS Firenze -Consigli della Repubblica -  Libri fabarum 27, cc. 68v-69r</t>
  </si>
  <si>
    <t>1346 Sep 12</t>
  </si>
  <si>
    <t>Borrowing a total of 30,000 florins from nine Pisan trading companies for the purchase of grain.</t>
  </si>
  <si>
    <t>1346 Oct 11-17</t>
  </si>
  <si>
    <t>Lenders are found; moneylenders are subjected to a special levy of 3,200 florins, which will go towards the purchase of grain.</t>
  </si>
  <si>
    <t>1346 Nov 14</t>
  </si>
  <si>
    <t>Search for additional lenders; a new committee for fundraising is established, in addition to the grain officials; high import premiums are set, export bans are reaffirmed, and grain merchants are placed under special protection.</t>
  </si>
  <si>
    <t>invenendum modum unde pecunia veniat in comuni pro grano et blado habendum</t>
  </si>
  <si>
    <t>1346 Dec 23</t>
  </si>
  <si>
    <t>Special permit for the grain trade.</t>
  </si>
  <si>
    <t>AS Firenze -Consigli della Repubblica -  Libri fabarum 26, cc. 117r-v</t>
  </si>
  <si>
    <t>1347 Jan 30</t>
  </si>
  <si>
    <t>A large quantity of grain is found in the warehouses of Porto Pisano, but it has not yet been paid for, and funds for transportation have not yet been raised; the grain authority takes out a new loan of 8,750 florins.</t>
  </si>
  <si>
    <t>1347 Mar 12-13</t>
  </si>
  <si>
    <t>Decision to take out a loan of 30,000 florins for the purchase of grain; the first loan offers are received, including one from the Capponi family for 4,000 florins.</t>
  </si>
  <si>
    <t>Et super acquirendo mutuo flor. auri. XXXm pro grano emendo</t>
  </si>
  <si>
    <t>AS Firenze -Consigli della Repubblica -  Libri fabarum 28, cc. 8r, 9r</t>
  </si>
  <si>
    <t>1347 Mar 27</t>
  </si>
  <si>
    <t>The loan does not materialize; a compulsory loan of 20,000 florins is ordered to support the grain supply.</t>
  </si>
  <si>
    <t>nonnulli aut pauci cives offerebant sponte se mutuare velle</t>
  </si>
  <si>
    <t>1347 Jun</t>
  </si>
  <si>
    <t>Delivery of grain from Romagna via overland route.</t>
  </si>
  <si>
    <t>1347 Jun 27</t>
  </si>
  <si>
    <t>Repayment of 3,900 florins to a Pisan lender.</t>
  </si>
  <si>
    <t>1347 Jul 28</t>
  </si>
  <si>
    <t>The Genoese are withholding grain paid for by the Florentines for their own needs.</t>
  </si>
  <si>
    <t>G. Pinto, Firenze e la carestia del 1346-47. Archivio storico italiano. 131, 3-84 (1973), p. 21</t>
  </si>
  <si>
    <t>1347 Aug 18</t>
  </si>
  <si>
    <t>Three delegates are sent to Pisa with 5,000 florins for the purchase of grain.</t>
  </si>
  <si>
    <t>contrahendi  societates cum comuni pisanarum quod habet copia grani</t>
  </si>
  <si>
    <t>AS Firenze -Consigli della Repubblica -  Libri fabarum 28, c. 30r; G. Pinto, Firenze e la carestia del 1346-47. Archivio storico italiano. 131, 3-84 (1973), p. 39</t>
  </si>
  <si>
    <t>1347 Aug 23</t>
  </si>
  <si>
    <t>The officials who successfully managed the hunger crisis in 1340 are reinstated.</t>
  </si>
  <si>
    <t>AS Firenze -Consigli della Repubblica -  Libri fabarum 28, cc. 53r, 55r</t>
  </si>
  <si>
    <t>1347 Oct 13</t>
  </si>
  <si>
    <t>Negotiations with the Genoese regarding grain imports for Florence. Additionally, compilation of payments to Pisa for the grain.</t>
  </si>
  <si>
    <t>ad componendum cum Januensibus pro comuni Florentiae de emptionibus grani et blade […] Item quod constituatur sindici ser Francischus Palmierii in plenus vim ad recipiendu pecunia a quam comunis pisanis […] solvendo tenentur comuni Florentiae dicte grani per eos habetur</t>
  </si>
  <si>
    <t>AS Firenze -Consigli della Repubblica -  Libri fabarum 28, cc. 63v-64r</t>
  </si>
  <si>
    <t>1347 Oct 18</t>
  </si>
  <si>
    <t>Another inventory of the municipal grain reserves is made.</t>
  </si>
  <si>
    <t>quod revideatur et computus de blado quod habeat comunis</t>
  </si>
  <si>
    <t>AS Firenze -Consigli della Repubblica -  Libri fabarum 28, c. 65r</t>
  </si>
  <si>
    <t>1347 Nov-Dec</t>
  </si>
  <si>
    <t>Grain prices in Florence are rising because no shipments are arriving from Romagna: all the grain is going to Venice due to the general high cost and because of military campaigns; Florence is instead importing from Tuscany</t>
  </si>
  <si>
    <t>All' uscita di novembre e ll'entrata di dicembre del detto anno subitamente montò il grano in Firenze, di soldi XXII che valea lo staio onde il popolo si maravigliò, e temette forte, dubitando non tornasse la carestia passata. E cciò avenne perchè la Romagna, d'onde ci solea venire il grano delle circustanze del Mugello, n'andava in Romagna, però che in Vinegia avea gran caro di grano; e per la generale mortalità e infermità delle terre marine, come detto avemo addietro, e per la venuta del re d'Ungheria in Puglia, i Viniziani male potieno navicare. Provvidisi sopra cciò per gli uficiali della vittuaglia di fare guardare i confini del nostro contado verso Romagna,  e di far venire grano da Pisa e di [S. 559] Maremma e di Siena e d'Arezzo, onde per la providenza buona tosto tornò in soldi XXII e soldi XX lo staio</t>
  </si>
  <si>
    <t>1347 Nov 12</t>
  </si>
  <si>
    <t>The grain authority resorts to using unspent funds (300 florins) from the previous year for grain procurement.</t>
  </si>
  <si>
    <t>1347 Dec 12</t>
  </si>
  <si>
    <t>The allowed amount of grain for personal use is redefined; this grain must not be part of the remuneration for grain officials.</t>
  </si>
  <si>
    <t>SIENA</t>
  </si>
  <si>
    <t>1346 Jul 21</t>
  </si>
  <si>
    <t>A compulsory loan of 10,000 florins for the purchase of 10,000 bushels of grain was decided. This amount could feed 20,000 people for an entire year.</t>
  </si>
  <si>
    <t>Eight cogs delivered grain from Sicily to Talamone to alleviate the famine, and from there it was transported to the contado of Siena. However, only a small amount reached the city itself.</t>
  </si>
  <si>
    <t>Grano venne al porto di Talamone da le parti di Cicilia, furo otto cocche in più volte; il quale grano si dè la magior parte a tutto el contado del comuno di Siena, chè era carestia, e poco venne a Siena</t>
  </si>
  <si>
    <t>1346 Aug 10</t>
  </si>
  <si>
    <t>All grain from Grosseto, Talamone, Montpescali, and Campagnatico was bought up for 6 florins per bushel. Anyone in these communities of the Sienese contado who possessed grain had to sell it at this price, except for a certain amount reserved for personal use.</t>
  </si>
  <si>
    <t>1346 Sep 5</t>
  </si>
  <si>
    <t>Grain from Grosseto and Talamone and other places in the contado, or from overseas, is to be brought to Siena, where it should be purchased for 6 florins per bushel.</t>
  </si>
  <si>
    <t>venit de pelagi maris ad substentationem dicti comunis Sen.</t>
  </si>
  <si>
    <t>AS Siena – Consiglio generale – Deliberazioni – No. 139, cc. 24r-v</t>
  </si>
  <si>
    <t>1346 Oct 6</t>
  </si>
  <si>
    <t>There was so much grain available in the city that it could be resold to the contado communities at the fixed price of 6 florins per bushel.</t>
  </si>
  <si>
    <t>1347 Mar-May</t>
  </si>
  <si>
    <t>A compulsory loan of 20,000 florins was raised to purchase grain in Siena.</t>
  </si>
  <si>
    <t>Una presta si pose in Siena di marzo e aprile e di magio per conprare grano, chè era gran carestia; colsesi in tutti i tre terzi dentro a la città 20m fiorini d'oro a provisione a otto per cento</t>
  </si>
  <si>
    <t>1347 Apr 27</t>
  </si>
  <si>
    <t>Repayment of a loan of 10,000 florins to the creditors, which had been taken out for the purchase of grain.</t>
  </si>
  <si>
    <t>AS Siena – Consiglio generale – Deliberazioni – No. 140, c. 33r</t>
  </si>
  <si>
    <t>1347 Jul 12</t>
  </si>
  <si>
    <t>The newly appointed grain officers are tasked with procuring grain.</t>
  </si>
  <si>
    <t>AS Siena – Consiglio generale – Deliberazioni – No. 141, cc. 2v-3r</t>
  </si>
  <si>
    <t>1347 Jul 18-20</t>
  </si>
  <si>
    <t>Another grain officer is appointed as an additional member.</t>
  </si>
  <si>
    <t>AS Siena – Consiglio generale – Deliberazioni – No. 141, cc. 3v, 4v-6r</t>
  </si>
  <si>
    <t>1347 Sep 10</t>
  </si>
  <si>
    <t>A purchase order of 12,000 florins is issued to the grain officers, authorizing them to take out loans for this amount and granting them broad discretion in their approach.</t>
  </si>
  <si>
    <t>AS Siena – Consiglio generale – Deliberazioni – No. 141, cc. 19r-v</t>
  </si>
  <si>
    <t>1347 Dec 1</t>
  </si>
  <si>
    <t>The grain officers are authorized to make further expenditures, tasked with the organization, and empowered to decide on the storage of grain in Siena. Instead of using large communal warehouses, they may utilize private houses and shops for storage.</t>
  </si>
  <si>
    <t xml:space="preserve">facultas expendendum de ispi comunis pecunia in conductione ad civitatem senensis granii per eos emenda vel providenda […] libere possint eiusque pelne et perfecte liceat providre et expendere de pecunia dicti comunis in vecturis seu conduction dicti grani emendi et in personis et pro personis quacumque domorum seu apotecari in quibus tenatur ipsum granum  </t>
  </si>
  <si>
    <t>AS Siena – Consiglio generale – Deliberazioni – No. 141, cc. 37v-38r</t>
  </si>
  <si>
    <t>1347 Dec 10</t>
  </si>
  <si>
    <t>The grain purchase is thus completed, but the delivery has not yet arrived.</t>
  </si>
  <si>
    <t>de grano empto per dominos canovarum blade comunis</t>
  </si>
  <si>
    <t>AS Siena – Consiglio generale – Deliberazioni – No. 141, c. 39r</t>
  </si>
  <si>
    <t>1347 Dec 20</t>
  </si>
  <si>
    <t>An agreement with Catalan merchants has been made, though the details of the agreement are not disclosed.</t>
  </si>
  <si>
    <t>1348 Jan 25</t>
  </si>
  <si>
    <t>Grain purchased in the Maremma is being brought from Grosseto to the city.</t>
  </si>
  <si>
    <t>AS Siena – Consiglio generale – Deliberazioni – No. 142, c. 6v</t>
  </si>
  <si>
    <t>1348 Mrz 13</t>
  </si>
  <si>
    <t>Diplomatic contacts with the Byzantine Emperor – the reason for which is unclear.</t>
  </si>
  <si>
    <t>AS Siena – Consiglio generale – Deliberazioni – No. 142, cc. 19v-20r</t>
  </si>
  <si>
    <t>EGYPT &amp; the LEVANT</t>
  </si>
  <si>
    <t>1344 Apr 27 Venice</t>
  </si>
  <si>
    <t>Pope Clement VI granted the doge and commune of Venice a 5-year license to send ten ships to Alexandria and other parts of the Mamluk sultanate to trade in non-prohibited goods (i.e., no trade in arms, iron, timber, enslaved people, etc.)</t>
  </si>
  <si>
    <t>1344-1345 Crete</t>
  </si>
  <si>
    <t>Pignol Zucchello resumed trade with Alexandria in 1344; in February 1345 he seems to have traded in grain from Crete in the Eastern Mediterranean</t>
  </si>
  <si>
    <t>1344 Oct 26 Venice</t>
  </si>
  <si>
    <t xml:space="preserve">A large specialized ship with a capacity of 13,000 staia (1 Mio litres) of wheat is commissioned for trade with Alexandria, which has been re-enabled by the Pope. </t>
  </si>
  <si>
    <t>Quod pro executione gratie habite a domino nostro pape de viagio Alexandrie, ut intencio terre finem optatum et debitum orciatur, in Christi nomine ex nunc per nostrum comune ponatur in concio et fieri incipiatur una navis portature stariorum tresdecim milium vel circha frumenti, intelligendo quod portatura dicte navis caricum dictorum stariorum tresdecim milium non excedat, que de bono et forti lignamine, feramentis et aliis necessariis laboretur et fiat et eius laborerium prosequatur et fiat cum omni solicitudine et dicta navis fiat in uno loco per istam civitatem, ubi et sicut dominationi comodius et utillius visum erit</t>
  </si>
  <si>
    <t>Venetian doge Andrea Dandolo and Mamluk sultan al-Ṣāliḥ Ismāʿīl initiate and conclude a trade treaty; Alexandria and Damietta are mentioned as ports frequented by Venetian merchants</t>
  </si>
  <si>
    <t>Diplomatarium Veneto-Levantinum sive acta et diplomata res Venetas Graecas atque Levantis illustrantia a. 1300-1350, ed. by George Martin Thomas and Riccardo Predelli, Venice 1880-1889, vol. 1, pp. 289-298, nos. 153-155</t>
  </si>
  <si>
    <t>1345 May 3 Aegean</t>
  </si>
  <si>
    <t>Garino de Castronovo, Hospitaller prior of Navarre and active in the Aegean, obtained a papal license to send a galley to Alexandria and the Mamluk territories</t>
  </si>
  <si>
    <t>1345 Aug 4</t>
  </si>
  <si>
    <t>Robert de Chauliac of Mende obtained a papal license to trade with Syria for a period of three years</t>
  </si>
  <si>
    <t>1345 Aug 15 Venice</t>
  </si>
  <si>
    <t>pope Clement VI granted the doge and commune of Venice an amendment to the trade license they had obtained in April 1344; the modification refers to the types and number of ships sent to the Mamluk sultanate</t>
  </si>
  <si>
    <t>Diplomatarium Veneto-Levantinum sive acta et diplomata res Venetas Graecas atque Levantis illustrantia a. 1300-1350, ed. by George Martin Thomas and Riccardo Predelli, Venice 1880-1889, vol. 1, pp. 306-307, no. 162</t>
  </si>
  <si>
    <t>1346 Feb 8 Majorca</t>
  </si>
  <si>
    <t>James, king of Majorca, obtained a papal license to send a cargo vessel to Alexandria</t>
  </si>
  <si>
    <t>1346 Aug 3</t>
  </si>
  <si>
    <t>Ranamis de Piccamiglio of Genoa obtained a papal license to send a galley to Alexandria and the Mamluk territories</t>
  </si>
  <si>
    <t>1346 Aug 4 Genoa</t>
  </si>
  <si>
    <t>pope Clement VI granted the commune of Genoa a trade license for Egypt for the duration of the Caffa war</t>
  </si>
  <si>
    <t>1346 Oct 28 Majorca</t>
  </si>
  <si>
    <t>1346 Dec 8</t>
  </si>
  <si>
    <t>Filippo de Sanguieto, count of Altomonte and seneschal of Forcalquier, obtained a papal license to send two galleys to Alexandria</t>
  </si>
  <si>
    <t>1346-1347 Crimea</t>
  </si>
  <si>
    <t>A merchant from Aleppo who did business in Crimea in 747 H(?) (April 24, 1346 to April 12, 1347) is mentioned by the Aleppine chronicler Ibn al-Wardī</t>
  </si>
  <si>
    <t>Ibn al-Wardī, Tatimmat al-Mukhtaṣar fī akhbār al-bashar, ed. by Aḥmad Rifaʿat al-Badarāwī, 2 vols., Beirut 1970, vol. 2, p. 489</t>
  </si>
  <si>
    <t>1347 Feb 5 Genoa</t>
  </si>
  <si>
    <t>Domenico Codora of Genoa obtained a papal license over merchandise worth 5,000 florins traded with the Mamluk territories</t>
  </si>
  <si>
    <t>Pietro Sentilio of Genoa obtained a two-year papal license over merchandise worth 12,000 gold florins traded with the Mamluk territories</t>
  </si>
  <si>
    <t>1347 Feb 15</t>
  </si>
  <si>
    <t>Nicolaus de Jamvilla, count of Terrenove, obtained a papal license to send two galleys to the Mamluk territories</t>
  </si>
  <si>
    <t>Peter, king of Aragon, obtained a papal license to send a cargo vessel to the Mamluk territories</t>
  </si>
  <si>
    <t>1347 Feb 24 Constantinople</t>
  </si>
  <si>
    <t>merchant and logothete of the Byzantine army Kaloioannes Chrysoloras of Constantinople who also traded in grain obtained a papal license to send a galley to Alexandria and the Mamluk territories with non-prohibited merchandise</t>
  </si>
  <si>
    <t>1347 Mar 1</t>
  </si>
  <si>
    <t>Knight Ramon de Boil obtained a papal license to send a cargo vessel to the Mamluk territories</t>
  </si>
  <si>
    <t>Nicolaus de Jamvilla’s papal license from February 15 to send two galleys to the Mamluk territories is reissued</t>
  </si>
  <si>
    <t>1347 Mar 12 Candia</t>
  </si>
  <si>
    <t>A ship owned by Michele Melissino is registered for the journey Candia – Alexandria – Candia</t>
  </si>
  <si>
    <t>centuries)” (https://kripis2.anavathmis.eu/βασεισ-δεδομενων/db_1-4) (in Greek)</t>
  </si>
  <si>
    <t>Peter, judge of Arborea (Sardinia), obtained a papal license to send a cargo vessel to the Mamluk territories</t>
  </si>
  <si>
    <t>1347 Apr 25</t>
  </si>
  <si>
    <t>Peter, duke of Bourbon, obtained a papal license to send five galleys to Alexandria and other parts of the Mamluk sultanate</t>
  </si>
  <si>
    <t>1347 May 4</t>
  </si>
  <si>
    <t>Barnabò Gerardi of Parma, captain of Smyrna, obtained a papal license to send two cargo vessels to the Mamluk territories</t>
  </si>
  <si>
    <t xml:space="preserve">1347 June 13 </t>
  </si>
  <si>
    <t>Bartolommeo Teulier of Narbonne and Jacobo de Crescis of Clermont-Ferrand obtained a papal license to send two galleys to Alexandria and the Mamluk territories and to bring merchandise back to Cyprus</t>
  </si>
  <si>
    <t>1348 Mar 17</t>
  </si>
  <si>
    <t>James, king of Majorca, obtained a papal license to send a cargo vessel to the Mamluk and other Muslim-ruled territories</t>
  </si>
  <si>
    <t>1348 Sep 30</t>
  </si>
  <si>
    <t>Roger de Sant Vicens of Barcelona obtained a papal license to send a cargo vessel to the Mamluk territories</t>
  </si>
  <si>
    <t>1348 Oct 12</t>
  </si>
  <si>
    <t>Leodegard de Nabinaux, bishop of Famagusta, and Giovanni de Monteolivo obtained a three-year papal license for Syria and the Mamluk territories for trade in merchandise worth 500 gold florins</t>
  </si>
  <si>
    <t>OTHER PLACES</t>
  </si>
  <si>
    <t>The council decides to purchase grain in the Maremma, at the port of Orbetello. For this purpose, a loan of 2,500 florins must be taken from Count Guido Orsini. A debt moratorium is imposed until August. From now on, goats are allowed to be kept in the city; in return, pigeon hunting is prohibited. The city granted citizenship to the wealthy land nobleman Catalucci di Galasso on the condition that he annually imports certain quantities of grain.</t>
  </si>
  <si>
    <t>1347 Bologna</t>
  </si>
  <si>
    <t>The lords of Bologna, due to the widespread famine, are importing the enormous quantity of 100,000 bushels at a high price</t>
  </si>
  <si>
    <t>In questo millesimo et anno si fu in queste parte una grande carestia, et qui in Bologna valse la corba del formento lire tre de bolognini; et li nostri signori ne feno venire del formento oltra che cento millia corbe, che'l comparono molto charo et si el feno dare per soldi 36 la corba</t>
  </si>
  <si>
    <t>Text 5</t>
  </si>
  <si>
    <t>Locations of plague outbreak</t>
  </si>
  <si>
    <t>1347 September</t>
  </si>
  <si>
    <t>1347 October</t>
  </si>
  <si>
    <t>1347 December</t>
  </si>
  <si>
    <t>1348 January</t>
  </si>
  <si>
    <t>1348 February</t>
  </si>
  <si>
    <t>1348 March</t>
  </si>
  <si>
    <t>1348 April</t>
  </si>
  <si>
    <t>1348 May</t>
  </si>
  <si>
    <t>1348 June</t>
  </si>
  <si>
    <t>1348 July</t>
  </si>
  <si>
    <t>1348 August</t>
  </si>
  <si>
    <t>1348 October-November</t>
  </si>
  <si>
    <t>Messina</t>
  </si>
  <si>
    <t>Catania, Sicily</t>
  </si>
  <si>
    <t>Reggio Calabria, Sardinia, Corsica, Elba, Genoa</t>
  </si>
  <si>
    <t>Pisa, Venice</t>
  </si>
  <si>
    <t>Lucca</t>
  </si>
  <si>
    <t>Florence, Tuscany, Bologna, Modena</t>
  </si>
  <si>
    <t>Perugia, Padua, Ventimiglia</t>
  </si>
  <si>
    <t>Orvieto, Siena, Ancona, Rimini, Napoli, Verona</t>
  </si>
  <si>
    <t>Faenza, Cesena, Parma, Reggio Emilia, Trento</t>
  </si>
  <si>
    <t>Piacenza, Ferrara</t>
  </si>
  <si>
    <t>Friuli, Rome (?)</t>
  </si>
  <si>
    <t>Varese</t>
  </si>
  <si>
    <t>1347 July</t>
  </si>
  <si>
    <t>1347 August</t>
  </si>
  <si>
    <t>Genoa</t>
  </si>
  <si>
    <t>Catania, Piombino, Reggio Calabria</t>
  </si>
  <si>
    <t>Ferrara</t>
  </si>
  <si>
    <t>1347 November</t>
  </si>
  <si>
    <t>1347 (unknown month)</t>
  </si>
  <si>
    <t>1348 (unknown month)</t>
  </si>
  <si>
    <t>Catania</t>
  </si>
  <si>
    <t>Sicily, Sardinia,Elba, Corsica</t>
  </si>
  <si>
    <t>Pisa, Piombino, Venice</t>
  </si>
  <si>
    <t>Florence</t>
  </si>
  <si>
    <t>Savona, Ventimiglia, Perugia</t>
  </si>
  <si>
    <t>Bologna, Rimini, Orvieto, Siena</t>
  </si>
  <si>
    <t>Cesena, Faenza, Padua, Trento</t>
  </si>
  <si>
    <t>Table 5</t>
  </si>
  <si>
    <t>Place</t>
  </si>
  <si>
    <t>Genoese galleys spread the Black Death in Genoa and Sicily.</t>
  </si>
  <si>
    <t>"Genoa", in: EpiMedDat, ed. Martin Bauch, Thomas Wozniak et al., URL: http://epimeddat.net/index.php?title=Genoa. Last Change: 07.02.2024, Version: 16.07.2024</t>
  </si>
  <si>
    <t>1347 Sep</t>
  </si>
  <si>
    <t>Beginning of the Black Death in Catania</t>
  </si>
  <si>
    <t>Template:1347-09-00-Catania - EpiMedDat</t>
  </si>
  <si>
    <t>Arrival of the Black Death in Messina, Sicily on board of Genoese ships</t>
  </si>
  <si>
    <t>"Messina", in: EpiMedDat, ed. Martin Bauch, Thomas Wozniak et al., URL: http://epimeddat.net/index.php?title=Messina. Last Change: 07.02.2024, Version: 16.07.2024</t>
  </si>
  <si>
    <t>Sicily, Sardinia, Elba, Corsica</t>
  </si>
  <si>
    <t xml:space="preserve">Spread of the Black Death across the Mediterranean into Italy and its major islands </t>
  </si>
  <si>
    <t>Pisa</t>
  </si>
  <si>
    <t>Severe outbreak of Black Death in Pisa</t>
  </si>
  <si>
    <t>"Pisa", in: EpiMedDat, ed. Martin Bauch, Thomas Wozniak et al., URL: http://epimeddat.net/index.php?title=Pisa. Last Change: 07.02.2024, Version: 16.07.2024</t>
  </si>
  <si>
    <t>Piombino</t>
  </si>
  <si>
    <t>Black Death in Piombino</t>
  </si>
  <si>
    <t>"Piombino", in: EpiMedDat, ed. Martin Bauch, Thomas Wozniak et al., URL: http://epimeddat.net/index.php?title=Piombino. Last Change: 07.02.2024, Version: 16.07.2024</t>
  </si>
  <si>
    <t>Venice</t>
  </si>
  <si>
    <t xml:space="preserve">Outbreak of the Black Death in Venice maybe already in 1347; but after the Earthquake on 25 January 1348 even stronger and it lasted until August </t>
  </si>
  <si>
    <t>"Venice", in: EpiMedDat, ed. Martin Bauch, Thomas Wozniak et al., URL: http://epimeddat.net/index.php?title=Venice. Last Change: 07.02.2024, Version: 16.07.2024</t>
  </si>
  <si>
    <t>High mortality in Lucca because of the Black Death from February to June</t>
  </si>
  <si>
    <t>"Lucca", in: EpiMedDat, ed. Martin Bauch, Thomas Wozniak et al., URL: http://epimeddat.net/index.php?title=Lucca. Last Change: 07.02.2024, Version: 16.07.2024</t>
  </si>
  <si>
    <t>Arrival of the Black Death in Florence: a most detailed description of all its impacts and consequences</t>
  </si>
  <si>
    <t>"Florence", in: EpiMedDat, ed. Martin Bauch, Thomas Wozniak et al., URL: http://epimeddat.net/index.php?title=Florence. Last Change: 07.02.2024, Version: 16.07.2024</t>
  </si>
  <si>
    <t>Savona</t>
  </si>
  <si>
    <t>Severe plague in Savona and Francesco Petrarca laments the death of his friend Francesco Albizzi, who presumably died there because of the plague in April 1348</t>
  </si>
  <si>
    <t>"Savona", in: EpiMedDat, ed. Martin Bauch, Thomas Wozniak et al., URL: http://epimeddat.net/index.php?title=Savona. Last Change: 07.02.2024, Version: 16.07.2024</t>
  </si>
  <si>
    <t>Ventimiglia</t>
  </si>
  <si>
    <t>A necrologue notes the death of two canons of the local cathedral and their bishop from plague</t>
  </si>
  <si>
    <t>"Ventimiglia", in: EpiMedDat, ed. Martin Bauch, Thomas Wozniak et al., URL: http://epimeddat.net/index.php?title=Ventimiglia ast Change: 26.11.2024, Version: 26.11.2024</t>
  </si>
  <si>
    <t>Perugia</t>
  </si>
  <si>
    <t>Outbreak of the Black Death in Perugia</t>
  </si>
  <si>
    <t>"Perugia", in: EpiMedDat, ed. Martin Bauch, Thomas Wozniak et al., URL: http://epimeddat.net/index.php?title=Perugia. Last Change: 01.07.2024, Version: 17.07.2024</t>
  </si>
  <si>
    <t>Bologna</t>
  </si>
  <si>
    <t>Black Death outbreak in Bologna. A single contemporary source claims an outbreak in March, while the majority of other contemporary sources indicates May</t>
  </si>
  <si>
    <t>"Bologna", in: EpiMedDat, ed. Martin Bauch, Thomas Wozniak et al., URL: http://epimeddat.net/index.php?title=Bologna. Last Change: 07.02.2024, Version: 17.07.2024</t>
  </si>
  <si>
    <t>1348 May 15</t>
  </si>
  <si>
    <t>Rimini</t>
  </si>
  <si>
    <t>"Rimini", in: EpiMedDat, ed. Martin Bauch, Thomas Wozniak et al., URL: http://epimeddat.net/index.php?title=Rimini. Last Change: 07.02.2024, Version: 17.07.2024</t>
  </si>
  <si>
    <t>1348 May 1</t>
  </si>
  <si>
    <t>Orvieto</t>
  </si>
  <si>
    <t>Outbreak of the Black Death in Orvieto with a high number of deaths und many vacant houses</t>
  </si>
  <si>
    <t>"Orvieto", in: EpiMedDat, ed. Martin Bauch, Thomas Wozniak et al., URL: http://epimeddat.net/index.php?title=Orvieto. Last Change: 07.02.2024</t>
  </si>
  <si>
    <t>Siena</t>
  </si>
  <si>
    <t>Black Death ravages in Siena.</t>
  </si>
  <si>
    <t>"Siena", in: EpiMedDat, ed. Martin Bauch, Thomas Wozniak et al., URL: http://epimeddat.net/index.php?title=Siena. Last Change: 07.02.2024, Version: 17.07.2024</t>
  </si>
  <si>
    <t>Cesena</t>
  </si>
  <si>
    <t>Outbreak of the Black Death in Cesena for half a year</t>
  </si>
  <si>
    <t>"Cesena", in: EpiMedDat, ed. Martin Bauch, Thomas Wozniak et al., URL: http://epimeddat.net/index.php?title=Cesena. Last Change: 07.02.2024, Version: 17.07.2024</t>
  </si>
  <si>
    <t>1348 June 20</t>
  </si>
  <si>
    <t>Faenza</t>
  </si>
  <si>
    <t>"Faenza", in: EpiMedDat, ed. Martin Bauch, Thomas Wozniak et al., URL: http://epimeddat.net/index.php?title=Faenza. Last Change: 07.02.2024, Version: 17.07.2024</t>
  </si>
  <si>
    <t>Padua</t>
  </si>
  <si>
    <t> "Padua", in: EpiMedDat, ed. Martin Bauch, Thomas Wozniak et al., URL: http://epimeddat.net/index.php?title=Padua. Last Change: 07.02.2024, Version: 17.07.2024</t>
  </si>
  <si>
    <t>1348 June 2</t>
  </si>
  <si>
    <t>Trento</t>
  </si>
  <si>
    <t>Outbreak of the Black Death in Trento</t>
  </si>
  <si>
    <t>"Trient", in: EpiMedDat, ed. Martin Bauch, Thomas Wozniak et al., URL: http://epimeddat.net/index.php?title=Trient. Last Change: 07.02.2024</t>
  </si>
  <si>
    <t>1348 unknown month</t>
  </si>
  <si>
    <t>Bobbio</t>
  </si>
  <si>
    <t xml:space="preserve">Report of Gabrielle de Mussis describes the impact of the plague in various regions, particularly in Bobbio and Piacenza. The plague spread rapidly and the mortality was very high, also among clerics </t>
  </si>
  <si>
    <t>"Bobbio", in: EpiMedDat, ed. Martin Bauch, Thomas Wozniak et al., URL: http://epimeddat.net/index.php?title=Bobbio. Last Change: 07.02.2024, Version: 17.07.2024</t>
  </si>
  <si>
    <t>Mantua</t>
  </si>
  <si>
    <t>Outbreak of the Black Death in Mantua  </t>
  </si>
  <si>
    <t>"Mantua", in: EpiMedDat, ed. Martin Bauch, Thomas Wozniak et al., URL: http://epimeddat.net/index.php?title=Mantua. Last Change: 07.02.2024, Version: 17.07.2024</t>
  </si>
  <si>
    <t>Lombardy Varese</t>
  </si>
  <si>
    <t>Outbreak of the Black Death in parts of Lombardy, especially in rural areas, but also in Varese; plague explicitly spares Milan, Novara, Pavia, Cuneo and Vercelli</t>
  </si>
  <si>
    <t>"Lombardy", in: EpiMedDat, ed. Martin Bauch, Thomas Wozniak et al., URL: http://epimeddat.net/index.php?title=Lombardy. Last Change: 05.02.2024, Version: 16.07.2024</t>
  </si>
  <si>
    <t>Napoli</t>
  </si>
  <si>
    <t>Outbreak of the Black Death not documented in local sources, but reported by other chronicles from Italy and beyond. Leads to the retreat of the Hungarian king’s army </t>
  </si>
  <si>
    <t>"Naples", in: EpiMedDat, ed. Martin Bauch, Thomas Wozniak et al., URL: http://epimeddat.net/index.php?title=Naples. Last Change: 07.02.2024, Version: 17.07.2024.</t>
  </si>
  <si>
    <t>L’ Aquila</t>
  </si>
  <si>
    <t xml:space="preserve">Outbreak of the Black Death in Aquila described in all details, but without specific dates </t>
  </si>
  <si>
    <t>"L'Aquila", in: EpiMedDat, ed. Martin Bauch, Thomas Wozniak et al., URL: http://epimeddat.net/index.php?title=L%27Aquila. Last Change: 07.02.2024</t>
  </si>
  <si>
    <t>Sicily and Southern Italy</t>
  </si>
  <si>
    <t xml:space="preserve">Outbreak of the Black Death in the Regno (Southern Italy) and Sicily, described in most general terms </t>
  </si>
  <si>
    <t>"Sicily", in: EpiMedDat, ed. Martin Bauch, Thomas Wozniak et al., URL: http://epimeddat.net/index.php?title=Sicily. Last Change: 05.02.2024, Version: 17.07.2024</t>
  </si>
  <si>
    <t>Trapani</t>
  </si>
  <si>
    <t>Outbreak of the Black Death not documented in local sources, but reported by other chronicles from Italy and beyond. Description of a completely deserted city</t>
  </si>
  <si>
    <t>"Trapani", in: EpiMedDat, ed. Martin Bauch, Thomas Wozniak et al., URL: http://epimeddat.net/index.php?title=Trapani. Last Change: 07.02.2024, Version: 17.07.2024</t>
  </si>
  <si>
    <t>Chioggia</t>
  </si>
  <si>
    <t>Undefined outbreak of the Black Death in Chioggia</t>
  </si>
  <si>
    <t>"Chioggia", in: EpiMedDat, ed. Martin Bauch, Thomas Wozniak et al., URL: http://epimeddat.net/index.php?title=Chioggia. Last Change: 07.02.2024, Version: 17.07.2024</t>
  </si>
  <si>
    <t>Piacenza, Bobbio</t>
  </si>
  <si>
    <t>Report of Gabrielle de Mussis describes the impact of the plague in various regions, particularly in Bobbio and Piacenza. The plague spread rapidly and the mortality was very high, also among clerics</t>
  </si>
  <si>
    <t>"Piacenza", in: EpiMedDat, ed. Martin Bauch, Thomas Wozniak et al., URL: http://epimeddat.net/index.php?title=Piacenza. Last Change: 07.02.2024, Version: 17.07.2024</t>
  </si>
  <si>
    <t>Link to  www.epimeddat.net</t>
  </si>
  <si>
    <t>1348  Apr 8</t>
  </si>
  <si>
    <t>Bobbio, Mantua, Lombardy, Varese, Naples, L'Aquila, Sicily, Southern Italy (Regno), Trapani, Chioggia, Piacenza</t>
  </si>
  <si>
    <t>Source:</t>
  </si>
  <si>
    <t xml:space="preserve">Giovanni Villani, Nuova Cronica (Fondazione Pietro Bembo, Parma, 1990); Marchionne Di Coppo Stefani, Cronaca fiorentina (Città di Castello, 1903); Dino Compagni, Cronica (Istituto Storico Italiano, Roma, 2000). </t>
  </si>
  <si>
    <t>Anonymus, Cronaca senese di anonimo (1186-1358), mutila (Siena); Anonymus, in Cronache senesi, A. Lisini, F. Iacometti, Eds. (Zanichelli, Bologna, 1939), pp. 173–252; Anonymus, in Cronache senesi, A. Lisini, F. Iacometti, Eds. (Zanichelli, Bologna, 1939), vol. 1, pp. 41–164.; Anonymus, in Cronache senesi, A. Lisini, F. Iacometti, Eds. (Zanichelli, Bologna, 1939), vol. 1, pp. 165–172.</t>
  </si>
  <si>
    <t>Giovanni di Lemmo da Comugnori, in Cronache dei Secoli XIII e XIV, Volume Unico (Firenze, 1876), pp. 157-205.</t>
  </si>
  <si>
    <t>G. Bonazzi, Ed., Chronicon Parmense, Ab Anno MXXXVIII usque ad Annum MCCCXXXVIII (S. Lapi, Città di Castello, 1902-04).</t>
  </si>
  <si>
    <t>A. Sorbelli, Ed., Corpus Chronicorum Bononiensium, Testo delle Croniche - Volume secondo (Città di Castello, 1938).</t>
  </si>
  <si>
    <t>Season</t>
  </si>
  <si>
    <t>Tuscany: Firenze grain (average price/ season)</t>
  </si>
  <si>
    <t>Firenze prices indexed on 1305=100%</t>
  </si>
  <si>
    <t>Tuscany: Siena grain (average price/ season)</t>
  </si>
  <si>
    <t>Siena prices indexed on 1305=100%</t>
  </si>
  <si>
    <t>Tuscany: San Miniato wheat (average price/ season)</t>
  </si>
  <si>
    <t>San Miniato prices Indexed on 1305=100%</t>
  </si>
  <si>
    <t>Tuscany: San Miniato millet (average price/season)</t>
  </si>
  <si>
    <t>Po Valley: Parma (average price/season)</t>
  </si>
  <si>
    <t>Parma prices Indexed on 1295=100%</t>
  </si>
  <si>
    <t>Po Valley: Bologna (average price/season</t>
  </si>
  <si>
    <t>Bologna prices Indexed on 1295=100%</t>
  </si>
  <si>
    <t>1273/74</t>
  </si>
  <si>
    <t>1274/75</t>
  </si>
  <si>
    <t>1275/76</t>
  </si>
  <si>
    <t>1276/77</t>
  </si>
  <si>
    <t>1277/78</t>
  </si>
  <si>
    <t>1278/79</t>
  </si>
  <si>
    <t>1279/80</t>
  </si>
  <si>
    <t>1280/81</t>
  </si>
  <si>
    <t>1281/82</t>
  </si>
  <si>
    <t>1282/83</t>
  </si>
  <si>
    <t>1283/84</t>
  </si>
  <si>
    <t>1284/85</t>
  </si>
  <si>
    <t>1285/86</t>
  </si>
  <si>
    <t>1286/87</t>
  </si>
  <si>
    <t>1287/88</t>
  </si>
  <si>
    <t>1288/89</t>
  </si>
  <si>
    <t>1289/90</t>
  </si>
  <si>
    <t>1290/91</t>
  </si>
  <si>
    <t>1291/92</t>
  </si>
  <si>
    <t>1292/93</t>
  </si>
  <si>
    <t>1293/94</t>
  </si>
  <si>
    <t>1294/95</t>
  </si>
  <si>
    <t>1295/96</t>
  </si>
  <si>
    <t>1296/97</t>
  </si>
  <si>
    <t>1297/98</t>
  </si>
  <si>
    <t>1298/99</t>
  </si>
  <si>
    <t>1299/1300</t>
  </si>
  <si>
    <t>1300/1</t>
  </si>
  <si>
    <t>1301/2</t>
  </si>
  <si>
    <t>1302/3</t>
  </si>
  <si>
    <t>1303/4</t>
  </si>
  <si>
    <t>1304/5</t>
  </si>
  <si>
    <t xml:space="preserve">  1305/6</t>
  </si>
  <si>
    <t xml:space="preserve">  1306/7</t>
  </si>
  <si>
    <t xml:space="preserve">  1307/8</t>
  </si>
  <si>
    <t xml:space="preserve">  1308/9</t>
  </si>
  <si>
    <t xml:space="preserve">  1309/10</t>
  </si>
  <si>
    <t xml:space="preserve">  1310/11</t>
  </si>
  <si>
    <t xml:space="preserve">  1311/12</t>
  </si>
  <si>
    <t xml:space="preserve">  1312/13</t>
  </si>
  <si>
    <t xml:space="preserve">  1313/14</t>
  </si>
  <si>
    <t xml:space="preserve">  1314/15</t>
  </si>
  <si>
    <t xml:space="preserve">  1315/16</t>
  </si>
  <si>
    <t xml:space="preserve">  1316/17</t>
  </si>
  <si>
    <t xml:space="preserve">  1317/18</t>
  </si>
  <si>
    <t xml:space="preserve">  1318/19</t>
  </si>
  <si>
    <t xml:space="preserve">  1319/20</t>
  </si>
  <si>
    <t xml:space="preserve">  1320/21</t>
  </si>
  <si>
    <t>1321/22</t>
  </si>
  <si>
    <t>1322/23</t>
  </si>
  <si>
    <t>1323/24</t>
  </si>
  <si>
    <t>1324/25</t>
  </si>
  <si>
    <t>1325/26</t>
  </si>
  <si>
    <t>1326/27</t>
  </si>
  <si>
    <t>1327/28</t>
  </si>
  <si>
    <t>1328/29</t>
  </si>
  <si>
    <t>1329/30</t>
  </si>
  <si>
    <t>1330/31</t>
  </si>
  <si>
    <t>1331/32</t>
  </si>
  <si>
    <t>1332/33</t>
  </si>
  <si>
    <t>1333/34</t>
  </si>
  <si>
    <t>1334/35</t>
  </si>
  <si>
    <t>1335/36</t>
  </si>
  <si>
    <t>1336/37</t>
  </si>
  <si>
    <t>1337/38</t>
  </si>
  <si>
    <t>1338/39</t>
  </si>
  <si>
    <t>1339/40</t>
  </si>
  <si>
    <t>1340/41</t>
  </si>
  <si>
    <t>1341/42</t>
  </si>
  <si>
    <t>1342/43</t>
  </si>
  <si>
    <t>1343/44</t>
  </si>
  <si>
    <t>1344/45</t>
  </si>
  <si>
    <t>1345/46</t>
  </si>
  <si>
    <t>1346/47</t>
  </si>
  <si>
    <t>1347/48</t>
  </si>
  <si>
    <t>1348/49</t>
  </si>
  <si>
    <t>1349/50</t>
  </si>
  <si>
    <t>Montoro i Maltas, Joan, Caresties, fams i crisis de mortalitat a Catalunya: 1283-1351.Anàlisi d'indicadors i reconstrucció dels cicles econòmics i demogràfics, PhD thesis Universitat de Lleida, 2019 (https://www.tdx.cat/handle/10803/667511), vol. 2, tab. 23</t>
  </si>
  <si>
    <t>E. Ashtor, Histoire des Prix et des Salaires dans l'Orient Mediéval (S. E. V. P. E. N., Paris, 1969).</t>
  </si>
  <si>
    <t>R. T. Mortel, Prices in Mecca during the Mamluk Period. Journal of the Economic and Social History of the Orient. 32, 279 (1989), doi:10.2307/3631999</t>
  </si>
  <si>
    <t>Year</t>
  </si>
  <si>
    <t>Wheat Catalonia 1283-1351 (average price/year)</t>
  </si>
  <si>
    <t>Tuscany: Firenze grain (average price/year)</t>
  </si>
  <si>
    <t>Tuscany: Siena grain (average price/year)</t>
  </si>
  <si>
    <t>Tuscany: San Miniato wheat (average price/year)</t>
  </si>
  <si>
    <t>Tuscany: San Miniato millet (average price/year)</t>
  </si>
  <si>
    <t>Po Valley: Parma (average price/year)</t>
  </si>
  <si>
    <t>Po Valley: Bologna (average price/year)</t>
  </si>
  <si>
    <t>ME: Cairo wheat (average price/year)</t>
  </si>
  <si>
    <t>ME: Mekka wheat (average price/year)</t>
  </si>
  <si>
    <t>Source</t>
  </si>
  <si>
    <t>C. Rotelli, Una campagna medievale, Storia agraria del Piemonte fra il 1250 e il 1450 (Einaudi, Milano, 1973), pp. 296-297.</t>
  </si>
  <si>
    <t>Grape yields / moggia for Miradolo</t>
  </si>
  <si>
    <t>Grape yields / moggia for Pinerolo</t>
  </si>
  <si>
    <r>
      <t>Original text</t>
    </r>
    <r>
      <rPr>
        <b/>
        <sz val="11"/>
        <color theme="1"/>
        <rFont val="Arial"/>
        <family val="2"/>
      </rPr>
      <t xml:space="preserve"> or summary</t>
    </r>
  </si>
  <si>
    <r>
      <t xml:space="preserve">Anonymus, Annales Florentini, in </t>
    </r>
    <r>
      <rPr>
        <i/>
        <sz val="11"/>
        <color theme="1"/>
        <rFont val="Arial"/>
        <family val="2"/>
      </rPr>
      <t>Heinricus de Diessenhofen und andere Geschichtsquellen Deutschlands im späteren Mittelalter</t>
    </r>
    <r>
      <rPr>
        <sz val="11"/>
        <color theme="1"/>
        <rFont val="Arial"/>
        <family val="2"/>
      </rPr>
      <t>, J. F. Boehmer, A. Huber, Eds. (Cotta, Stuttgart, 1868), pp. 672–686, here p. 679.</t>
    </r>
  </si>
  <si>
    <r>
      <t xml:space="preserve">Giangrisostomo Tovazzi, </t>
    </r>
    <r>
      <rPr>
        <i/>
        <sz val="11"/>
        <color theme="1"/>
        <rFont val="Arial"/>
        <family val="2"/>
      </rPr>
      <t>Malographia Tridentina</t>
    </r>
    <r>
      <rPr>
        <sz val="11"/>
        <color theme="1"/>
        <rFont val="Arial"/>
        <family val="2"/>
      </rPr>
      <t xml:space="preserve">, </t>
    </r>
    <r>
      <rPr>
        <i/>
        <sz val="11"/>
        <color theme="1"/>
        <rFont val="Arial"/>
        <family val="2"/>
      </rPr>
      <t>Cronaca dei fatti calamitosi avvenuti nel Trentino e regioni adiacenti dai primi anni d.C. al 1803</t>
    </r>
    <r>
      <rPr>
        <sz val="11"/>
        <color theme="1"/>
        <rFont val="Arial"/>
        <family val="2"/>
      </rPr>
      <t xml:space="preserve"> (Lions Club Trento, Trento, 1986), p. 46</t>
    </r>
  </si>
  <si>
    <r>
      <t xml:space="preserve">S. A. Barbi, Ed., </t>
    </r>
    <r>
      <rPr>
        <i/>
        <sz val="11"/>
        <color theme="1"/>
        <rFont val="Arial"/>
        <family val="2"/>
      </rPr>
      <t>Storie Pistoresi</t>
    </r>
    <r>
      <rPr>
        <sz val="11"/>
        <color theme="1"/>
        <rFont val="Arial"/>
        <family val="2"/>
      </rPr>
      <t xml:space="preserve"> (Lapi, Città di Castello, 1907-14), p. 224.</t>
    </r>
  </si>
  <si>
    <r>
      <t xml:space="preserve">M. Tangheroni, </t>
    </r>
    <r>
      <rPr>
        <i/>
        <sz val="11"/>
        <color theme="1"/>
        <rFont val="Arial"/>
        <family val="2"/>
      </rPr>
      <t>Aspetti del commercio dei cereali nei Paesi della Corona d'Aragona</t>
    </r>
    <r>
      <rPr>
        <sz val="11"/>
        <color theme="1"/>
        <rFont val="Arial"/>
        <family val="2"/>
      </rPr>
      <t xml:space="preserve">, </t>
    </r>
    <r>
      <rPr>
        <i/>
        <sz val="11"/>
        <color theme="1"/>
        <rFont val="Arial"/>
        <family val="2"/>
      </rPr>
      <t>1. La Sardegna</t>
    </r>
    <r>
      <rPr>
        <sz val="11"/>
        <color theme="1"/>
        <rFont val="Arial"/>
        <family val="2"/>
      </rPr>
      <t xml:space="preserve"> (Pacini, Pisa, 1981), p. 94.</t>
    </r>
  </si>
  <si>
    <r>
      <t xml:space="preserve">É. Carpentier, </t>
    </r>
    <r>
      <rPr>
        <i/>
        <sz val="11"/>
        <color theme="1"/>
        <rFont val="Arial"/>
        <family val="2"/>
      </rPr>
      <t>Une ville devant la peste</t>
    </r>
    <r>
      <rPr>
        <sz val="11"/>
        <color theme="1"/>
        <rFont val="Arial"/>
        <family val="2"/>
      </rPr>
      <t xml:space="preserve">, </t>
    </r>
    <r>
      <rPr>
        <i/>
        <sz val="11"/>
        <color theme="1"/>
        <rFont val="Arial"/>
        <family val="2"/>
      </rPr>
      <t>Orvieto et la peste noire de 1348</t>
    </r>
    <r>
      <rPr>
        <sz val="11"/>
        <color theme="1"/>
        <rFont val="Arial"/>
        <family val="2"/>
      </rPr>
      <t xml:space="preserve"> (De Boeck-Wesmael, Bruxelles, ed. 2, 1993), pp. 96-97</t>
    </r>
  </si>
  <si>
    <r>
      <t xml:space="preserve">Agnolo di Tura del Grasso, Cronica in </t>
    </r>
    <r>
      <rPr>
        <i/>
        <sz val="11"/>
        <color theme="1"/>
        <rFont val="Arial"/>
        <family val="2"/>
      </rPr>
      <t>Cronache senesi</t>
    </r>
    <r>
      <rPr>
        <sz val="11"/>
        <color theme="1"/>
        <rFont val="Arial"/>
        <family val="2"/>
      </rPr>
      <t xml:space="preserve">, A. Lisini, F. Iacometti, Eds. (Zanichelli, Bologna, 1939), vol. </t>
    </r>
    <r>
      <rPr>
        <b/>
        <sz val="11"/>
        <color theme="1"/>
        <rFont val="Arial"/>
        <family val="2"/>
      </rPr>
      <t xml:space="preserve">1, </t>
    </r>
    <r>
      <rPr>
        <sz val="11"/>
        <color theme="1"/>
        <rFont val="Arial"/>
        <family val="2"/>
      </rPr>
      <t>pp. 253-564, here p. 549</t>
    </r>
  </si>
  <si>
    <r>
      <t xml:space="preserve">Immunity for grain debts: </t>
    </r>
    <r>
      <rPr>
        <i/>
        <sz val="11"/>
        <color theme="1"/>
        <rFont val="Arial"/>
        <family val="2"/>
      </rPr>
      <t>defectum solvere aliquam quantitate grano ab uno anno citra […] qui non possit granari in personis vel rebus hic ad duos annos […] sint immunes</t>
    </r>
  </si>
  <si>
    <r>
      <t xml:space="preserve">Both locals and outsiders, as well as other municipalities, are suspected of intentionally trying to starve Orvieto: </t>
    </r>
    <r>
      <rPr>
        <i/>
        <sz val="11"/>
        <color theme="1"/>
        <rFont val="Arial"/>
        <family val="2"/>
      </rPr>
      <t>quia non nulle communitates et singulares persone iurisdictioni Urbevetani communis subposite et alie extra iurisdictionem communis predicti se obponunt et conantur obponere ne bladum et grascia ad Urbemveterem veniri et deferri possit, ad hoc ut quod ab sic fame Urbevetanus populus anxietur</t>
    </r>
  </si>
  <si>
    <r>
      <t xml:space="preserve">É. Carpentier, </t>
    </r>
    <r>
      <rPr>
        <i/>
        <sz val="11"/>
        <color theme="1"/>
        <rFont val="Arial"/>
        <family val="2"/>
      </rPr>
      <t>Une ville devant la peste</t>
    </r>
    <r>
      <rPr>
        <sz val="11"/>
        <color theme="1"/>
        <rFont val="Arial"/>
        <family val="2"/>
      </rPr>
      <t xml:space="preserve">, </t>
    </r>
    <r>
      <rPr>
        <i/>
        <sz val="11"/>
        <color theme="1"/>
        <rFont val="Arial"/>
        <family val="2"/>
      </rPr>
      <t>Orvieto et la peste noire de 1348</t>
    </r>
    <r>
      <rPr>
        <sz val="11"/>
        <color theme="1"/>
        <rFont val="Arial"/>
        <family val="2"/>
      </rPr>
      <t xml:space="preserve"> (De Boeck-Wesmael, Bruxelles, ed. 2, 1993), p. 97</t>
    </r>
  </si>
  <si>
    <r>
      <t xml:space="preserve">É. Carpentier, </t>
    </r>
    <r>
      <rPr>
        <i/>
        <sz val="11"/>
        <color theme="1"/>
        <rFont val="Arial"/>
        <family val="2"/>
      </rPr>
      <t>Une ville devant la peste</t>
    </r>
    <r>
      <rPr>
        <sz val="11"/>
        <color theme="1"/>
        <rFont val="Arial"/>
        <family val="2"/>
      </rPr>
      <t xml:space="preserve">, </t>
    </r>
    <r>
      <rPr>
        <i/>
        <sz val="11"/>
        <color theme="1"/>
        <rFont val="Arial"/>
        <family val="2"/>
      </rPr>
      <t>Orvieto et la peste noire de 1348</t>
    </r>
    <r>
      <rPr>
        <sz val="11"/>
        <color theme="1"/>
        <rFont val="Arial"/>
        <family val="2"/>
      </rPr>
      <t xml:space="preserve"> (De Boeck-Wesmael, Bruxelles, ed. 2, 1993), p. 103</t>
    </r>
  </si>
  <si>
    <r>
      <t xml:space="preserve">G. Pinto, Firenze e la carestia del 1346-47. </t>
    </r>
    <r>
      <rPr>
        <i/>
        <sz val="11"/>
        <color theme="1"/>
        <rFont val="Arial"/>
        <family val="2"/>
      </rPr>
      <t>Archivio storico italiano</t>
    </r>
    <r>
      <rPr>
        <sz val="11"/>
        <color theme="1"/>
        <rFont val="Arial"/>
        <family val="2"/>
      </rPr>
      <t xml:space="preserve">. </t>
    </r>
    <r>
      <rPr>
        <b/>
        <sz val="11"/>
        <color theme="1"/>
        <rFont val="Arial"/>
        <family val="2"/>
      </rPr>
      <t>131</t>
    </r>
    <r>
      <rPr>
        <sz val="11"/>
        <color theme="1"/>
        <rFont val="Arial"/>
        <family val="2"/>
      </rPr>
      <t>, 3-84 (1973), p. 36</t>
    </r>
  </si>
  <si>
    <r>
      <t xml:space="preserve">Anonymus, Chronique de Mercier et Regis. </t>
    </r>
    <r>
      <rPr>
        <i/>
        <sz val="11"/>
        <color theme="1"/>
        <rFont val="Arial"/>
        <family val="2"/>
      </rPr>
      <t>Bulletin de la Société archéologigue de Beziers</t>
    </r>
    <r>
      <rPr>
        <sz val="11"/>
        <color theme="1"/>
        <rFont val="Arial"/>
        <family val="2"/>
      </rPr>
      <t>, 84-89 (1839)</t>
    </r>
    <r>
      <rPr>
        <sz val="11"/>
        <color rgb="FF000000"/>
        <rFont val="Arial"/>
        <family val="2"/>
      </rPr>
      <t>, here p. 89.</t>
    </r>
  </si>
  <si>
    <r>
      <t xml:space="preserve">Agnolo di Tura del Grasso, Cronica in </t>
    </r>
    <r>
      <rPr>
        <i/>
        <sz val="11"/>
        <color theme="1"/>
        <rFont val="Arial"/>
        <family val="2"/>
      </rPr>
      <t>Cronache senesi</t>
    </r>
    <r>
      <rPr>
        <sz val="11"/>
        <color theme="1"/>
        <rFont val="Arial"/>
        <family val="2"/>
      </rPr>
      <t xml:space="preserve">, A. Lisini, F. Iacometti, Eds. (Zanichelli, Bologna, 1939), vol. </t>
    </r>
    <r>
      <rPr>
        <b/>
        <sz val="11"/>
        <color theme="1"/>
        <rFont val="Arial"/>
        <family val="2"/>
      </rPr>
      <t xml:space="preserve">1, </t>
    </r>
    <r>
      <rPr>
        <sz val="11"/>
        <color theme="1"/>
        <rFont val="Arial"/>
        <family val="2"/>
      </rPr>
      <t>pp. 253-564, here p. 552</t>
    </r>
  </si>
  <si>
    <r>
      <t xml:space="preserve">C. Iannella, Ed., </t>
    </r>
    <r>
      <rPr>
        <i/>
        <sz val="11"/>
        <color theme="1"/>
        <rFont val="Arial"/>
        <family val="2"/>
      </rPr>
      <t>Cronica di Pisa</t>
    </r>
    <r>
      <rPr>
        <sz val="11"/>
        <color theme="1"/>
        <rFont val="Arial"/>
        <family val="2"/>
      </rPr>
      <t xml:space="preserve">, </t>
    </r>
    <r>
      <rPr>
        <i/>
        <sz val="11"/>
        <color theme="1"/>
        <rFont val="Arial"/>
        <family val="2"/>
      </rPr>
      <t>Dal ms. Roncioni 338 dell'Archivio di Stato di Pisa</t>
    </r>
    <r>
      <rPr>
        <sz val="11"/>
        <color theme="1"/>
        <rFont val="Arial"/>
        <family val="2"/>
      </rPr>
      <t>, Edizioine e commento (Istituto Storico Italiano, Roma, 2005), p. 136</t>
    </r>
  </si>
  <si>
    <r>
      <t>The taxation of the contado is suspended for several months due to the prevailing high cost of living (c</t>
    </r>
    <r>
      <rPr>
        <i/>
        <sz val="11"/>
        <color theme="1"/>
        <rFont val="Arial"/>
        <family val="2"/>
      </rPr>
      <t xml:space="preserve">osiderata carestia presenti) </t>
    </r>
  </si>
  <si>
    <r>
      <t xml:space="preserve">W. M. Bowsky, </t>
    </r>
    <r>
      <rPr>
        <i/>
        <sz val="11"/>
        <color theme="1"/>
        <rFont val="Arial"/>
        <family val="2"/>
      </rPr>
      <t>The Finance of the Commune of Siena, 1287-1355</t>
    </r>
    <r>
      <rPr>
        <sz val="11"/>
        <color theme="1"/>
        <rFont val="Arial"/>
        <family val="2"/>
      </rPr>
      <t xml:space="preserve"> (Clarendon Press, Oxford, 1970), Appendix 14, 365</t>
    </r>
  </si>
  <si>
    <r>
      <t xml:space="preserve">G. Pinto, Firenze e la carestia del 1346-47. </t>
    </r>
    <r>
      <rPr>
        <i/>
        <sz val="11"/>
        <color theme="1"/>
        <rFont val="Arial"/>
        <family val="2"/>
      </rPr>
      <t>Archivio storico italiano</t>
    </r>
    <r>
      <rPr>
        <sz val="11"/>
        <color theme="1"/>
        <rFont val="Arial"/>
        <family val="2"/>
      </rPr>
      <t xml:space="preserve">. </t>
    </r>
    <r>
      <rPr>
        <b/>
        <sz val="11"/>
        <color theme="1"/>
        <rFont val="Arial"/>
        <family val="2"/>
      </rPr>
      <t>131</t>
    </r>
    <r>
      <rPr>
        <sz val="11"/>
        <color theme="1"/>
        <rFont val="Arial"/>
        <family val="2"/>
      </rPr>
      <t>, 3-84 (1973), p. 28.</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</si>
  <si>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Nr. 54, S. 21</t>
    </r>
  </si>
  <si>
    <r>
      <t xml:space="preserve">caristiam et famis quedem austeritatem circumcircha pabulorum </t>
    </r>
    <r>
      <rPr>
        <sz val="11"/>
        <color theme="1"/>
        <rFont val="Arial"/>
        <family val="2"/>
      </rPr>
      <t xml:space="preserve">und </t>
    </r>
    <r>
      <rPr>
        <i/>
        <sz val="11"/>
        <color theme="1"/>
        <rFont val="Arial"/>
        <family val="2"/>
      </rPr>
      <t xml:space="preserve">frumenti sterilitas ex quo Urbevetanus conqueritur populus et cibi defectum patitur, </t>
    </r>
    <r>
      <rPr>
        <sz val="11"/>
        <color theme="1"/>
        <rFont val="Arial"/>
        <family val="2"/>
      </rPr>
      <t xml:space="preserve"> </t>
    </r>
    <r>
      <rPr>
        <i/>
        <sz val="11"/>
        <color theme="1"/>
        <rFont val="Arial"/>
        <family val="2"/>
      </rPr>
      <t>pestifera et seva caristia propter inopiam et sterilitatem annone fereque pabulorum omnium circumcircha evolat</t>
    </r>
  </si>
  <si>
    <r>
      <t xml:space="preserve">É. Carpentier, </t>
    </r>
    <r>
      <rPr>
        <i/>
        <sz val="11"/>
        <color theme="1"/>
        <rFont val="Arial"/>
        <family val="2"/>
      </rPr>
      <t>Une ville devant la peste</t>
    </r>
    <r>
      <rPr>
        <sz val="11"/>
        <color theme="1"/>
        <rFont val="Arial"/>
        <family val="2"/>
      </rPr>
      <t xml:space="preserve">, </t>
    </r>
    <r>
      <rPr>
        <i/>
        <sz val="11"/>
        <color theme="1"/>
        <rFont val="Arial"/>
        <family val="2"/>
      </rPr>
      <t>Orvieto et la peste noire de 1348</t>
    </r>
    <r>
      <rPr>
        <sz val="11"/>
        <color theme="1"/>
        <rFont val="Arial"/>
        <family val="2"/>
      </rPr>
      <t xml:space="preserve"> (De Boeck-Wesmael, Bruxelles, ed. 2, 1993), 108, note 83</t>
    </r>
  </si>
  <si>
    <r>
      <t xml:space="preserve">Anonymus, in </t>
    </r>
    <r>
      <rPr>
        <i/>
        <sz val="11"/>
        <color theme="1"/>
        <rFont val="Arial"/>
        <family val="2"/>
      </rPr>
      <t>Annales Urbevetani, Cronica potestatum (1194-1332)</t>
    </r>
    <r>
      <rPr>
        <sz val="11"/>
        <color theme="1"/>
        <rFont val="Arial"/>
        <family val="2"/>
      </rPr>
      <t>, L. Fumi, Ed. (Città di Castello, 1922-24), pp. 3–93, S. 22, footnote 1.</t>
    </r>
  </si>
  <si>
    <r>
      <t xml:space="preserve">Anonymus, in </t>
    </r>
    <r>
      <rPr>
        <i/>
        <sz val="11"/>
        <color theme="1"/>
        <rFont val="Arial"/>
        <family val="2"/>
      </rPr>
      <t>Annales Urbevetani, Cronica potestatum (1194-1332)</t>
    </r>
    <r>
      <rPr>
        <sz val="11"/>
        <color theme="1"/>
        <rFont val="Arial"/>
        <family val="2"/>
      </rPr>
      <t>, L. Fumi, Ed. (Città di Castello, 1922-24), pp. 3–93, here p. 22</t>
    </r>
  </si>
  <si>
    <r>
      <t xml:space="preserve">Giovanni Villani, </t>
    </r>
    <r>
      <rPr>
        <i/>
        <sz val="11"/>
        <color theme="1"/>
        <rFont val="Arial"/>
        <family val="2"/>
      </rPr>
      <t>Nuova Cronica</t>
    </r>
    <r>
      <rPr>
        <sz val="11"/>
        <color theme="1"/>
        <rFont val="Arial"/>
        <family val="2"/>
      </rPr>
      <t xml:space="preserve"> (Fondazione Pietro Bembo, Parma, 1990), vol. 3, pp. 483-484; G. Pinto, Firenze e la carestia del 1346-47. </t>
    </r>
    <r>
      <rPr>
        <i/>
        <sz val="11"/>
        <color theme="1"/>
        <rFont val="Arial"/>
        <family val="2"/>
      </rPr>
      <t>Archivio storico italiano</t>
    </r>
    <r>
      <rPr>
        <sz val="11"/>
        <color theme="1"/>
        <rFont val="Arial"/>
        <family val="2"/>
      </rPr>
      <t xml:space="preserve">. </t>
    </r>
    <r>
      <rPr>
        <b/>
        <sz val="11"/>
        <color theme="1"/>
        <rFont val="Arial"/>
        <family val="2"/>
      </rPr>
      <t>131</t>
    </r>
    <r>
      <rPr>
        <sz val="11"/>
        <color theme="1"/>
        <rFont val="Arial"/>
        <family val="2"/>
      </rPr>
      <t>, 3-84 (1973), p. 36.</t>
    </r>
  </si>
  <si>
    <r>
      <t xml:space="preserve">S. A. Barbi, Ed., </t>
    </r>
    <r>
      <rPr>
        <i/>
        <sz val="11"/>
        <color theme="1"/>
        <rFont val="Arial"/>
        <family val="2"/>
      </rPr>
      <t>Storie Pistoresi</t>
    </r>
    <r>
      <rPr>
        <sz val="11"/>
        <color theme="1"/>
        <rFont val="Arial"/>
        <family val="2"/>
      </rPr>
      <t xml:space="preserve"> (Lapi, Città di Castello, 1907-14), p. 226.</t>
    </r>
  </si>
  <si>
    <r>
      <t xml:space="preserve">Anonimo romano, </t>
    </r>
    <r>
      <rPr>
        <i/>
        <sz val="11"/>
        <color theme="1"/>
        <rFont val="Arial"/>
        <family val="2"/>
      </rPr>
      <t>Cronica</t>
    </r>
    <r>
      <rPr>
        <sz val="11"/>
        <color theme="1"/>
        <rFont val="Arial"/>
        <family val="2"/>
      </rPr>
      <t xml:space="preserve"> (Adelphi, Milano, 1981), pp. 108-109 </t>
    </r>
  </si>
  <si>
    <r>
      <t xml:space="preserve">É. Carpentier, </t>
    </r>
    <r>
      <rPr>
        <i/>
        <sz val="11"/>
        <color theme="1"/>
        <rFont val="Arial"/>
        <family val="2"/>
      </rPr>
      <t>Une ville devant la peste</t>
    </r>
    <r>
      <rPr>
        <sz val="11"/>
        <color theme="1"/>
        <rFont val="Arial"/>
        <family val="2"/>
      </rPr>
      <t xml:space="preserve">, </t>
    </r>
    <r>
      <rPr>
        <i/>
        <sz val="11"/>
        <color theme="1"/>
        <rFont val="Arial"/>
        <family val="2"/>
      </rPr>
      <t>Orvieto et la peste noire de 1348</t>
    </r>
    <r>
      <rPr>
        <sz val="11"/>
        <color theme="1"/>
        <rFont val="Arial"/>
        <family val="2"/>
      </rPr>
      <t xml:space="preserve"> (De Boeck-Wesmael, Bruxelles, ed. 2, 1993), 108, note 84</t>
    </r>
  </si>
  <si>
    <r>
      <t xml:space="preserve">Giovanni Villani, </t>
    </r>
    <r>
      <rPr>
        <i/>
        <sz val="11"/>
        <color theme="1"/>
        <rFont val="Arial"/>
        <family val="2"/>
      </rPr>
      <t>Nuova Cronica</t>
    </r>
    <r>
      <rPr>
        <sz val="11"/>
        <color theme="1"/>
        <rFont val="Arial"/>
        <family val="2"/>
      </rPr>
      <t xml:space="preserve"> (Fondazione Pietro Bembo, Parma, 1990), vol. 3, pp. 466-468; </t>
    </r>
  </si>
  <si>
    <r>
      <t xml:space="preserve">Johann von Winterthur, </t>
    </r>
    <r>
      <rPr>
        <i/>
        <sz val="11"/>
        <color theme="1"/>
        <rFont val="Arial"/>
        <family val="2"/>
      </rPr>
      <t>Die Chronik Johanns von Winterthur</t>
    </r>
    <r>
      <rPr>
        <sz val="11"/>
        <color theme="1"/>
        <rFont val="Arial"/>
        <family val="2"/>
      </rPr>
      <t xml:space="preserve"> (Weidmannsche Buchhandlung, Berlin, 1924), p. 267</t>
    </r>
  </si>
  <si>
    <r>
      <t xml:space="preserve">Giovanni Villani, </t>
    </r>
    <r>
      <rPr>
        <i/>
        <sz val="11"/>
        <color theme="1"/>
        <rFont val="Arial"/>
        <family val="2"/>
      </rPr>
      <t>Nuova Cronica</t>
    </r>
    <r>
      <rPr>
        <sz val="11"/>
        <color theme="1"/>
        <rFont val="Arial"/>
        <family val="2"/>
      </rPr>
      <t xml:space="preserve"> (Fondazione Pietro Bembo, Parma, 1990), vol. 3, pp. 468-471. </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</si>
  <si>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96, p. 45</t>
    </r>
  </si>
  <si>
    <r>
      <t xml:space="preserve">Anonimo romano, </t>
    </r>
    <r>
      <rPr>
        <i/>
        <sz val="11"/>
        <color theme="1"/>
        <rFont val="Arial"/>
        <family val="2"/>
      </rPr>
      <t>Cronica</t>
    </r>
    <r>
      <rPr>
        <sz val="11"/>
        <color theme="1"/>
        <rFont val="Arial"/>
        <family val="2"/>
      </rPr>
      <t xml:space="preserve"> (Adelphi, Milano, 1981), pp. 118-119 </t>
    </r>
  </si>
  <si>
    <r>
      <t xml:space="preserve">Giovanni Villani, </t>
    </r>
    <r>
      <rPr>
        <i/>
        <sz val="11"/>
        <color theme="1"/>
        <rFont val="Arial"/>
        <family val="2"/>
      </rPr>
      <t>Nuova Cronica</t>
    </r>
    <r>
      <rPr>
        <sz val="11"/>
        <color theme="1"/>
        <rFont val="Arial"/>
        <family val="2"/>
      </rPr>
      <t xml:space="preserve"> (Fondazione Pietro Bembo, Parma, 1990)., vol. 3, pp. 471-472</t>
    </r>
  </si>
  <si>
    <r>
      <t xml:space="preserve">É. Carpentier, </t>
    </r>
    <r>
      <rPr>
        <i/>
        <sz val="11"/>
        <color theme="1"/>
        <rFont val="Arial"/>
        <family val="2"/>
      </rPr>
      <t>Une ville devant la peste</t>
    </r>
    <r>
      <rPr>
        <sz val="11"/>
        <color theme="1"/>
        <rFont val="Arial"/>
        <family val="2"/>
      </rPr>
      <t xml:space="preserve">, </t>
    </r>
    <r>
      <rPr>
        <i/>
        <sz val="11"/>
        <color theme="1"/>
        <rFont val="Arial"/>
        <family val="2"/>
      </rPr>
      <t>Orvieto et la peste noire de 1348</t>
    </r>
    <r>
      <rPr>
        <sz val="11"/>
        <color theme="1"/>
        <rFont val="Arial"/>
        <family val="2"/>
      </rPr>
      <t xml:space="preserve"> (De Boeck-Wesmael, Bruxelles, ed. 2, 1993), p. 240</t>
    </r>
  </si>
  <si>
    <r>
      <t xml:space="preserve">Giovanni Villani, </t>
    </r>
    <r>
      <rPr>
        <i/>
        <sz val="11"/>
        <color theme="1"/>
        <rFont val="Arial"/>
        <family val="2"/>
      </rPr>
      <t>Nuova Cronica</t>
    </r>
    <r>
      <rPr>
        <sz val="11"/>
        <color theme="1"/>
        <rFont val="Arial"/>
        <family val="2"/>
      </rPr>
      <t xml:space="preserve"> (Fondazione Pietro Bembo, Parma, 1990)., vol. 3, p. 472.</t>
    </r>
  </si>
  <si>
    <r>
      <t xml:space="preserve">W. M. Bowsky, </t>
    </r>
    <r>
      <rPr>
        <i/>
        <sz val="11"/>
        <color theme="1"/>
        <rFont val="Arial"/>
        <family val="2"/>
      </rPr>
      <t>The Finance of the Commune of Siena, 1287-1355</t>
    </r>
    <r>
      <rPr>
        <sz val="11"/>
        <color theme="1"/>
        <rFont val="Arial"/>
        <family val="2"/>
      </rPr>
      <t xml:space="preserve"> (Clarendon Press, Oxford, 1970), Appendix 14, pp. 355.</t>
    </r>
  </si>
  <si>
    <r>
      <t xml:space="preserve">Speech by Cola di Rienzo, in which he promises cheap grain: </t>
    </r>
    <r>
      <rPr>
        <i/>
        <sz val="11"/>
        <color theme="1"/>
        <rFont val="Arial"/>
        <family val="2"/>
      </rPr>
      <t>Die IV. dicti mensis fecit sermonem in publico, in quo dixit, ut providerent cum effectu in abundantia frumenti</t>
    </r>
  </si>
  <si>
    <r>
      <t>Chronicon Regiense</t>
    </r>
    <r>
      <rPr>
        <sz val="11"/>
        <color theme="1"/>
        <rFont val="Arial"/>
        <family val="2"/>
      </rPr>
      <t xml:space="preserve">, </t>
    </r>
    <r>
      <rPr>
        <i/>
        <sz val="11"/>
        <color theme="1"/>
        <rFont val="Arial"/>
        <family val="2"/>
      </rPr>
      <t>La Cronaca di Pietro della Gazzata nella tradizione del Codice Crispi</t>
    </r>
    <r>
      <rPr>
        <sz val="11"/>
        <color theme="1"/>
        <rFont val="Arial"/>
        <family val="2"/>
      </rPr>
      <t xml:space="preserve"> (Fondazione Giulia Maramotti, Reggio Emilia, ed. 1, 2000), p. 250.</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</si>
  <si>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359, p. 153; Nos. 372-380, pp. 159-165</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</si>
  <si>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382, p. 166</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</si>
  <si>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410, pp. 182-183</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</si>
  <si>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421, p. 187</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</si>
  <si>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434, p. 191</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</si>
  <si>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Nos. 450-460, pp. 197-205</t>
    </r>
  </si>
  <si>
    <r>
      <t xml:space="preserve">Ibn Ḥabīb, </t>
    </r>
    <r>
      <rPr>
        <sz val="11"/>
        <color theme="1"/>
        <rFont val="Arial"/>
        <family val="2"/>
      </rPr>
      <t>Tadhkirat al-nabīh fī ayyām al-Manṣūr wa-banīhi, ed. by Muḥammad Muḥammad Amīn and Saʿīd ʿAbd al-Fattāḥ ʿĀshūr, 3 vols.. Cairo 1976-1986, vol. 3, p. 97; Ibn al-Wardī, Tatimmat</t>
    </r>
    <r>
      <rPr>
        <i/>
        <sz val="11"/>
        <color theme="1"/>
        <rFont val="Arial"/>
        <family val="2"/>
      </rPr>
      <t xml:space="preserve"> </t>
    </r>
    <r>
      <rPr>
        <sz val="11"/>
        <color theme="1"/>
        <rFont val="Arial"/>
        <family val="2"/>
      </rPr>
      <t xml:space="preserve">al-Mukhtaṣar fī akhbār al-bashar, ed. by </t>
    </r>
    <r>
      <rPr>
        <sz val="11"/>
        <color rgb="FF000000"/>
        <rFont val="Arial"/>
        <family val="2"/>
      </rPr>
      <t>Aḥmad Rifaʿat al-Badrāwī, 2 vols., Beirut 1970</t>
    </r>
    <r>
      <rPr>
        <sz val="11"/>
        <color theme="1"/>
        <rFont val="Arial"/>
        <family val="2"/>
      </rPr>
      <t>, vol. 2, pp. 495-496</t>
    </r>
  </si>
  <si>
    <r>
      <t>There is no grain of the commune that can be given as alms to the monasteries of the city</t>
    </r>
    <r>
      <rPr>
        <i/>
        <sz val="11"/>
        <color theme="1"/>
        <rFont val="Arial"/>
        <family val="2"/>
      </rPr>
      <t>: ipsi eorum domini quoatuor grani communis non habent de quo satisfacere valeat.</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</si>
  <si>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704, p. 318</t>
    </r>
  </si>
  <si>
    <r>
      <t>Original text</t>
    </r>
    <r>
      <rPr>
        <b/>
        <sz val="11"/>
        <color theme="1"/>
        <rFont val="Arial"/>
        <family val="2"/>
      </rPr>
      <t xml:space="preserve"> </t>
    </r>
  </si>
  <si>
    <r>
      <t xml:space="preserve">Translation (or </t>
    </r>
    <r>
      <rPr>
        <b/>
        <i/>
        <sz val="11"/>
        <color theme="1"/>
        <rFont val="Arial"/>
        <family val="2"/>
      </rPr>
      <t>summary</t>
    </r>
    <r>
      <rPr>
        <sz val="11"/>
        <color theme="1"/>
        <rFont val="Arial"/>
        <family val="2"/>
      </rPr>
      <t>)</t>
    </r>
  </si>
  <si>
    <r>
      <t>On the morning of Tuesday, the 6th of Ramaḍān, it snowed heavily</t>
    </r>
    <r>
      <rPr>
        <sz val="8"/>
        <color theme="1"/>
        <rFont val="Arial"/>
        <family val="2"/>
      </rPr>
      <t> </t>
    </r>
    <r>
      <rPr>
        <sz val="11"/>
        <color theme="1"/>
        <rFont val="Arial"/>
        <family val="2"/>
      </rPr>
      <t>, the likes of which had not been seen in Damascus for a long time. The people were in need of rain – to God belong praise and grace. The snow accumulated on the rooftops and built up. People did not know what to do and moved it from the rooftops onto the lanes. Then it was announced that the snow be removed from the streets since it blocked them. Many people were unable to earn a living, and God compensated the weak for their laboring the snow. People experienced great inconvenience and a lot of damage. Truly, to God we belong and to Him we shall return.</t>
    </r>
  </si>
  <si>
    <r>
      <t xml:space="preserve">Ibn Kathīr, Al-Bidāya wa-l-nihāya fī l-tārīkh, ed. by </t>
    </r>
    <r>
      <rPr>
        <sz val="11"/>
        <color rgb="FF000000"/>
        <rFont val="Arial"/>
        <family val="2"/>
      </rPr>
      <t>Abd Allāh b. ʿAbd al-Muḥsin al-Turkī, 21 vols., Giza 1997-1999</t>
    </r>
    <r>
      <rPr>
        <sz val="11"/>
        <color theme="1"/>
        <rFont val="Arial"/>
        <family val="2"/>
      </rPr>
      <t>, vol. 18, p. 477</t>
    </r>
  </si>
  <si>
    <r>
      <t>On the first of Shawwāl, the day of ʿĪd al-Fiṭr, it snowed heavily, such that the preacher was unable to reach the prayer ground, and neither did the governor of Damascus come out. Instead, the emirs and judges gathered at the Palace of Felicity (</t>
    </r>
    <r>
      <rPr>
        <i/>
        <sz val="11"/>
        <color theme="1"/>
        <rFont val="Arial"/>
        <family val="2"/>
      </rPr>
      <t>Dār al-Saʿāda</t>
    </r>
    <r>
      <rPr>
        <sz val="11"/>
        <color theme="1"/>
        <rFont val="Arial"/>
        <family val="2"/>
      </rPr>
      <t>), where the preacher attended and led the ʿĪd prayer for them. Many people prayed the ʿĪd prayer in their homes</t>
    </r>
  </si>
  <si>
    <r>
      <t xml:space="preserve">Ibn Ḥabīb, </t>
    </r>
    <r>
      <rPr>
        <sz val="11"/>
        <color theme="1"/>
        <rFont val="Arial"/>
        <family val="2"/>
      </rPr>
      <t>Tadhkirat al-nabīh fī ayyām al-Manṣūr wa-banīhi, ed. by Muḥammad Muḥammad Amīn and Saʿīd ʿAbd al-Fattāḥ ʿĀshūr, 3 vols.. Cairo 1976-1986, vol. 3, p. 73</t>
    </r>
  </si>
  <si>
    <r>
      <t xml:space="preserve">Ibn Ḥabīb, </t>
    </r>
    <r>
      <rPr>
        <sz val="11"/>
        <color theme="1"/>
        <rFont val="Arial"/>
        <family val="2"/>
      </rPr>
      <t>Tadhkirat al-nabīh fī ayyām al-Manṣūr wa-banīhi, ed. by Muḥammad Muḥammad Amīn and Saʿīd ʿAbd al-Fattāḥ ʿĀshūr, 3 vols.. Cairo 1976-1986, vol. 3, pp. 63-65</t>
    </r>
  </si>
  <si>
    <r>
      <t>Diversion of the riverbed of the Arbia (</t>
    </r>
    <r>
      <rPr>
        <i/>
        <sz val="11"/>
        <color theme="1"/>
        <rFont val="Arial"/>
        <family val="2"/>
      </rPr>
      <t>pro dirizzando fluminis Arbie</t>
    </r>
    <r>
      <rPr>
        <sz val="11"/>
        <color theme="1"/>
        <rFont val="Arial"/>
        <family val="2"/>
      </rPr>
      <t xml:space="preserve">) due to previous flood damage to a mill and a dam at the cost of 16,000 Sienese pounds </t>
    </r>
  </si>
  <si>
    <r>
      <t xml:space="preserve">W. M. Bowsky, </t>
    </r>
    <r>
      <rPr>
        <i/>
        <sz val="11"/>
        <color theme="1"/>
        <rFont val="Arial"/>
        <family val="2"/>
      </rPr>
      <t>The Finance of the Commune of Siena, 1287-1355</t>
    </r>
    <r>
      <rPr>
        <sz val="11"/>
        <color theme="1"/>
        <rFont val="Arial"/>
        <family val="2"/>
      </rPr>
      <t xml:space="preserve"> (Clarendon Press, Oxford, 1970), p. 21, note 17 ( = AS Siena – Consiglio generale – Deliberazioni – No. 139, cc. 31v-33r); W. M. Bowsky, </t>
    </r>
    <r>
      <rPr>
        <i/>
        <sz val="11"/>
        <color theme="1"/>
        <rFont val="Arial"/>
        <family val="2"/>
      </rPr>
      <t>A medieval Italian commune</t>
    </r>
    <r>
      <rPr>
        <sz val="11"/>
        <color theme="1"/>
        <rFont val="Arial"/>
        <family val="2"/>
      </rPr>
      <t xml:space="preserve">, </t>
    </r>
    <r>
      <rPr>
        <i/>
        <sz val="11"/>
        <color theme="1"/>
        <rFont val="Arial"/>
        <family val="2"/>
      </rPr>
      <t>Siena under the Nine, 1287-1355</t>
    </r>
    <r>
      <rPr>
        <sz val="11"/>
        <color theme="1"/>
        <rFont val="Arial"/>
        <family val="2"/>
      </rPr>
      <t xml:space="preserve"> (University of California Press, Berkeley, 1981), p. 196</t>
    </r>
  </si>
  <si>
    <r>
      <t xml:space="preserve">Francesco Petrarca. (2004). </t>
    </r>
    <r>
      <rPr>
        <i/>
        <sz val="11"/>
        <color theme="1"/>
        <rFont val="Arial"/>
        <family val="2"/>
      </rPr>
      <t>Epistulae metricae: Briefe in Versen</t>
    </r>
    <r>
      <rPr>
        <sz val="11"/>
        <color theme="1"/>
        <rFont val="Arial"/>
        <family val="2"/>
      </rPr>
      <t xml:space="preserve"> (O. Schönberger, &amp; E. Schönberger, Eds.). Königshausen &amp; Neumann, p. 223.</t>
    </r>
  </si>
  <si>
    <r>
      <t>Ibn al-Wardī, Tatimmat</t>
    </r>
    <r>
      <rPr>
        <i/>
        <sz val="11"/>
        <color theme="1"/>
        <rFont val="Arial"/>
        <family val="2"/>
      </rPr>
      <t xml:space="preserve"> </t>
    </r>
    <r>
      <rPr>
        <sz val="11"/>
        <color theme="1"/>
        <rFont val="Arial"/>
        <family val="2"/>
      </rPr>
      <t xml:space="preserve">al-Mukhtaṣar fī akhbār al-bashar, ed. by </t>
    </r>
    <r>
      <rPr>
        <sz val="11"/>
        <color rgb="FF000000"/>
        <rFont val="Arial"/>
        <family val="2"/>
      </rPr>
      <t xml:space="preserve">Aḥmad Rifaʿat al-Badrāwī, 2 vols., Beirut 1970, vol. 2, </t>
    </r>
    <r>
      <rPr>
        <sz val="11"/>
        <color theme="1"/>
        <rFont val="Arial"/>
        <family val="2"/>
      </rPr>
      <t xml:space="preserve">p. 488; </t>
    </r>
    <r>
      <rPr>
        <i/>
        <sz val="11"/>
        <color theme="1"/>
        <rFont val="Arial"/>
        <family val="2"/>
      </rPr>
      <t xml:space="preserve">Ibn Ḥabīb, </t>
    </r>
    <r>
      <rPr>
        <sz val="11"/>
        <color theme="1"/>
        <rFont val="Arial"/>
        <family val="2"/>
      </rPr>
      <t>Tadhkirat al-nabīh fī ayyām al-Manṣūr wa-banīhi, ed. by Muḥammad Muḥammad Amīn and Saʿīd ʿAbd al-Fattāḥ ʿĀshūr, 3 vols.. Cairo 1976-1986, vol. 3, p. 93</t>
    </r>
  </si>
  <si>
    <r>
      <t xml:space="preserve">The road from Mestre to Padua must be repaired because there has been water damage there: </t>
    </r>
    <r>
      <rPr>
        <i/>
        <sz val="11"/>
        <color theme="1"/>
        <rFont val="Arial"/>
        <family val="2"/>
      </rPr>
      <t>Quod dicta strata est disrupta et plena aquis et nemoribus propter quod non est secura</t>
    </r>
  </si>
  <si>
    <r>
      <t xml:space="preserve">Ibn Kathīr, Al-Bidāya wa-l-nihāya fī l-tārīkh, ed. by </t>
    </r>
    <r>
      <rPr>
        <sz val="11"/>
        <color rgb="FF000000"/>
        <rFont val="Arial"/>
        <family val="2"/>
      </rPr>
      <t>Abd Allāh b. ʿAbd al-Muḥsin al-Turkī, 21 vols., Giza 1997-1999</t>
    </r>
    <r>
      <rPr>
        <sz val="11"/>
        <color theme="1"/>
        <rFont val="Arial"/>
        <family val="2"/>
      </rPr>
      <t>, vol. 18, pp. 482-483</t>
    </r>
  </si>
  <si>
    <r>
      <t xml:space="preserve">Francesco Petrarca. (2004). </t>
    </r>
    <r>
      <rPr>
        <i/>
        <sz val="11"/>
        <color theme="1"/>
        <rFont val="Arial"/>
        <family val="2"/>
      </rPr>
      <t>Epistulae metricae: Briefe in Versen</t>
    </r>
    <r>
      <rPr>
        <sz val="11"/>
        <color theme="1"/>
        <rFont val="Arial"/>
        <family val="2"/>
      </rPr>
      <t xml:space="preserve"> (O. Schönberger, &amp; E. Schönberger, Eds.). Königshausen &amp; Neumann, p. 235</t>
    </r>
  </si>
  <si>
    <r>
      <t>Relocation of the riverbed of the Arbia (</t>
    </r>
    <r>
      <rPr>
        <i/>
        <sz val="11"/>
        <color theme="1"/>
        <rFont val="Arial"/>
        <family val="2"/>
      </rPr>
      <t>pro dirizzando flumen Arbie subter pontem de Pancole</t>
    </r>
    <r>
      <rPr>
        <sz val="11"/>
        <color theme="1"/>
        <rFont val="Arial"/>
        <family val="2"/>
      </rPr>
      <t>) due to previous flood damage in coordination with the Abbey of San Salvatore</t>
    </r>
  </si>
  <si>
    <r>
      <t xml:space="preserve">for redirecting the course of the river Arbia under the bridge of Pancole: </t>
    </r>
    <r>
      <rPr>
        <i/>
        <sz val="11"/>
        <color theme="1"/>
        <rFont val="Arial"/>
        <family val="2"/>
      </rPr>
      <t>pro dirizzando flumen Arbie subter pontem de Pancole</t>
    </r>
  </si>
  <si>
    <r>
      <t xml:space="preserve">W. M. Bowsky, </t>
    </r>
    <r>
      <rPr>
        <i/>
        <sz val="11"/>
        <color theme="1"/>
        <rFont val="Arial"/>
        <family val="2"/>
      </rPr>
      <t>The Finance of the Commune of Siena, 1287-1355</t>
    </r>
    <r>
      <rPr>
        <sz val="11"/>
        <color theme="1"/>
        <rFont val="Arial"/>
        <family val="2"/>
      </rPr>
      <t xml:space="preserve"> (Clarendon Press, Oxford, 1970), p. 21, note 17: W. M. Bowsky, </t>
    </r>
    <r>
      <rPr>
        <i/>
        <sz val="11"/>
        <color theme="1"/>
        <rFont val="Arial"/>
        <family val="2"/>
      </rPr>
      <t>A medieval Italian commune</t>
    </r>
    <r>
      <rPr>
        <sz val="11"/>
        <color theme="1"/>
        <rFont val="Arial"/>
        <family val="2"/>
      </rPr>
      <t xml:space="preserve">, </t>
    </r>
    <r>
      <rPr>
        <i/>
        <sz val="11"/>
        <color theme="1"/>
        <rFont val="Arial"/>
        <family val="2"/>
      </rPr>
      <t>Siena under the Nine, 1287-1355</t>
    </r>
    <r>
      <rPr>
        <sz val="11"/>
        <color theme="1"/>
        <rFont val="Arial"/>
        <family val="2"/>
      </rPr>
      <t xml:space="preserve"> (University of California Press, Berkeley, 1981), p. 196</t>
    </r>
  </si>
  <si>
    <r>
      <t xml:space="preserve">Ibn Kathīr, Al-Bidāya wa-l-nihāya fī l-tārīkh, ed. by </t>
    </r>
    <r>
      <rPr>
        <sz val="11"/>
        <color rgb="FF000000"/>
        <rFont val="Arial"/>
        <family val="2"/>
      </rPr>
      <t>Abd Allāh b. ʿAbd al-Muḥsin al-Turkī, 21 vols., Giza 1997-1999</t>
    </r>
    <r>
      <rPr>
        <sz val="11"/>
        <color theme="1"/>
        <rFont val="Arial"/>
        <family val="2"/>
      </rPr>
      <t>, vol. 18, p. 498</t>
    </r>
  </si>
  <si>
    <r>
      <t xml:space="preserve">Ibn Kathīr, Al-Bidāya wa-l-nihāya fī l-tārīkh, ed. by </t>
    </r>
    <r>
      <rPr>
        <sz val="11"/>
        <color rgb="FF000000"/>
        <rFont val="Arial"/>
        <family val="2"/>
      </rPr>
      <t>Abd Allāh b. ʿAbd al-Muḥsin al-Turkī, 21 vols., Giza 1997-1999</t>
    </r>
    <r>
      <rPr>
        <sz val="11"/>
        <color theme="1"/>
        <rFont val="Arial"/>
        <family val="2"/>
      </rPr>
      <t>, vol. 18, pp. 498-499</t>
    </r>
  </si>
  <si>
    <r>
      <t>Ibn al-Wardī, Tatimmat</t>
    </r>
    <r>
      <rPr>
        <i/>
        <sz val="11"/>
        <color theme="1"/>
        <rFont val="Arial"/>
        <family val="2"/>
      </rPr>
      <t xml:space="preserve"> </t>
    </r>
    <r>
      <rPr>
        <sz val="11"/>
        <color theme="1"/>
        <rFont val="Arial"/>
        <family val="2"/>
      </rPr>
      <t xml:space="preserve">al-Mukhtaṣar fī akhbār al-bashar, ed. by </t>
    </r>
    <r>
      <rPr>
        <sz val="11"/>
        <color rgb="FF000000"/>
        <rFont val="Arial"/>
        <family val="2"/>
      </rPr>
      <t>Aḥmad Rifaʿat al-Badrāwī, 2 vols., Beirut 1970</t>
    </r>
    <r>
      <rPr>
        <sz val="11"/>
        <color theme="1"/>
        <rFont val="Arial"/>
        <family val="2"/>
      </rPr>
      <t>, vol. 2, p. 490</t>
    </r>
  </si>
  <si>
    <r>
      <t>Ibn al-Wardī, Tatimmat</t>
    </r>
    <r>
      <rPr>
        <i/>
        <sz val="11"/>
        <color theme="1"/>
        <rFont val="Arial"/>
        <family val="2"/>
      </rPr>
      <t xml:space="preserve"> </t>
    </r>
    <r>
      <rPr>
        <sz val="11"/>
        <color theme="1"/>
        <rFont val="Arial"/>
        <family val="2"/>
      </rPr>
      <t xml:space="preserve">al-Mukhtaṣar fī akhbār al-bashar, ed. by </t>
    </r>
    <r>
      <rPr>
        <sz val="11"/>
        <color rgb="FF000000"/>
        <rFont val="Arial"/>
        <family val="2"/>
      </rPr>
      <t>Aḥmad Rifaʿat al-Badrāwī, 2 vols., Beirut 1970</t>
    </r>
    <r>
      <rPr>
        <sz val="11"/>
        <color theme="1"/>
        <rFont val="Arial"/>
        <family val="2"/>
      </rPr>
      <t>, vol. 2, p. 497</t>
    </r>
  </si>
  <si>
    <r>
      <t>Ibn al-Wardī, Tatimmat</t>
    </r>
    <r>
      <rPr>
        <i/>
        <sz val="11"/>
        <color theme="1"/>
        <rFont val="Arial"/>
        <family val="2"/>
      </rPr>
      <t xml:space="preserve"> </t>
    </r>
    <r>
      <rPr>
        <sz val="11"/>
        <color theme="1"/>
        <rFont val="Arial"/>
        <family val="2"/>
      </rPr>
      <t xml:space="preserve">al-Mukhtaṣar fī akhbār al-bashar, ed. by </t>
    </r>
    <r>
      <rPr>
        <sz val="11"/>
        <color rgb="FF000000"/>
        <rFont val="Arial"/>
        <family val="2"/>
      </rPr>
      <t>Aḥmad Rifaʿat al-Badrāwī, 2 vols., Beirut 1970</t>
    </r>
    <r>
      <rPr>
        <sz val="11"/>
        <color theme="1"/>
        <rFont val="Arial"/>
        <family val="2"/>
      </rPr>
      <t>, vol. 2, p. 496</t>
    </r>
  </si>
  <si>
    <r>
      <t xml:space="preserve">Ibn Kathīr, Al-Bidāya wa-l-nihāya fī l-tārīkh, ed. by </t>
    </r>
    <r>
      <rPr>
        <sz val="11"/>
        <color rgb="FF000000"/>
        <rFont val="Arial"/>
        <family val="2"/>
      </rPr>
      <t>Abd Allāh b. ʿAbd al-Muḥsin al-Turkī, 21 vols., Giza 1997-1999</t>
    </r>
    <r>
      <rPr>
        <sz val="11"/>
        <color theme="1"/>
        <rFont val="Arial"/>
        <family val="2"/>
      </rPr>
      <t>, vol. 18, p. 507</t>
    </r>
  </si>
  <si>
    <r>
      <rPr>
        <i/>
        <sz val="11"/>
        <color theme="1"/>
        <rFont val="Arial"/>
        <family val="2"/>
      </rPr>
      <t xml:space="preserve">Figure 1 (above): Retrocalculation of lunar eclipses across the globe in 1345-1349, differentiated as total (T), partial (P) and penumbral (N) eclipse events: F. Espenak, C. O'Byrne, Javascript Lunar Eclipse Explorer (2007) (available at https://eclipse.gsfc.nasa.gov/JLEX/JLEX-index.html).                                 </t>
    </r>
    <r>
      <rPr>
        <sz val="11"/>
        <color theme="1"/>
        <rFont val="Arial"/>
        <family val="2"/>
      </rPr>
      <t xml:space="preserve">                                                                                            </t>
    </r>
  </si>
  <si>
    <r>
      <t>Original text</t>
    </r>
    <r>
      <rPr>
        <b/>
        <sz val="11"/>
        <color theme="1"/>
        <rFont val="Arial"/>
        <family val="2"/>
      </rPr>
      <t xml:space="preserve"> (or abstract)</t>
    </r>
  </si>
  <si>
    <r>
      <t xml:space="preserve">Johann von Winterthur, </t>
    </r>
    <r>
      <rPr>
        <i/>
        <sz val="11"/>
        <color theme="1"/>
        <rFont val="Arial"/>
        <family val="2"/>
      </rPr>
      <t>Die Chronik Johanns von Winterthur</t>
    </r>
    <r>
      <rPr>
        <sz val="11"/>
        <color theme="1"/>
        <rFont val="Arial"/>
        <family val="2"/>
      </rPr>
      <t xml:space="preserve"> (Weidmannsche Buchhandlung, Berlin, 1924), pp. 247-248</t>
    </r>
  </si>
  <si>
    <r>
      <t xml:space="preserve">Marchionne Di Coppo Stefani, </t>
    </r>
    <r>
      <rPr>
        <i/>
        <sz val="11"/>
        <color theme="1"/>
        <rFont val="Arial"/>
        <family val="2"/>
      </rPr>
      <t>Cronaca fiorentina</t>
    </r>
    <r>
      <rPr>
        <sz val="11"/>
        <color theme="1"/>
        <rFont val="Arial"/>
        <family val="2"/>
      </rPr>
      <t xml:space="preserve"> (Città di Castello, 1903), pp. 222-223.</t>
    </r>
  </si>
  <si>
    <r>
      <t xml:space="preserve">Mizukoshi, Mitsuharu. 2004-2014. </t>
    </r>
    <r>
      <rPr>
        <i/>
        <sz val="11"/>
        <color theme="1"/>
        <rFont val="Arial"/>
        <family val="2"/>
      </rPr>
      <t xml:space="preserve">Kokiroku Ni Yoru Jūroku/ Jūgo/ Jūyon/ Jūsan/ Jūni/ Jūichi Seiki No Kikōkiroku: [Weather Documentation in 1401 Historical Sources of the 16th/15th/14th/13th/12th/11th Century]. </t>
    </r>
    <r>
      <rPr>
        <sz val="11"/>
        <color theme="1"/>
        <rFont val="Arial"/>
        <family val="2"/>
      </rPr>
      <t>6 vols. Tokyo: Tōkyōdō Shuppan, Vol. 3, p. 130</t>
    </r>
  </si>
  <si>
    <r>
      <t xml:space="preserve">Ibn Kathīr, </t>
    </r>
    <r>
      <rPr>
        <i/>
        <sz val="11"/>
        <color theme="1"/>
        <rFont val="Arial"/>
        <family val="2"/>
      </rPr>
      <t>Al-Bidāya wa-l-nihāya fī l-tārīkh</t>
    </r>
    <r>
      <rPr>
        <sz val="11"/>
        <color theme="1"/>
        <rFont val="Arial"/>
        <family val="2"/>
      </rPr>
      <t xml:space="preserve"> (Hajr, Giza, 1997-1999), vol. 18, p. 486</t>
    </r>
  </si>
  <si>
    <r>
      <t xml:space="preserve">Mizukoshi, Mitsuharu. 2004-2014. </t>
    </r>
    <r>
      <rPr>
        <i/>
        <sz val="11"/>
        <color theme="1"/>
        <rFont val="Arial"/>
        <family val="2"/>
      </rPr>
      <t xml:space="preserve">Kokiroku Ni Yoru Jūroku/ Jūgo/ Jūyon/ Jūsan/ Jūni/ Jūichi Seiki No Kikōkiroku: [Weather Documentation in 1401 Historical Sources of the 16th/15th/14th/13th/12th/11th Century]. </t>
    </r>
    <r>
      <rPr>
        <sz val="11"/>
        <color theme="1"/>
        <rFont val="Arial"/>
        <family val="2"/>
      </rPr>
      <t>6 vols. Tokyo: Tōkyōdō Shuppan, Vol. 3 (14</t>
    </r>
    <r>
      <rPr>
        <vertAlign val="superscript"/>
        <sz val="11"/>
        <color theme="1"/>
        <rFont val="Arial"/>
        <family val="2"/>
      </rPr>
      <t>th</t>
    </r>
    <r>
      <rPr>
        <sz val="11"/>
        <color theme="1"/>
        <rFont val="Arial"/>
        <family val="2"/>
      </rPr>
      <t xml:space="preserve"> c.), p. 132</t>
    </r>
  </si>
  <si>
    <t>正月既望，月蚀西死光。明：叶子夺气单木子。</t>
  </si>
  <si>
    <t>First month, on the night of the full moon (既望), there was a lunar eclipse, and the light from the west was extinguished. It was noted that the leaves lost their energy, and the single-stemmed trees withered.</t>
  </si>
  <si>
    <r>
      <t xml:space="preserve">D. Zhang, Ed., </t>
    </r>
    <r>
      <rPr>
        <i/>
        <sz val="11"/>
        <color theme="1"/>
        <rFont val="Arial"/>
        <family val="2"/>
      </rPr>
      <t>A Compendium of Chinese Meteorological Records of the Last 3,000 Years</t>
    </r>
    <r>
      <rPr>
        <sz val="11"/>
        <color theme="1"/>
        <rFont val="Arial"/>
        <family val="2"/>
      </rPr>
      <t xml:space="preserve">, </t>
    </r>
    <r>
      <rPr>
        <i/>
        <sz val="11"/>
        <color theme="1"/>
        <rFont val="Arial"/>
        <family val="2"/>
      </rPr>
      <t>Vol. 1</t>
    </r>
    <r>
      <rPr>
        <sz val="11"/>
        <color theme="1"/>
        <rFont val="Arial"/>
        <family val="2"/>
      </rPr>
      <t xml:space="preserve"> (Jiangsu Education Publishing House, Nanjing, 2004), p. 340</t>
    </r>
  </si>
  <si>
    <r>
      <t xml:space="preserve">R. Hoeniger, Der Schwarze Tod in Deutschland. Ein Beitrag zur Geschichte des vierzehnten Jahrhunders (Grosser, Berlin 1882), p. 155 / R. Horrox, Ed., </t>
    </r>
    <r>
      <rPr>
        <i/>
        <sz val="11"/>
        <color theme="1"/>
        <rFont val="Arial"/>
        <family val="2"/>
      </rPr>
      <t>The Black Death</t>
    </r>
    <r>
      <rPr>
        <sz val="11"/>
        <color theme="1"/>
        <rFont val="Arial"/>
        <family val="2"/>
      </rPr>
      <t xml:space="preserve"> (Manchester University Press, Manchester, New York, 2007), pp. 161-162</t>
    </r>
  </si>
  <si>
    <r>
      <t xml:space="preserve">S. A. Barbi, Ed., </t>
    </r>
    <r>
      <rPr>
        <i/>
        <sz val="11"/>
        <color theme="1"/>
        <rFont val="Arial"/>
        <family val="2"/>
      </rPr>
      <t>Storie Pistoresi</t>
    </r>
    <r>
      <rPr>
        <sz val="11"/>
        <color theme="1"/>
        <rFont val="Arial"/>
        <family val="2"/>
      </rPr>
      <t xml:space="preserve"> (Lapi, Città di Castello, 1907-14), pp. 237-238.</t>
    </r>
  </si>
  <si>
    <r>
      <t xml:space="preserve">J. Zachová, Ed., </t>
    </r>
    <r>
      <rPr>
        <i/>
        <sz val="11"/>
        <color theme="1"/>
        <rFont val="Arial"/>
        <family val="2"/>
      </rPr>
      <t>Kronika Františka Pražského = Chronicon Francisci Pragensis</t>
    </r>
    <r>
      <rPr>
        <sz val="11"/>
        <color theme="1"/>
        <rFont val="Arial"/>
        <family val="2"/>
      </rPr>
      <t xml:space="preserve"> (Historický Ústav Akad. Věd ČR, Praha, 1998), pp. 188-189.</t>
    </r>
  </si>
  <si>
    <r>
      <t xml:space="preserve">J. F. Boehmer, A. Huber, Eds., </t>
    </r>
    <r>
      <rPr>
        <i/>
        <sz val="11"/>
        <color theme="1"/>
        <rFont val="Arial"/>
        <family val="2"/>
      </rPr>
      <t>Heinricus de Diessenhofen und andere Geschichtsquellen Deutschlands im späteren Mittelalter</t>
    </r>
    <r>
      <rPr>
        <sz val="11"/>
        <color theme="1"/>
        <rFont val="Arial"/>
        <family val="2"/>
      </rPr>
      <t xml:space="preserve"> (Cotta, Stuttgart, 1868), p. 65</t>
    </r>
  </si>
  <si>
    <r>
      <t xml:space="preserve">J. Zachová, Ed., </t>
    </r>
    <r>
      <rPr>
        <i/>
        <sz val="11"/>
        <color theme="1"/>
        <rFont val="Arial"/>
        <family val="2"/>
      </rPr>
      <t>Kronika Františka Pražského = Chronicon Francisci Pragensis</t>
    </r>
    <r>
      <rPr>
        <sz val="11"/>
        <color theme="1"/>
        <rFont val="Arial"/>
        <family val="2"/>
      </rPr>
      <t xml:space="preserve"> (Historický Ústav Akad. Věd ČR, Praha, 1998), p. 203.</t>
    </r>
  </si>
  <si>
    <r>
      <t xml:space="preserve">Henricus de Hervordia, </t>
    </r>
    <r>
      <rPr>
        <i/>
        <sz val="11"/>
        <color theme="1"/>
        <rFont val="Arial"/>
        <family val="2"/>
      </rPr>
      <t>Liber de rebus memorabilioribus sive Chronicon Henrici de Hervordia</t>
    </r>
    <r>
      <rPr>
        <sz val="11"/>
        <color theme="1"/>
        <rFont val="Arial"/>
        <family val="2"/>
      </rPr>
      <t xml:space="preserve"> (Dieterich, Göttingen, 1859), p. 274.</t>
    </r>
  </si>
  <si>
    <r>
      <t xml:space="preserve">J. F. Boehmer, A. Huber, Eds., </t>
    </r>
    <r>
      <rPr>
        <i/>
        <sz val="11"/>
        <color theme="1"/>
        <rFont val="Arial"/>
        <family val="2"/>
      </rPr>
      <t>Heinricus de Diessenhofen und andere Geschichtsquellen Deutschlands im späteren Mittelalter</t>
    </r>
    <r>
      <rPr>
        <sz val="11"/>
        <color theme="1"/>
        <rFont val="Arial"/>
        <family val="2"/>
      </rPr>
      <t xml:space="preserve"> (Cotta, Stuttgart, 1868), p. 65.</t>
    </r>
  </si>
  <si>
    <r>
      <t xml:space="preserve">T. Dinānah, Die Schrift von Abī Ǧaʿfar Aḥmed ibn ʿAlī ibn Moḥammed ibn ʿAlī ibn Ḫātimah aus Almeriah über die Pest. </t>
    </r>
    <r>
      <rPr>
        <i/>
        <sz val="11"/>
        <color theme="1"/>
        <rFont val="Arial"/>
        <family val="2"/>
      </rPr>
      <t>Archiv für Geschichte der Medizin</t>
    </r>
    <r>
      <rPr>
        <sz val="11"/>
        <color theme="1"/>
        <rFont val="Arial"/>
        <family val="2"/>
      </rPr>
      <t xml:space="preserve">. </t>
    </r>
    <r>
      <rPr>
        <b/>
        <sz val="11"/>
        <color theme="1"/>
        <rFont val="Arial"/>
        <family val="2"/>
      </rPr>
      <t>19</t>
    </r>
    <r>
      <rPr>
        <sz val="11"/>
        <color theme="1"/>
        <rFont val="Arial"/>
        <family val="2"/>
      </rPr>
      <t>, 27–81 (1927), pp. 40-41 (only accessible in German translation of Arabic original)</t>
    </r>
  </si>
  <si>
    <r>
      <t xml:space="preserve">Beneš Krabice of Weitmil, Chronicon Benessii de Weitmil, in </t>
    </r>
    <r>
      <rPr>
        <i/>
        <sz val="11"/>
        <color theme="1"/>
        <rFont val="Arial"/>
        <family val="2"/>
      </rPr>
      <t>Fontes rerum Bohemicarum, Tomus IV</t>
    </r>
    <r>
      <rPr>
        <sz val="11"/>
        <color theme="1"/>
        <rFont val="Arial"/>
        <family val="2"/>
      </rPr>
      <t>, J. Emler, Ed. (Palackého, Praha, 1884), pp. 459-548, here p. 516</t>
    </r>
  </si>
  <si>
    <r>
      <t xml:space="preserve">Konrad von Megenberg, </t>
    </r>
    <r>
      <rPr>
        <i/>
        <sz val="11"/>
        <color theme="1"/>
        <rFont val="Arial"/>
        <family val="2"/>
      </rPr>
      <t>Das ‚Buch der Natur‘.</t>
    </r>
    <r>
      <rPr>
        <sz val="11"/>
        <color theme="1"/>
        <rFont val="Arial"/>
        <family val="2"/>
      </rPr>
      <t xml:space="preserve">, </t>
    </r>
    <r>
      <rPr>
        <i/>
        <sz val="11"/>
        <color theme="1"/>
        <rFont val="Arial"/>
        <family val="2"/>
      </rPr>
      <t>Band II: Kritischer Text nach den Handschriften</t>
    </r>
    <r>
      <rPr>
        <sz val="11"/>
        <color theme="1"/>
        <rFont val="Arial"/>
        <family val="2"/>
      </rPr>
      <t xml:space="preserve"> (De Gruyter, Tübingen, 2003), pp. 134-135.</t>
    </r>
  </si>
  <si>
    <r>
      <t xml:space="preserve">S. Krüger, Krise der Zeit als Ursache der Pest? Der Traktat De mortalitate in Alamannia des Konrad von Megenberg, in </t>
    </r>
    <r>
      <rPr>
        <i/>
        <sz val="11"/>
        <color theme="1"/>
        <rFont val="Arial"/>
        <family val="2"/>
      </rPr>
      <t>Festschrift für Hermann Heimpel zum 70. Geburtstag am 19. September 1971</t>
    </r>
    <r>
      <rPr>
        <sz val="11"/>
        <color theme="1"/>
        <rFont val="Arial"/>
        <family val="2"/>
      </rPr>
      <t xml:space="preserve"> (Vandenhoeck &amp; Ruprecht, Göttingen, 1971-1973), vol. 2</t>
    </r>
    <r>
      <rPr>
        <b/>
        <sz val="11"/>
        <color theme="1"/>
        <rFont val="Arial"/>
        <family val="2"/>
      </rPr>
      <t xml:space="preserve">, </t>
    </r>
    <r>
      <rPr>
        <sz val="11"/>
        <color theme="1"/>
        <rFont val="Arial"/>
        <family val="2"/>
      </rPr>
      <t>pp. 839-883, here pp. 881-882</t>
    </r>
  </si>
  <si>
    <r>
      <t xml:space="preserve">J. Zachová, Ed., </t>
    </r>
    <r>
      <rPr>
        <i/>
        <sz val="11"/>
        <color theme="1"/>
        <rFont val="Arial"/>
        <family val="2"/>
      </rPr>
      <t>Kronika Františka Pražského = Chronicon Francisci Pragensis</t>
    </r>
    <r>
      <rPr>
        <sz val="11"/>
        <color theme="1"/>
        <rFont val="Arial"/>
        <family val="2"/>
      </rPr>
      <t xml:space="preserve"> (Historický Ústav Akad. Věd ČR, Praha, 1998), p. 206.</t>
    </r>
  </si>
  <si>
    <r>
      <t xml:space="preserve">Le Jugement dou roy de Navarre […] L’an mil .ccc. nuef et quarente, / Le .ixe. jour de novembre, /M’en aloie par mi ma chambre. / Et se li airs fust clers et purs, / Je fusse ailleurs; mais si obscurs / Estoit que montaingnes et pleins / Estoient de bruines pleins. / Pour ce me tenoie a couvert / Quar ce qu’estre soloit tout vert / Estoit mué en autre teint, / Car bise l’avoit tout desteint, / Qui mainte fleur a decopee / Par la froidure de s’espee. / </t>
    </r>
    <r>
      <rPr>
        <i/>
        <sz val="11"/>
        <color rgb="FF000000"/>
        <rFont val="Arial"/>
        <family val="2"/>
      </rPr>
      <t xml:space="preserve">[…] </t>
    </r>
    <r>
      <rPr>
        <i/>
        <sz val="11"/>
        <color theme="1"/>
        <rFont val="Arial"/>
        <family val="2"/>
      </rPr>
      <t>Car ce fu chose assez commune / Qu’on vit le soleil et la lune, / Les estoiles, le ciel, la terre, / En signefiance de guerre, / De doleurs, et de pestilences, / Faire signes et demoustrances. / Car chascuns pot veoir a l’ueil / De lune esclipce et de soleil / Plus grant et plus obscur assez / Qu’esté n’avoit mains ans passez, / Et perdre en signe de doleur / Longuement clarté et couleur.</t>
    </r>
  </si>
  <si>
    <r>
      <t xml:space="preserve">Guillaume de Machaut, </t>
    </r>
    <r>
      <rPr>
        <i/>
        <sz val="11"/>
        <color theme="1"/>
        <rFont val="Arial"/>
        <family val="2"/>
      </rPr>
      <t>Guillaume de Machaut: The Complete Poetry and Music</t>
    </r>
    <r>
      <rPr>
        <sz val="11"/>
        <color theme="1"/>
        <rFont val="Arial"/>
        <family val="2"/>
      </rPr>
      <t xml:space="preserve">, </t>
    </r>
    <r>
      <rPr>
        <i/>
        <sz val="11"/>
        <color theme="1"/>
        <rFont val="Arial"/>
        <family val="2"/>
      </rPr>
      <t>Volume 1: The Debate Series</t>
    </r>
    <r>
      <rPr>
        <sz val="11"/>
        <color theme="1"/>
        <rFont val="Arial"/>
        <family val="2"/>
      </rPr>
      <t xml:space="preserve"> (Medieval Institute Publications Western Michigan University, Kalamazoo, 2006), pp. 138-139.</t>
    </r>
  </si>
  <si>
    <r>
      <t xml:space="preserve">Guillaume de Machaut, </t>
    </r>
    <r>
      <rPr>
        <i/>
        <sz val="11"/>
        <color theme="1"/>
        <rFont val="Arial"/>
        <family val="2"/>
      </rPr>
      <t>Guillaume de Machaut: The Complete Poetry and Music</t>
    </r>
    <r>
      <rPr>
        <sz val="11"/>
        <color theme="1"/>
        <rFont val="Arial"/>
        <family val="2"/>
      </rPr>
      <t xml:space="preserve">, </t>
    </r>
    <r>
      <rPr>
        <i/>
        <sz val="11"/>
        <color theme="1"/>
        <rFont val="Arial"/>
        <family val="2"/>
      </rPr>
      <t>Volume 1: The Debate Series</t>
    </r>
    <r>
      <rPr>
        <sz val="11"/>
        <color theme="1"/>
        <rFont val="Arial"/>
        <family val="2"/>
      </rPr>
      <t xml:space="preserve"> (Medieval Institute Publications Western Michigan University, Kalamazoo, 2006), pp. 140-141.</t>
    </r>
  </si>
  <si>
    <r>
      <t xml:space="preserve">G. Paulsson, Ed., </t>
    </r>
    <r>
      <rPr>
        <i/>
        <sz val="11"/>
        <color theme="1"/>
        <rFont val="Arial"/>
        <family val="2"/>
      </rPr>
      <t>Annales Suecici Medii Aevi = Svensk Medeltidsannalistik</t>
    </r>
    <r>
      <rPr>
        <sz val="11"/>
        <color theme="1"/>
        <rFont val="Arial"/>
        <family val="2"/>
      </rPr>
      <t xml:space="preserve"> (Gleerup, Lund, 1974), p. 338</t>
    </r>
  </si>
  <si>
    <r>
      <t>Original Text</t>
    </r>
    <r>
      <rPr>
        <b/>
        <sz val="11"/>
        <color theme="1"/>
        <rFont val="Arial"/>
        <family val="2"/>
      </rPr>
      <t xml:space="preserve"> </t>
    </r>
  </si>
  <si>
    <r>
      <t xml:space="preserve">F. Girardi, Ed., </t>
    </r>
    <r>
      <rPr>
        <i/>
        <sz val="11"/>
        <color theme="1"/>
        <rFont val="Arial"/>
        <family val="2"/>
      </rPr>
      <t>Venezia - Senato</t>
    </r>
    <r>
      <rPr>
        <sz val="11"/>
        <color theme="1"/>
        <rFont val="Arial"/>
        <family val="2"/>
      </rPr>
      <t xml:space="preserve">, </t>
    </r>
    <r>
      <rPr>
        <i/>
        <sz val="11"/>
        <color theme="1"/>
        <rFont val="Arial"/>
        <family val="2"/>
      </rPr>
      <t>Deliberazioni miste</t>
    </r>
    <r>
      <rPr>
        <sz val="11"/>
        <color theme="1"/>
        <rFont val="Arial"/>
        <family val="2"/>
      </rPr>
      <t>, Registro XXIII (1345-1347) (Ist. Veneto di Scienze Lettere ed Arti, Venezia, 2004), no. 54.</t>
    </r>
  </si>
  <si>
    <r>
      <t xml:space="preserve">F. Girardi, Ed., </t>
    </r>
    <r>
      <rPr>
        <i/>
        <sz val="11"/>
        <color theme="1"/>
        <rFont val="Arial"/>
        <family val="2"/>
      </rPr>
      <t>Venezia - Senato</t>
    </r>
    <r>
      <rPr>
        <sz val="11"/>
        <color theme="1"/>
        <rFont val="Arial"/>
        <family val="2"/>
      </rPr>
      <t xml:space="preserve">, </t>
    </r>
    <r>
      <rPr>
        <i/>
        <sz val="11"/>
        <color theme="1"/>
        <rFont val="Arial"/>
        <family val="2"/>
      </rPr>
      <t>Deliberazioni miste</t>
    </r>
    <r>
      <rPr>
        <sz val="11"/>
        <color theme="1"/>
        <rFont val="Arial"/>
        <family val="2"/>
      </rPr>
      <t>, Registro XXIII (1345-1347) (Ist. Veneto di Scienze Lettere ed Arti, Venezia, 2004), Nos. 187-188, p. 67.</t>
    </r>
  </si>
  <si>
    <r>
      <t xml:space="preserve">F. Girardi, Ed., </t>
    </r>
    <r>
      <rPr>
        <i/>
        <sz val="11"/>
        <color theme="1"/>
        <rFont val="Arial"/>
        <family val="2"/>
      </rPr>
      <t>Venezia - Senato</t>
    </r>
    <r>
      <rPr>
        <sz val="11"/>
        <color theme="1"/>
        <rFont val="Arial"/>
        <family val="2"/>
      </rPr>
      <t xml:space="preserve">, </t>
    </r>
    <r>
      <rPr>
        <i/>
        <sz val="11"/>
        <color theme="1"/>
        <rFont val="Arial"/>
        <family val="2"/>
      </rPr>
      <t>Deliberazioni miste</t>
    </r>
    <r>
      <rPr>
        <sz val="11"/>
        <color theme="1"/>
        <rFont val="Arial"/>
        <family val="2"/>
      </rPr>
      <t>, Registro XXIII (1345-1347) (Ist. Veneto di Scienze Lettere ed Arti, Venezia, 2004), p. 97, S. 264; zur Identifikation von Tripoli EMO 2007, No. 391, p. 288.</t>
    </r>
  </si>
  <si>
    <r>
      <t xml:space="preserve">F. Girardi, Ed., </t>
    </r>
    <r>
      <rPr>
        <i/>
        <sz val="11"/>
        <color theme="1"/>
        <rFont val="Arial"/>
        <family val="2"/>
      </rPr>
      <t>Venezia - Senato</t>
    </r>
    <r>
      <rPr>
        <sz val="11"/>
        <color theme="1"/>
        <rFont val="Arial"/>
        <family val="2"/>
      </rPr>
      <t xml:space="preserve">, </t>
    </r>
    <r>
      <rPr>
        <i/>
        <sz val="11"/>
        <color theme="1"/>
        <rFont val="Arial"/>
        <family val="2"/>
      </rPr>
      <t>Deliberazioni miste</t>
    </r>
    <r>
      <rPr>
        <sz val="11"/>
        <color theme="1"/>
        <rFont val="Arial"/>
        <family val="2"/>
      </rPr>
      <t>, Registro XXIII (1345-1347) (Ist. Veneto di Scienze Lettere ed Arti, Venezia, 2004), No. 465, p. 158.</t>
    </r>
  </si>
  <si>
    <r>
      <t xml:space="preserve">F. Girardi, Ed., </t>
    </r>
    <r>
      <rPr>
        <i/>
        <sz val="11"/>
        <color theme="1"/>
        <rFont val="Arial"/>
        <family val="2"/>
      </rPr>
      <t>Venezia - Senato</t>
    </r>
    <r>
      <rPr>
        <sz val="11"/>
        <color theme="1"/>
        <rFont val="Arial"/>
        <family val="2"/>
      </rPr>
      <t xml:space="preserve">, </t>
    </r>
    <r>
      <rPr>
        <i/>
        <sz val="11"/>
        <color theme="1"/>
        <rFont val="Arial"/>
        <family val="2"/>
      </rPr>
      <t>Deliberazioni miste</t>
    </r>
    <r>
      <rPr>
        <sz val="11"/>
        <color theme="1"/>
        <rFont val="Arial"/>
        <family val="2"/>
      </rPr>
      <t>, Registro XXIII (1345-1347) (Ist. Veneto di Scienze Lettere ed Arti, Venezia, 2004), No. 534 p. 180.</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</si>
  <si>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73, p. 33.</t>
    </r>
  </si>
  <si>
    <r>
      <t>The proposal to cancel the long-planned galley voyage (</t>
    </r>
    <r>
      <rPr>
        <i/>
        <sz val="11"/>
        <color theme="1"/>
        <rFont val="Arial"/>
        <family val="2"/>
      </rPr>
      <t>muda</t>
    </r>
    <r>
      <rPr>
        <sz val="11"/>
        <color theme="1"/>
        <rFont val="Arial"/>
        <family val="2"/>
      </rPr>
      <t>) to Flanders with luxury goods and instead import food from Sicily is rejected</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</si>
  <si>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93, p. 45.</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</si>
  <si>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97, pp. 46-47.</t>
    </r>
  </si>
  <si>
    <r>
      <t xml:space="preserve">R. Morozzo della Rocca, Ed., </t>
    </r>
    <r>
      <rPr>
        <i/>
        <sz val="11"/>
        <color theme="1"/>
        <rFont val="Arial"/>
        <family val="2"/>
      </rPr>
      <t>Lettere di Mercanti a Pignol Zucchello 1336-1350</t>
    </r>
    <r>
      <rPr>
        <sz val="11"/>
        <color theme="1"/>
        <rFont val="Arial"/>
        <family val="2"/>
      </rPr>
      <t xml:space="preserve"> (Comitato per la Pubblicazione delle Fonti relative alla Storia di Venezia, Venezia, 1957), No. 36.</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</si>
  <si>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132, pp. 61-62.</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</si>
  <si>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133, p. 62.</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</si>
  <si>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139, p. 63.</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</si>
  <si>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263, p. 111.</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</si>
  <si>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270, p. 113.</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</si>
  <si>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Nos. 284-286, pp. 120-121.</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</si>
  <si>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308, pp. 130-131.</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</si>
  <si>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Nos. 304, 311, pp. 129, 131-132.</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</si>
  <si>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Nos. 305, 308, pp. 129-131.</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</si>
  <si>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312, p. 132.</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</si>
  <si>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302, pp. 127-128.</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</si>
  <si>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315, p. 133.</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</si>
  <si>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321, 332, pp. 135, 141.</t>
    </r>
  </si>
  <si>
    <r>
      <t xml:space="preserve">E. Orlando, Ed., </t>
    </r>
    <r>
      <rPr>
        <i/>
        <sz val="11"/>
        <color theme="1"/>
        <rFont val="Arial"/>
        <family val="2"/>
      </rPr>
      <t>Venezia - Senato. Deliberazioni miste</t>
    </r>
    <r>
      <rPr>
        <sz val="11"/>
        <color theme="1"/>
        <rFont val="Arial"/>
        <family val="2"/>
      </rPr>
      <t xml:space="preserve">, </t>
    </r>
    <r>
      <rPr>
        <i/>
        <sz val="11"/>
        <color theme="1"/>
        <rFont val="Arial"/>
        <family val="2"/>
      </rPr>
      <t>Registro XXIV, 1347-1349</t>
    </r>
    <r>
      <rPr>
        <sz val="11"/>
        <color theme="1"/>
        <rFont val="Arial"/>
        <family val="2"/>
      </rPr>
      <t xml:space="preserve"> (Ist. Veneto di Scienze Lettere ed Arti, Venezia, 2007), No. 347, p. 148.</t>
    </r>
  </si>
  <si>
    <r>
      <t xml:space="preserve">R. Morozzo della Rocca, Ed., </t>
    </r>
    <r>
      <rPr>
        <i/>
        <sz val="11"/>
        <color theme="1"/>
        <rFont val="Arial"/>
        <family val="2"/>
      </rPr>
      <t>Lettere di Mercanti a Pignol Zucchello 1336-1350</t>
    </r>
    <r>
      <rPr>
        <sz val="11"/>
        <color theme="1"/>
        <rFont val="Arial"/>
        <family val="2"/>
      </rPr>
      <t xml:space="preserve"> (Comitato per la Pubblicazione delle Fonti relative alla Storia di Venezia, Venezia, 1957), No. 51, p. 100.</t>
    </r>
  </si>
  <si>
    <r>
      <t xml:space="preserve">Giovanni Villani, </t>
    </r>
    <r>
      <rPr>
        <i/>
        <sz val="11"/>
        <color theme="1"/>
        <rFont val="Arial"/>
        <family val="2"/>
      </rPr>
      <t>Nuova Cronica</t>
    </r>
    <r>
      <rPr>
        <sz val="11"/>
        <color theme="1"/>
        <rFont val="Arial"/>
        <family val="2"/>
      </rPr>
      <t xml:space="preserve"> (Fondazione Pietro Bembo, Parma, 1990), vol. 3, pp. 466-468</t>
    </r>
  </si>
  <si>
    <r>
      <t>Ite</t>
    </r>
    <r>
      <rPr>
        <i/>
        <sz val="11"/>
        <color rgb="FF000000"/>
        <rFont val="Arial"/>
        <family val="2"/>
      </rPr>
      <t>m considerantes quod prò conducendo granum emptum prò comuni Florentie per officiales dicti comunis deputatos super copia et habundantia grani et biadi habenda, presentes, in officio residentes, de partibus Sicilie et marittime</t>
    </r>
  </si>
  <si>
    <r>
      <t xml:space="preserve">Giovanni Villani, </t>
    </r>
    <r>
      <rPr>
        <i/>
        <sz val="11"/>
        <color theme="1"/>
        <rFont val="Arial"/>
        <family val="2"/>
      </rPr>
      <t>Nuova Cronica</t>
    </r>
    <r>
      <rPr>
        <sz val="11"/>
        <color theme="1"/>
        <rFont val="Arial"/>
        <family val="2"/>
      </rPr>
      <t xml:space="preserve"> (Fondazione Pietro Bembo, Parma, 1990), vol. 3, pp. 558-559.</t>
    </r>
  </si>
  <si>
    <r>
      <t xml:space="preserve">G. Pinto, Firenze e la carestia del 1346-47. </t>
    </r>
    <r>
      <rPr>
        <i/>
        <sz val="11"/>
        <color theme="1"/>
        <rFont val="Arial"/>
        <family val="2"/>
      </rPr>
      <t>Archivio storico italiano</t>
    </r>
    <r>
      <rPr>
        <sz val="11"/>
        <color theme="1"/>
        <rFont val="Arial"/>
        <family val="2"/>
      </rPr>
      <t xml:space="preserve">. </t>
    </r>
    <r>
      <rPr>
        <b/>
        <sz val="11"/>
        <color theme="1"/>
        <rFont val="Arial"/>
        <family val="2"/>
      </rPr>
      <t>131</t>
    </r>
    <r>
      <rPr>
        <sz val="11"/>
        <color theme="1"/>
        <rFont val="Arial"/>
        <family val="2"/>
      </rPr>
      <t>, 3-84 (1973), p. 9, footnote 12</t>
    </r>
  </si>
  <si>
    <r>
      <t xml:space="preserve">AS Firenze -Consigli della Repubblica -  Libri fabarum 28, c. 83r, 85r; G. Pinto, Firenze e la carestia del 1346-47. </t>
    </r>
    <r>
      <rPr>
        <i/>
        <sz val="11"/>
        <color theme="1"/>
        <rFont val="Arial"/>
        <family val="2"/>
      </rPr>
      <t>Archivio storico italiano</t>
    </r>
    <r>
      <rPr>
        <sz val="11"/>
        <color theme="1"/>
        <rFont val="Arial"/>
        <family val="2"/>
      </rPr>
      <t xml:space="preserve">. </t>
    </r>
    <r>
      <rPr>
        <b/>
        <sz val="11"/>
        <color theme="1"/>
        <rFont val="Arial"/>
        <family val="2"/>
      </rPr>
      <t>131</t>
    </r>
    <r>
      <rPr>
        <sz val="11"/>
        <color theme="1"/>
        <rFont val="Arial"/>
        <family val="2"/>
      </rPr>
      <t>, 3-84 (1973), p. 26</t>
    </r>
  </si>
  <si>
    <r>
      <t xml:space="preserve">W. M. Bowsky, </t>
    </r>
    <r>
      <rPr>
        <i/>
        <sz val="11"/>
        <color theme="1"/>
        <rFont val="Arial"/>
        <family val="2"/>
      </rPr>
      <t>The Finance of the Commune of Siena, 1287-1355</t>
    </r>
    <r>
      <rPr>
        <sz val="11"/>
        <color theme="1"/>
        <rFont val="Arial"/>
        <family val="2"/>
      </rPr>
      <t xml:space="preserve"> (Clarendon Press, Oxford, 1970), 41 = AS Siena – Consiglio generale – Deliberazioni – No. 139, c. 9r</t>
    </r>
  </si>
  <si>
    <r>
      <t xml:space="preserve">Agnolo di Tura del Grasso, in </t>
    </r>
    <r>
      <rPr>
        <i/>
        <sz val="11"/>
        <color theme="1"/>
        <rFont val="Arial"/>
        <family val="2"/>
      </rPr>
      <t>Cronache senese</t>
    </r>
    <r>
      <rPr>
        <sz val="11"/>
        <color theme="1"/>
        <rFont val="Arial"/>
        <family val="2"/>
      </rPr>
      <t xml:space="preserve">, A. Lisini, F. Iacometti, Eds. (Zanichelli, Bologna, 1939), vol. </t>
    </r>
    <r>
      <rPr>
        <b/>
        <sz val="11"/>
        <color theme="1"/>
        <rFont val="Arial"/>
        <family val="2"/>
      </rPr>
      <t xml:space="preserve">1, </t>
    </r>
    <r>
      <rPr>
        <sz val="11"/>
        <color theme="1"/>
        <rFont val="Arial"/>
        <family val="2"/>
      </rPr>
      <t>pp. 253-564, here p. 548</t>
    </r>
  </si>
  <si>
    <r>
      <t xml:space="preserve">W. M. Bowsky, </t>
    </r>
    <r>
      <rPr>
        <i/>
        <sz val="11"/>
        <color theme="1"/>
        <rFont val="Arial"/>
        <family val="2"/>
      </rPr>
      <t>The Finance of the Commune of Siena, 1287-1355</t>
    </r>
    <r>
      <rPr>
        <sz val="11"/>
        <color theme="1"/>
        <rFont val="Arial"/>
        <family val="2"/>
      </rPr>
      <t xml:space="preserve"> (Clarendon Press, Oxford, 1970), 41-42 = AS Siena – Consiglio generale – Deliberazioni – No. 139, cc. 19v-20r</t>
    </r>
  </si>
  <si>
    <r>
      <t xml:space="preserve">W. M. Bowsky, </t>
    </r>
    <r>
      <rPr>
        <i/>
        <sz val="11"/>
        <color theme="1"/>
        <rFont val="Arial"/>
        <family val="2"/>
      </rPr>
      <t>The Finance of the Commune of Siena, 1287-1355</t>
    </r>
    <r>
      <rPr>
        <sz val="11"/>
        <color theme="1"/>
        <rFont val="Arial"/>
        <family val="2"/>
      </rPr>
      <t xml:space="preserve"> (Clarendon Press, Oxford, 1970), p. 42</t>
    </r>
  </si>
  <si>
    <r>
      <t xml:space="preserve">Agnolo di Tura del Grasso, in </t>
    </r>
    <r>
      <rPr>
        <i/>
        <sz val="11"/>
        <color theme="1"/>
        <rFont val="Arial"/>
        <family val="2"/>
      </rPr>
      <t>Cronache senese</t>
    </r>
    <r>
      <rPr>
        <sz val="11"/>
        <color theme="1"/>
        <rFont val="Arial"/>
        <family val="2"/>
      </rPr>
      <t xml:space="preserve">, A. Lisini, F. Iacometti, Eds. (Zanichelli, Bologna, 1939), vol. </t>
    </r>
    <r>
      <rPr>
        <b/>
        <sz val="11"/>
        <color theme="1"/>
        <rFont val="Arial"/>
        <family val="2"/>
      </rPr>
      <t xml:space="preserve">1, </t>
    </r>
    <r>
      <rPr>
        <sz val="11"/>
        <color theme="1"/>
        <rFont val="Arial"/>
        <family val="2"/>
      </rPr>
      <t>pp. 253-564, p. 551</t>
    </r>
  </si>
  <si>
    <r>
      <t xml:space="preserve">W. M. Bowsky, </t>
    </r>
    <r>
      <rPr>
        <i/>
        <sz val="11"/>
        <color theme="1"/>
        <rFont val="Arial"/>
        <family val="2"/>
      </rPr>
      <t>A medieval Italian commune</t>
    </r>
    <r>
      <rPr>
        <sz val="11"/>
        <color theme="1"/>
        <rFont val="Arial"/>
        <family val="2"/>
      </rPr>
      <t xml:space="preserve">, </t>
    </r>
    <r>
      <rPr>
        <i/>
        <sz val="11"/>
        <color theme="1"/>
        <rFont val="Arial"/>
        <family val="2"/>
      </rPr>
      <t>Siena under the Nine, 1287-1355</t>
    </r>
    <r>
      <rPr>
        <sz val="11"/>
        <color theme="1"/>
        <rFont val="Arial"/>
        <family val="2"/>
      </rPr>
      <t xml:space="preserve"> (University of California Press, Berkeley, 1981), p. 217 = AS Siena – Consiglio generale – Deliberazioni – No. 141, cc. 44v-45r</t>
    </r>
  </si>
  <si>
    <r>
      <t xml:space="preserve">Demo, E. (Ed.). (2007). </t>
    </r>
    <r>
      <rPr>
        <i/>
        <sz val="11"/>
        <color theme="1"/>
        <rFont val="Arial"/>
        <family val="2"/>
      </rPr>
      <t>Venezia - Senato. Deliberazioni miste.: Registro XXII (1344-1345)</t>
    </r>
    <r>
      <rPr>
        <sz val="11"/>
        <color theme="1"/>
        <rFont val="Arial"/>
        <family val="2"/>
      </rPr>
      <t>. Ist. Veneto di Scienze Lettere ed Arti, pp. 206-207, no. 425.</t>
    </r>
  </si>
  <si>
    <r>
      <t xml:space="preserve">1345 </t>
    </r>
    <r>
      <rPr>
        <sz val="11"/>
        <color rgb="FF000000"/>
        <rFont val="Arial"/>
        <family val="2"/>
      </rPr>
      <t>Feb-Aug Venice</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</si>
  <si>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122, no. 10</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</si>
  <si>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122, no. 11</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</si>
  <si>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122, no. 14</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</si>
  <si>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123, no. 17</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</si>
  <si>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123, no. 18</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</si>
  <si>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123, no. 19</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</si>
  <si>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123, no. 20</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</si>
  <si>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123, no. 22</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</si>
  <si>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123, no. 23</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</si>
  <si>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124, no. 24</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</si>
  <si>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124, no. 25</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</si>
  <si>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124, no. 26; see also p. 119; p. 123, no. 21</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</si>
  <si>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125, no. 27</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</si>
  <si>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124, no. 28</t>
    </r>
  </si>
  <si>
    <r>
      <t>Charalambos Gasparis, Database “The sea routes of the Venetian trade in the eastern Mediterranean (13</t>
    </r>
    <r>
      <rPr>
        <vertAlign val="superscript"/>
        <sz val="11"/>
        <color theme="1"/>
        <rFont val="Arial"/>
        <family val="2"/>
      </rPr>
      <t>th</t>
    </r>
    <r>
      <rPr>
        <sz val="11"/>
        <color theme="1"/>
        <rFont val="Arial"/>
        <family val="2"/>
      </rPr>
      <t>-14</t>
    </r>
    <r>
      <rPr>
        <vertAlign val="superscript"/>
        <sz val="11"/>
        <color theme="1"/>
        <rFont val="Arial"/>
        <family val="2"/>
      </rPr>
      <t>th</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</si>
  <si>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124, no. 29</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</si>
  <si>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124, no. 31</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</si>
  <si>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124, no. 32</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</si>
  <si>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125, no. 34</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</si>
  <si>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125, no. 35</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</si>
  <si>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125, no. 36</t>
    </r>
  </si>
  <si>
    <r>
      <t xml:space="preserve">Mike Carr, Crossing boundaries in the Mediterranean: papal trade licences from the </t>
    </r>
    <r>
      <rPr>
        <i/>
        <sz val="11"/>
        <color theme="1"/>
        <rFont val="Arial"/>
        <family val="2"/>
      </rPr>
      <t xml:space="preserve">Registra supplicationum </t>
    </r>
    <r>
      <rPr>
        <sz val="11"/>
        <color theme="1"/>
        <rFont val="Arial"/>
        <family val="2"/>
      </rPr>
      <t>of Pope Clement VI (1342–52), in: Journal of Medieval History 41 (2015), pp. 107-129, here p. 125, no. 37</t>
    </r>
  </si>
  <si>
    <r>
      <t xml:space="preserve">Anonymus, in </t>
    </r>
    <r>
      <rPr>
        <i/>
        <sz val="11"/>
        <color theme="1"/>
        <rFont val="Arial"/>
        <family val="2"/>
      </rPr>
      <t>Annales Urbevetani, Cronica potestatum (1194-1332)</t>
    </r>
    <r>
      <rPr>
        <sz val="11"/>
        <color theme="1"/>
        <rFont val="Arial"/>
        <family val="2"/>
      </rPr>
      <t>, L. Fumi, Ed. (Città di Castello, 1922-24), pp. 3–93, p. 22, footnote 1</t>
    </r>
  </si>
  <si>
    <r>
      <t xml:space="preserve">Anonymus, Cronaca A, in </t>
    </r>
    <r>
      <rPr>
        <i/>
        <sz val="11"/>
        <color theme="1"/>
        <rFont val="Arial"/>
        <family val="2"/>
      </rPr>
      <t>Corpus Chronicorum Bononiensium, Testo delle Croniche - Volume secondo</t>
    </r>
    <r>
      <rPr>
        <sz val="11"/>
        <color theme="1"/>
        <rFont val="Arial"/>
        <family val="2"/>
      </rPr>
      <t>, A. Sorbelli, Ed. (Città di Castello, 1938), pp. 3–614, here p. 565.</t>
    </r>
  </si>
  <si>
    <r>
      <rPr>
        <b/>
        <i/>
        <sz val="14"/>
        <color theme="1"/>
        <rFont val="Arial"/>
        <family val="2"/>
      </rPr>
      <t>Table 5-1:</t>
    </r>
    <r>
      <rPr>
        <b/>
        <sz val="14"/>
        <color theme="1"/>
        <rFont val="Arial"/>
        <family val="2"/>
      </rPr>
      <t xml:space="preserve"> Black Death outbreak chronology for Italy 1347/48 </t>
    </r>
    <r>
      <rPr>
        <sz val="14"/>
        <color theme="1"/>
        <rFont val="Arial"/>
        <family val="2"/>
      </rPr>
      <t>(Del Panta 1980, pp. 139-140).</t>
    </r>
  </si>
  <si>
    <r>
      <rPr>
        <b/>
        <i/>
        <sz val="14"/>
        <color theme="1"/>
        <rFont val="Arial"/>
        <family val="2"/>
      </rPr>
      <t>Table 5-2:</t>
    </r>
    <r>
      <rPr>
        <b/>
        <sz val="14"/>
        <color theme="1"/>
        <rFont val="Arial"/>
        <family val="2"/>
      </rPr>
      <t xml:space="preserve"> Black Death outbreak chronology for Italy 1347/48</t>
    </r>
    <r>
      <rPr>
        <sz val="14"/>
        <color theme="1"/>
        <rFont val="Arial"/>
        <family val="2"/>
      </rPr>
      <t xml:space="preserve"> (Benedictow 2021, pp. 171-195, 236-257 and p. 253, Table 5)</t>
    </r>
  </si>
  <si>
    <r>
      <rPr>
        <b/>
        <i/>
        <sz val="11"/>
        <color theme="1"/>
        <rFont val="Arial"/>
        <family val="2"/>
      </rPr>
      <t>Comment:</t>
    </r>
    <r>
      <rPr>
        <sz val="11"/>
        <color theme="1"/>
        <rFont val="Arial"/>
        <family val="2"/>
      </rPr>
      <t xml:space="preserve"> Benedictow's chronology is very far from the 'raw data' provided by the quotations from the narrative sources. Nor is it entirely independent of previous research and even uncritical compilations such as Corradi, Biraben and, surprisingly, even Del Panta (</t>
    </r>
    <r>
      <rPr>
        <sz val="11"/>
        <color rgb="FFFF0000"/>
        <rFont val="Arial"/>
        <family val="2"/>
      </rPr>
      <t>red</t>
    </r>
    <r>
      <rPr>
        <sz val="11"/>
        <color theme="1"/>
        <rFont val="Arial"/>
        <family val="2"/>
      </rPr>
      <t>). It deviates deliberately and often with good and clear arguments from the primary evidence in the chronicles (</t>
    </r>
    <r>
      <rPr>
        <sz val="11"/>
        <color rgb="FF0070C0"/>
        <rFont val="Arial"/>
        <family val="2"/>
      </rPr>
      <t>blue</t>
    </r>
    <r>
      <rPr>
        <sz val="11"/>
        <color theme="1"/>
        <rFont val="Arial"/>
        <family val="2"/>
      </rPr>
      <t>). However, the accuracy of the dates it provides depends very much on the fact that all of Benedictow's epidemiological and source-critical arguments are correct or even applicable to the 14th-century chronicles. About 30% of the dates agree with primary sources (</t>
    </r>
    <r>
      <rPr>
        <sz val="11"/>
        <color rgb="FF00B050"/>
        <rFont val="Arial"/>
        <family val="2"/>
      </rPr>
      <t>green</t>
    </r>
    <r>
      <rPr>
        <sz val="11"/>
        <color theme="1"/>
        <rFont val="Arial"/>
        <family val="2"/>
      </rPr>
      <t>).</t>
    </r>
  </si>
  <si>
    <r>
      <rPr>
        <b/>
        <i/>
        <sz val="11"/>
        <color theme="1"/>
        <rFont val="Arial"/>
        <family val="2"/>
      </rPr>
      <t>Comment:</t>
    </r>
    <r>
      <rPr>
        <sz val="11"/>
        <color theme="1"/>
        <rFont val="Arial"/>
        <family val="2"/>
      </rPr>
      <t xml:space="preserve"> Lorenzo del Panta does not specify the origin of his data for this reconstruction. He casually refers to the nineteenth-century compilations of Corradi and to Biraben's volumes, who himself refers to Corradi in an unclear way. This is problematic in itself, as Corradi's compilation predates the publication of many relevant critical source editions of Italian chronicles. Furthermore, if we look at Vol. 1, pp. 485-495 of Corradi, almost none of the dates and cities on the left can be reconstructed accordingly.</t>
    </r>
  </si>
  <si>
    <r>
      <rPr>
        <sz val="11"/>
        <color rgb="FF0070C0"/>
        <rFont val="Arial"/>
        <family val="2"/>
      </rPr>
      <t>Pisa, Lucca</t>
    </r>
    <r>
      <rPr>
        <sz val="11"/>
        <color theme="1"/>
        <rFont val="Arial"/>
        <family val="2"/>
      </rPr>
      <t xml:space="preserve">, </t>
    </r>
    <r>
      <rPr>
        <sz val="11"/>
        <color rgb="FF00B050"/>
        <rFont val="Arial"/>
        <family val="2"/>
      </rPr>
      <t>Florence</t>
    </r>
    <r>
      <rPr>
        <sz val="11"/>
        <color theme="1"/>
        <rFont val="Arial"/>
        <family val="2"/>
      </rPr>
      <t xml:space="preserve">, </t>
    </r>
    <r>
      <rPr>
        <sz val="11"/>
        <color rgb="FF0070C0"/>
        <rFont val="Arial"/>
        <family val="2"/>
      </rPr>
      <t>Pistoia</t>
    </r>
    <r>
      <rPr>
        <sz val="11"/>
        <color theme="1"/>
        <rFont val="Arial"/>
        <family val="2"/>
      </rPr>
      <t xml:space="preserve">, </t>
    </r>
    <r>
      <rPr>
        <sz val="11"/>
        <color rgb="FFFF0000"/>
        <rFont val="Arial"/>
        <family val="2"/>
      </rPr>
      <t>Naples</t>
    </r>
    <r>
      <rPr>
        <sz val="11"/>
        <color theme="1"/>
        <rFont val="Arial"/>
        <family val="2"/>
      </rPr>
      <t xml:space="preserve">, </t>
    </r>
    <r>
      <rPr>
        <sz val="11"/>
        <color rgb="FF0070C0"/>
        <rFont val="Arial"/>
        <family val="2"/>
      </rPr>
      <t>Bologna</t>
    </r>
    <r>
      <rPr>
        <sz val="11"/>
        <color theme="1"/>
        <rFont val="Arial"/>
        <family val="2"/>
      </rPr>
      <t xml:space="preserve">, </t>
    </r>
    <r>
      <rPr>
        <sz val="11"/>
        <color rgb="FFFF0000"/>
        <rFont val="Arial"/>
        <family val="2"/>
      </rPr>
      <t>Modena</t>
    </r>
    <r>
      <rPr>
        <sz val="11"/>
        <color theme="1"/>
        <rFont val="Arial"/>
        <family val="2"/>
      </rPr>
      <t xml:space="preserve">, </t>
    </r>
    <r>
      <rPr>
        <sz val="11"/>
        <color rgb="FF00B050"/>
        <rFont val="Arial"/>
        <family val="2"/>
      </rPr>
      <t>Venice, Chioggia</t>
    </r>
    <r>
      <rPr>
        <sz val="11"/>
        <color theme="1"/>
        <rFont val="Arial"/>
        <family val="2"/>
      </rPr>
      <t xml:space="preserve">, </t>
    </r>
    <r>
      <rPr>
        <sz val="11"/>
        <color rgb="FF0070C0"/>
        <rFont val="Arial"/>
        <family val="2"/>
      </rPr>
      <t>Orvieto</t>
    </r>
  </si>
  <si>
    <r>
      <rPr>
        <sz val="11"/>
        <color rgb="FF0070C0"/>
        <rFont val="Arial"/>
        <family val="2"/>
      </rPr>
      <t>Volterra</t>
    </r>
    <r>
      <rPr>
        <sz val="11"/>
        <color theme="1"/>
        <rFont val="Arial"/>
        <family val="2"/>
      </rPr>
      <t xml:space="preserve">, </t>
    </r>
    <r>
      <rPr>
        <sz val="11"/>
        <color rgb="FF00B050"/>
        <rFont val="Arial"/>
        <family val="2"/>
      </rPr>
      <t>Ventimiglia</t>
    </r>
    <r>
      <rPr>
        <sz val="11"/>
        <color theme="1"/>
        <rFont val="Arial"/>
        <family val="2"/>
      </rPr>
      <t xml:space="preserve">, </t>
    </r>
    <r>
      <rPr>
        <sz val="11"/>
        <color rgb="FF0070C0"/>
        <rFont val="Arial"/>
        <family val="2"/>
      </rPr>
      <t>Piacenza, Milan, Padua</t>
    </r>
    <r>
      <rPr>
        <sz val="11"/>
        <color theme="1"/>
        <rFont val="Arial"/>
        <family val="2"/>
      </rPr>
      <t>, Siena, Perugia</t>
    </r>
  </si>
  <si>
    <r>
      <rPr>
        <sz val="11"/>
        <color rgb="FFFF0000"/>
        <rFont val="Arial"/>
        <family val="2"/>
      </rPr>
      <t>Ancona</t>
    </r>
    <r>
      <rPr>
        <sz val="11"/>
        <color theme="1"/>
        <rFont val="Arial"/>
        <family val="2"/>
      </rPr>
      <t xml:space="preserve">, </t>
    </r>
    <r>
      <rPr>
        <sz val="11"/>
        <color rgb="FF00B050"/>
        <rFont val="Arial"/>
        <family val="2"/>
      </rPr>
      <t>Rimini</t>
    </r>
    <r>
      <rPr>
        <sz val="11"/>
        <color theme="1"/>
        <rFont val="Arial"/>
        <family val="2"/>
      </rPr>
      <t>,</t>
    </r>
    <r>
      <rPr>
        <sz val="11"/>
        <color rgb="FF0070C0"/>
        <rFont val="Arial"/>
        <family val="2"/>
      </rPr>
      <t xml:space="preserve"> Brescia</t>
    </r>
    <r>
      <rPr>
        <sz val="11"/>
        <color theme="1"/>
        <rFont val="Arial"/>
        <family val="2"/>
      </rPr>
      <t xml:space="preserve">, </t>
    </r>
    <r>
      <rPr>
        <sz val="11"/>
        <color rgb="FFFF0000"/>
        <rFont val="Arial"/>
        <family val="2"/>
      </rPr>
      <t>Verona</t>
    </r>
  </si>
  <si>
    <r>
      <rPr>
        <sz val="11"/>
        <color rgb="FF00B050"/>
        <rFont val="Arial"/>
        <family val="2"/>
      </rPr>
      <t>Cesena</t>
    </r>
    <r>
      <rPr>
        <sz val="11"/>
        <color theme="1"/>
        <rFont val="Arial"/>
        <family val="2"/>
      </rPr>
      <t xml:space="preserve">, </t>
    </r>
    <r>
      <rPr>
        <sz val="11"/>
        <color rgb="FF0070C0"/>
        <rFont val="Arial"/>
        <family val="2"/>
      </rPr>
      <t>Faenza</t>
    </r>
    <r>
      <rPr>
        <sz val="11"/>
        <color theme="1"/>
        <rFont val="Arial"/>
        <family val="2"/>
      </rPr>
      <t xml:space="preserve">, </t>
    </r>
    <r>
      <rPr>
        <sz val="11"/>
        <color rgb="FFFF0000"/>
        <rFont val="Arial"/>
        <family val="2"/>
      </rPr>
      <t>Reggio Emilia</t>
    </r>
    <r>
      <rPr>
        <sz val="11"/>
        <color theme="1"/>
        <rFont val="Arial"/>
        <family val="2"/>
      </rPr>
      <t xml:space="preserve">, </t>
    </r>
    <r>
      <rPr>
        <sz val="11"/>
        <color rgb="FF00B050"/>
        <rFont val="Arial"/>
        <family val="2"/>
      </rPr>
      <t>Parma, Trento</t>
    </r>
  </si>
  <si>
    <r>
      <rPr>
        <b/>
        <i/>
        <sz val="14"/>
        <color theme="1"/>
        <rFont val="Arial"/>
        <family val="2"/>
      </rPr>
      <t>Table 5-3:</t>
    </r>
    <r>
      <rPr>
        <b/>
        <sz val="14"/>
        <color theme="1"/>
        <rFont val="Arial"/>
        <family val="2"/>
      </rPr>
      <t xml:space="preserve"> Black Death outbreak chronology for Italy 1347/48 </t>
    </r>
    <r>
      <rPr>
        <sz val="14"/>
        <color theme="1"/>
        <rFont val="Arial"/>
        <family val="2"/>
      </rPr>
      <t>(EpiMedDat, ed. Bauch/Wozniak 2024)</t>
    </r>
  </si>
  <si>
    <r>
      <t xml:space="preserve">Outbreak of the </t>
    </r>
    <r>
      <rPr>
        <sz val="11"/>
        <color theme="1"/>
        <rFont val="Arial"/>
        <family val="2"/>
      </rPr>
      <t>Black Death</t>
    </r>
    <r>
      <rPr>
        <sz val="11"/>
        <color rgb="FF000000"/>
        <rFont val="Arial"/>
        <family val="2"/>
      </rPr>
      <t xml:space="preserve"> in Rimini</t>
    </r>
  </si>
  <si>
    <r>
      <t>Outbreak of the </t>
    </r>
    <r>
      <rPr>
        <sz val="11"/>
        <color theme="1"/>
        <rFont val="Arial"/>
        <family val="2"/>
      </rPr>
      <t>Black Death</t>
    </r>
    <r>
      <rPr>
        <sz val="11"/>
        <color rgb="FF000000"/>
        <rFont val="Arial"/>
        <family val="2"/>
      </rPr>
      <t> in Faenza with </t>
    </r>
    <r>
      <rPr>
        <sz val="11"/>
        <color theme="1"/>
        <rFont val="Arial"/>
        <family val="2"/>
      </rPr>
      <t>blood spitting</t>
    </r>
  </si>
  <si>
    <t>2a</t>
  </si>
  <si>
    <t>1345 March 25</t>
  </si>
  <si>
    <t>일자
1345년 02월 15일 (음)
경오 월식(月食)이 일어났다</t>
  </si>
  <si>
    <t>5a</t>
  </si>
  <si>
    <t>일자 1345년 05월 25일 (음) 무신 가뭄으로 금주령을 내렸다</t>
  </si>
  <si>
    <t>Hwang Hyun, "Gojong Sam-Si-Nyeon Eulmi" (High King’s 32nd Year, Eulmi), Maechon Yalok (Volume 1 of the Korean History Text Series, 1971). http://db.history.go.kr/id/sa_001_0030_0020 (accessed September 3, 2007).</t>
  </si>
  <si>
    <t>Hwang Hyun, "Gojong Sam-Si-Nyeon Eulmi" (High King’s 32nd Year, Eulmi), Maechon Yalok (Volume 1 of the Korean History Text Series, 1971). http://db.history.go.kr/id/sa_001_0030_0020
 (accessed September 3, 2007).</t>
  </si>
  <si>
    <t>6a</t>
  </si>
  <si>
    <t>1345 Aug 9 Korea</t>
  </si>
  <si>
    <t>일자 1345년 07월 04일 (음) 충목왕 원년(1345) 7월 을유 가뭄이 들자 기우제[雩]를 지냈다</t>
  </si>
  <si>
    <t>In the first year of King Chungmok’s reign (1345), on the day Euryu (乙酉), a drought occurred, and a rainmaking ceremony (Giujye, 雩) was performed</t>
  </si>
  <si>
    <t>4a</t>
  </si>
  <si>
    <t>1345 Aug 11 Korea</t>
  </si>
  <si>
    <t>정해 태백성(太白星, 금성)이 낮에 보였다. 혜성이 북하(北河) 성좌의 북쪽에서 나타났다.</t>
  </si>
  <si>
    <t>Hwang Hyun, "Gojong Sam-Si-Nyeon Eulmi" (The 32nd Year of King Gojong, Eulmi), Maechon Yalok (Volume 1 of the Korean History Text Series, 1971). http://db.history.go.kr/id/sa_001_0030_0020 (accessed September 3, 2007).</t>
  </si>
  <si>
    <r>
      <t xml:space="preserve">On the day </t>
    </r>
    <r>
      <rPr>
        <i/>
        <sz val="11"/>
        <color theme="1"/>
        <rFont val="Aptos Narrow"/>
        <family val="2"/>
        <scheme val="minor"/>
      </rPr>
      <t>Jeonghae</t>
    </r>
    <r>
      <rPr>
        <sz val="11"/>
        <color theme="1"/>
        <rFont val="Aptos Narrow"/>
        <family val="2"/>
        <scheme val="minor"/>
      </rPr>
      <t xml:space="preserve"> (丁亥), the star </t>
    </r>
    <r>
      <rPr>
        <i/>
        <sz val="11"/>
        <color theme="1"/>
        <rFont val="Aptos Narrow"/>
        <family val="2"/>
        <scheme val="minor"/>
      </rPr>
      <t>Taebaek</t>
    </r>
    <r>
      <rPr>
        <sz val="11"/>
        <color theme="1"/>
        <rFont val="Aptos Narrow"/>
        <family val="2"/>
        <scheme val="minor"/>
      </rPr>
      <t xml:space="preserve"> (太白星, Venus) appeared in the daytime. A comet appeared to the north of the </t>
    </r>
    <r>
      <rPr>
        <i/>
        <sz val="11"/>
        <color theme="1"/>
        <rFont val="Aptos Narrow"/>
        <family val="2"/>
        <scheme val="minor"/>
      </rPr>
      <t>Bukha</t>
    </r>
    <r>
      <rPr>
        <sz val="11"/>
        <color theme="1"/>
        <rFont val="Aptos Narrow"/>
        <family val="2"/>
        <scheme val="minor"/>
      </rPr>
      <t xml:space="preserve"> (North River) constellation
</t>
    </r>
  </si>
  <si>
    <t>1345 Sep 21</t>
  </si>
  <si>
    <t>8월 정묘 개기월식(皆旣月食)이 일어났다.</t>
  </si>
  <si>
    <t xml:space="preserve">Hwang Hyun, "Gojong Sam-Si-Nyeon Eulmi" (The 32nd Year of King Gojong, Eulmi), Maechon Yalok (Volume 1 of the Korean History Text Series, 1971). http://db.history.go.kr/id/sa_001_0030_0020 (accessed September 3, 2007).
</t>
  </si>
  <si>
    <t>13a</t>
  </si>
  <si>
    <t>1345 Dec 24 Korea</t>
  </si>
  <si>
    <t>일자 1345년 11월 19일 (음) 기해 날씨가 매우 추웠으므로 죄수를 석방하였다</t>
  </si>
  <si>
    <t xml:space="preserve">On the day Gihye (己亥), due to extremely cold weather, prisoners were released
</t>
  </si>
  <si>
    <t>Hwang Hyun, "Gojong Sam-Si-Nyeon Eulmi" (The 32nd Year of King Gojong, Eulmi), Maechon Yalok (Volume 1 of the Korean History Text Series, 1971). http://db.history.go.kr/id/sa_001_0030_0020
 (accessed September 3, 2007).</t>
  </si>
  <si>
    <t>1346 Feb 23 Korea</t>
  </si>
  <si>
    <t>2년(1346) 봄 2월 경술 초하루 일식이 일어났다.</t>
  </si>
  <si>
    <t>16a</t>
  </si>
  <si>
    <t>1346 Apr 27 Korea</t>
  </si>
  <si>
    <t>일자 1346년 05월 12일 (음) 가뭄으로 금주령을 내렸다.</t>
  </si>
  <si>
    <t>Due to the drought, a ban on alcohol consumption (Geumju-ryeong) was imposed</t>
  </si>
  <si>
    <t>16b</t>
  </si>
  <si>
    <t>〈충목왕〉 2년(1346) 5월 신묘 승려 백운(白雲)에게 명령하여 비를 내려달라고 기도하게 하였으나 비가 오지 않았다</t>
  </si>
  <si>
    <t>In the 2nd year of King Chungmok's reign (1346), in the 5th month on the day Sinmyo, the monk Baegun (White Cloud) was ordered to pray for rain, but no rain fell</t>
  </si>
  <si>
    <t>1346 May 22 Korea</t>
  </si>
  <si>
    <t>16c</t>
  </si>
  <si>
    <t>1346 Jun 6 Korea</t>
  </si>
  <si>
    <t>계사 무당들을 삼사(三司)에 모아놓고 비를 내려달라고 빌고, 또 사찰[佛寺]에서도 빌고, 저자를 옮겼다.</t>
  </si>
  <si>
    <r>
      <t xml:space="preserve">On the day </t>
    </r>
    <r>
      <rPr>
        <i/>
        <sz val="11"/>
        <color theme="1"/>
        <rFont val="Aptos Narrow"/>
        <family val="2"/>
        <scheme val="minor"/>
      </rPr>
      <t>Gyeosa</t>
    </r>
    <r>
      <rPr>
        <sz val="11"/>
        <color theme="1"/>
        <rFont val="Aptos Narrow"/>
        <family val="2"/>
        <scheme val="minor"/>
      </rPr>
      <t>, shamans were gathered at the Three Offices (</t>
    </r>
    <r>
      <rPr>
        <i/>
        <sz val="11"/>
        <color theme="1"/>
        <rFont val="Aptos Narrow"/>
        <family val="2"/>
        <scheme val="minor"/>
      </rPr>
      <t>Samsa</t>
    </r>
    <r>
      <rPr>
        <sz val="11"/>
        <color theme="1"/>
        <rFont val="Aptos Narrow"/>
        <family val="2"/>
        <scheme val="minor"/>
      </rPr>
      <t xml:space="preserve">) to pray for rain, and prayers were also offered at Buddhist temples. Additionally, the market was relocated.
</t>
    </r>
  </si>
  <si>
    <t>16d</t>
  </si>
  <si>
    <t>1346 Jun 65</t>
  </si>
  <si>
    <t>임진 왕이 내전(內殿)에서 친히 기우도량(祈雨道場)을 열었다</t>
  </si>
  <si>
    <r>
      <t>King Imjin personally held a rainmaking ceremony (</t>
    </r>
    <r>
      <rPr>
        <i/>
        <sz val="11"/>
        <color theme="1"/>
        <rFont val="Aptos Narrow"/>
        <family val="2"/>
        <scheme val="minor"/>
      </rPr>
      <t>Giudo</t>
    </r>
    <r>
      <rPr>
        <sz val="11"/>
        <color theme="1"/>
        <rFont val="Aptos Narrow"/>
        <family val="2"/>
        <scheme val="minor"/>
      </rPr>
      <t xml:space="preserve"> or </t>
    </r>
    <r>
      <rPr>
        <i/>
        <sz val="11"/>
        <color theme="1"/>
        <rFont val="Aptos Narrow"/>
        <family val="2"/>
        <scheme val="minor"/>
      </rPr>
      <t>Giujye</t>
    </r>
    <r>
      <rPr>
        <sz val="11"/>
        <color theme="1"/>
        <rFont val="Aptos Narrow"/>
        <family val="2"/>
        <scheme val="minor"/>
      </rPr>
      <t>, 祈雨道場) in the inner palace (</t>
    </r>
    <r>
      <rPr>
        <i/>
        <sz val="11"/>
        <color theme="1"/>
        <rFont val="Aptos Narrow"/>
        <family val="2"/>
        <scheme val="minor"/>
      </rPr>
      <t>Naejeon</t>
    </r>
    <r>
      <rPr>
        <sz val="11"/>
        <color theme="1"/>
        <rFont val="Aptos Narrow"/>
        <family val="2"/>
        <scheme val="minor"/>
      </rPr>
      <t xml:space="preserve">)
</t>
    </r>
  </si>
  <si>
    <t>6b</t>
  </si>
  <si>
    <t>6c</t>
  </si>
  <si>
    <t>1346 Sep 7 Korea</t>
  </si>
  <si>
    <t>일자 1346년 08월 16일 (음) 8월 신유 월식(月食)이 일어났다</t>
  </si>
  <si>
    <t xml:space="preserve">Hwang Hyun, "Gojong Sam-Si-Nyeon Eulmi" (The 32nd Year of King Gojong, Eulmi), Maechon Yalok (Volume 1 of the Korean History Text Series, 1971). http://db.history.go.kr/id/sa_001_0030_0020 (accessed September 3, 2007)
</t>
  </si>
  <si>
    <t>6d</t>
  </si>
  <si>
    <t>경인 천구(天狗)가 강안전(康安殿) 서쪽에 떨어졌다</t>
  </si>
  <si>
    <t>1347 Jan 6</t>
  </si>
  <si>
    <t>6e</t>
  </si>
  <si>
    <t>1347 Jan 21</t>
  </si>
  <si>
    <t xml:space="preserve">Hwang Hyeon, “32nd Year of King Gojong, Eulmi Year,” Maechon Yarok (Maecheon’s Night Records), Collection of Korean Historical Sources, Vol. 1, 1971. Available at: http://db.history.go.kr/id/sa_001_0030_0020 (accessed September 3, 2007).
</t>
  </si>
  <si>
    <t xml:space="preserve">〈정해〉 3년(1347) 봄 정월 갑진 초하루 일식이 일어났지만  일관(日官)이 보고하지 않았다 / 〈충목왕(忠穆王)〉 3년(1347) 정월 갑진 초하루 일식(日食)이 일어났다.
</t>
  </si>
  <si>
    <t>(Year of Jeonghae) 3rd year of King Chungmok's reign (1347), spring, first month, day of Gapjin (甲辰), New Year's Day: A solar eclipse occurred, but the astronomical official (日官, il-gwan) did not report it. / (King Chungmok’s 3rd year, 1347) On the first day of the first lunar month, Gapjin day, a solar eclipse (日食) occurred.</t>
  </si>
  <si>
    <t xml:space="preserve">(3rd year of King Chungmok’s reign, 1347)
In the 4th lunar month, on the day of Shinchuk (辛丑), the Board of Inspection (Gamchalsa) prohibited alcohol due to the ongoing drought.
</t>
  </si>
  <si>
    <t>20a</t>
  </si>
  <si>
    <t>1347 May 26 Korea</t>
  </si>
  <si>
    <t>〈충목왕〉 3년(1347) 4월 신축 감찰사(監察司)에서 가뭄이 계속되자 술을 금지하였다.</t>
  </si>
  <si>
    <t>Hwang Hyeon, “32nd Year of King Gojong, Eulmi Year,” Maechon Yarok (Maecheon’s Night Records), Collection of Korean Historical Sources, Vol. 1, 1971.
Available at: http://db.history.go.kr/id/sa_001_0030_0020 (accessed September 3, 2007).</t>
  </si>
  <si>
    <t>20b</t>
  </si>
  <si>
    <t>1347 Jun 29</t>
  </si>
  <si>
    <t>정미 내전(內殿)과 복령사(福靈寺), 선원사(禪源寺), 왕륜사(王輪寺), 흥왕사(興王寺) 등에서 기우도량(祈雨道場)을 열었다.</t>
  </si>
  <si>
    <t>20c</t>
  </si>
  <si>
    <t>1347 Jul 1, Korea</t>
  </si>
  <si>
    <t>기유 또 여러 절에서 〈비를 내려달라고〉 빌었다.</t>
  </si>
  <si>
    <r>
      <t>drought in the Egypt and the regions of Damascus and Aleppo in winter 748 AH (1347-48 AD) that resulted in price hikes in grain, eggs, meat, and oil; people fled Damascus; later in winter the region of Aleppo witnessed massive rains and snowfall</t>
    </r>
    <r>
      <rPr>
        <i/>
        <sz val="8"/>
        <color theme="1"/>
        <rFont val="Arial"/>
        <family val="2"/>
      </rPr>
      <t> </t>
    </r>
  </si>
  <si>
    <r>
      <t>locusts appeared between Manbij and al-Bāb (northeast of Aleppo) in Ramaḍān 748 H (Dec. 1347-Jan. 1348); they had risen from the seed of the previous year</t>
    </r>
    <r>
      <rPr>
        <i/>
        <sz val="11"/>
        <color rgb="FF000000"/>
        <rFont val="Arial"/>
        <family val="2"/>
      </rPr>
      <t xml:space="preserve">; about </t>
    </r>
    <r>
      <rPr>
        <i/>
        <sz val="11"/>
        <color theme="1"/>
        <rFont val="Arial"/>
        <family val="2"/>
      </rPr>
      <t>4,000 peasants from the surroundings of Aleppo were raised to kill and bury the locusts</t>
    </r>
    <r>
      <rPr>
        <i/>
        <sz val="8"/>
        <color theme="1"/>
        <rFont val="Arial"/>
        <family val="2"/>
      </rPr>
      <t> </t>
    </r>
  </si>
  <si>
    <t>가을 7월 계묘 성변(星變)이 발생하자 내전(內殿)에서 기양도량(祈禳道場)을 열었다</t>
  </si>
  <si>
    <t>7a</t>
  </si>
  <si>
    <t>1347 Aug 9 Korea</t>
  </si>
  <si>
    <t>임술 왕이 내전(內殿)에서 친히 성변기양도량(星變祈禳道場)을 열었다.</t>
  </si>
  <si>
    <t>7b</t>
  </si>
  <si>
    <t xml:space="preserve">Hwang Hyeon, “The 32nd Year of King Gojong, Eulmi Year,” Maechon Yarok (Maechon’s Night Records), Korean Historical Sources Series, Vol. 1, 1971. Available at: http://db.history.go.kr/id/sa_001_0030_0020 (accessed September 3, 2007).
</t>
  </si>
  <si>
    <t>Hwang Hyeon, “32nd Year of King Gojong, Eulmi Year,” Maechon Yarok (Maechon’s Night Records), Korean Historical Sources Series, Vol. 1, 1971. Available at: http://db.history.go.kr/id/sa_001_0030_0020 (accessed September 3, 2007).</t>
  </si>
  <si>
    <t>1347 Sep 17 Korea</t>
  </si>
  <si>
    <t>7c</t>
  </si>
  <si>
    <t>1347 Oct 30 Korea</t>
  </si>
  <si>
    <t>8월 을해 성변(星變)이 발생하자 내전(內殿)에서 기양도량(祈禳道場)을 열었다</t>
  </si>
  <si>
    <t>을축 큰 비가 와서 송악산이 무너지고 물이 넘쳐서 민가가 많이 떠내려가고 수몰되었다</t>
  </si>
  <si>
    <t>30a</t>
  </si>
  <si>
    <t>1348 Jul 10 Korea</t>
  </si>
  <si>
    <t>19a</t>
  </si>
  <si>
    <t>1349 Jan 22 Korea</t>
  </si>
  <si>
    <t xml:space="preserve">In the 4th year of King Chungmok (충목왕), on the day of Shinmi (辛未), in the 12th lunar month,
a rainbow pierced the sun
</t>
  </si>
  <si>
    <t>충목왕(忠穆王)〉 4년(1348) 12월 신미 무지개가 해를 꿰뚫었다</t>
  </si>
  <si>
    <t>Hwang Hyeon, “The 32nd Year of King Gojong, Eulmi Year,” Maechon Yarok (Maecheon’s Night Records), Korean Historical Sources Series, Vol. 1, 1971. Available at: http://db.history.go.kr/id/sa_001_0030_0020 (accessed September 3, 2007)</t>
  </si>
  <si>
    <t xml:space="preserve">Hwang Hyun, "Gojong Sam-Si-Nyeon Eulmi" (High King’s 32nd Year, Eulmi), Maechon Yalok (Volume 1 of the Korean History Text Series, 1971). http://db.history.go.kr/id/sa_001_0030_0020  (accessed September 3, 2007)
</t>
  </si>
  <si>
    <r>
      <t>A lunar eclipse (</t>
    </r>
    <r>
      <rPr>
        <i/>
        <sz val="11"/>
        <color theme="1"/>
        <rFont val="Arial"/>
        <family val="2"/>
      </rPr>
      <t>Wolshik</t>
    </r>
    <r>
      <rPr>
        <sz val="11"/>
        <color theme="1"/>
        <rFont val="Arial"/>
        <family val="2"/>
      </rPr>
      <t xml:space="preserve">, 月食) occurred on the day </t>
    </r>
    <r>
      <rPr>
        <i/>
        <sz val="11"/>
        <color theme="1"/>
        <rFont val="Arial"/>
        <family val="2"/>
      </rPr>
      <t>Gyeongo</t>
    </r>
    <r>
      <rPr>
        <sz val="11"/>
        <color theme="1"/>
        <rFont val="Arial"/>
        <family val="2"/>
      </rPr>
      <t xml:space="preserve"> (庚午).</t>
    </r>
  </si>
  <si>
    <t>1344-45 Klosterneuburg Austria</t>
  </si>
  <si>
    <t xml:space="preserve">Anno 1345 waz ain warmer wintter. Es ran die Thainau nie mit eiß; wart auch darauf ain warmer sumer. Es was ain guet mitter jar
</t>
  </si>
  <si>
    <t xml:space="preserve">In the year 1345, there was a mild winter. The Danube did not freeze; a warm summer followed. It was a good mid-year.
</t>
  </si>
  <si>
    <t xml:space="preserve">H. Maschek, Deutsche Chroniken , Leipzig 1936, 286-321, her p. 288. [Chronicle written around 1400, but consdered reliable in earlier events, cf. https://www.geschichtsquellen.de/werk/1041 ]
</t>
  </si>
  <si>
    <t>10a</t>
  </si>
  <si>
    <t>1347 Klosterneuburg, Austria</t>
  </si>
  <si>
    <t xml:space="preserve">Then during the grape harvest, there came very bad wine, which had not been so bitter for a long time, and it was called "the spieß." Many a person perished in body and possessions
</t>
  </si>
  <si>
    <t>H. Maschek, Deutsche Chroniken , Leipzig 1936, 286-321, her p. 288. [Chronicle written around 1400, but consdered reliable in earlier events, cf. https://www.geschichtsquellen.de/werk/1041 ]</t>
  </si>
  <si>
    <t xml:space="preserve">Darnach in dem lesen da wart gar ariger wein, der vor langer zeit nie so pitter waz worden, und man nent in den spieß. Da verdarb
maniger man an leib und an guet
</t>
  </si>
  <si>
    <t>H. Maschek, Deutsche Chroniken , Leipzig 1936, 286-321, her p. 289. [Chronicle written around 1400, but consdered reliable in earlier events, cf. https://www.geschichtsquellen.de/werk/1041 ]</t>
  </si>
  <si>
    <t>1349 Klosterneuburg, Austria</t>
  </si>
  <si>
    <t>Anno 1349 daz jar hueb sich senfftlich an. Es schickhet sich
woll zu weingartn und daz gedrait sich verkehret, die son und
der mon verluren ir farb.</t>
  </si>
  <si>
    <t xml:space="preserve">In the year 1349, the year began gently. Things went well for the vineyards, but then it all turned around: the sun and the moon lost their color.
</t>
  </si>
  <si>
    <r>
      <t>Due to the drought, a ban on alcohol consumption (</t>
    </r>
    <r>
      <rPr>
        <i/>
        <sz val="11"/>
        <color theme="1"/>
        <rFont val="Arial"/>
        <family val="2"/>
      </rPr>
      <t>Geumju-ryeong</t>
    </r>
    <r>
      <rPr>
        <sz val="11"/>
        <color theme="1"/>
        <rFont val="Arial"/>
        <family val="2"/>
      </rPr>
      <t xml:space="preserve">) was imposed.
</t>
    </r>
  </si>
  <si>
    <t>1345     Jun 30 Korea</t>
  </si>
  <si>
    <t>1345 Aug-Nov</t>
  </si>
  <si>
    <t xml:space="preserve">Hwang Hyeon, “32nd Year of King Gojong, Eulmi Year,” Maechon Yarok (Maechon’s Night Records), Korean Historical Sources Series, Vol. 1, 1971. Available at: http://db.history.go.kr/id/sa_001_0030_0020 (accessed September 3, 2007).
</t>
  </si>
  <si>
    <r>
      <t xml:space="preserve">On the day of </t>
    </r>
    <r>
      <rPr>
        <i/>
        <sz val="11"/>
        <color theme="1"/>
        <rFont val="Arial"/>
        <family val="2"/>
      </rPr>
      <t>Eulhae</t>
    </r>
    <r>
      <rPr>
        <sz val="11"/>
        <color theme="1"/>
        <rFont val="Arial"/>
        <family val="2"/>
      </rPr>
      <t xml:space="preserve"> (乙亥), in the 8th lunar month, a celestial anomaly (星變, </t>
    </r>
    <r>
      <rPr>
        <i/>
        <sz val="11"/>
        <color theme="1"/>
        <rFont val="Arial"/>
        <family val="2"/>
      </rPr>
      <t>seongbyeon</t>
    </r>
    <r>
      <rPr>
        <sz val="11"/>
        <color theme="1"/>
        <rFont val="Arial"/>
        <family val="2"/>
      </rPr>
      <t xml:space="preserve">) occurred, and a ritual altar for appeasement (祈禳道場, </t>
    </r>
    <r>
      <rPr>
        <i/>
        <sz val="11"/>
        <color theme="1"/>
        <rFont val="Arial"/>
        <family val="2"/>
      </rPr>
      <t>giyang doryang</t>
    </r>
    <r>
      <rPr>
        <sz val="11"/>
        <color theme="1"/>
        <rFont val="Arial"/>
        <family val="2"/>
      </rPr>
      <t xml:space="preserve">) was established in the Inner Palace (內殿, </t>
    </r>
    <r>
      <rPr>
        <i/>
        <sz val="11"/>
        <color theme="1"/>
        <rFont val="Arial"/>
        <family val="2"/>
      </rPr>
      <t>Naejeon</t>
    </r>
    <r>
      <rPr>
        <sz val="11"/>
        <color theme="1"/>
        <rFont val="Arial"/>
        <family val="2"/>
      </rPr>
      <t xml:space="preserve">).
</t>
    </r>
  </si>
  <si>
    <t>Dicamus igitur quod remota et primeva causa istius pestilentiae fuit et est aliqua constellatio caelestis. Anno domini 1345° fuit maxima coniunctio trium superiorum planetarum videlicet 20a die mensis Martii in Aquario prima hora post meridiem. Quae quidem coniunctio cum aliquibus coniunctionibus et eclipsibus prioribus corruptionis perneciabilis ipsius aeris nos circumdantis causa existens, mortalitatem et famem nec non alia multa signat, [...]. Quod autem ita sit, testatur philosophus Aristoteles in libro suo De causis proprietatum elementorum circa medium dicens: quod mortalitates gentium et regna vacua fiunt apud coniunctionem stellarum duarum, scilicet Saturni et Iovis, propter permutationem ipsorum enim de triplicitate ad triplicitatem accidunt accidentia magna. [...]. Et Albertus in libro suo [ ...] dicit: quod coniunctio duarum stellarum scilicet Martis et Iovis inducunt magnam pestilentiam in aere et potissime quando in</t>
  </si>
  <si>
    <r>
      <t xml:space="preserve">Original Source: Hoeniger, Robert (1882): Der schwarze Tod in Deutschland. Ein Beitrag zur Geschichte des 14. Jahrhunderts. Berlin: Grosser, S. 153-154.                                                          Translation: R. Horrox, Ed., </t>
    </r>
    <r>
      <rPr>
        <i/>
        <sz val="11"/>
        <color theme="1"/>
        <rFont val="Arial"/>
        <family val="2"/>
      </rPr>
      <t>The Black Death</t>
    </r>
    <r>
      <rPr>
        <sz val="11"/>
        <color theme="1"/>
        <rFont val="Arial"/>
        <family val="2"/>
      </rPr>
      <t xml:space="preserve"> (Manchester University Press, Manchester, New York, 2007), pp. 159-160.</t>
    </r>
  </si>
  <si>
    <r>
      <t xml:space="preserve">On the day </t>
    </r>
    <r>
      <rPr>
        <i/>
        <sz val="11"/>
        <color theme="1"/>
        <rFont val="Arial"/>
        <family val="2"/>
      </rPr>
      <t>Jeongmyo</t>
    </r>
    <r>
      <rPr>
        <sz val="11"/>
        <color theme="1"/>
        <rFont val="Arial"/>
        <family val="2"/>
      </rPr>
      <t xml:space="preserve"> (丁卯), a total lunar eclipse (</t>
    </r>
    <r>
      <rPr>
        <i/>
        <sz val="11"/>
        <color theme="1"/>
        <rFont val="Arial"/>
        <family val="2"/>
      </rPr>
      <t>Gaegi Wolshik</t>
    </r>
    <r>
      <rPr>
        <sz val="11"/>
        <color theme="1"/>
        <rFont val="Arial"/>
        <family val="2"/>
      </rPr>
      <t xml:space="preserve">, 皆旣月食) occurred.
</t>
    </r>
  </si>
  <si>
    <r>
      <t xml:space="preserve">In the 2nd year of </t>
    </r>
    <r>
      <rPr>
        <i/>
        <sz val="11"/>
        <color theme="1"/>
        <rFont val="Arial"/>
        <family val="2"/>
      </rPr>
      <t>Byeongsul</t>
    </r>
    <r>
      <rPr>
        <sz val="11"/>
        <color theme="1"/>
        <rFont val="Arial"/>
        <family val="2"/>
      </rPr>
      <t xml:space="preserve"> (1346), on the 1st day of the 2nd lunar month, a solar eclipse occurred
</t>
    </r>
  </si>
  <si>
    <r>
      <t xml:space="preserve">On the day </t>
    </r>
    <r>
      <rPr>
        <i/>
        <sz val="11"/>
        <color theme="1"/>
        <rFont val="Arial"/>
        <family val="2"/>
      </rPr>
      <t>Sinyu</t>
    </r>
    <r>
      <rPr>
        <sz val="11"/>
        <color theme="1"/>
        <rFont val="Arial"/>
        <family val="2"/>
      </rPr>
      <t xml:space="preserve"> (辛酉), a lunar eclipse (</t>
    </r>
    <r>
      <rPr>
        <i/>
        <sz val="11"/>
        <color theme="1"/>
        <rFont val="Arial"/>
        <family val="2"/>
      </rPr>
      <t>Wolshik</t>
    </r>
    <r>
      <rPr>
        <sz val="11"/>
        <color theme="1"/>
        <rFont val="Arial"/>
        <family val="2"/>
      </rPr>
      <t>, 月食) occurred</t>
    </r>
  </si>
  <si>
    <r>
      <t xml:space="preserve">On the day </t>
    </r>
    <r>
      <rPr>
        <i/>
        <sz val="11"/>
        <color theme="1"/>
        <rFont val="Arial"/>
        <family val="2"/>
      </rPr>
      <t>Gyeongin</t>
    </r>
    <r>
      <rPr>
        <sz val="11"/>
        <color theme="1"/>
        <rFont val="Arial"/>
        <family val="2"/>
      </rPr>
      <t xml:space="preserve"> (경인), a </t>
    </r>
    <r>
      <rPr>
        <i/>
        <sz val="11"/>
        <color theme="1"/>
        <rFont val="Arial"/>
        <family val="2"/>
      </rPr>
      <t>Cheongu</t>
    </r>
    <r>
      <rPr>
        <sz val="11"/>
        <color theme="1"/>
        <rFont val="Arial"/>
        <family val="2"/>
      </rPr>
      <t xml:space="preserve"> (천구, celestial being or meteor) fell to the west of </t>
    </r>
    <r>
      <rPr>
        <i/>
        <sz val="11"/>
        <color theme="1"/>
        <rFont val="Arial"/>
        <family val="2"/>
      </rPr>
      <t>Ganganjeon</t>
    </r>
    <r>
      <rPr>
        <sz val="11"/>
        <color theme="1"/>
        <rFont val="Arial"/>
        <family val="2"/>
      </rPr>
      <t xml:space="preserve"> (강안전)
</t>
    </r>
  </si>
  <si>
    <r>
      <t xml:space="preserve">In the autumn, on the day of </t>
    </r>
    <r>
      <rPr>
        <i/>
        <sz val="11"/>
        <color theme="1"/>
        <rFont val="Arial"/>
        <family val="2"/>
      </rPr>
      <t>Gyemyo</t>
    </r>
    <r>
      <rPr>
        <sz val="11"/>
        <color theme="1"/>
        <rFont val="Arial"/>
        <family val="2"/>
      </rPr>
      <t xml:space="preserve"> (癸卯), the 3rd day of the 7th lunar month, a celestial anomaly (星變, </t>
    </r>
    <r>
      <rPr>
        <i/>
        <sz val="11"/>
        <color theme="1"/>
        <rFont val="Arial"/>
        <family val="2"/>
      </rPr>
      <t>seongbyeon</t>
    </r>
    <r>
      <rPr>
        <sz val="11"/>
        <color theme="1"/>
        <rFont val="Arial"/>
        <family val="2"/>
      </rPr>
      <t xml:space="preserve">) occurred, and a ritual altar for appeasement (祈禳道場, </t>
    </r>
    <r>
      <rPr>
        <i/>
        <sz val="11"/>
        <color theme="1"/>
        <rFont val="Arial"/>
        <family val="2"/>
      </rPr>
      <t>giyang doryang</t>
    </r>
    <r>
      <rPr>
        <sz val="11"/>
        <color theme="1"/>
        <rFont val="Arial"/>
        <family val="2"/>
      </rPr>
      <t xml:space="preserve">) was established in the Inner Palace (內殿, </t>
    </r>
    <r>
      <rPr>
        <i/>
        <sz val="11"/>
        <color theme="1"/>
        <rFont val="Arial"/>
        <family val="2"/>
      </rPr>
      <t>Naejeon</t>
    </r>
    <r>
      <rPr>
        <sz val="11"/>
        <color theme="1"/>
        <rFont val="Arial"/>
        <family val="2"/>
      </rPr>
      <t xml:space="preserve">)
</t>
    </r>
  </si>
  <si>
    <r>
      <t xml:space="preserve">On the day of </t>
    </r>
    <r>
      <rPr>
        <i/>
        <sz val="11"/>
        <color theme="1"/>
        <rFont val="Arial"/>
        <family val="2"/>
      </rPr>
      <t>Imsul</t>
    </r>
    <r>
      <rPr>
        <sz val="11"/>
        <color theme="1"/>
        <rFont val="Arial"/>
        <family val="2"/>
      </rPr>
      <t xml:space="preserve"> (壬戌), the king personally established a ritual altar for appeasing celestial anomalies (星變祈禳道場, </t>
    </r>
    <r>
      <rPr>
        <i/>
        <sz val="11"/>
        <color theme="1"/>
        <rFont val="Arial"/>
        <family val="2"/>
      </rPr>
      <t>seongbyeon giyang doryang</t>
    </r>
    <r>
      <rPr>
        <sz val="11"/>
        <color theme="1"/>
        <rFont val="Arial"/>
        <family val="2"/>
      </rPr>
      <t xml:space="preserve">) in the Inner Palace (內殿, </t>
    </r>
    <r>
      <rPr>
        <i/>
        <sz val="11"/>
        <color theme="1"/>
        <rFont val="Arial"/>
        <family val="2"/>
      </rPr>
      <t>Naejeon</t>
    </r>
    <r>
      <rPr>
        <sz val="11"/>
        <color theme="1"/>
        <rFont val="Arial"/>
        <family val="2"/>
      </rPr>
      <t xml:space="preserve">)
</t>
    </r>
  </si>
  <si>
    <r>
      <t xml:space="preserve">Hwang Hyeon, “32nd Year of King Gojong, Eulmi Year,” </t>
    </r>
    <r>
      <rPr>
        <i/>
        <sz val="11"/>
        <color theme="1"/>
        <rFont val="Arial"/>
        <family val="2"/>
      </rPr>
      <t>Maechon Yarok</t>
    </r>
    <r>
      <rPr>
        <sz val="11"/>
        <color theme="1"/>
        <rFont val="Arial"/>
        <family val="2"/>
      </rPr>
      <t xml:space="preserve"> (</t>
    </r>
    <r>
      <rPr>
        <i/>
        <sz val="11"/>
        <color theme="1"/>
        <rFont val="Arial"/>
        <family val="2"/>
      </rPr>
      <t>Maecheon’s Night Records</t>
    </r>
    <r>
      <rPr>
        <sz val="11"/>
        <color theme="1"/>
        <rFont val="Arial"/>
        <family val="2"/>
      </rPr>
      <t xml:space="preserve">), </t>
    </r>
    <r>
      <rPr>
        <i/>
        <sz val="11"/>
        <color theme="1"/>
        <rFont val="Arial"/>
        <family val="2"/>
      </rPr>
      <t>Korean Historical Sources Series</t>
    </r>
    <r>
      <rPr>
        <sz val="11"/>
        <color theme="1"/>
        <rFont val="Arial"/>
        <family val="2"/>
      </rPr>
      <t xml:space="preserve">, Vol. 1, 1971. Available at: http://db.history.go.kr/id/sa_001_0030_0020 (accessed September 3, 2007).
</t>
    </r>
  </si>
  <si>
    <r>
      <t xml:space="preserve">On the day of </t>
    </r>
    <r>
      <rPr>
        <i/>
        <sz val="11"/>
        <color theme="1"/>
        <rFont val="Arial"/>
        <family val="2"/>
      </rPr>
      <t>Giyu</t>
    </r>
    <r>
      <rPr>
        <sz val="11"/>
        <color theme="1"/>
        <rFont val="Arial"/>
        <family val="2"/>
      </rPr>
      <t xml:space="preserve"> (己酉), prayers for rain were again held at various temples.</t>
    </r>
  </si>
  <si>
    <r>
      <t xml:space="preserve">On the day of </t>
    </r>
    <r>
      <rPr>
        <i/>
        <sz val="11"/>
        <color theme="1"/>
        <rFont val="Arial"/>
        <family val="2"/>
      </rPr>
      <t>Jeongmi</t>
    </r>
    <r>
      <rPr>
        <sz val="11"/>
        <color theme="1"/>
        <rFont val="Arial"/>
        <family val="2"/>
      </rPr>
      <t xml:space="preserve"> (丁未), prayer altars for rain (</t>
    </r>
    <r>
      <rPr>
        <i/>
        <sz val="11"/>
        <color theme="1"/>
        <rFont val="Arial"/>
        <family val="2"/>
      </rPr>
      <t>giu doryang</t>
    </r>
    <r>
      <rPr>
        <sz val="11"/>
        <color theme="1"/>
        <rFont val="Arial"/>
        <family val="2"/>
      </rPr>
      <t>) were established at the Inner Palace (Naijeon), as well as at Bokryeongsa, Seonwonsa, Wangnyunsa, and Heungwangsa
 temples</t>
    </r>
  </si>
  <si>
    <r>
      <t xml:space="preserve">On the day of </t>
    </r>
    <r>
      <rPr>
        <i/>
        <sz val="11"/>
        <color theme="1"/>
        <rFont val="Arial"/>
        <family val="2"/>
      </rPr>
      <t>Eulchuk</t>
    </r>
    <r>
      <rPr>
        <sz val="11"/>
        <color theme="1"/>
        <rFont val="Arial"/>
        <family val="2"/>
      </rPr>
      <t xml:space="preserve"> (乙丑), heavy rain fell, causing Mt. Songak to collapse. Floodwaters overflowed, washing away and submerging many private homes.
</t>
    </r>
  </si>
  <si>
    <t xml:space="preserve">Hwang Hyeon, “32nd Year of King Gojong, Eulmi Year,” Maechon Yarok (Maecheon’s Night Records), Korean Historical Sources Series, Vol. 1, 1971.
Available at: http://db.history.go.kr/id/sa_001_0030_0020 (accessed September 3, 2007).
</t>
  </si>
  <si>
    <r>
      <t xml:space="preserve">G. Pinto, Firenze e la carestia del 1346-47. </t>
    </r>
    <r>
      <rPr>
        <i/>
        <sz val="11"/>
        <color theme="1"/>
        <rFont val="Arial"/>
        <family val="2"/>
      </rPr>
      <t>Archivio storico italiano</t>
    </r>
    <r>
      <rPr>
        <sz val="11"/>
        <color theme="1"/>
        <rFont val="Arial"/>
        <family val="2"/>
      </rPr>
      <t>. 131, 3-84 (1973), p. 26</t>
    </r>
  </si>
  <si>
    <r>
      <t xml:space="preserve">G. Pinto, Firenze e la carestia del 1346-47. </t>
    </r>
    <r>
      <rPr>
        <i/>
        <sz val="11"/>
        <color theme="1"/>
        <rFont val="Arial"/>
        <family val="2"/>
      </rPr>
      <t>Archivio storico italiano</t>
    </r>
    <r>
      <rPr>
        <sz val="11"/>
        <color theme="1"/>
        <rFont val="Arial"/>
        <family val="2"/>
      </rPr>
      <t>. 131, 3-84 (1973), pp. 10, 64</t>
    </r>
  </si>
  <si>
    <r>
      <t xml:space="preserve">AS Firenze -Consigli della Repubblica -  Libri fabarum 26, c. 75r; G. Pinto, Firenze e la carestia del 1346-47. </t>
    </r>
    <r>
      <rPr>
        <i/>
        <sz val="11"/>
        <color theme="1"/>
        <rFont val="Arial"/>
        <family val="2"/>
      </rPr>
      <t>Archivio storico italiano</t>
    </r>
    <r>
      <rPr>
        <sz val="11"/>
        <color theme="1"/>
        <rFont val="Arial"/>
        <family val="2"/>
      </rPr>
      <t>. 131, 3-84 (1973), p. 19.</t>
    </r>
  </si>
  <si>
    <r>
      <t xml:space="preserve">G. Pinto, Firenze e la carestia del 1346-47. </t>
    </r>
    <r>
      <rPr>
        <i/>
        <sz val="11"/>
        <color theme="1"/>
        <rFont val="Arial"/>
        <family val="2"/>
      </rPr>
      <t>Archivio storico italiano</t>
    </r>
    <r>
      <rPr>
        <sz val="11"/>
        <color theme="1"/>
        <rFont val="Arial"/>
        <family val="2"/>
      </rPr>
      <t>. 131, 3-84 (1973), pp. 10-11</t>
    </r>
  </si>
  <si>
    <r>
      <t xml:space="preserve">AS Firenze -Consigli della Repubblica -  Libri fabarum 26, cc. 92r-v; G. Pinto, Firenze e la carestia del 1346-47. </t>
    </r>
    <r>
      <rPr>
        <i/>
        <sz val="11"/>
        <color theme="1"/>
        <rFont val="Arial"/>
        <family val="2"/>
      </rPr>
      <t>Archivio storico italiano</t>
    </r>
    <r>
      <rPr>
        <sz val="11"/>
        <color theme="1"/>
        <rFont val="Arial"/>
        <family val="2"/>
      </rPr>
      <t>. 131, 3-84 (1973), pp. 9-10, 13 note 14, 23</t>
    </r>
  </si>
  <si>
    <r>
      <t xml:space="preserve">AS Firenze -Consigli della Repubblica -  Libri fabarum 26, c. 103r-v; G. Pinto, Firenze e la carestia del 1346-47. </t>
    </r>
    <r>
      <rPr>
        <i/>
        <sz val="11"/>
        <color theme="1"/>
        <rFont val="Arial"/>
        <family val="2"/>
      </rPr>
      <t>Archivio storico italiano</t>
    </r>
    <r>
      <rPr>
        <sz val="11"/>
        <color theme="1"/>
        <rFont val="Arial"/>
        <family val="2"/>
      </rPr>
      <t>. 131, 3-84 (1973), p. 13, 22</t>
    </r>
  </si>
  <si>
    <r>
      <t xml:space="preserve">G. Pinto, Firenze e la carestia del 1346-47. </t>
    </r>
    <r>
      <rPr>
        <i/>
        <sz val="11"/>
        <color theme="1"/>
        <rFont val="Arial"/>
        <family val="2"/>
      </rPr>
      <t>Archivio storico italiano</t>
    </r>
    <r>
      <rPr>
        <sz val="11"/>
        <color theme="1"/>
        <rFont val="Arial"/>
        <family val="2"/>
      </rPr>
      <t>. 131, 3-84 (1973), p.. 16; AS Firenze -Consigli della Repubblica -  Libri fabarum 26, c. 129v</t>
    </r>
  </si>
  <si>
    <r>
      <t xml:space="preserve">G. Pinto, Firenze e la carestia del 1346-47. </t>
    </r>
    <r>
      <rPr>
        <i/>
        <sz val="11"/>
        <color theme="1"/>
        <rFont val="Arial"/>
        <family val="2"/>
      </rPr>
      <t>Archivio storico italiano</t>
    </r>
    <r>
      <rPr>
        <sz val="11"/>
        <color theme="1"/>
        <rFont val="Arial"/>
        <family val="2"/>
      </rPr>
      <t>. 131, 3-84 (1973), pp. 17-18</t>
    </r>
  </si>
  <si>
    <r>
      <t xml:space="preserve">G. Pinto, Firenze e la carestia del 1346-47. </t>
    </r>
    <r>
      <rPr>
        <i/>
        <sz val="11"/>
        <color theme="1"/>
        <rFont val="Arial"/>
        <family val="2"/>
      </rPr>
      <t>Archivio storico italiano</t>
    </r>
    <r>
      <rPr>
        <sz val="11"/>
        <color theme="1"/>
        <rFont val="Arial"/>
        <family val="2"/>
      </rPr>
      <t>. 131, 3-84 (1973), p. 38</t>
    </r>
  </si>
  <si>
    <r>
      <t xml:space="preserve">G. Pinto, Firenze e la carestia del 1346-47. </t>
    </r>
    <r>
      <rPr>
        <i/>
        <sz val="11"/>
        <color theme="1"/>
        <rFont val="Arial"/>
        <family val="2"/>
      </rPr>
      <t>Archivio storico italiano</t>
    </r>
    <r>
      <rPr>
        <sz val="11"/>
        <color theme="1"/>
        <rFont val="Arial"/>
        <family val="2"/>
      </rPr>
      <t>. 131, 3-84 (1973), p. 12, note 19</t>
    </r>
  </si>
  <si>
    <t>25a</t>
  </si>
  <si>
    <t xml:space="preserve">A Venetian gally anchors in Crete, loaded exclusively with grain on the order of Venetian authorities.
</t>
  </si>
  <si>
    <t xml:space="preserve">A dì .IIII. di dicienbre ricievetti vostra lettara co‘ la ghalea de la qual è parone ser Marco Buofiglio, a la quale ghalea io volsi charichare el vostro giafiore e altre cose  per mandarvele e no‘ l’à volute levare, e non à levato niete né a noi né ad altri peroché dicie che non osa levare niete altro che formento end è tuta charichata di formento de la singnioria, e viesene a Vinegia co esso </t>
  </si>
  <si>
    <t xml:space="preserve">1347 Dec 4
 </t>
  </si>
  <si>
    <r>
      <t xml:space="preserve">R. Morozzo della Rocca, Ed., </t>
    </r>
    <r>
      <rPr>
        <i/>
        <sz val="11"/>
        <color theme="1"/>
        <rFont val="Arial"/>
        <family val="2"/>
      </rPr>
      <t>Lettere di Mercanti a Pignol Zucchello 1336-1350</t>
    </r>
    <r>
      <rPr>
        <sz val="11"/>
        <color theme="1"/>
        <rFont val="Arial"/>
        <family val="2"/>
      </rPr>
      <t xml:space="preserve"> (Comitato per la Pubblicazione delle Fonti relative alla Storia di Venezia, Venezia, 1957), No. 60, p. 113.
</t>
    </r>
  </si>
  <si>
    <t>25b</t>
  </si>
  <si>
    <r>
      <t xml:space="preserve">A. Lombardo, Ed., </t>
    </r>
    <r>
      <rPr>
        <i/>
        <sz val="11"/>
        <color theme="1"/>
        <rFont val="Arial"/>
        <family val="2"/>
      </rPr>
      <t xml:space="preserve">Le Deliberazioni del Consiglio dei XL della Repubblica di Venezia. Vol. II 1347-1350 </t>
    </r>
    <r>
      <rPr>
        <sz val="11"/>
        <color theme="1"/>
        <rFont val="Arial"/>
        <family val="2"/>
      </rPr>
      <t xml:space="preserve"> (Tipografie Antoniana, Venezia), No. 23, p. 7.</t>
    </r>
  </si>
  <si>
    <t>1348 Feb 13 - Mar 13</t>
  </si>
  <si>
    <r>
      <t>Quod concedatur Domino Padue ut possit conduci facere Paduam de partibus Ravenne, Marchie et Romandiole staria frumenti per aquas et syngulos districtos  nostros. Facte fuerunt dicte littere die .XIII. marcii prime indicionis</t>
    </r>
    <r>
      <rPr>
        <sz val="11"/>
        <color theme="1"/>
        <rFont val="Arial"/>
        <family val="2"/>
      </rPr>
      <t xml:space="preserve"> </t>
    </r>
  </si>
  <si>
    <t>Grain exports to Padua are licensed within a month (mid-March). Origin of the grain is supposedly Ravenna, Marche or Romagnola, but transported over Venetian territory.</t>
  </si>
  <si>
    <t>25c</t>
  </si>
  <si>
    <t>1348 Jun 15</t>
  </si>
  <si>
    <t>Venetian authorities allow the rectors of Treviso to sell their old grain from their granaries, in order to buy new one from Venice.</t>
  </si>
  <si>
    <t>Cum simus in tempore messium et propterea de blado posset, si casus occurreret, de facili per nos provideri in omnibus terris et locis nostris, sicut necessarium  foret, et melius sit isto tempore nostras munitiones partium Trivisane renovare, sicut eciam laudant et consulunt nostri rectores deinde, quam aliud expectare, vadit pars quod scribatur nostris rectoribus Trivisane quod frumentum et alia blada que habent tam munitionis quam depositi vendere debeant in toto et in parte, sicut eius melius videbitur pro bono et utili nostri comunis, non obstante aliquo mandato nostro quod sibi fecerimus hactenus in dicto facto, et ut dicta blada melius expediantur, possint emptoribus concedere licentiam extrahendi de territorio Trivisino illa blada que ement et adveniente blado novo ipsam munitionem seu depositum bladorum de bladis novis debeant renovare, emendo de ipsis bladis novis ab illis qui vendere volent et pro illo pretio quo valebunt comuniter in contrata, et nichilominus, si propter aliquem casum supervenientem foret necessaria maior quantitas bladi in dicits terris et locis vel in aliquo eorum, possint dominus, consiliarii et capita per maiorem partem eorum providere in hoc et mittere de nostro blado dehinc eo modo et sicut et in illa quantitate que videbitur eis</t>
  </si>
  <si>
    <t>E. Orlando, Ed., Venezia - Senato. Deliberazioni miste, Registro XXIV, 1347-1349 (Ist. Veneto di Scienze Lettere ed Arti, Venezia, 2007), No. 704, p. 318.</t>
  </si>
  <si>
    <t xml:space="preserve">Spread of the Black Death  Padua, only known from the death of the Podestà, so could be weeks/months earlier </t>
  </si>
  <si>
    <t>1348   Apr 20</t>
  </si>
  <si>
    <t>1348   Apr</t>
  </si>
  <si>
    <t>1348  Mar</t>
  </si>
  <si>
    <t>1348  Feb</t>
  </si>
  <si>
    <t>1348   Jan</t>
  </si>
  <si>
    <t>1347  Oct</t>
  </si>
  <si>
    <t>1347  Nov</t>
  </si>
  <si>
    <t>Having seen the highly fragile nature of the existing plague outbreak chronologies for Italy (Tables 1, 2), and having constructed an auxiliary chronology based on 'raw data' (Table 3), we can finally begin to test our hypothesis that the spread of the Black Death across inland Italy in 1348 was also linked to grain shipments. In contrast to previous research, which has attributed a role in the spread of the plague to the grain trade only in a very general way, we have thus been able to identify a key mechanism of spread, verified by its precise chronology. The limited availability of documentary evidence (printed and archival) allows only three test cases: Venice (1), Florence (2) and Siena (3).  
1.	By January 1348 at the latest, large quantities of grain must have arrived in Venice from the Black Sea region (S4, nos. 30, 35); indeed, in mid-February Venice granted Padua's request to export grain (S4, no. 32), and in mid-March 1348 these exports were made from the port city of Ravenna, the Romagna and the Marche (S4, no. 32). There was a two-month gap between the delivery of the most likely plague-laden grain, the infection of the local rat population, and its subsequent spread to humans; indeed, in June 1348 an important official from Padua fell victim to the plague, suggesting an outbreak at least a month earlier and a starting date of mid-May 1348 (S5, no. 19). The resumption of Venetian grain exports to Padua in perfect chronological order - a period of six weeks to six months between grain import, plague outbreak among rodents, and the subsequent crossing of the border to humans by infected rat fleas as rodent colonies perished - can explain the later plague outbreak. 
2.	For Siena, where the plague broke out in May 1348 (S5, nos. XY), explicit grain imports are documented only for January 1348; however, there is a trade agreement with the Catalans and diplomatic contacts with the Byzantines (S4, nos. 74-76), and a glaring grain shortage in March 1348 (S3, nos. 47-48); if we assume that this was alleviated by further grain imports via Talamone or Pisa. 
3.	The last documented grain imports to Florence were requested from Pisa and other parts of Tuscany in December 1347, and there was a further need in March 1348 (S4, nos. 58, 61). The plague outbreak in Florence in March 1348 (S5, no. 16) is still within the estimated time span between grain import and manifestatioin of the disease among humans, while it is unclear when exactly the imports from Pisa announced in late 1347 actually took place.
Although the documentation of specific grain dispatches in 1348 is much sparser than in the previous two famine years, reasonable chronologies of grain trade and subsequent outbreaks have been established for Venice/Padua and, with some limitations, for Talamone/Siena  and Pisa/Florence, showing that the further spread of the plague on the Italian mainland was probably linked to grain dispatches, just as it had been when the plague first arrived in Italy. By the summer of 1348, there was an abundance of grain in Venice and its territory, leading to plans to trade older stocks from Treviso (S3, no. 48), which could explain the spread of the plague north to Trento, Tyrol and Bavaria later in 1348 (Benedictow 2021, pp. 257-258).
The absence of plague outbreaks in the major cities of Lombardy, including Milan, Pavia and Novara (S5, no. 23), could be linked to the lack of trade links with these areas ruled by the Visconti family, who traditionally did not import either Venetian or Genovese grain; and when the Milanese tried to import Venetian grain in September 1347, they were rejected (S4, no. 24). Thus, if we are looking for a negative confirmation of our hypothesis, the remarkable case of Milan and its urban satellites, largely spared from plague outbreaks in 1348, provides further arguments that the Black Death travelled across Italy in sacks of grain.</t>
  </si>
  <si>
    <r>
      <rPr>
        <b/>
        <sz val="11"/>
        <color theme="1"/>
        <rFont val="Arial"/>
        <family val="2"/>
      </rPr>
      <t>Bibliographical annotations:</t>
    </r>
    <r>
      <rPr>
        <sz val="11"/>
        <color theme="1"/>
        <rFont val="Arial"/>
        <family val="2"/>
      </rPr>
      <t xml:space="preserve"> (1) = H. Barker, Laying the Corpses to Rest: Grain, Embargoes, and Yersinia pestis in the Black Sea, 1346-48. Speculum. 96, 97-126 (2021), doi:10.1086/711596, but already before her the argument was made by an Israeli M.A. thesis: M. Grinberg, Janiberg’s last Siege of Caffa (1346-1347) and the Black Death. Turkological Studies. 1, 19-32 (2018). (2) = L. Del Panta, Le epidemie nella storia demografica italiana, (secoli XIV-XIX) (Loescher, Torino, 1980). (3) = A. Corradi, Annali delle epidemie occorse in Italia dalle prime memorie fino al 1850, compilati con varie note e dichiarazioni (Bologna, 1865-1894). (4) = O. J. Benedictow, The Complete History of the Black Death (Boydell &amp; Brewer, Melton, 2021). (5) = Stenseth, Nils Chr.; Dong, Kaixing; Cui, Yujun; Slavin, Philip; Xu, Lei; Yang, Ruifu; Zhang, Chutian (2024): The Ecology of Plague. In: Bakyt B. Atshabar, Nils Chr. Stenseth und Jeanne M. Fair (Hg.): Plague: The Ecology of Natural Foci. Cham: Springer International Publishing (Birkhäuser Advances in Infectious Diseases), S. 119-138; (6) = Glatter, Kathryn A.; Finkelman, Paul (2021): History of the Plague: An Ancient Pandemic for the Age of COVID-19. In: The American journal of medicine 134 (2), S. 176-181. (7) = Zeppelini, Caio Graco; Almeida, Alzira Maria Paiva de; Cordeiro-Estrela, Pedro (2016): Zoonoses As Ecological Entities: A Case Review of Plague. In: PLoS neglected tropical diseases 10 (10), e0004949. (8) = R. Barbieri; M. Drancourt; D. Raoult (2021): The role of louse-transmitted diseases in historical plague pandemics. In: The Lancet. Infectious diseases 21 (2), e17-e25. </t>
    </r>
  </si>
  <si>
    <r>
      <t xml:space="preserve">In order to test whether plague transmission via grain shipments, which has been shown by several scholars prior to this paper to be the crucial mechanism for the Black Death's arrival in Italy (1) , also played a key role in the disease's spread across the Italian mainland, we need to find precise information on grain shipments within Italy (see S4) and rely on the best possible chronology of plague outbreaks. This is a difficult task because established outbreak chronologies, such as that of Lorenzo Del Panta (2), rely uncritically on nineteenth-century scholarship, namely the multi-volume repository of Antonio Corradi (3), or, in the case of Ole Benedictow's work (4) , the results presented are heavily modified according to his own scholarly preconceptions and application of source criticism. Therefore, before attempting to make the new argument based more directly on the source evidence (Table 5-3), we should first critically review both Del Panta's and Benedictow's chronologies. Del Panta's chronology (Table 5-1) should therefore be considered unusable for research, as he doesn't apply the most basic standards of historical research to his reconstruction. We can expect better from Ole Benedictow's major monograph on the Black Death, in which he explicitly refers to the sources he uses and extensively applies source criticism based on epidemiological and historiographical arguments of varying quality, significantly changing the dates of the outbreaks (Table 5-2: marked in blue), correcting them according to his interpretation or even following earlier research in some cases. Surprisingly, however, he does not completely abandon Del Pantas' reconstruction, but still refers to it for a quarter of his outbreak reconstructions (Table 5-2: marked in red). Confirmation of outbreak dates directly from contemporary sources is relatively rare (Table 5-2: marked in green). While Benedictow's chronology is the result of a highly skilled historiography and a strong will to interpret and recontextualise narrative evidence, it might seem useful to contrast it with the original sources on which it is based or which it contradicts, if only to check the consistency and validity of the arguments. We therefore present here a chronology based on raw data taken exclusively from contemporary narrative sources (Table 5-3).                                                                                                                                                                                                                                                                             </t>
    </r>
    <r>
      <rPr>
        <i/>
        <sz val="11"/>
        <color theme="1"/>
        <rFont val="Arial"/>
        <family val="2"/>
      </rPr>
      <t>NOTES ON PLAGUE ECOLOGY</t>
    </r>
    <r>
      <rPr>
        <sz val="11"/>
        <color theme="1"/>
        <rFont val="Arial"/>
        <family val="2"/>
      </rPr>
      <t>: The ecology of plague is a complex, much discussed process (5, 7). Y. pestis is usually transmitted among rodents via fleas – mainly Xenopsylla –, and if no rodents are available, the fleas will feed on any other mammal, including humans, thereby acting as a vector of plague into human populations. The time span between the introduction of plague into local rat populations and outbreaks among humans has been estimated between five weeks and half a year (1, 4). If no mammal hosts are available, fleas are able to survive on a diet of grain dust, as 20th c. evidence indicates. This would explain the huge time-lags between plague outbreaks in the Black Sea area and long transport times to Italy - the naval journey from Venice/Genoa to the Black Sea and back taking up to half a year - and (much) later outbreaks in Italian ports and inland cities, sometimes months after the arrival of Black Sea grain. Human to human transmission of plague is not excluded as a possibility (5, 6, 8), but – given the long journey – can’t explain the arrival of Plague to Italy in 1347. Nor is it a particularly convincing explanation for plague’s proliferation inside Italy when contemporaries were already checking to identify sick individuals and prevent them from passing the city gates, especially in 1348. As Barker convincingly demonstrated, normal trade and diplomatic exchange, too, did not lead to the spread of plague beyond the North Coast of the Black Sea region before 1347 (1). So we argue that local zoonosis in Italian cities in late 1347 and in the first half of 1348 was most probably related to the short-term mass import of grain during and shortly after the food shortages of 1347 and also because of the process of restocking supplies in 1348. The density of bacterial vectors – plague-infected fleas in grain debris imported along with cereals - might therefore be a highly underestimated, yet of course not the only factor in the spread of plague at least in the case of Italy.</t>
    </r>
  </si>
  <si>
    <t>The table below presents various indicators of climatic anomalies, including unseasonable weather, alongside documentary evidence of celestial phenomena such as planetary conjunctions, foggy skies, reduced sunshine, and solar or lunar eclipses. The latter were entirely familiar to contemporary scholars, who could calculate them well in advance, yet frequently linked them to epidemics and other deleterious effects. When precise predictions failed to materialize, contemporaries occasionally responded with sarcasm (S1, No. 1). Retrospectively, the conjunction of Jupiter, Saturn, and Mars in March 1345 was widely regarded by astrologers, astronomers, and learned chroniclers as the cause of the subsequent outbreak of the Black Death (S1, Nos. 2–3). Planetary conjunctions combined with eclipses were also interpreted as the cause of the major earthquake of 22 January 1348 in Carinthia/Friuli (S1, No. 12), which was felt across much of Italy, Germany, Austria, and Bohemia. Unusual atmospheric phenomena—described as “vapours” or darkened skies—are reported in several sources, particularly in the context of astro-meteorological treatises seeking to explain the plague, most famously the Paris University's plague treatise written on behalf of the French king (S1, Nos. 3, 9, 18–19). Contemporary poetry also refers to haze and vapours (S1, Nos. 21–22). A Bohemian chronicle reports a dark fog over Paris (SM 1, No. 13), while foggy conditions are more generally noted in northwestern Germany (S1, No. 14). In Swedish annals, a mnemonic verse dating to 1350 explicitly recalls the “blinding of the skies” during the Black Death (S1, No. 23). More general references to unseasonable weather appear both in academic treatises (S1, Nos. 3, 8) and in chronicle accounts (S1, No. 15). These statements can be read as reflections of astrometeorological and miasmatic theories, inherited from antiquity, employed to explain disease outbreaks. Yet even in contexts not shaped by such traditions—such as fourteenth-century Japan—remarkable atmospheric anomalies are recorded, including unusual clouds or fogs (S1, No. 6). Yellow dust is reported there in 1345 (S1, No. 4), while diminished sunlight was observed in China in 1347 (S1, No. 7). These accounts suggest that references to vapours, haze, and reduced sunshine may not simply reproduce explanatory topoi but could reflect genuine perceptions of a volcanic dust veil in the mid-fourteenth century. A particularly reliable indicator of volcanic sulfate aerosols is the so-called “dark lunar eclipse”: an eclipse lacking the typical reddish-brown coloration of a total lunar eclipse and instead appearing in unusually dark shades, sometimes to the point of rendering the moon nearly invisible, owing to atmospheric particles filtering residual refracted light (Guillet et al. 2023). No total lunar eclipse was visible across Europe between 18 March 1345 and 1 July 1349 (Fig. 1). Nevertheless, European sources contain descriptions of lunar eclipses not corresponding to actual events, which may indirectly point to the presence of a volcanic aerosol veil. For instance, a Bohemian chronicler records a lunar eclipse on 14 September 1345 (S1, No. 10), although retrocalculations (Fig. 2) confirm that no such eclipse was visible in Prague on that date or in September 1344, if a dating error is assumed (Espenak &amp; O’Byrne 2007). The chronicler’s general reliability is supported by his accurate observation of a solar eclipse on 7 October 1345 (SM 1, No. 10), confirmed by retrocalculation for Prague (Fig. 3). Of course, not all recorded eclipses point to volcanic dust veils. For example, the lunar eclipse visible from Damascus on 31 August 1345 corresponds precisely with catalogued events, being visible over the Middle East on 1 September 1345 (Espenak &amp; O’Byrne 2007). Similarly, the partial lunar eclipse of 17 January 1348, observed in Bohemia, is correctly reported without mention of unusual obscurity (SM 1, No. 17). Taken together, however, the anomalous reports suggest the existence of a volcanic dust veil over Europe from mid-1345 to at least 1347. This interpretation is consistent with broader remarks in a French poem, which notes that “eclipses of the moon and sun / much fuller and darker / than others had been for many years past,” immediately preceding the Black Death (S1, No. 21). Additional confirmation derives from East Asian sources. A Chinese account records a lunar eclipse on 3 February 1347 (SM 1, No. 7), adding that light from the west disappeared. According to catalogues, however, no such eclipse occurred on this date—only a penumbral eclipse on 27 January 1347, an event too subtle to have been readily observed. Even allowing for dating errors, the record suggests that contemporaries perceived atmospheric darkening consistent with the presence of a volcanic aerosol veil.</t>
  </si>
  <si>
    <r>
      <rPr>
        <b/>
        <sz val="11"/>
        <color theme="1"/>
        <rFont val="Arial"/>
        <family val="2"/>
      </rPr>
      <t xml:space="preserve">Notes on Source Criticism, Reliability, and Biases: </t>
    </r>
    <r>
      <rPr>
        <sz val="11"/>
        <color theme="1"/>
        <rFont val="Arial"/>
        <family val="2"/>
      </rPr>
      <t xml:space="preserve">Our analysis is based exclusively on written evidence from contemporary sources, defined as texts composed within fifty years of the reported events. Wherever possible, we rely on the most up-to-date critical editions of these sources. When translations or compilations are cited, we have verified that they are based on critical text editions meeting the aforementioned criteria. In cases where no translation was available, provisional translations were produced with the assistance of ChatGPT-4o and subsequently revised and improved by the authors (MB, UO), insofar as possible (Latin, Italian, Arabic). To ensure verifiability, original quotations are provided whenever possible. Solar and lunar eclipses mentioned in these accounts can be retrocalculated to assess the reliability of the sources. The evidential value of descriptions of (dark) lunar eclipses as indicators of atmospheric conditions has recently been demonstrated by Guillet, Sébastien; Corona, Christophe; Oppenheimer, Clive; Lavigne, Franck; Khodri, Myriam; Ludlow, Francis et al. (2023): Lunar eclipses illuminate timing and climate impact of medieval volcanism. Nature 616 (7955), 90–95. DOI: 10.1038/s41586-023-05751-z.
</t>
    </r>
  </si>
  <si>
    <t>The Middle East experienced an exceptionally cold and wet winter, with snowfall, in 1344/45 (S2, Nos. 1–4). By contrast, the summer of 1345 in Italy was probably hot and dry (S2, No. 6). Conditions on the Italian peninsula deteriorated from August to November 1345, when prolonged heavy rains not only damaged the wine and grain harvests across much of the country but also hindered military operations and caused severe flooding with subsequent soil erosion (Table S2, Nos. 6–13). The winter of 1345/46 was marked by widespread drought throughout the Levant, resulting in famine and locust invasions (Table S2, Nos. 13, 16, 18). In spring 1346, northern and central Italy as well as southern France were affected by flooding and erosion, which contemporary observers identified as precursors to famine (Table S1, Nos. 14–15, 17). Weather information for the years 1347–48 is scarcer, as chroniclers increasingly focused on rising prices, hunger, and ultimately the spread of plague. Nevertheless, evidence from Italy and Provence points to episodes of heavy rain, thunderstorms, hail, and local flooding (S2, Nos. 19–20, 22–23). Drought in the Levant persisted until autumn 1347, after which the winter of 1347/48 brought heavy rainfall and storms (S2, Nos. 24–26). Early March 1348 witnessed an unusual snowfall in Syria (S2, No. 28), followed in the autumn of the same year by dust storms (S2, No. 31). In 1348/49, severe late-spring frosts devastated vineyards across Italy (S2, Nos. 29–30, 32–34).</t>
  </si>
  <si>
    <r>
      <rPr>
        <b/>
        <sz val="11"/>
        <color theme="1"/>
        <rFont val="Arial"/>
        <family val="2"/>
      </rPr>
      <t xml:space="preserve">Notes on Source Criticism, Reliability, and Biases: </t>
    </r>
    <r>
      <rPr>
        <sz val="11"/>
        <color theme="1"/>
        <rFont val="Arial"/>
        <family val="2"/>
      </rPr>
      <t>Our study is based exclusively on written evidence from contemporary sources, defined as texts composed within fifty years of the reported events. We rely on the most up-to-date critical editions of these sources. Where translations or compilations are cited, we have verified that they are derived from critical text editions meeting the aforementioned criteria. In cases where no translation was available, provisional translations were produced with the assistance of ChatGPT-4o and subsequently revised and improved by the authors (MB, UO), insofar as possible (Latin, Italian, Arabic). To ensure transparency and verifiability, original quotations are provided wherever possible, allowing readers to conduct their own checks. 
Beyond this, we have adhered to established disciplinary standards in medieval and climate history concerning the careful selection and critical handling of information derived from written sources (cf. Pfister, Christian [2018]: Evidence from the Archives of Societies. Documentary Evidence – Overview. In: Sam White, Christian Pfister, and Franz Mauelshagen [eds.], The Palgrave Handbook of Climate History. London: Palgrave Macmillan, pp. 37–48).</t>
    </r>
  </si>
  <si>
    <t>In the central and western Mediterranean, famine set in during mid-1346 and persisted through the autumn, as attested by chronicle accounts and administrative records concerning grain procurement and regulation in northern Italy (S3, Nos. 1–2), central Italy (S3, Nos. 3, 5–12), Sardinia (S3, No. 4), and southern France (S3, No. 13). Tuscany experienced famine in early 1347 (S3, Nos. 14–15), prompting urban governments to respond with infrastructure projects, fiscal measures, and grain imports (S3, Nos. 16–22). In Provence, famine caused mortality in spring 1347 (S3, No. 29). 
Political instability as a result of dearth and famine, however, remained the exception. A revolt against the government in Siena failed in August 1346, while in Orvieto foreigners were blamed for the crisis (S3, Nos. 6, 8). Rome witnessed a change of government in March 1347 (S3, Nos. 25–26). In spring and early summer 1347, Florence and Rome introduced additional regulations, relief measures, and infrastructural improvements (S3, Nos. 28, 30, 32–33), although Florence struggled to maintain political stability (S3, No. 30). 
An early and moderately abundant harvest in summer 1347 somewhat alleviated the famine (S3, Nos. 36, 39), yet relief was still required in various Italian cities (S3, Nos. 35–36, 38). Food prices remained high into the autumn of 1347 (S3, Nos. 37–40, 46), exacerbated by the failure of established grain-exporting regions such as Apulia to supply sufficient quantities (S3, No. 45). Further regulations were introduced (S3, Nos. 41–42, 46), and Venice began seeking long-term strategies for grain self-sufficiency (S3, Nos. 43–44).
Considerable volatility persisted into spring 1348, with Siena still experiencing fluctuations in grain supply (S3, Nos. 48–49). Only by summer 1348 did Venetian sources report an abundance of grain (S3, No. 50). In the Levant, meanwhile, a significant food shortage developed during the winter of 1347/48 (S3, Nos. 23, 47).</t>
  </si>
  <si>
    <r>
      <rPr>
        <b/>
        <sz val="11"/>
        <color theme="1"/>
        <rFont val="Arial"/>
        <family val="2"/>
      </rPr>
      <t xml:space="preserve">Notes on Source Criticism, Reliability, and Biases: </t>
    </r>
    <r>
      <rPr>
        <sz val="11"/>
        <color theme="1"/>
        <rFont val="Arial"/>
        <family val="2"/>
      </rPr>
      <t>This study draws exclusively on written evidence from contemporary sources, defined as texts composed either at the time of the events or within fifty years thereafter. We rely on the most up-to-date critical editions of these sources—sometimes published within research monographs or journal articles—as well as on archival material. In addition to narrative sources (annals, chronicles), we have focused in particular on administrative documentation, such as minutes of city councils and other communal institutions. Most of these have been published in edited form, though some archival material has also been consulted directly. Translations were produced with the assistance of ChatGPT-4o and subsequently revised and improved by the authors (MB, UO), where possible (Latin, Italian, Arabic). To ensure transparency and verifiability, we provide original quotations wherever feasible. In some cases—such as lengthy archival records personally consulted by MB or narrative material from Mamluk Egypt examined by UO—summaries have been provided instead, as the original context was too extensive or complex to reproduce in full.
Throughout, we have adhered to established disciplinary standards in medieval and climate history regarding the careful selection and critical interpretation of written evidence (cf. Pfister, Christian [2018]: Evidence from the Archives of Societies. Documentary Evidence – Overview. In: Sam White, Christian Pfister, and Franz Mauelshagen [eds.], The Palgrave Handbook of Climate History. London: Palgrave Macmillan, pp. 37–48; Pfister, Christian [2018]: Evidence from the Archives of Societies. Institutional Sources. In: ibid., pp. 67–81).</t>
    </r>
  </si>
  <si>
    <r>
      <t xml:space="preserve">Venice was a regular supplier of grain to many cities on the Po plain (1, 2; e.g. S4, No. 1). During the scarcity of 1346/47, however, it withheld supplies from its usual trading partners, who were forced to secure grain through alternative channels, as Bologna did in 1347 (S4, No. 147). Even cities such as Milan, which had not previously relied on Venetian grain in the fourteenth century, requested supplies during the famine of 1346/47, but access was categorically denied (S4, No. 24). Responses to increasing scarcity varied across regions. Venice organized specific grain imports as early as summer 1345 (S4, Nos. 2–5), whereas Florence did not do so until spring and summer 1346 (S4, Nos. 35–38, 40–41). Siena also delayed until summer 1346 but then imported very substantial quantities (S4, Nos. 62–64). In the first half of 1347, Florence received large shipments of Italian grain (S4, Nos. 48–52), while Venice continued to import from southern Italy (S4, Nos. 5–7). In April 1347, Venice lifted its embargo on grain trade with the Mongols in the Black Sea (S4, No. 8), which immediately spurred intense commercial activity but also grain piracy (S4, Nos. 9–15). The subsequent settlement of the conflict with the Golden Horde in mid-1347 was explicitly justified by the need to access Black Sea grain via Tana for Venice and Caffa for Genoa. By late 1347, Venice continued its efforts to secure southern Italian grain (S4, Nos. 15–18), but its primary focus had shifted to imports from the Black Sea (S4, Nos. 19–23, 25). The importance of these shipments is evident in a 1349 declaration by Venetian officials: Quod de ipso viagio Tane et Maris Maioris maiorem partem substantacionis victus nostri et presertim de blado percepimus (3), explicitly acknowledging that the majority of their grain supply came from Tana and the Black Sea. During this period, Venice categorically refused to export grain to other Italian regions (S4, No. 24). Meanwhile, Genoese merchants imported grain to Florence (S4, Nos. 56–59) and Siena (S4, Nos. 71–74) in autumn 1347. The broader Mediterranean trade context further underscores the centrality of grain movements. As early as 1344, Venice secured a relaxation of the papal embargo on trade with the Mamluks (S4, Nos. 77–78), and in the same year commissioned a large vessel explicitly for the transport of grain to Alexandria (S4, No. 79). Latin trade agreements with Egypt and Syria flourished between 1345 and 1347 (S4, Nos. 80–88, 90–93, 98–99, 102–103), while Mamluk merchants were active in Crimean ports (S4, No. 89). By 1347, grain trade between Constantinople, Crete, and Cyprus is also highly probable (S4, Nos. 94, 97, 101, 104). Although no specific shipments from the Black Sea region in late 1347 can be securely traced, the economic and political framework strongly suggests that abundant Black Sea grain was directed toward famine-stricken Egypt and the Levant (S4, No. 105). It is therefore highly likely that the Black Death entered this region aboard grain ships, probably Italian, in much the same way as it did in Italy. </t>
    </r>
    <r>
      <rPr>
        <b/>
        <sz val="11"/>
        <color theme="1"/>
        <rFont val="Arial"/>
        <family val="2"/>
      </rPr>
      <t>Note:</t>
    </r>
    <r>
      <rPr>
        <sz val="11"/>
        <color theme="1"/>
        <rFont val="Arial"/>
        <family val="2"/>
      </rPr>
      <t xml:space="preserve"> With few exceptions, it is impossible to quantify grain imports and exports for Black Sea ports, Venice, Milan, Florence, Pisa, Siena, and Orvieto (1–6). For Rome, cereal exports from certain hinterland localities and ports can be calculated for a few years, but not for 1345–1348 (7).
</t>
    </r>
  </si>
  <si>
    <r>
      <rPr>
        <b/>
        <sz val="11"/>
        <color theme="1"/>
        <rFont val="Arial"/>
        <family val="2"/>
      </rPr>
      <t xml:space="preserve">Bibliographical Annotations
</t>
    </r>
    <r>
      <rPr>
        <sz val="11"/>
        <color theme="1"/>
        <rFont val="Arial"/>
        <family val="2"/>
      </rPr>
      <t xml:space="preserve">(1) F. Faugeron, Nourrir la ville. Ravitaillement, marchés et métiers de l’alimentation à Venise dans les derniers siècles du Moyen Âge (École Française de Rome, Rome, 2014). / (2) H.-J. Hübner, Quia bonum sit anticipare tempus. Die kommunale Versorgung Venedigs mit Brot und Getreide vom späten 12. bis ins 15. Jahrhundert (Lang, Frankfurt am Main, 1998). / (3) M. Balard, “La mer noire et la Romanie génoise (XIIIe–XVe siècles),” in M. Balard (ed.), La mer noire et la Romanie génoise (XIII–XV s.) (Variorum, London, 1989), pp. 64–80, here p. 70 n. 28. / (4) M. D’Aguanno Ito, Orsanmichele – The Florentine Grain Market: Trade and Worship in the Later Middle Ages (Ph.D. dissertation, ProQuest, Ann Arbor, 2014). / (5) G. Pinto, Il Libro del Biadaiolo. Carestie e annona a Firenze dalla metà del ’200 al 1348 (Olschki, Florence, 1978). / (6) G. Albini, “Carestie in area lombarda tra fine Duecento e metà Trecento. Uno sguardo attraverso le cronache coeve,” in P. Grillo &amp; F. Menant (eds.), La congiuntura del primo Trecento in Lombardia (1290–1360) (École Française de Rome, Rome, 2019), pp. 171–207. / (7) L. Palermo, Mercati del grano a Roma tra Medioevo e Rinascimento, vol. 1: Il mercato distrettuale del grano in età comunale (Istituto nazionale di studi romani, Rome, 1990), pp. 305, 323.
</t>
    </r>
  </si>
  <si>
    <r>
      <rPr>
        <b/>
        <sz val="11"/>
        <color theme="1"/>
        <rFont val="Arial"/>
        <family val="2"/>
      </rPr>
      <t>Notes on source criticism, reliability and biases:</t>
    </r>
    <r>
      <rPr>
        <sz val="11"/>
        <color theme="1"/>
        <rFont val="Arial"/>
        <family val="2"/>
      </rPr>
      <t xml:space="preserve"> We have chosen only written evidence on grain by contemporary sources, i.e. written within 50 years of the reported event or at the moment the events happened, and rely on the most up to date, critical editions of these sources - or fromt within the most relevant research monographs / journal articles - or archival material. We have checked not only narrative sources (annals, chronicles), but mainly administrative ones like minutes of city councils and other comunal institutions, mostly edited, some archival. Translations have been produced with the help of ChatGPT4o and critically improved by the authors (MB, UO) if possible (Latin, Italian, Arabic). Therefore we almost always provide original quotes wherever possible to provide possibilites to countercheck. Some archival material, personally checked by MB, or narrative evidence from Mamluk Egypt (UO), has been summarized instead, mostly because it was too lengthy or difficult to understand out of its original context. Beyond that, we have kept to the established disciplinary standards in medieval history and in climate history how to chose carefully and treat information from written sources  in a sensible way, cf. Pfister, Christian (2018): Evidence from the Archives of Societies. Documentary Evidence - Overview. In: Sam White, Christian Pfister und Franz Mauelshagen (eds.): The Palgrave Handbook of Climate History. London: Palgrave Macmillan, pp. 37-48; Pfister, Christian (2018): Evidence from the Archives of Societies. Institutional Sources. In: ibid., pp. 67-81. Important: We have intentionally left out the major naval actor of Genoa, as archival preservation of material specifically for the late 1340s grain trade is hardly available, as documented in the relevant literature (Balard 1989, 2016). The same is true for Milan (Albini 2019), as its grain importing activities can only be mirrored in Venetian documents. Rome is not an importing, but an exporting region in the 1340s (Palermo 1990).</t>
    </r>
  </si>
  <si>
    <r>
      <rPr>
        <b/>
        <i/>
        <sz val="11"/>
        <color theme="1"/>
        <rFont val="Arial"/>
        <family val="2"/>
      </rPr>
      <t xml:space="preserve">Comment: </t>
    </r>
    <r>
      <rPr>
        <sz val="11"/>
        <color theme="1"/>
        <rFont val="Arial"/>
        <family val="2"/>
      </rPr>
      <t>This is a much more abbreviated chronology of plague outbreaks as documented in the collaborative Open Data Collection for Historical Epidemics and Medieval Diseases www.epimeddat.net, edited by Martin Bauch and Thomas Wozniak. Again, this reconstruction can't be taken at face value, as each source has to be put into context; e.g. it may not mention the beginning of a plague outbreak, but a prominent victim only. But what this chronology does allow, in combination with the full source citations retrievable via www.epimeddat.net (overview below), is a critical evaluation of existing research and future work on an improved chronology based on, but not blindly following Benedictow 2021.</t>
    </r>
  </si>
  <si>
    <t>Lettere di mercanti a Pignol Zucchello (1336-1350), ed, by Raimondo Morozzo della Rocca, Venice 1957, Nos. 29-33</t>
  </si>
  <si>
    <t>Diplomatarium Veneto-Levantinum sive acta et diplomata res Venetas Graecas atque Levantis illustrantia a. 1300-1350, ed. by George Martin Thomas and Riccardo Predelli, Venice 1880-1889, vol. 1, pp. 277-278, No. 144</t>
  </si>
  <si>
    <t xml:space="preserve">http://epimeddat.net/index.php?title=Template:1347-00-00-Italy1    </t>
  </si>
  <si>
    <t>Reconstruction</t>
  </si>
  <si>
    <t>N-Scan</t>
  </si>
  <si>
    <t>Jämtland</t>
  </si>
  <si>
    <t>Tyrol</t>
  </si>
  <si>
    <t>Lötschental</t>
  </si>
  <si>
    <t>Simplon</t>
  </si>
  <si>
    <t>Pyrenees</t>
  </si>
  <si>
    <t>Corsica</t>
  </si>
  <si>
    <t>Smolikas</t>
  </si>
  <si>
    <t>NH</t>
  </si>
  <si>
    <t>Dendro Parameter</t>
  </si>
  <si>
    <t>MXD</t>
  </si>
  <si>
    <t>Latitude (N)</t>
  </si>
  <si>
    <t>68˚00'</t>
  </si>
  <si>
    <t>63˚20'</t>
  </si>
  <si>
    <t>47˚08'</t>
  </si>
  <si>
    <t>46˚24'</t>
  </si>
  <si>
    <t>46˚06'</t>
  </si>
  <si>
    <t>42˚39'</t>
  </si>
  <si>
    <t>42˚20'</t>
  </si>
  <si>
    <t>40˚04'</t>
  </si>
  <si>
    <t>30-90°</t>
  </si>
  <si>
    <t>Longitude (E)</t>
  </si>
  <si>
    <t>20˚00'</t>
  </si>
  <si>
    <t>12˚30'</t>
  </si>
  <si>
    <t>11˚11'</t>
  </si>
  <si>
    <t>7˚48'</t>
  </si>
  <si>
    <t>7˚55'</t>
  </si>
  <si>
    <t>00˚58'</t>
  </si>
  <si>
    <t>9˚05'</t>
  </si>
  <si>
    <t>20˚55'</t>
  </si>
  <si>
    <t>180-180°</t>
  </si>
  <si>
    <t>Elevation (m asl)</t>
  </si>
  <si>
    <t>300-500</t>
  </si>
  <si>
    <t>400-600</t>
  </si>
  <si>
    <t>1900-2100</t>
  </si>
  <si>
    <t>1900-2200</t>
  </si>
  <si>
    <t>1900-2300</t>
  </si>
  <si>
    <t>2200-2300</t>
  </si>
  <si>
    <t>1450-1600</t>
  </si>
  <si>
    <t>2100-2200</t>
  </si>
  <si>
    <t>200-2300</t>
  </si>
  <si>
    <t>Species</t>
  </si>
  <si>
    <t>Pinus sylvestris</t>
  </si>
  <si>
    <t>Picea abies</t>
  </si>
  <si>
    <t>Larix decidua</t>
  </si>
  <si>
    <t>Pinus uncinata</t>
  </si>
  <si>
    <t>Pinus nigra</t>
  </si>
  <si>
    <t>Pinus heldreichii</t>
  </si>
  <si>
    <t>mix</t>
  </si>
  <si>
    <t>Main T Signal</t>
  </si>
  <si>
    <t>JJA</t>
  </si>
  <si>
    <t>JA</t>
  </si>
  <si>
    <t>AS</t>
  </si>
  <si>
    <t>MJ &amp; AS</t>
  </si>
  <si>
    <t>M &amp; S</t>
  </si>
  <si>
    <t>JAS</t>
  </si>
  <si>
    <t>Max Temp Corr</t>
  </si>
  <si>
    <t>Esper et al. (2012) Nat CC</t>
  </si>
  <si>
    <t>Gunnarson et al. (2011) Clim Dyn</t>
  </si>
  <si>
    <t>Esper et al. (2007) TRACE</t>
  </si>
  <si>
    <t>Büntgen et al. (2006) J Clim</t>
  </si>
  <si>
    <t>Kuhl et al. (2024) Clim Dyn</t>
  </si>
  <si>
    <t xml:space="preserve">Büntgen et al. (2024) Glob Planet Change </t>
  </si>
  <si>
    <t>Römer et al. (2021) Atmos</t>
  </si>
  <si>
    <t>Esper et al. (2020) Clim Dyn</t>
  </si>
  <si>
    <t>Schneider et al. (2015) GRL</t>
  </si>
  <si>
    <t>Morocco</t>
  </si>
  <si>
    <t>Germany</t>
  </si>
  <si>
    <t>C Europe</t>
  </si>
  <si>
    <t>TRW</t>
  </si>
  <si>
    <t>TRSI</t>
  </si>
  <si>
    <t>33°</t>
  </si>
  <si>
    <t>51-52°</t>
  </si>
  <si>
    <t>45-50°</t>
  </si>
  <si>
    <t>48-51°</t>
  </si>
  <si>
    <t>minus 5°</t>
  </si>
  <si>
    <t>9-10°</t>
  </si>
  <si>
    <t>8-10°</t>
  </si>
  <si>
    <t>11-19°</t>
  </si>
  <si>
    <t>2100-2300</t>
  </si>
  <si>
    <t>100-400</t>
  </si>
  <si>
    <t>50-500</t>
  </si>
  <si>
    <t>200-600</t>
  </si>
  <si>
    <t>Cedrus atlantica</t>
  </si>
  <si>
    <r>
      <rPr>
        <i/>
        <sz val="8"/>
        <color theme="1"/>
        <rFont val="Helvetica"/>
        <family val="2"/>
      </rPr>
      <t>Quercus</t>
    </r>
    <r>
      <rPr>
        <sz val="8"/>
        <color theme="1"/>
        <rFont val="Helvetica"/>
        <family val="2"/>
      </rPr>
      <t xml:space="preserve"> sp</t>
    </r>
  </si>
  <si>
    <t>FMAMJ PDSI</t>
  </si>
  <si>
    <t>JJAS PDSI</t>
  </si>
  <si>
    <t>AMJ Precip</t>
  </si>
  <si>
    <t>JJA PDSI</t>
  </si>
  <si>
    <t>JJ Precip</t>
  </si>
  <si>
    <t>Esper et al. (2007) GRL</t>
  </si>
  <si>
    <t>Büntgen et al. (2010) QSR</t>
  </si>
  <si>
    <t>Büntgen et al. (2011) Science</t>
  </si>
  <si>
    <t>Esper et al. (2021) Science</t>
  </si>
  <si>
    <t>Year CE</t>
  </si>
  <si>
    <t>NScan</t>
  </si>
  <si>
    <t>NH Schneider</t>
  </si>
  <si>
    <t>C EU</t>
  </si>
  <si>
    <t>C EU TRSI</t>
  </si>
  <si>
    <t>Suppl Data 8: Grape Harvest Yields NW Italy (Savoy) 1286-1360</t>
  </si>
  <si>
    <t>Suppl Data 7: Grain prices (annual averages, raw data) from narrative sources for Italy, Aragon and the Middle East</t>
  </si>
  <si>
    <t>Suppl Data 6: Grain prices (seasonal, raw data/indexed) from narrative sources for Italy</t>
  </si>
  <si>
    <t>Suppl Data 5: Supplementary Text (S5): Plague Outbreaks acording to Narrative Sources for Italy in 1347/48</t>
  </si>
  <si>
    <t>Suppl Data 4: Mediterranean grain trade 1345-48 (mainly to Italy &amp; the Levant)</t>
  </si>
  <si>
    <t>Suppl Data 3:  Dearth and famine across the Mediterranean 1346-48</t>
  </si>
  <si>
    <t>Suppl Data 2:  Specific descriptions of weather in Italy,  the Middle East and East Asia 1345-49</t>
  </si>
  <si>
    <t>Suppl Data 1: Descriptions of celestial phenomena (fog, haze, eclipses) &amp; climatic anomalies 1345-49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</si>
</sst>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1">
    <font>
      <sz val="11"/>
      <color theme="1"/>
      <name val="Aptos Narrow"/>
      <family val="2"/>
      <scheme val="minor"/>
    </font>
    <font>
      <b/>
      <sz val="11"/>
      <color theme="1"/>
      <name val="Aptos Narrow"/>
      <family val="2"/>
      <scheme val="minor"/>
    </font>
    <font>
      <u/>
      <sz val="11"/>
      <color theme="10"/>
      <name val="Aptos Narrow"/>
      <family val="2"/>
      <scheme val="minor"/>
    </font>
    <font>
      <b/>
      <sz val="18"/>
      <color theme="1"/>
      <name val="Arial"/>
      <family val="2"/>
    </font>
    <font>
      <sz val="18"/>
      <color theme="1"/>
      <name val="Arial"/>
      <family val="2"/>
    </font>
    <font>
      <sz val="20"/>
      <color rgb="FF2E74B5"/>
      <name val="Arial"/>
      <family val="2"/>
    </font>
    <font>
      <sz val="11"/>
      <color theme="1"/>
      <name val="Arial"/>
      <family val="2"/>
    </font>
    <font>
      <b/>
      <sz val="11"/>
      <color theme="1"/>
      <name val="Arial"/>
      <family val="2"/>
    </font>
    <font>
      <b/>
      <i/>
      <sz val="11"/>
      <color theme="1"/>
      <name val="Arial"/>
      <family val="2"/>
    </font>
    <font>
      <i/>
      <sz val="11"/>
      <color theme="1"/>
      <name val="Arial"/>
      <family val="2"/>
    </font>
    <font>
      <i/>
      <sz val="11"/>
      <color rgb="FF000000"/>
      <name val="Arial"/>
      <family val="2"/>
    </font>
    <font>
      <sz val="11"/>
      <color rgb="FF000000"/>
      <name val="Arial"/>
      <family val="2"/>
    </font>
    <font>
      <sz val="8"/>
      <color theme="1"/>
      <name val="Arial"/>
      <family val="2"/>
    </font>
    <font>
      <sz val="9"/>
      <color theme="1"/>
      <name val="Arial"/>
      <family val="2"/>
    </font>
    <font>
      <vertAlign val="superscript"/>
      <sz val="11"/>
      <color theme="1"/>
      <name val="Arial"/>
      <family val="2"/>
    </font>
    <font>
      <sz val="9"/>
      <color rgb="FF808080"/>
      <name val="Arial"/>
      <family val="2"/>
    </font>
    <font>
      <u/>
      <sz val="11"/>
      <color theme="10"/>
      <name val="Arial"/>
      <family val="2"/>
    </font>
    <font>
      <sz val="14"/>
      <color theme="1"/>
      <name val="Arial"/>
      <family val="2"/>
    </font>
    <font>
      <b/>
      <i/>
      <sz val="14"/>
      <color theme="1"/>
      <name val="Arial"/>
      <family val="2"/>
    </font>
    <font>
      <b/>
      <sz val="14"/>
      <color theme="1"/>
      <name val="Arial"/>
      <family val="2"/>
    </font>
    <font>
      <sz val="11"/>
      <color rgb="FFFF0000"/>
      <name val="Arial"/>
      <family val="2"/>
    </font>
    <font>
      <sz val="11"/>
      <color rgb="FF0070C0"/>
      <name val="Arial"/>
      <family val="2"/>
    </font>
    <font>
      <sz val="11"/>
      <color rgb="FF00B050"/>
      <name val="Arial"/>
      <family val="2"/>
    </font>
    <font>
      <sz val="9"/>
      <color rgb="FF000000"/>
      <name val="Arial"/>
      <family val="2"/>
    </font>
    <font>
      <b/>
      <sz val="16"/>
      <color theme="1"/>
      <name val="Arial"/>
      <family val="2"/>
    </font>
    <font>
      <sz val="11"/>
      <color indexed="8"/>
      <name val="Arial"/>
      <family val="2"/>
    </font>
    <font>
      <sz val="11"/>
      <name val="Arial"/>
      <family val="2"/>
    </font>
    <font>
      <i/>
      <sz val="11"/>
      <color theme="1"/>
      <name val="Aptos Narrow"/>
      <family val="2"/>
      <scheme val="minor"/>
    </font>
    <font>
      <i/>
      <sz val="8"/>
      <color theme="1"/>
      <name val="Arial"/>
      <family val="2"/>
    </font>
    <font>
      <sz val="11"/>
      <color theme="1"/>
      <name val="Aptos Narrow"/>
      <scheme val="minor"/>
    </font>
    <font>
      <b/>
      <sz val="11"/>
      <color theme="1"/>
      <name val="Aptos Narrow"/>
      <scheme val="minor"/>
    </font>
    <font>
      <b/>
      <sz val="18"/>
      <color theme="1"/>
      <name val="Aptos Narrow"/>
      <scheme val="minor"/>
    </font>
    <font>
      <b/>
      <sz val="8"/>
      <color theme="1"/>
      <name val="Helvetica"/>
      <family val="2"/>
    </font>
    <font>
      <b/>
      <sz val="8"/>
      <color rgb="FFFF0000"/>
      <name val="Helvetica"/>
      <family val="2"/>
    </font>
    <font>
      <sz val="8"/>
      <color theme="1"/>
      <name val="Helvetica"/>
      <family val="2"/>
    </font>
    <font>
      <i/>
      <sz val="8"/>
      <color theme="1"/>
      <name val="Helvetica"/>
      <family val="2"/>
    </font>
    <font>
      <b/>
      <sz val="8"/>
      <color rgb="FF0070C0"/>
      <name val="Helvetica"/>
      <family val="2"/>
    </font>
    <font>
      <b/>
      <sz val="10"/>
      <color theme="1"/>
      <name val="Arial"/>
      <family val="2"/>
    </font>
    <font>
      <b/>
      <sz val="10"/>
      <color rgb="FFFF0000"/>
      <name val="Arial"/>
      <family val="2"/>
    </font>
    <font>
      <sz val="10"/>
      <color theme="1"/>
      <name val="Arial"/>
      <family val="2"/>
    </font>
    <font>
      <b/>
      <sz val="10"/>
      <color rgb="FF0070C0"/>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2">
    <xf numFmtId="0" fontId="0" fillId="0" borderId="0"/>
    <xf numFmtId="0" fontId="2" fillId="0" borderId="0" applyNumberFormat="0" applyFill="0" applyBorder="0" applyAlignment="0" applyProtection="0"/>
  </cellStyleXfs>
  <cellXfs count="161">
    <xf numFmtId="0" fontId="0" fillId="0" borderId="0" xfId="0"/>
    <xf numFmtId="0" fontId="1" fillId="0" borderId="0" xfId="0" applyFont="1"/>
    <xf numFmtId="0" fontId="0" fillId="0" borderId="0" xfId="0" applyAlignment="1">
      <alignment horizontal="center" wrapText="1"/>
    </xf>
    <xf numFmtId="0" fontId="3" fillId="0" borderId="0" xfId="0" applyFont="1"/>
    <xf numFmtId="0" fontId="4" fillId="0" borderId="0" xfId="0" applyFont="1"/>
    <xf numFmtId="0" fontId="5" fillId="0" borderId="0" xfId="0" applyFont="1" applyAlignment="1">
      <alignment vertical="center"/>
    </xf>
    <xf numFmtId="0" fontId="6" fillId="0" borderId="0" xfId="0" applyFont="1"/>
    <xf numFmtId="0" fontId="6" fillId="0" borderId="0" xfId="0" applyFont="1" applyAlignment="1">
      <alignment horizontal="left" vertical="top" wrapText="1"/>
    </xf>
    <xf numFmtId="0" fontId="7" fillId="0" borderId="1" xfId="0" applyFont="1" applyBorder="1" applyAlignment="1">
      <alignment vertical="center" wrapText="1"/>
    </xf>
    <xf numFmtId="0" fontId="7" fillId="0" borderId="2" xfId="0" applyFont="1" applyBorder="1" applyAlignment="1">
      <alignment vertical="center" wrapText="1"/>
    </xf>
    <xf numFmtId="0" fontId="8" fillId="0" borderId="2" xfId="0" applyFont="1" applyBorder="1" applyAlignment="1">
      <alignment vertical="center"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9"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0" fontId="9" fillId="0" borderId="6" xfId="0" applyFont="1" applyBorder="1" applyAlignment="1">
      <alignment horizontal="left" vertical="top" wrapText="1"/>
    </xf>
    <xf numFmtId="0" fontId="10" fillId="0" borderId="6" xfId="0" applyFont="1" applyBorder="1" applyAlignment="1">
      <alignment horizontal="left" vertical="top" wrapText="1"/>
    </xf>
    <xf numFmtId="0" fontId="8" fillId="0" borderId="6" xfId="0" applyFont="1" applyBorder="1" applyAlignment="1">
      <alignment horizontal="left" vertical="top" wrapText="1"/>
    </xf>
    <xf numFmtId="0" fontId="6" fillId="0" borderId="0" xfId="0" applyFont="1" applyAlignment="1">
      <alignment wrapText="1"/>
    </xf>
    <xf numFmtId="0" fontId="8" fillId="0" borderId="2" xfId="0" applyFont="1" applyBorder="1" applyAlignment="1">
      <alignment vertical="top" wrapText="1"/>
    </xf>
    <xf numFmtId="0" fontId="6" fillId="0" borderId="7" xfId="0" applyFont="1" applyBorder="1" applyAlignment="1">
      <alignment vertical="top" wrapText="1"/>
    </xf>
    <xf numFmtId="0" fontId="13" fillId="0" borderId="6" xfId="0" applyFont="1" applyBorder="1" applyAlignment="1">
      <alignment horizontal="left" vertical="top" wrapText="1"/>
    </xf>
    <xf numFmtId="0" fontId="6" fillId="0" borderId="5" xfId="0" applyFont="1" applyBorder="1" applyAlignment="1">
      <alignment horizontal="left" vertical="top" wrapText="1"/>
    </xf>
    <xf numFmtId="0" fontId="13" fillId="0" borderId="2" xfId="0" applyFont="1" applyBorder="1" applyAlignment="1">
      <alignment horizontal="left" vertical="top" wrapText="1"/>
    </xf>
    <xf numFmtId="0" fontId="8" fillId="0" borderId="2" xfId="0" applyFont="1" applyBorder="1" applyAlignment="1">
      <alignment horizontal="left" vertical="top" wrapText="1"/>
    </xf>
    <xf numFmtId="0" fontId="10" fillId="0" borderId="2" xfId="0" applyFont="1" applyBorder="1" applyAlignment="1">
      <alignment horizontal="left" vertical="top" wrapText="1"/>
    </xf>
    <xf numFmtId="0" fontId="5" fillId="0" borderId="0" xfId="0" applyFont="1" applyAlignment="1">
      <alignment vertical="top"/>
    </xf>
    <xf numFmtId="0" fontId="15" fillId="0" borderId="0" xfId="0" applyFont="1" applyAlignment="1">
      <alignment vertical="center" wrapText="1"/>
    </xf>
    <xf numFmtId="0" fontId="6" fillId="0" borderId="0" xfId="0" applyFont="1" applyAlignment="1">
      <alignment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4" xfId="0" applyFont="1" applyBorder="1" applyAlignment="1">
      <alignment vertical="top" wrapText="1"/>
    </xf>
    <xf numFmtId="0" fontId="6" fillId="0" borderId="6" xfId="0" applyFont="1" applyBorder="1" applyAlignment="1">
      <alignment vertical="top" wrapText="1"/>
    </xf>
    <xf numFmtId="0" fontId="9" fillId="0" borderId="6" xfId="0" applyFont="1" applyBorder="1" applyAlignment="1">
      <alignment vertical="top" wrapText="1"/>
    </xf>
    <xf numFmtId="0" fontId="10" fillId="0" borderId="6" xfId="0" applyFont="1" applyBorder="1" applyAlignment="1">
      <alignment vertical="top" wrapText="1"/>
    </xf>
    <xf numFmtId="0" fontId="5" fillId="0" borderId="0" xfId="0" applyFont="1"/>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16" fillId="0" borderId="6" xfId="1" applyFont="1" applyBorder="1" applyAlignment="1">
      <alignment horizontal="left" vertical="top" wrapText="1"/>
    </xf>
    <xf numFmtId="0" fontId="17" fillId="0" borderId="8" xfId="0" applyFont="1" applyBorder="1" applyAlignment="1">
      <alignment vertical="center"/>
    </xf>
    <xf numFmtId="0" fontId="6" fillId="0" borderId="9" xfId="0" applyFont="1" applyBorder="1"/>
    <xf numFmtId="0" fontId="6" fillId="0" borderId="9" xfId="0" applyFont="1" applyBorder="1" applyAlignment="1">
      <alignment vertical="top" wrapText="1"/>
    </xf>
    <xf numFmtId="0" fontId="6" fillId="0" borderId="10" xfId="0" applyFont="1" applyBorder="1" applyAlignment="1">
      <alignment vertical="top" wrapText="1"/>
    </xf>
    <xf numFmtId="0" fontId="7" fillId="0" borderId="11" xfId="0" applyFont="1" applyBorder="1"/>
    <xf numFmtId="0" fontId="7" fillId="0" borderId="0" xfId="0" applyFont="1"/>
    <xf numFmtId="0" fontId="6" fillId="0" borderId="12" xfId="0" applyFont="1" applyBorder="1" applyAlignment="1">
      <alignment vertical="top" wrapText="1"/>
    </xf>
    <xf numFmtId="0" fontId="6" fillId="0" borderId="11" xfId="0" applyFont="1" applyBorder="1"/>
    <xf numFmtId="0" fontId="6" fillId="0" borderId="11" xfId="0" applyFont="1" applyBorder="1" applyAlignment="1">
      <alignment vertical="top" wrapText="1"/>
    </xf>
    <xf numFmtId="0" fontId="21" fillId="0" borderId="0" xfId="0" applyFont="1" applyAlignment="1">
      <alignment vertical="top" wrapText="1"/>
    </xf>
    <xf numFmtId="0" fontId="20" fillId="0" borderId="0" xfId="0" applyFont="1" applyAlignment="1">
      <alignment vertical="top" wrapText="1"/>
    </xf>
    <xf numFmtId="0" fontId="6" fillId="0" borderId="13" xfId="0" applyFont="1" applyBorder="1" applyAlignment="1">
      <alignment wrapText="1"/>
    </xf>
    <xf numFmtId="0" fontId="6" fillId="0" borderId="14" xfId="0" applyFont="1" applyBorder="1"/>
    <xf numFmtId="0" fontId="6" fillId="0" borderId="13" xfId="0" applyFont="1" applyBorder="1"/>
    <xf numFmtId="0" fontId="19" fillId="0" borderId="8" xfId="0" applyFont="1" applyBorder="1" applyAlignment="1">
      <alignment vertical="center"/>
    </xf>
    <xf numFmtId="0" fontId="6" fillId="0" borderId="10" xfId="0" applyFont="1" applyBorder="1"/>
    <xf numFmtId="0" fontId="6" fillId="0" borderId="12" xfId="0" applyFont="1" applyBorder="1"/>
    <xf numFmtId="0" fontId="16" fillId="0" borderId="2" xfId="1" applyFont="1" applyBorder="1" applyAlignment="1">
      <alignment horizontal="left" vertical="top" wrapText="1"/>
    </xf>
    <xf numFmtId="0" fontId="11" fillId="0" borderId="6" xfId="0" applyFont="1" applyBorder="1" applyAlignment="1">
      <alignment horizontal="left" vertical="top" wrapText="1"/>
    </xf>
    <xf numFmtId="0" fontId="23" fillId="0" borderId="6" xfId="0" applyFont="1" applyBorder="1" applyAlignment="1">
      <alignment horizontal="left" vertical="top" wrapText="1"/>
    </xf>
    <xf numFmtId="0" fontId="19" fillId="0" borderId="0" xfId="0" applyFont="1"/>
    <xf numFmtId="0" fontId="24" fillId="0" borderId="0" xfId="0" applyFont="1" applyAlignment="1">
      <alignment horizontal="left" vertical="top"/>
    </xf>
    <xf numFmtId="0" fontId="7" fillId="0" borderId="0" xfId="0" applyFont="1" applyAlignment="1">
      <alignment wrapText="1"/>
    </xf>
    <xf numFmtId="0" fontId="7" fillId="0" borderId="0" xfId="0" applyFont="1" applyAlignment="1">
      <alignment vertical="top" wrapText="1"/>
    </xf>
    <xf numFmtId="0" fontId="7" fillId="2" borderId="0" xfId="0" applyFont="1" applyFill="1" applyAlignment="1">
      <alignment wrapText="1"/>
    </xf>
    <xf numFmtId="0" fontId="25" fillId="0" borderId="0" xfId="0" applyFont="1" applyAlignment="1">
      <alignment horizontal="right" vertical="top" wrapText="1"/>
    </xf>
    <xf numFmtId="0" fontId="26" fillId="0" borderId="0" xfId="0" applyFont="1" applyAlignment="1">
      <alignment horizontal="right" vertical="top" wrapText="1"/>
    </xf>
    <xf numFmtId="0" fontId="6" fillId="0" borderId="16" xfId="0" applyFont="1" applyBorder="1" applyAlignment="1">
      <alignment vertical="top" wrapText="1"/>
    </xf>
    <xf numFmtId="0" fontId="6" fillId="0" borderId="5" xfId="0" applyFont="1" applyBorder="1" applyAlignment="1">
      <alignment vertical="top" wrapText="1"/>
    </xf>
    <xf numFmtId="0" fontId="0" fillId="0" borderId="1" xfId="0" applyBorder="1" applyAlignment="1">
      <alignment vertical="top"/>
    </xf>
    <xf numFmtId="0" fontId="6" fillId="0" borderId="1" xfId="0" applyFont="1" applyBorder="1" applyAlignment="1">
      <alignment vertical="top"/>
    </xf>
    <xf numFmtId="0" fontId="0" fillId="0" borderId="2" xfId="0" applyBorder="1" applyAlignment="1">
      <alignment vertical="top" wrapText="1"/>
    </xf>
    <xf numFmtId="0" fontId="6" fillId="0" borderId="18" xfId="0" applyFont="1" applyBorder="1" applyAlignment="1">
      <alignment vertical="top" wrapText="1"/>
    </xf>
    <xf numFmtId="0" fontId="6" fillId="0" borderId="2" xfId="0" applyFont="1" applyBorder="1" applyAlignment="1">
      <alignment vertical="center" wrapText="1"/>
    </xf>
    <xf numFmtId="0" fontId="0" fillId="0" borderId="1" xfId="0" applyBorder="1" applyAlignment="1">
      <alignment horizontal="left" vertical="top"/>
    </xf>
    <xf numFmtId="0" fontId="0" fillId="0" borderId="1" xfId="0" applyBorder="1" applyAlignment="1">
      <alignment wrapText="1"/>
    </xf>
    <xf numFmtId="0" fontId="6" fillId="0" borderId="1" xfId="0" applyFont="1" applyBorder="1" applyAlignment="1">
      <alignment wrapText="1"/>
    </xf>
    <xf numFmtId="0" fontId="0" fillId="0" borderId="1" xfId="0" applyBorder="1" applyAlignment="1">
      <alignment horizontal="left" vertical="top" wrapText="1"/>
    </xf>
    <xf numFmtId="0" fontId="6" fillId="0" borderId="6" xfId="0" applyFont="1" applyBorder="1" applyAlignment="1">
      <alignment horizontal="left" wrapText="1"/>
    </xf>
    <xf numFmtId="0" fontId="6" fillId="0" borderId="1" xfId="0" applyFont="1" applyBorder="1" applyAlignment="1">
      <alignment horizontal="left" vertical="top"/>
    </xf>
    <xf numFmtId="0" fontId="9" fillId="0" borderId="1" xfId="0" applyFont="1" applyBorder="1" applyAlignment="1">
      <alignment horizontal="left" vertical="top" wrapText="1"/>
    </xf>
    <xf numFmtId="0" fontId="7" fillId="0" borderId="8" xfId="0" applyFont="1" applyBorder="1" applyAlignment="1">
      <alignment vertical="top"/>
    </xf>
    <xf numFmtId="0" fontId="6" fillId="0" borderId="17" xfId="0" applyFont="1" applyBorder="1" applyAlignment="1">
      <alignment vertical="top" wrapText="1"/>
    </xf>
    <xf numFmtId="0" fontId="9" fillId="0" borderId="1" xfId="0" applyFont="1" applyBorder="1" applyAlignment="1">
      <alignment wrapText="1"/>
    </xf>
    <xf numFmtId="0" fontId="9" fillId="0" borderId="1" xfId="0" applyFont="1" applyBorder="1" applyAlignment="1">
      <alignment vertical="top" wrapText="1"/>
    </xf>
    <xf numFmtId="0" fontId="29" fillId="0" borderId="0" xfId="0" applyFont="1"/>
    <xf numFmtId="0" fontId="29" fillId="0" borderId="0" xfId="0" applyFont="1" applyAlignment="1">
      <alignment horizontal="left" vertical="top"/>
    </xf>
    <xf numFmtId="0" fontId="29" fillId="0" borderId="0" xfId="0" applyFont="1" applyAlignment="1">
      <alignment horizontal="left" vertical="top" wrapText="1"/>
    </xf>
    <xf numFmtId="0" fontId="30" fillId="0" borderId="0" xfId="0" applyFont="1"/>
    <xf numFmtId="0" fontId="30" fillId="0" borderId="0" xfId="0" applyFont="1" applyAlignment="1">
      <alignment horizontal="left" vertical="top"/>
    </xf>
    <xf numFmtId="0" fontId="31" fillId="0" borderId="0" xfId="0" applyFont="1"/>
    <xf numFmtId="0" fontId="30" fillId="0" borderId="0" xfId="0" applyFont="1" applyAlignment="1">
      <alignment wrapText="1"/>
    </xf>
    <xf numFmtId="0" fontId="7" fillId="0" borderId="0" xfId="0" applyFont="1" applyAlignment="1">
      <alignment horizontal="left"/>
    </xf>
    <xf numFmtId="0" fontId="6" fillId="0" borderId="17" xfId="0" applyFont="1" applyBorder="1" applyAlignment="1">
      <alignment horizontal="left" vertical="top" wrapText="1"/>
    </xf>
    <xf numFmtId="0" fontId="6" fillId="0" borderId="14" xfId="0" applyFont="1" applyBorder="1" applyAlignment="1">
      <alignment horizontal="left" vertical="top" wrapText="1"/>
    </xf>
    <xf numFmtId="0" fontId="6" fillId="0" borderId="17" xfId="0" applyFont="1" applyBorder="1" applyAlignment="1">
      <alignment horizontal="left" vertical="top"/>
    </xf>
    <xf numFmtId="0" fontId="6" fillId="0" borderId="3" xfId="0" applyFont="1" applyBorder="1" applyAlignment="1">
      <alignment wrapText="1"/>
    </xf>
    <xf numFmtId="0" fontId="6" fillId="0" borderId="4" xfId="0" applyFont="1" applyBorder="1" applyAlignment="1">
      <alignment wrapText="1"/>
    </xf>
    <xf numFmtId="0" fontId="2" fillId="0" borderId="6" xfId="1" applyBorder="1" applyAlignment="1">
      <alignment horizontal="left" vertical="top" wrapText="1"/>
    </xf>
    <xf numFmtId="0" fontId="32" fillId="0" borderId="0" xfId="0" applyFont="1" applyAlignment="1">
      <alignment horizontal="center" vertical="center" wrapText="1"/>
    </xf>
    <xf numFmtId="164" fontId="33" fillId="0" borderId="0" xfId="0" applyNumberFormat="1" applyFont="1" applyAlignment="1">
      <alignment horizontal="center" vertical="center" wrapText="1"/>
    </xf>
    <xf numFmtId="0" fontId="33" fillId="0" borderId="0" xfId="0" applyFont="1" applyAlignment="1">
      <alignment horizontal="center" vertical="center" wrapText="1"/>
    </xf>
    <xf numFmtId="164" fontId="34" fillId="0" borderId="0" xfId="0" applyNumberFormat="1" applyFont="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center" vertical="center" wrapText="1"/>
    </xf>
    <xf numFmtId="2" fontId="34" fillId="0" borderId="0" xfId="0" applyNumberFormat="1" applyFont="1" applyAlignment="1">
      <alignment horizontal="center" vertical="center" wrapText="1"/>
    </xf>
    <xf numFmtId="0" fontId="36" fillId="0" borderId="0" xfId="0" applyFont="1" applyAlignment="1">
      <alignment horizontal="center" vertical="center" wrapText="1"/>
    </xf>
    <xf numFmtId="0" fontId="37" fillId="0" borderId="0" xfId="0" applyFont="1" applyAlignment="1">
      <alignment horizontal="center" vertical="center" wrapText="1"/>
    </xf>
    <xf numFmtId="164" fontId="38" fillId="0" borderId="0" xfId="0" applyNumberFormat="1" applyFont="1" applyAlignment="1">
      <alignment horizontal="center" vertical="center" wrapText="1"/>
    </xf>
    <xf numFmtId="164" fontId="39" fillId="0" borderId="0" xfId="0" applyNumberFormat="1"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6" fillId="0" borderId="19" xfId="0" applyFont="1" applyBorder="1" applyAlignment="1">
      <alignment horizontal="left" vertical="top" wrapText="1"/>
    </xf>
    <xf numFmtId="0" fontId="6" fillId="0" borderId="21" xfId="0" applyFont="1" applyBorder="1" applyAlignment="1">
      <alignment horizontal="left" vertical="top" wrapText="1"/>
    </xf>
    <xf numFmtId="0" fontId="6" fillId="0" borderId="16" xfId="0" applyFont="1" applyBorder="1" applyAlignment="1">
      <alignment horizontal="left" vertical="top" wrapText="1"/>
    </xf>
    <xf numFmtId="0" fontId="6" fillId="0" borderId="6" xfId="0" applyFont="1" applyBorder="1" applyAlignment="1">
      <alignment horizontal="left" vertical="top" wrapText="1"/>
    </xf>
    <xf numFmtId="0" fontId="6" fillId="3" borderId="7" xfId="0" applyFont="1" applyFill="1" applyBorder="1" applyAlignment="1">
      <alignment horizontal="left" vertical="top" wrapText="1"/>
    </xf>
    <xf numFmtId="0" fontId="6" fillId="3" borderId="7" xfId="0" applyFont="1" applyFill="1" applyBorder="1" applyAlignment="1">
      <alignment horizontal="left" vertical="top"/>
    </xf>
    <xf numFmtId="0" fontId="6" fillId="3" borderId="2" xfId="0" applyFont="1" applyFill="1" applyBorder="1" applyAlignment="1">
      <alignment horizontal="left" vertical="top"/>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3" borderId="19" xfId="0" applyFont="1" applyFill="1" applyBorder="1" applyAlignment="1">
      <alignment horizontal="left" vertical="top" wrapText="1"/>
    </xf>
    <xf numFmtId="0" fontId="6" fillId="3" borderId="20" xfId="0" applyFont="1" applyFill="1" applyBorder="1" applyAlignment="1">
      <alignment horizontal="left" vertical="top" wrapText="1"/>
    </xf>
    <xf numFmtId="0" fontId="6" fillId="3" borderId="21" xfId="0" applyFont="1" applyFill="1" applyBorder="1" applyAlignment="1">
      <alignment horizontal="left" vertical="top" wrapText="1"/>
    </xf>
    <xf numFmtId="0" fontId="6" fillId="3" borderId="22" xfId="0" applyFont="1" applyFill="1" applyBorder="1" applyAlignment="1">
      <alignment horizontal="left" vertical="top" wrapText="1"/>
    </xf>
    <xf numFmtId="0" fontId="6" fillId="3" borderId="0" xfId="0" applyFont="1" applyFill="1" applyAlignment="1">
      <alignment horizontal="left" vertical="top" wrapText="1"/>
    </xf>
    <xf numFmtId="0" fontId="6" fillId="3" borderId="5"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6" fillId="0" borderId="17" xfId="0" applyFont="1" applyBorder="1" applyAlignment="1">
      <alignment horizontal="left" vertical="top" wrapText="1"/>
    </xf>
    <xf numFmtId="0" fontId="6" fillId="0" borderId="7" xfId="0" applyFont="1" applyBorder="1" applyAlignment="1">
      <alignment horizontal="left" vertical="top" wrapText="1"/>
    </xf>
    <xf numFmtId="0" fontId="6" fillId="0" borderId="2" xfId="0" applyFont="1" applyBorder="1" applyAlignment="1">
      <alignment horizontal="left" vertical="top" wrapText="1"/>
    </xf>
    <xf numFmtId="0" fontId="6" fillId="3" borderId="17"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0" borderId="7" xfId="0" applyFont="1" applyBorder="1" applyAlignment="1">
      <alignment horizontal="left" vertical="top"/>
    </xf>
    <xf numFmtId="0" fontId="6" fillId="0" borderId="20"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wrapText="1"/>
    </xf>
    <xf numFmtId="0" fontId="6" fillId="0" borderId="12" xfId="0" applyFont="1" applyBorder="1" applyAlignment="1">
      <alignment horizontal="left" wrapText="1"/>
    </xf>
    <xf numFmtId="0" fontId="6" fillId="0" borderId="14" xfId="0" applyFont="1" applyBorder="1" applyAlignment="1">
      <alignment horizontal="left" wrapText="1"/>
    </xf>
    <xf numFmtId="0" fontId="6" fillId="0" borderId="15" xfId="0" applyFont="1" applyBorder="1" applyAlignment="1">
      <alignment horizontal="left" wrapText="1"/>
    </xf>
    <xf numFmtId="0" fontId="6" fillId="0" borderId="12"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22" xfId="0" applyFont="1" applyBorder="1" applyAlignment="1">
      <alignment horizontal="left" vertical="top" wrapText="1"/>
    </xf>
    <xf numFmtId="0" fontId="6" fillId="0" borderId="5" xfId="0" applyFont="1" applyBorder="1" applyAlignment="1">
      <alignment horizontal="left" vertical="top" wrapText="1"/>
    </xf>
    <xf numFmtId="0" fontId="6" fillId="0" borderId="18" xfId="0" applyFont="1" applyBorder="1" applyAlignment="1">
      <alignment horizontal="left" vertical="top" wrapText="1"/>
    </xf>
    <xf numFmtId="0" fontId="21" fillId="0" borderId="0" xfId="0" applyFont="1" applyAlignment="1">
      <alignment horizontal="left" vertical="top" wrapText="1"/>
    </xf>
    <xf numFmtId="0" fontId="6" fillId="0" borderId="0" xfId="0" applyFont="1" applyAlignment="1">
      <alignment horizontal="center" vertical="top" wrapText="1"/>
    </xf>
    <xf numFmtId="0" fontId="6" fillId="0" borderId="12" xfId="0" applyFont="1" applyBorder="1" applyAlignment="1">
      <alignment horizontal="center" vertical="top"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10" xfId="0" applyFont="1" applyBorder="1" applyAlignment="1">
      <alignment horizontal="left" vertical="top"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6.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5.png"/><Relationship Id="rId2" Type="http://schemas.openxmlformats.org/officeDocument/2006/relationships/image" Target="../media/image6.emf"/><Relationship Id="rId1" Type="http://schemas.openxmlformats.org/officeDocument/2006/relationships/image" Target="../media/image5.emf"/><Relationship Id="rId6" Type="http://schemas.openxmlformats.org/officeDocument/2006/relationships/image" Target="../media/image10.emf"/><Relationship Id="rId11" Type="http://schemas.openxmlformats.org/officeDocument/2006/relationships/image" Target="../media/image14.emf"/><Relationship Id="rId5" Type="http://schemas.openxmlformats.org/officeDocument/2006/relationships/image" Target="../media/image9.emf"/><Relationship Id="rId10" Type="http://schemas.microsoft.com/office/2007/relationships/hdphoto" Target="../media/hdphoto1.wdp"/><Relationship Id="rId4" Type="http://schemas.openxmlformats.org/officeDocument/2006/relationships/image" Target="../media/image8.emf"/><Relationship Id="rId9" Type="http://schemas.openxmlformats.org/officeDocument/2006/relationships/image" Target="../media/image13.png"/><Relationship Id="rId14" Type="http://schemas.openxmlformats.org/officeDocument/2006/relationships/image" Target="../media/image17.emf"/></Relationships>
</file>

<file path=xl/drawings/_rels/drawing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4" Type="http://schemas.openxmlformats.org/officeDocument/2006/relationships/image" Target="../media/image2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twoCellAnchor>
    <xdr:from>
      <xdr:col>2</xdr:col>
      <xdr:colOff>0</xdr:colOff>
      <xdr:row>12</xdr:row>
      <xdr:rowOff>0</xdr:rowOff>
    </xdr:from>
    <xdr:to>
      <xdr:col>2</xdr:col>
      <xdr:colOff>1533525</xdr:colOff>
      <xdr:row>12</xdr:row>
      <xdr:rowOff>371475</xdr:rowOff>
    </xdr:to>
    <xdr:pic>
      <xdr:nvPicPr>
        <xdr:cNvPr id="3" name="Grafik 1">
          <a:extLst>
            <a:ext uri="{FF2B5EF4-FFF2-40B4-BE49-F238E27FC236}">
              <a16:creationId xmlns:a16="http://schemas.microsoft.com/office/drawing/2014/main" id="{B25B2028-6B09-D616-5D1D-10E6945F6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8275" y="14182725"/>
          <a:ext cx="153352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47625</xdr:colOff>
      <xdr:row>2</xdr:row>
      <xdr:rowOff>2009775</xdr:rowOff>
    </xdr:from>
    <xdr:to>
      <xdr:col>4</xdr:col>
      <xdr:colOff>2965450</xdr:colOff>
      <xdr:row>2</xdr:row>
      <xdr:rowOff>3409950</xdr:rowOff>
    </xdr:to>
    <xdr:pic>
      <xdr:nvPicPr>
        <xdr:cNvPr id="4" name="Grafik 3" descr="Ein Bild, das Text, Schrift, Karte Menü, Screenshot enthält.&#10;&#10;Automatisch generierte Beschreibung">
          <a:extLst>
            <a:ext uri="{FF2B5EF4-FFF2-40B4-BE49-F238E27FC236}">
              <a16:creationId xmlns:a16="http://schemas.microsoft.com/office/drawing/2014/main" id="{3882CFE3-7801-02B9-1FDB-B044FCF9A6F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951"/>
        <a:stretch/>
      </xdr:blipFill>
      <xdr:spPr bwMode="auto">
        <a:xfrm>
          <a:off x="10153650" y="2600325"/>
          <a:ext cx="2917825" cy="14001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4543425</xdr:colOff>
      <xdr:row>2</xdr:row>
      <xdr:rowOff>19050</xdr:rowOff>
    </xdr:from>
    <xdr:to>
      <xdr:col>6</xdr:col>
      <xdr:colOff>22836</xdr:colOff>
      <xdr:row>2</xdr:row>
      <xdr:rowOff>990600</xdr:rowOff>
    </xdr:to>
    <xdr:pic>
      <xdr:nvPicPr>
        <xdr:cNvPr id="5" name="Grafik 4" descr="Ein Bild, das Text, Schrift, Screenshot, Zahl enthält.&#10;&#10;Automatisch generierte Beschreibung">
          <a:extLst>
            <a:ext uri="{FF2B5EF4-FFF2-40B4-BE49-F238E27FC236}">
              <a16:creationId xmlns:a16="http://schemas.microsoft.com/office/drawing/2014/main" id="{C3F02C10-D5FB-73C9-C788-DCEBD094862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096500" y="419100"/>
          <a:ext cx="4556736" cy="971550"/>
        </a:xfrm>
        <a:prstGeom prst="rect">
          <a:avLst/>
        </a:prstGeom>
      </xdr:spPr>
    </xdr:pic>
    <xdr:clientData/>
  </xdr:twoCellAnchor>
  <xdr:twoCellAnchor editAs="oneCell">
    <xdr:from>
      <xdr:col>4</xdr:col>
      <xdr:colOff>38100</xdr:colOff>
      <xdr:row>2</xdr:row>
      <xdr:rowOff>1209675</xdr:rowOff>
    </xdr:from>
    <xdr:to>
      <xdr:col>6</xdr:col>
      <xdr:colOff>9525</xdr:colOff>
      <xdr:row>2</xdr:row>
      <xdr:rowOff>1800225</xdr:rowOff>
    </xdr:to>
    <xdr:pic>
      <xdr:nvPicPr>
        <xdr:cNvPr id="6" name="Grafik 5" descr="Ein Bild, das Text, Schrift, Zahl, Screenshot enthält.&#10;&#10;Automatisch generierte Beschreibung">
          <a:extLst>
            <a:ext uri="{FF2B5EF4-FFF2-40B4-BE49-F238E27FC236}">
              <a16:creationId xmlns:a16="http://schemas.microsoft.com/office/drawing/2014/main" id="{F5E69D6A-A324-AA1A-3BEF-5D5CEBAEAF0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25301"/>
        <a:stretch/>
      </xdr:blipFill>
      <xdr:spPr bwMode="auto">
        <a:xfrm>
          <a:off x="10144125" y="1609725"/>
          <a:ext cx="4495800" cy="59055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xdr:row>
      <xdr:rowOff>0</xdr:rowOff>
    </xdr:from>
    <xdr:to>
      <xdr:col>2</xdr:col>
      <xdr:colOff>4018768</xdr:colOff>
      <xdr:row>7</xdr:row>
      <xdr:rowOff>1676400</xdr:rowOff>
    </xdr:to>
    <xdr:pic>
      <xdr:nvPicPr>
        <xdr:cNvPr id="2" name="Grafik 206">
          <a:extLst>
            <a:ext uri="{FF2B5EF4-FFF2-40B4-BE49-F238E27FC236}">
              <a16:creationId xmlns:a16="http://schemas.microsoft.com/office/drawing/2014/main" id="{5C71FC1C-B2D8-D1D6-EBC9-FD12F6569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5" y="2038350"/>
          <a:ext cx="4018768"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38099</xdr:colOff>
      <xdr:row>8</xdr:row>
      <xdr:rowOff>0</xdr:rowOff>
    </xdr:from>
    <xdr:to>
      <xdr:col>2</xdr:col>
      <xdr:colOff>4133850</xdr:colOff>
      <xdr:row>8</xdr:row>
      <xdr:rowOff>1231402</xdr:rowOff>
    </xdr:to>
    <xdr:pic>
      <xdr:nvPicPr>
        <xdr:cNvPr id="3" name="Grafik 1836886264">
          <a:extLst>
            <a:ext uri="{FF2B5EF4-FFF2-40B4-BE49-F238E27FC236}">
              <a16:creationId xmlns:a16="http://schemas.microsoft.com/office/drawing/2014/main" id="{6A56FCA5-7EAB-EAE8-6D24-CAB053CE1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49" y="8334375"/>
          <a:ext cx="4095751" cy="1231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xdr:colOff>
      <xdr:row>10</xdr:row>
      <xdr:rowOff>0</xdr:rowOff>
    </xdr:from>
    <xdr:to>
      <xdr:col>2</xdr:col>
      <xdr:colOff>2409825</xdr:colOff>
      <xdr:row>10</xdr:row>
      <xdr:rowOff>960285</xdr:rowOff>
    </xdr:to>
    <xdr:pic>
      <xdr:nvPicPr>
        <xdr:cNvPr id="5" name="Grafik 4">
          <a:extLst>
            <a:ext uri="{FF2B5EF4-FFF2-40B4-BE49-F238E27FC236}">
              <a16:creationId xmlns:a16="http://schemas.microsoft.com/office/drawing/2014/main" id="{E7E195C5-1119-2C4A-920B-096809F406A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9651" y="6772275"/>
          <a:ext cx="2409824" cy="960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xdr:colOff>
      <xdr:row>43</xdr:row>
      <xdr:rowOff>1</xdr:rowOff>
    </xdr:from>
    <xdr:to>
      <xdr:col>2</xdr:col>
      <xdr:colOff>4152900</xdr:colOff>
      <xdr:row>43</xdr:row>
      <xdr:rowOff>781051</xdr:rowOff>
    </xdr:to>
    <xdr:pic>
      <xdr:nvPicPr>
        <xdr:cNvPr id="14" name="Grafik 2">
          <a:extLst>
            <a:ext uri="{FF2B5EF4-FFF2-40B4-BE49-F238E27FC236}">
              <a16:creationId xmlns:a16="http://schemas.microsoft.com/office/drawing/2014/main" id="{059496E0-DE34-83B5-85CC-1BC8F262FA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9651" y="45177076"/>
          <a:ext cx="4152899"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44</xdr:row>
      <xdr:rowOff>1</xdr:rowOff>
    </xdr:from>
    <xdr:to>
      <xdr:col>2</xdr:col>
      <xdr:colOff>4114800</xdr:colOff>
      <xdr:row>44</xdr:row>
      <xdr:rowOff>594361</xdr:rowOff>
    </xdr:to>
    <xdr:pic>
      <xdr:nvPicPr>
        <xdr:cNvPr id="15" name="Grafik 5">
          <a:extLst>
            <a:ext uri="{FF2B5EF4-FFF2-40B4-BE49-F238E27FC236}">
              <a16:creationId xmlns:a16="http://schemas.microsoft.com/office/drawing/2014/main" id="{B8369034-B701-1681-230D-CA60065B40E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09650" y="46139101"/>
          <a:ext cx="4114800" cy="594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45</xdr:row>
      <xdr:rowOff>1</xdr:rowOff>
    </xdr:from>
    <xdr:to>
      <xdr:col>2</xdr:col>
      <xdr:colOff>4114800</xdr:colOff>
      <xdr:row>46</xdr:row>
      <xdr:rowOff>13336</xdr:rowOff>
    </xdr:to>
    <xdr:pic>
      <xdr:nvPicPr>
        <xdr:cNvPr id="16" name="Grafik 6">
          <a:extLst>
            <a:ext uri="{FF2B5EF4-FFF2-40B4-BE49-F238E27FC236}">
              <a16:creationId xmlns:a16="http://schemas.microsoft.com/office/drawing/2014/main" id="{367EC2C3-EE1E-BABD-0463-9C30B4ACAB2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9650" y="46910626"/>
          <a:ext cx="4114800" cy="5943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3229426</xdr:colOff>
      <xdr:row>9</xdr:row>
      <xdr:rowOff>1247949</xdr:rowOff>
    </xdr:to>
    <xdr:pic>
      <xdr:nvPicPr>
        <xdr:cNvPr id="19" name="Grafik 18">
          <a:extLst>
            <a:ext uri="{FF2B5EF4-FFF2-40B4-BE49-F238E27FC236}">
              <a16:creationId xmlns:a16="http://schemas.microsoft.com/office/drawing/2014/main" id="{160690DE-0CE7-4C49-A7D5-E417576BA950}"/>
            </a:ext>
          </a:extLst>
        </xdr:cNvPr>
        <xdr:cNvPicPr>
          <a:picLocks noChangeAspect="1"/>
        </xdr:cNvPicPr>
      </xdr:nvPicPr>
      <xdr:blipFill>
        <a:blip xmlns:r="http://schemas.openxmlformats.org/officeDocument/2006/relationships" r:embed="rId7"/>
        <a:stretch>
          <a:fillRect/>
        </a:stretch>
      </xdr:blipFill>
      <xdr:spPr>
        <a:xfrm>
          <a:off x="1009650" y="5486400"/>
          <a:ext cx="3229426" cy="1247949"/>
        </a:xfrm>
        <a:prstGeom prst="rect">
          <a:avLst/>
        </a:prstGeom>
      </xdr:spPr>
    </xdr:pic>
    <xdr:clientData/>
  </xdr:twoCellAnchor>
  <xdr:twoCellAnchor editAs="oneCell">
    <xdr:from>
      <xdr:col>2</xdr:col>
      <xdr:colOff>19050</xdr:colOff>
      <xdr:row>41</xdr:row>
      <xdr:rowOff>66675</xdr:rowOff>
    </xdr:from>
    <xdr:to>
      <xdr:col>2</xdr:col>
      <xdr:colOff>4077266</xdr:colOff>
      <xdr:row>41</xdr:row>
      <xdr:rowOff>2162467</xdr:rowOff>
    </xdr:to>
    <xdr:pic>
      <xdr:nvPicPr>
        <xdr:cNvPr id="22" name="Grafik 21">
          <a:extLst>
            <a:ext uri="{FF2B5EF4-FFF2-40B4-BE49-F238E27FC236}">
              <a16:creationId xmlns:a16="http://schemas.microsoft.com/office/drawing/2014/main" id="{4F60C0C1-BBDC-4CAA-6C89-436441E5DA59}"/>
            </a:ext>
          </a:extLst>
        </xdr:cNvPr>
        <xdr:cNvPicPr>
          <a:picLocks noChangeAspect="1"/>
        </xdr:cNvPicPr>
      </xdr:nvPicPr>
      <xdr:blipFill>
        <a:blip xmlns:r="http://schemas.openxmlformats.org/officeDocument/2006/relationships" r:embed="rId8"/>
        <a:stretch>
          <a:fillRect/>
        </a:stretch>
      </xdr:blipFill>
      <xdr:spPr>
        <a:xfrm>
          <a:off x="1028700" y="40805100"/>
          <a:ext cx="4058216" cy="2095792"/>
        </a:xfrm>
        <a:prstGeom prst="rect">
          <a:avLst/>
        </a:prstGeom>
      </xdr:spPr>
    </xdr:pic>
    <xdr:clientData/>
  </xdr:twoCellAnchor>
  <xdr:twoCellAnchor editAs="oneCell">
    <xdr:from>
      <xdr:col>2</xdr:col>
      <xdr:colOff>95250</xdr:colOff>
      <xdr:row>42</xdr:row>
      <xdr:rowOff>47625</xdr:rowOff>
    </xdr:from>
    <xdr:to>
      <xdr:col>2</xdr:col>
      <xdr:colOff>3303905</xdr:colOff>
      <xdr:row>42</xdr:row>
      <xdr:rowOff>2070100</xdr:rowOff>
    </xdr:to>
    <xdr:pic>
      <xdr:nvPicPr>
        <xdr:cNvPr id="23" name="Grafik 22">
          <a:extLst>
            <a:ext uri="{FF2B5EF4-FFF2-40B4-BE49-F238E27FC236}">
              <a16:creationId xmlns:a16="http://schemas.microsoft.com/office/drawing/2014/main" id="{FD84D3FE-D1D9-0FB8-AA63-A48C66BDF435}"/>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brightnessContrast bright="40000" contrast="-40000"/>
                  </a14:imgEffect>
                </a14:imgLayer>
              </a14:imgProps>
            </a:ext>
          </a:extLst>
        </a:blip>
        <a:stretch>
          <a:fillRect/>
        </a:stretch>
      </xdr:blipFill>
      <xdr:spPr>
        <a:xfrm>
          <a:off x="1104900" y="43129200"/>
          <a:ext cx="3208655" cy="2022475"/>
        </a:xfrm>
        <a:prstGeom prst="rect">
          <a:avLst/>
        </a:prstGeom>
      </xdr:spPr>
    </xdr:pic>
    <xdr:clientData/>
  </xdr:twoCellAnchor>
  <xdr:twoCellAnchor editAs="oneCell">
    <xdr:from>
      <xdr:col>2</xdr:col>
      <xdr:colOff>0</xdr:colOff>
      <xdr:row>49</xdr:row>
      <xdr:rowOff>0</xdr:rowOff>
    </xdr:from>
    <xdr:to>
      <xdr:col>2</xdr:col>
      <xdr:colOff>3133725</xdr:colOff>
      <xdr:row>49</xdr:row>
      <xdr:rowOff>1128395</xdr:rowOff>
    </xdr:to>
    <xdr:pic>
      <xdr:nvPicPr>
        <xdr:cNvPr id="24" name="Grafik 23">
          <a:extLst>
            <a:ext uri="{FF2B5EF4-FFF2-40B4-BE49-F238E27FC236}">
              <a16:creationId xmlns:a16="http://schemas.microsoft.com/office/drawing/2014/main" id="{8ED07CD1-1B7E-34F8-2DC0-3F0429F997B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09650" y="49225200"/>
          <a:ext cx="3133725" cy="1128395"/>
        </a:xfrm>
        <a:prstGeom prst="rect">
          <a:avLst/>
        </a:prstGeom>
        <a:noFill/>
        <a:ln>
          <a:noFill/>
        </a:ln>
      </xdr:spPr>
    </xdr:pic>
    <xdr:clientData/>
  </xdr:twoCellAnchor>
  <xdr:twoCellAnchor editAs="oneCell">
    <xdr:from>
      <xdr:col>2</xdr:col>
      <xdr:colOff>1</xdr:colOff>
      <xdr:row>26</xdr:row>
      <xdr:rowOff>1</xdr:rowOff>
    </xdr:from>
    <xdr:to>
      <xdr:col>2</xdr:col>
      <xdr:colOff>4152901</xdr:colOff>
      <xdr:row>26</xdr:row>
      <xdr:rowOff>1384301</xdr:rowOff>
    </xdr:to>
    <xdr:pic>
      <xdr:nvPicPr>
        <xdr:cNvPr id="25" name="Grafik 24">
          <a:extLst>
            <a:ext uri="{FF2B5EF4-FFF2-40B4-BE49-F238E27FC236}">
              <a16:creationId xmlns:a16="http://schemas.microsoft.com/office/drawing/2014/main" id="{920F0A50-A9AC-8D44-DF94-98D896461988}"/>
            </a:ext>
          </a:extLst>
        </xdr:cNvPr>
        <xdr:cNvPicPr>
          <a:picLocks noChangeAspect="1"/>
        </xdr:cNvPicPr>
      </xdr:nvPicPr>
      <xdr:blipFill>
        <a:blip xmlns:r="http://schemas.openxmlformats.org/officeDocument/2006/relationships" r:embed="rId12"/>
        <a:stretch>
          <a:fillRect/>
        </a:stretch>
      </xdr:blipFill>
      <xdr:spPr>
        <a:xfrm>
          <a:off x="1009651" y="34328101"/>
          <a:ext cx="4152900" cy="1384300"/>
        </a:xfrm>
        <a:prstGeom prst="rect">
          <a:avLst/>
        </a:prstGeom>
      </xdr:spPr>
    </xdr:pic>
    <xdr:clientData/>
  </xdr:twoCellAnchor>
  <xdr:twoCellAnchor editAs="oneCell">
    <xdr:from>
      <xdr:col>2</xdr:col>
      <xdr:colOff>0</xdr:colOff>
      <xdr:row>32</xdr:row>
      <xdr:rowOff>0</xdr:rowOff>
    </xdr:from>
    <xdr:to>
      <xdr:col>3</xdr:col>
      <xdr:colOff>19050</xdr:colOff>
      <xdr:row>32</xdr:row>
      <xdr:rowOff>4152378</xdr:rowOff>
    </xdr:to>
    <xdr:pic>
      <xdr:nvPicPr>
        <xdr:cNvPr id="26" name="Grafik 25">
          <a:extLst>
            <a:ext uri="{FF2B5EF4-FFF2-40B4-BE49-F238E27FC236}">
              <a16:creationId xmlns:a16="http://schemas.microsoft.com/office/drawing/2014/main" id="{8ABFDD03-5655-881F-5F97-37578448D382}"/>
            </a:ext>
          </a:extLst>
        </xdr:cNvPr>
        <xdr:cNvPicPr>
          <a:picLocks noChangeAspect="1"/>
        </xdr:cNvPicPr>
      </xdr:nvPicPr>
      <xdr:blipFill>
        <a:blip xmlns:r="http://schemas.openxmlformats.org/officeDocument/2006/relationships" r:embed="rId13"/>
        <a:stretch>
          <a:fillRect/>
        </a:stretch>
      </xdr:blipFill>
      <xdr:spPr>
        <a:xfrm>
          <a:off x="1009650" y="36337875"/>
          <a:ext cx="4210050" cy="4152378"/>
        </a:xfrm>
        <a:prstGeom prst="rect">
          <a:avLst/>
        </a:prstGeom>
      </xdr:spPr>
    </xdr:pic>
    <xdr:clientData/>
  </xdr:twoCellAnchor>
  <xdr:twoCellAnchor editAs="oneCell">
    <xdr:from>
      <xdr:col>2</xdr:col>
      <xdr:colOff>0</xdr:colOff>
      <xdr:row>40</xdr:row>
      <xdr:rowOff>0</xdr:rowOff>
    </xdr:from>
    <xdr:to>
      <xdr:col>2</xdr:col>
      <xdr:colOff>3766550</xdr:colOff>
      <xdr:row>40</xdr:row>
      <xdr:rowOff>2305050</xdr:rowOff>
    </xdr:to>
    <xdr:pic>
      <xdr:nvPicPr>
        <xdr:cNvPr id="27" name="Grafik 26">
          <a:extLst>
            <a:ext uri="{FF2B5EF4-FFF2-40B4-BE49-F238E27FC236}">
              <a16:creationId xmlns:a16="http://schemas.microsoft.com/office/drawing/2014/main" id="{84C12059-6BD0-699E-C95C-2B115E99151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09650" y="45405675"/>
          <a:ext cx="3766550" cy="23050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52</xdr:row>
      <xdr:rowOff>0</xdr:rowOff>
    </xdr:from>
    <xdr:to>
      <xdr:col>2</xdr:col>
      <xdr:colOff>3239135</xdr:colOff>
      <xdr:row>52</xdr:row>
      <xdr:rowOff>3275965</xdr:rowOff>
    </xdr:to>
    <xdr:pic>
      <xdr:nvPicPr>
        <xdr:cNvPr id="18" name="Grafik 17">
          <a:extLst>
            <a:ext uri="{FF2B5EF4-FFF2-40B4-BE49-F238E27FC236}">
              <a16:creationId xmlns:a16="http://schemas.microsoft.com/office/drawing/2014/main" id="{5171EFF2-FD0E-666E-63B4-593E46EF2352}"/>
            </a:ext>
          </a:extLst>
        </xdr:cNvPr>
        <xdr:cNvPicPr>
          <a:picLocks noChangeAspect="1"/>
        </xdr:cNvPicPr>
      </xdr:nvPicPr>
      <xdr:blipFill>
        <a:blip xmlns:r="http://schemas.openxmlformats.org/officeDocument/2006/relationships" r:embed="rId1"/>
        <a:stretch>
          <a:fillRect/>
        </a:stretch>
      </xdr:blipFill>
      <xdr:spPr>
        <a:xfrm>
          <a:off x="933450" y="65703450"/>
          <a:ext cx="3239135" cy="32759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19050</xdr:colOff>
      <xdr:row>3</xdr:row>
      <xdr:rowOff>19050</xdr:rowOff>
    </xdr:from>
    <xdr:to>
      <xdr:col>21</xdr:col>
      <xdr:colOff>171450</xdr:colOff>
      <xdr:row>24</xdr:row>
      <xdr:rowOff>133164</xdr:rowOff>
    </xdr:to>
    <xdr:pic>
      <xdr:nvPicPr>
        <xdr:cNvPr id="2" name="Grafik 2">
          <a:extLst>
            <a:ext uri="{FF2B5EF4-FFF2-40B4-BE49-F238E27FC236}">
              <a16:creationId xmlns:a16="http://schemas.microsoft.com/office/drawing/2014/main" id="{2B5227BC-8DE2-4145-A0A7-39DEB9D8A9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56950" y="4337050"/>
          <a:ext cx="8407400" cy="3987614"/>
        </a:xfrm>
        <a:prstGeom prst="rect">
          <a:avLst/>
        </a:prstGeom>
      </xdr:spPr>
    </xdr:pic>
    <xdr:clientData/>
  </xdr:twoCellAnchor>
  <xdr:twoCellAnchor editAs="oneCell">
    <xdr:from>
      <xdr:col>11</xdr:col>
      <xdr:colOff>19050</xdr:colOff>
      <xdr:row>21</xdr:row>
      <xdr:rowOff>19050</xdr:rowOff>
    </xdr:from>
    <xdr:to>
      <xdr:col>21</xdr:col>
      <xdr:colOff>171450</xdr:colOff>
      <xdr:row>32</xdr:row>
      <xdr:rowOff>158750</xdr:rowOff>
    </xdr:to>
    <xdr:pic>
      <xdr:nvPicPr>
        <xdr:cNvPr id="3" name="Grafik 4">
          <a:extLst>
            <a:ext uri="{FF2B5EF4-FFF2-40B4-BE49-F238E27FC236}">
              <a16:creationId xmlns:a16="http://schemas.microsoft.com/office/drawing/2014/main" id="{DEBCFF43-7219-5C45-BBB0-924F422E1F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56950" y="8591550"/>
          <a:ext cx="8407400" cy="2095500"/>
        </a:xfrm>
        <a:prstGeom prst="rect">
          <a:avLst/>
        </a:prstGeom>
      </xdr:spPr>
    </xdr:pic>
    <xdr:clientData/>
  </xdr:twoCellAnchor>
  <xdr:twoCellAnchor editAs="oneCell">
    <xdr:from>
      <xdr:col>11</xdr:col>
      <xdr:colOff>0</xdr:colOff>
      <xdr:row>33</xdr:row>
      <xdr:rowOff>0</xdr:rowOff>
    </xdr:from>
    <xdr:to>
      <xdr:col>21</xdr:col>
      <xdr:colOff>152400</xdr:colOff>
      <xdr:row>55</xdr:row>
      <xdr:rowOff>69385</xdr:rowOff>
    </xdr:to>
    <xdr:pic>
      <xdr:nvPicPr>
        <xdr:cNvPr id="4" name="Grafik 11">
          <a:extLst>
            <a:ext uri="{FF2B5EF4-FFF2-40B4-BE49-F238E27FC236}">
              <a16:creationId xmlns:a16="http://schemas.microsoft.com/office/drawing/2014/main" id="{D495E9FE-5E00-964A-9518-126A63A0A7D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37900" y="10858500"/>
          <a:ext cx="8407400" cy="3980985"/>
        </a:xfrm>
        <a:prstGeom prst="rect">
          <a:avLst/>
        </a:prstGeom>
      </xdr:spPr>
    </xdr:pic>
    <xdr:clientData/>
  </xdr:twoCellAnchor>
  <xdr:twoCellAnchor editAs="oneCell">
    <xdr:from>
      <xdr:col>11</xdr:col>
      <xdr:colOff>0</xdr:colOff>
      <xdr:row>55</xdr:row>
      <xdr:rowOff>0</xdr:rowOff>
    </xdr:from>
    <xdr:to>
      <xdr:col>21</xdr:col>
      <xdr:colOff>152400</xdr:colOff>
      <xdr:row>77</xdr:row>
      <xdr:rowOff>69385</xdr:rowOff>
    </xdr:to>
    <xdr:pic>
      <xdr:nvPicPr>
        <xdr:cNvPr id="5" name="Grafik 12">
          <a:extLst>
            <a:ext uri="{FF2B5EF4-FFF2-40B4-BE49-F238E27FC236}">
              <a16:creationId xmlns:a16="http://schemas.microsoft.com/office/drawing/2014/main" id="{07CE299D-AD6A-3949-A792-DEF796E157B3}"/>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137900" y="15049500"/>
          <a:ext cx="8407400" cy="39809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38100</xdr:colOff>
      <xdr:row>4</xdr:row>
      <xdr:rowOff>47625</xdr:rowOff>
    </xdr:from>
    <xdr:to>
      <xdr:col>14</xdr:col>
      <xdr:colOff>190500</xdr:colOff>
      <xdr:row>25</xdr:row>
      <xdr:rowOff>28110</xdr:rowOff>
    </xdr:to>
    <xdr:pic>
      <xdr:nvPicPr>
        <xdr:cNvPr id="2" name="Grafik 3">
          <a:extLst>
            <a:ext uri="{FF2B5EF4-FFF2-40B4-BE49-F238E27FC236}">
              <a16:creationId xmlns:a16="http://schemas.microsoft.com/office/drawing/2014/main" id="{243B3022-5E18-F74F-85F2-96DDEC2B13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04000" y="1038225"/>
          <a:ext cx="8407400" cy="39809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kripis2.anavathmis.eu/&#946;&#945;&#963;&#949;&#953;&#963;-&#948;&#949;&#948;&#959;&#956;&#949;&#957;&#969;&#957;/db_1-4"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epimeddat.net/index.php?title=Florence" TargetMode="External"/><Relationship Id="rId13" Type="http://schemas.openxmlformats.org/officeDocument/2006/relationships/hyperlink" Target="http://epimeddat.net/index.php?title=Rimini" TargetMode="External"/><Relationship Id="rId18" Type="http://schemas.openxmlformats.org/officeDocument/2006/relationships/hyperlink" Target="http://epimeddat.net/index.php?title=Padua" TargetMode="External"/><Relationship Id="rId26" Type="http://schemas.openxmlformats.org/officeDocument/2006/relationships/hyperlink" Target="http://epimeddat.net/index.php?title=Trapani" TargetMode="External"/><Relationship Id="rId3" Type="http://schemas.openxmlformats.org/officeDocument/2006/relationships/hyperlink" Target="http://epimeddat.net/index.php?title=Messina" TargetMode="External"/><Relationship Id="rId21" Type="http://schemas.openxmlformats.org/officeDocument/2006/relationships/hyperlink" Target="http://epimeddat.net/index.php?title=Mantua" TargetMode="External"/><Relationship Id="rId7" Type="http://schemas.openxmlformats.org/officeDocument/2006/relationships/hyperlink" Target="http://epimeddat.net/index.php?title=Lucca" TargetMode="External"/><Relationship Id="rId12" Type="http://schemas.openxmlformats.org/officeDocument/2006/relationships/hyperlink" Target="http://epimeddat.net/index.php?title=Bologna" TargetMode="External"/><Relationship Id="rId17" Type="http://schemas.openxmlformats.org/officeDocument/2006/relationships/hyperlink" Target="http://epimeddat.net/index.php?title=Faenza" TargetMode="External"/><Relationship Id="rId25" Type="http://schemas.openxmlformats.org/officeDocument/2006/relationships/hyperlink" Target="http://epimeddat.net/index.php?title=Sicily" TargetMode="External"/><Relationship Id="rId2" Type="http://schemas.openxmlformats.org/officeDocument/2006/relationships/hyperlink" Target="https://epimeddat.net/index.php?title=Template:1347-09-00-Catania" TargetMode="External"/><Relationship Id="rId16" Type="http://schemas.openxmlformats.org/officeDocument/2006/relationships/hyperlink" Target="http://epimeddat.net/index.php?title=Cesena" TargetMode="External"/><Relationship Id="rId20" Type="http://schemas.openxmlformats.org/officeDocument/2006/relationships/hyperlink" Target="http://epimeddat.net/index.php?title=Bobbio" TargetMode="External"/><Relationship Id="rId29" Type="http://schemas.openxmlformats.org/officeDocument/2006/relationships/hyperlink" Target="http://epimeddat.net/index.php?title=Template:1347-00-00-Italy1" TargetMode="External"/><Relationship Id="rId1" Type="http://schemas.openxmlformats.org/officeDocument/2006/relationships/hyperlink" Target="http://epimeddat.net/index.php?title=Genoa" TargetMode="External"/><Relationship Id="rId6" Type="http://schemas.openxmlformats.org/officeDocument/2006/relationships/hyperlink" Target="http://epimeddat.net/index.php?title=Venice" TargetMode="External"/><Relationship Id="rId11" Type="http://schemas.openxmlformats.org/officeDocument/2006/relationships/hyperlink" Target="http://epimeddat.net/index.php?title=Perugia" TargetMode="External"/><Relationship Id="rId24" Type="http://schemas.openxmlformats.org/officeDocument/2006/relationships/hyperlink" Target="http://epimeddat.net/index.php?title=L%27Aquila" TargetMode="External"/><Relationship Id="rId5" Type="http://schemas.openxmlformats.org/officeDocument/2006/relationships/hyperlink" Target="http://epimeddat.net/index.php?title=Piombino" TargetMode="External"/><Relationship Id="rId15" Type="http://schemas.openxmlformats.org/officeDocument/2006/relationships/hyperlink" Target="http://epimeddat.net/index.php?title=Siena" TargetMode="External"/><Relationship Id="rId23" Type="http://schemas.openxmlformats.org/officeDocument/2006/relationships/hyperlink" Target="http://epimeddat.net/index.php?title=Naples" TargetMode="External"/><Relationship Id="rId28" Type="http://schemas.openxmlformats.org/officeDocument/2006/relationships/hyperlink" Target="http://epimeddat.net/index.php?title=Piacenza" TargetMode="External"/><Relationship Id="rId10" Type="http://schemas.openxmlformats.org/officeDocument/2006/relationships/hyperlink" Target="http://epimeddat.net/index.php?title=Ventimiglia" TargetMode="External"/><Relationship Id="rId19" Type="http://schemas.openxmlformats.org/officeDocument/2006/relationships/hyperlink" Target="http://epimeddat.net/index.php?title=Trient" TargetMode="External"/><Relationship Id="rId4" Type="http://schemas.openxmlformats.org/officeDocument/2006/relationships/hyperlink" Target="http://epimeddat.net/index.php?title=Pisa" TargetMode="External"/><Relationship Id="rId9" Type="http://schemas.openxmlformats.org/officeDocument/2006/relationships/hyperlink" Target="http://epimeddat.net/index.php?title=Savona" TargetMode="External"/><Relationship Id="rId14" Type="http://schemas.openxmlformats.org/officeDocument/2006/relationships/hyperlink" Target="http://epimeddat.net/index.php?title=Orvieto" TargetMode="External"/><Relationship Id="rId22" Type="http://schemas.openxmlformats.org/officeDocument/2006/relationships/hyperlink" Target="http://epimeddat.net/index.php?title=Lombardy" TargetMode="External"/><Relationship Id="rId27" Type="http://schemas.openxmlformats.org/officeDocument/2006/relationships/hyperlink" Target="http://epimeddat.net/index.php?title=Chioggia" TargetMode="External"/><Relationship Id="rId30"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526B5-9172-4672-A235-718C7FD6DD1F}">
  <dimension ref="A1:G42"/>
  <sheetViews>
    <sheetView workbookViewId="0">
      <pane ySplit="1" topLeftCell="A2" activePane="bottomLeft" state="frozen"/>
      <selection pane="bottomLeft"/>
    </sheetView>
  </sheetViews>
  <sheetFormatPr baseColWidth="10" defaultColWidth="10.83203125" defaultRowHeight="14"/>
  <cols>
    <col min="1" max="1" width="6.5" style="6" customWidth="1"/>
    <col min="2" max="2" width="15.1640625" style="6" customWidth="1"/>
    <col min="3" max="3" width="61.6640625" style="6" customWidth="1"/>
    <col min="4" max="4" width="68.33203125" style="6" customWidth="1"/>
    <col min="5" max="5" width="47.1640625" style="6" customWidth="1"/>
    <col min="6" max="6" width="20.6640625" style="6" customWidth="1"/>
    <col min="7" max="7" width="29" style="6" customWidth="1"/>
    <col min="8" max="16384" width="10.83203125" style="6"/>
  </cols>
  <sheetData>
    <row r="1" spans="1:7" ht="23">
      <c r="A1" s="3" t="s">
        <v>1234</v>
      </c>
    </row>
    <row r="2" spans="1:7" s="4" customFormat="1" ht="24" thickBot="1"/>
    <row r="3" spans="1:7" ht="391.5" customHeight="1" thickBot="1">
      <c r="A3" s="27" t="s">
        <v>0</v>
      </c>
      <c r="C3" s="112" t="s">
        <v>1114</v>
      </c>
      <c r="D3" s="113"/>
      <c r="E3" s="19" t="s">
        <v>858</v>
      </c>
      <c r="F3" s="28"/>
      <c r="G3" s="30" t="s">
        <v>66</v>
      </c>
    </row>
    <row r="4" spans="1:7" ht="173.25" customHeight="1" thickBot="1">
      <c r="C4" s="114"/>
      <c r="D4" s="115"/>
      <c r="E4" s="116" t="s">
        <v>1115</v>
      </c>
      <c r="F4" s="117"/>
      <c r="G4" s="118"/>
    </row>
    <row r="5" spans="1:7" ht="26" thickBot="1">
      <c r="A5" s="5" t="s">
        <v>11</v>
      </c>
    </row>
    <row r="6" spans="1:7" ht="16" thickBot="1">
      <c r="A6" s="8" t="s">
        <v>1</v>
      </c>
      <c r="B6" s="9" t="s">
        <v>2</v>
      </c>
      <c r="C6" s="10" t="s">
        <v>859</v>
      </c>
      <c r="D6" s="9" t="s">
        <v>3</v>
      </c>
      <c r="E6" s="9" t="s">
        <v>4</v>
      </c>
    </row>
    <row r="7" spans="1:7" ht="409.5" customHeight="1" thickBot="1">
      <c r="A7" s="11">
        <v>1</v>
      </c>
      <c r="B7" s="12" t="s">
        <v>12</v>
      </c>
      <c r="C7" s="13" t="s">
        <v>13</v>
      </c>
      <c r="D7" s="12" t="s">
        <v>14</v>
      </c>
      <c r="E7" s="12" t="s">
        <v>860</v>
      </c>
    </row>
    <row r="8" spans="1:7" ht="241" thickBot="1">
      <c r="A8" s="11">
        <v>2</v>
      </c>
      <c r="B8" s="12" t="s">
        <v>15</v>
      </c>
      <c r="C8" s="13" t="s">
        <v>5</v>
      </c>
      <c r="D8" s="12" t="s">
        <v>6</v>
      </c>
      <c r="E8" s="12" t="s">
        <v>861</v>
      </c>
    </row>
    <row r="9" spans="1:7" ht="91" thickBot="1">
      <c r="A9" s="11" t="s">
        <v>958</v>
      </c>
      <c r="B9" s="12" t="s">
        <v>959</v>
      </c>
      <c r="C9" s="13" t="s">
        <v>960</v>
      </c>
      <c r="D9" s="70" t="s">
        <v>1046</v>
      </c>
      <c r="E9" s="31" t="s">
        <v>1045</v>
      </c>
    </row>
    <row r="10" spans="1:7" ht="256" thickBot="1">
      <c r="A10" s="11">
        <v>3</v>
      </c>
      <c r="B10" s="12" t="s">
        <v>16</v>
      </c>
      <c r="C10" s="13" t="s">
        <v>1065</v>
      </c>
      <c r="D10" s="12" t="s">
        <v>7</v>
      </c>
      <c r="E10" s="12" t="s">
        <v>1066</v>
      </c>
    </row>
    <row r="11" spans="1:7" ht="76" thickBot="1">
      <c r="A11" s="30">
        <v>4</v>
      </c>
      <c r="B11" s="31" t="s">
        <v>17</v>
      </c>
      <c r="C11" s="31" t="s">
        <v>8</v>
      </c>
      <c r="D11" s="31" t="s">
        <v>9</v>
      </c>
      <c r="E11" s="31" t="s">
        <v>862</v>
      </c>
    </row>
    <row r="12" spans="1:7" ht="72" customHeight="1" thickBot="1">
      <c r="A12" s="32" t="s">
        <v>969</v>
      </c>
      <c r="B12" s="33" t="s">
        <v>970</v>
      </c>
      <c r="C12" s="69" t="s">
        <v>971</v>
      </c>
      <c r="D12" s="71" t="s">
        <v>973</v>
      </c>
      <c r="E12" s="33" t="s">
        <v>972</v>
      </c>
    </row>
    <row r="13" spans="1:7" ht="34.5" customHeight="1" thickBot="1">
      <c r="A13" s="32">
        <v>5</v>
      </c>
      <c r="B13" s="33" t="s">
        <v>18</v>
      </c>
      <c r="C13" s="33"/>
      <c r="D13" s="33" t="s">
        <v>10</v>
      </c>
      <c r="E13" s="33" t="s">
        <v>863</v>
      </c>
    </row>
    <row r="14" spans="1:7" ht="136" thickBot="1">
      <c r="A14" s="32">
        <v>6</v>
      </c>
      <c r="B14" s="68" t="s">
        <v>19</v>
      </c>
      <c r="C14" s="68" t="s">
        <v>20</v>
      </c>
      <c r="D14" s="68" t="s">
        <v>21</v>
      </c>
      <c r="E14" s="68" t="s">
        <v>864</v>
      </c>
    </row>
    <row r="15" spans="1:7" ht="79.5" customHeight="1" thickBot="1">
      <c r="A15" s="67" t="s">
        <v>965</v>
      </c>
      <c r="B15" s="30" t="s">
        <v>974</v>
      </c>
      <c r="C15" s="79" t="s">
        <v>975</v>
      </c>
      <c r="D15" s="93" t="s">
        <v>1067</v>
      </c>
      <c r="E15" s="96" t="s">
        <v>976</v>
      </c>
    </row>
    <row r="16" spans="1:7" ht="81" customHeight="1" thickBot="1">
      <c r="A16" s="67" t="s">
        <v>1000</v>
      </c>
      <c r="B16" s="30" t="s">
        <v>982</v>
      </c>
      <c r="C16" s="79" t="s">
        <v>983</v>
      </c>
      <c r="D16" s="93" t="s">
        <v>1068</v>
      </c>
      <c r="E16" s="11" t="s">
        <v>976</v>
      </c>
    </row>
    <row r="17" spans="1:5" ht="78.75" customHeight="1" thickBot="1">
      <c r="A17" s="67" t="s">
        <v>1001</v>
      </c>
      <c r="B17" s="30" t="s">
        <v>1002</v>
      </c>
      <c r="C17" s="79" t="s">
        <v>1003</v>
      </c>
      <c r="D17" s="95" t="s">
        <v>1069</v>
      </c>
      <c r="E17" s="76" t="s">
        <v>1004</v>
      </c>
    </row>
    <row r="18" spans="1:5" ht="78.75" customHeight="1" thickBot="1">
      <c r="A18" s="67" t="s">
        <v>1005</v>
      </c>
      <c r="B18" s="11" t="s">
        <v>1007</v>
      </c>
      <c r="C18" s="79" t="s">
        <v>1006</v>
      </c>
      <c r="D18" s="93" t="s">
        <v>1070</v>
      </c>
      <c r="E18" s="11" t="s">
        <v>976</v>
      </c>
    </row>
    <row r="19" spans="1:5" ht="78.75" customHeight="1" thickBot="1">
      <c r="A19" s="67" t="s">
        <v>1008</v>
      </c>
      <c r="B19" s="11" t="s">
        <v>1009</v>
      </c>
      <c r="C19" s="11" t="s">
        <v>1011</v>
      </c>
      <c r="D19" s="94" t="s">
        <v>1012</v>
      </c>
      <c r="E19" s="97" t="s">
        <v>1010</v>
      </c>
    </row>
    <row r="20" spans="1:5" ht="61" thickBot="1">
      <c r="A20" s="32">
        <v>7</v>
      </c>
      <c r="B20" s="33" t="s">
        <v>22</v>
      </c>
      <c r="C20" s="33" t="s">
        <v>865</v>
      </c>
      <c r="D20" s="33" t="s">
        <v>866</v>
      </c>
      <c r="E20" s="33" t="s">
        <v>867</v>
      </c>
    </row>
    <row r="21" spans="1:5" ht="106" thickBot="1">
      <c r="A21" s="32" t="s">
        <v>1027</v>
      </c>
      <c r="B21" s="33" t="s">
        <v>1028</v>
      </c>
      <c r="C21" s="68" t="s">
        <v>1026</v>
      </c>
      <c r="D21" s="7" t="s">
        <v>1071</v>
      </c>
      <c r="E21" s="30" t="s">
        <v>1031</v>
      </c>
    </row>
    <row r="22" spans="1:5" ht="76" thickBot="1">
      <c r="A22" s="32" t="s">
        <v>1030</v>
      </c>
      <c r="B22" s="72" t="s">
        <v>1033</v>
      </c>
      <c r="C22" s="79" t="s">
        <v>1029</v>
      </c>
      <c r="D22" s="11" t="s">
        <v>1072</v>
      </c>
      <c r="E22" s="33" t="s">
        <v>1032</v>
      </c>
    </row>
    <row r="23" spans="1:5" ht="91" thickBot="1">
      <c r="A23" s="32" t="s">
        <v>1034</v>
      </c>
      <c r="B23" s="72" t="s">
        <v>1035</v>
      </c>
      <c r="C23" s="69" t="s">
        <v>1036</v>
      </c>
      <c r="D23" s="30" t="s">
        <v>1064</v>
      </c>
      <c r="E23" s="78" t="s">
        <v>1063</v>
      </c>
    </row>
    <row r="24" spans="1:5" ht="196" thickBot="1">
      <c r="A24" s="32">
        <v>8</v>
      </c>
      <c r="B24" s="33" t="s">
        <v>23</v>
      </c>
      <c r="C24" s="34" t="s">
        <v>45</v>
      </c>
      <c r="D24" s="33" t="s">
        <v>24</v>
      </c>
      <c r="E24" s="33" t="s">
        <v>868</v>
      </c>
    </row>
    <row r="25" spans="1:5" ht="409.5" customHeight="1" thickBot="1">
      <c r="A25" s="32">
        <v>9</v>
      </c>
      <c r="B25" s="33" t="s">
        <v>25</v>
      </c>
      <c r="C25" s="35" t="s">
        <v>26</v>
      </c>
      <c r="D25" s="33" t="s">
        <v>27</v>
      </c>
      <c r="E25" s="33" t="s">
        <v>869</v>
      </c>
    </row>
    <row r="26" spans="1:5" ht="211" thickBot="1">
      <c r="A26" s="32">
        <v>10</v>
      </c>
      <c r="B26" s="33" t="s">
        <v>28</v>
      </c>
      <c r="C26" s="34" t="s">
        <v>29</v>
      </c>
      <c r="D26" s="33" t="s">
        <v>30</v>
      </c>
      <c r="E26" s="33" t="s">
        <v>870</v>
      </c>
    </row>
    <row r="27" spans="1:5" ht="61" thickBot="1">
      <c r="A27" s="32" t="s">
        <v>1051</v>
      </c>
      <c r="B27" s="33" t="s">
        <v>1052</v>
      </c>
      <c r="C27" s="34" t="s">
        <v>1055</v>
      </c>
      <c r="D27" s="11" t="s">
        <v>1053</v>
      </c>
      <c r="E27" s="33" t="s">
        <v>1054</v>
      </c>
    </row>
    <row r="28" spans="1:5" ht="196" thickBot="1">
      <c r="A28" s="32">
        <v>11</v>
      </c>
      <c r="B28" s="33" t="s">
        <v>31</v>
      </c>
      <c r="C28" s="34" t="s">
        <v>32</v>
      </c>
      <c r="D28" s="33" t="s">
        <v>33</v>
      </c>
      <c r="E28" s="33" t="s">
        <v>871</v>
      </c>
    </row>
    <row r="29" spans="1:5" ht="211" thickBot="1">
      <c r="A29" s="32">
        <v>12</v>
      </c>
      <c r="B29" s="33" t="s">
        <v>34</v>
      </c>
      <c r="C29" s="34" t="s">
        <v>35</v>
      </c>
      <c r="D29" s="33" t="s">
        <v>36</v>
      </c>
      <c r="E29" s="33" t="s">
        <v>872</v>
      </c>
    </row>
    <row r="30" spans="1:5" ht="106" thickBot="1">
      <c r="A30" s="11">
        <v>13</v>
      </c>
      <c r="B30" s="12" t="s">
        <v>37</v>
      </c>
      <c r="C30" s="13" t="s">
        <v>46</v>
      </c>
      <c r="D30" s="12" t="s">
        <v>38</v>
      </c>
      <c r="E30" s="12" t="s">
        <v>872</v>
      </c>
    </row>
    <row r="31" spans="1:5" ht="46" thickBot="1">
      <c r="A31" s="14">
        <v>14</v>
      </c>
      <c r="B31" s="15" t="s">
        <v>39</v>
      </c>
      <c r="C31" s="16" t="s">
        <v>40</v>
      </c>
      <c r="D31" s="15" t="s">
        <v>41</v>
      </c>
      <c r="E31" s="15" t="s">
        <v>873</v>
      </c>
    </row>
    <row r="32" spans="1:5" ht="121" thickBot="1">
      <c r="A32" s="14">
        <v>15</v>
      </c>
      <c r="B32" s="15" t="s">
        <v>42</v>
      </c>
      <c r="C32" s="16" t="s">
        <v>43</v>
      </c>
      <c r="D32" s="15" t="s">
        <v>44</v>
      </c>
      <c r="E32" s="15" t="s">
        <v>874</v>
      </c>
    </row>
    <row r="33" spans="1:5" ht="136" thickBot="1">
      <c r="A33" s="14">
        <v>16</v>
      </c>
      <c r="B33" s="15" t="s">
        <v>47</v>
      </c>
      <c r="C33" s="16" t="s">
        <v>48</v>
      </c>
      <c r="D33" s="15" t="s">
        <v>49</v>
      </c>
      <c r="E33" s="15" t="s">
        <v>875</v>
      </c>
    </row>
    <row r="34" spans="1:5" ht="91" thickBot="1">
      <c r="A34" s="14">
        <v>17</v>
      </c>
      <c r="B34" s="15" t="s">
        <v>50</v>
      </c>
      <c r="C34" s="16" t="s">
        <v>51</v>
      </c>
      <c r="D34" s="15" t="s">
        <v>52</v>
      </c>
      <c r="E34" s="15" t="s">
        <v>876</v>
      </c>
    </row>
    <row r="35" spans="1:5" ht="226" thickBot="1">
      <c r="A35" s="14">
        <v>18</v>
      </c>
      <c r="B35" s="15">
        <v>1348</v>
      </c>
      <c r="C35" s="16" t="s">
        <v>53</v>
      </c>
      <c r="D35" s="15" t="s">
        <v>54</v>
      </c>
      <c r="E35" s="15" t="s">
        <v>877</v>
      </c>
    </row>
    <row r="36" spans="1:5" ht="409.6" thickBot="1">
      <c r="A36" s="14">
        <v>19</v>
      </c>
      <c r="B36" s="15">
        <v>1348</v>
      </c>
      <c r="C36" s="16" t="s">
        <v>55</v>
      </c>
      <c r="D36" s="15" t="s">
        <v>56</v>
      </c>
      <c r="E36" s="15" t="s">
        <v>878</v>
      </c>
    </row>
    <row r="37" spans="1:5" ht="91" thickBot="1">
      <c r="A37" s="14" t="s">
        <v>1040</v>
      </c>
      <c r="B37" s="15" t="s">
        <v>1041</v>
      </c>
      <c r="C37" s="16" t="s">
        <v>1043</v>
      </c>
      <c r="D37" s="15" t="s">
        <v>1042</v>
      </c>
      <c r="E37" s="15" t="s">
        <v>1044</v>
      </c>
    </row>
    <row r="38" spans="1:5" ht="76" thickBot="1">
      <c r="A38" s="11">
        <v>20</v>
      </c>
      <c r="B38" s="12" t="s">
        <v>59</v>
      </c>
      <c r="C38" s="13" t="s">
        <v>57</v>
      </c>
      <c r="D38" s="12" t="s">
        <v>58</v>
      </c>
      <c r="E38" s="12" t="s">
        <v>879</v>
      </c>
    </row>
    <row r="39" spans="1:5" ht="196" thickBot="1">
      <c r="A39" s="14">
        <v>21</v>
      </c>
      <c r="B39" s="15" t="s">
        <v>64</v>
      </c>
      <c r="C39" s="16" t="s">
        <v>880</v>
      </c>
      <c r="D39" s="15" t="s">
        <v>60</v>
      </c>
      <c r="E39" s="15" t="s">
        <v>881</v>
      </c>
    </row>
    <row r="40" spans="1:5" ht="329" thickBot="1">
      <c r="A40" s="11">
        <v>22</v>
      </c>
      <c r="B40" s="12" t="s">
        <v>64</v>
      </c>
      <c r="C40" s="13" t="s">
        <v>61</v>
      </c>
      <c r="D40" s="12" t="s">
        <v>62</v>
      </c>
      <c r="E40" s="12" t="s">
        <v>882</v>
      </c>
    </row>
    <row r="41" spans="1:5" ht="61" thickBot="1">
      <c r="A41" s="14">
        <v>23</v>
      </c>
      <c r="B41" s="33" t="s">
        <v>1057</v>
      </c>
      <c r="C41" s="34" t="s">
        <v>1058</v>
      </c>
      <c r="D41" s="11" t="s">
        <v>1059</v>
      </c>
      <c r="E41" s="33" t="s">
        <v>1056</v>
      </c>
    </row>
    <row r="42" spans="1:5" ht="61" thickBot="1">
      <c r="A42" s="14">
        <v>24</v>
      </c>
      <c r="B42" s="15" t="s">
        <v>65</v>
      </c>
      <c r="C42" s="16" t="s">
        <v>63</v>
      </c>
      <c r="D42" s="15" t="s">
        <v>67</v>
      </c>
      <c r="E42" s="15" t="s">
        <v>883</v>
      </c>
    </row>
  </sheetData>
  <mergeCells count="2">
    <mergeCell ref="C3:D4"/>
    <mergeCell ref="E4:G4"/>
  </mergeCells>
  <pageMargins left="0.7" right="0.7" top="0.78740157499999996" bottom="0.78740157499999996"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F5949-F9FB-44E7-886A-1BAB41AF1796}">
  <dimension ref="A1:K53"/>
  <sheetViews>
    <sheetView workbookViewId="0">
      <pane ySplit="1" topLeftCell="A2" activePane="bottomLeft" state="frozen"/>
      <selection pane="bottomLeft"/>
    </sheetView>
  </sheetViews>
  <sheetFormatPr baseColWidth="10" defaultColWidth="10.83203125" defaultRowHeight="14"/>
  <cols>
    <col min="1" max="1" width="4.5" style="6" customWidth="1"/>
    <col min="2" max="2" width="12.33203125" style="6" customWidth="1"/>
    <col min="3" max="3" width="62.83203125" style="6" customWidth="1"/>
    <col min="4" max="4" width="58" style="6" customWidth="1"/>
    <col min="5" max="5" width="56.6640625" style="6" customWidth="1"/>
    <col min="6" max="16384" width="10.83203125" style="6"/>
  </cols>
  <sheetData>
    <row r="1" spans="1:11" s="4" customFormat="1" ht="23">
      <c r="A1" s="3" t="s">
        <v>1233</v>
      </c>
    </row>
    <row r="3" spans="1:11" ht="26" thickBot="1">
      <c r="A3" s="5" t="s">
        <v>68</v>
      </c>
    </row>
    <row r="4" spans="1:11" ht="126.75" customHeight="1" thickBot="1">
      <c r="A4" s="19"/>
      <c r="C4" s="134" t="s">
        <v>1116</v>
      </c>
      <c r="D4" s="135"/>
      <c r="E4" s="135"/>
      <c r="F4" s="121" t="s">
        <v>1117</v>
      </c>
      <c r="G4" s="122"/>
      <c r="H4" s="122"/>
      <c r="I4" s="122"/>
      <c r="J4" s="122"/>
      <c r="K4" s="123"/>
    </row>
    <row r="5" spans="1:11" ht="26" thickBot="1">
      <c r="A5" s="5" t="s">
        <v>69</v>
      </c>
      <c r="F5" s="124"/>
      <c r="G5" s="125"/>
      <c r="H5" s="125"/>
      <c r="I5" s="125"/>
      <c r="J5" s="125"/>
      <c r="K5" s="126"/>
    </row>
    <row r="6" spans="1:11" ht="16" thickBot="1">
      <c r="A6" s="8" t="s">
        <v>1</v>
      </c>
      <c r="B6" s="9" t="s">
        <v>2</v>
      </c>
      <c r="C6" s="20" t="s">
        <v>835</v>
      </c>
      <c r="D6" s="21" t="s">
        <v>836</v>
      </c>
      <c r="E6" s="81" t="s">
        <v>70</v>
      </c>
      <c r="F6" s="124"/>
      <c r="G6" s="125"/>
      <c r="H6" s="125"/>
      <c r="I6" s="125"/>
      <c r="J6" s="125"/>
      <c r="K6" s="126"/>
    </row>
    <row r="7" spans="1:11" ht="61" thickBot="1">
      <c r="A7" s="8"/>
      <c r="B7" s="73" t="s">
        <v>1047</v>
      </c>
      <c r="C7" s="11" t="s">
        <v>1048</v>
      </c>
      <c r="D7" s="11" t="s">
        <v>1049</v>
      </c>
      <c r="E7" s="82" t="s">
        <v>1050</v>
      </c>
      <c r="F7" s="127"/>
      <c r="G7" s="128"/>
      <c r="H7" s="128"/>
      <c r="I7" s="128"/>
      <c r="J7" s="128"/>
      <c r="K7" s="129"/>
    </row>
    <row r="8" spans="1:11" ht="151" thickBot="1">
      <c r="A8" s="11">
        <v>1</v>
      </c>
      <c r="B8" s="12" t="s">
        <v>71</v>
      </c>
      <c r="C8" s="80"/>
      <c r="D8" s="12" t="s">
        <v>837</v>
      </c>
      <c r="E8" s="15" t="s">
        <v>838</v>
      </c>
    </row>
    <row r="9" spans="1:11" ht="91" thickBot="1">
      <c r="A9" s="14">
        <v>2</v>
      </c>
      <c r="B9" s="15" t="s">
        <v>72</v>
      </c>
      <c r="C9" s="16"/>
      <c r="D9" s="11" t="s">
        <v>839</v>
      </c>
      <c r="E9" s="15" t="s">
        <v>838</v>
      </c>
    </row>
    <row r="10" spans="1:11" ht="101.25" customHeight="1" thickBot="1">
      <c r="A10" s="14">
        <v>3</v>
      </c>
      <c r="B10" s="15" t="s">
        <v>153</v>
      </c>
      <c r="C10" s="22"/>
      <c r="D10" s="18" t="s">
        <v>73</v>
      </c>
      <c r="E10" s="16" t="s">
        <v>840</v>
      </c>
    </row>
    <row r="11" spans="1:11" ht="77.25" customHeight="1" thickBot="1">
      <c r="A11" s="14">
        <v>4</v>
      </c>
      <c r="B11" s="15" t="s">
        <v>74</v>
      </c>
      <c r="C11" s="15"/>
      <c r="D11" s="18" t="s">
        <v>75</v>
      </c>
      <c r="E11" s="16" t="s">
        <v>841</v>
      </c>
    </row>
    <row r="12" spans="1:11" ht="149.25" customHeight="1">
      <c r="A12" s="130">
        <v>5</v>
      </c>
      <c r="B12" s="119" t="s">
        <v>1062</v>
      </c>
      <c r="C12" s="132" t="s">
        <v>76</v>
      </c>
      <c r="D12" s="130" t="s">
        <v>77</v>
      </c>
      <c r="E12" s="130" t="s">
        <v>78</v>
      </c>
    </row>
    <row r="13" spans="1:11" ht="15.75" customHeight="1" thickBot="1">
      <c r="A13" s="131"/>
      <c r="B13" s="120"/>
      <c r="C13" s="133"/>
      <c r="D13" s="131"/>
      <c r="E13" s="131"/>
    </row>
    <row r="14" spans="1:11" ht="61" thickBot="1">
      <c r="A14" s="14" t="s">
        <v>961</v>
      </c>
      <c r="B14" s="15" t="s">
        <v>1061</v>
      </c>
      <c r="C14" s="74" t="s">
        <v>962</v>
      </c>
      <c r="D14" s="12" t="s">
        <v>1060</v>
      </c>
      <c r="E14" s="76" t="s">
        <v>964</v>
      </c>
    </row>
    <row r="15" spans="1:11" ht="241" thickBot="1">
      <c r="A15" s="14">
        <v>6</v>
      </c>
      <c r="B15" s="15" t="s">
        <v>79</v>
      </c>
      <c r="C15" s="17" t="s">
        <v>80</v>
      </c>
      <c r="D15" s="15" t="s">
        <v>81</v>
      </c>
      <c r="E15" s="15" t="s">
        <v>82</v>
      </c>
    </row>
    <row r="16" spans="1:11" ht="61" thickBot="1">
      <c r="A16" s="14" t="s">
        <v>965</v>
      </c>
      <c r="B16" s="15" t="s">
        <v>966</v>
      </c>
      <c r="C16" s="74" t="s">
        <v>967</v>
      </c>
      <c r="D16" s="15" t="s">
        <v>968</v>
      </c>
      <c r="E16" s="15" t="s">
        <v>963</v>
      </c>
    </row>
    <row r="17" spans="1:5" ht="91" thickBot="1">
      <c r="A17" s="14">
        <v>7</v>
      </c>
      <c r="B17" s="15" t="s">
        <v>83</v>
      </c>
      <c r="C17" s="16" t="s">
        <v>84</v>
      </c>
      <c r="D17" s="15" t="s">
        <v>85</v>
      </c>
      <c r="E17" s="15" t="s">
        <v>86</v>
      </c>
    </row>
    <row r="18" spans="1:5" ht="76" thickBot="1">
      <c r="A18" s="14">
        <v>8</v>
      </c>
      <c r="B18" s="15" t="s">
        <v>87</v>
      </c>
      <c r="C18" s="15" t="s">
        <v>842</v>
      </c>
      <c r="D18" s="15" t="s">
        <v>88</v>
      </c>
      <c r="E18" s="15" t="s">
        <v>843</v>
      </c>
    </row>
    <row r="19" spans="1:5" ht="136" thickBot="1">
      <c r="A19" s="14">
        <v>9</v>
      </c>
      <c r="B19" s="15" t="s">
        <v>89</v>
      </c>
      <c r="C19" s="16" t="s">
        <v>90</v>
      </c>
      <c r="D19" s="15" t="s">
        <v>91</v>
      </c>
      <c r="E19" s="15" t="s">
        <v>155</v>
      </c>
    </row>
    <row r="20" spans="1:5" ht="121" thickBot="1">
      <c r="A20" s="14">
        <v>10</v>
      </c>
      <c r="B20" s="15" t="s">
        <v>92</v>
      </c>
      <c r="C20" s="17" t="s">
        <v>93</v>
      </c>
      <c r="D20" s="15" t="s">
        <v>94</v>
      </c>
      <c r="E20" s="15" t="s">
        <v>156</v>
      </c>
    </row>
    <row r="21" spans="1:5" ht="46" thickBot="1">
      <c r="A21" s="14">
        <v>11</v>
      </c>
      <c r="B21" s="15" t="s">
        <v>95</v>
      </c>
      <c r="C21" s="17" t="s">
        <v>96</v>
      </c>
      <c r="D21" s="15" t="s">
        <v>97</v>
      </c>
      <c r="E21" s="15" t="s">
        <v>157</v>
      </c>
    </row>
    <row r="22" spans="1:5" ht="286" thickBot="1">
      <c r="A22" s="14">
        <v>12</v>
      </c>
      <c r="B22" s="15" t="s">
        <v>98</v>
      </c>
      <c r="C22" s="16" t="s">
        <v>99</v>
      </c>
      <c r="D22" s="15" t="s">
        <v>100</v>
      </c>
      <c r="E22" s="15" t="s">
        <v>154</v>
      </c>
    </row>
    <row r="23" spans="1:5" ht="151" thickBot="1">
      <c r="A23" s="14">
        <v>13</v>
      </c>
      <c r="B23" s="15" t="s">
        <v>98</v>
      </c>
      <c r="C23" s="16" t="s">
        <v>101</v>
      </c>
      <c r="D23" s="15" t="s">
        <v>102</v>
      </c>
      <c r="E23" s="15" t="s">
        <v>103</v>
      </c>
    </row>
    <row r="24" spans="1:5" ht="65" thickBot="1">
      <c r="A24" s="14" t="s">
        <v>977</v>
      </c>
      <c r="B24" s="15" t="s">
        <v>978</v>
      </c>
      <c r="C24" s="16" t="s">
        <v>979</v>
      </c>
      <c r="D24" s="15" t="s">
        <v>980</v>
      </c>
      <c r="E24" s="75" t="s">
        <v>981</v>
      </c>
    </row>
    <row r="25" spans="1:5" ht="91" thickBot="1">
      <c r="A25" s="14">
        <v>14</v>
      </c>
      <c r="B25" s="15" t="s">
        <v>104</v>
      </c>
      <c r="C25" s="15" t="s">
        <v>105</v>
      </c>
      <c r="D25" s="15" t="s">
        <v>106</v>
      </c>
      <c r="E25" s="15" t="s">
        <v>844</v>
      </c>
    </row>
    <row r="26" spans="1:5" ht="211" thickBot="1">
      <c r="A26" s="14">
        <v>15</v>
      </c>
      <c r="B26" s="15" t="s">
        <v>107</v>
      </c>
      <c r="C26" s="17" t="s">
        <v>108</v>
      </c>
      <c r="D26" s="15" t="s">
        <v>109</v>
      </c>
      <c r="E26" s="15" t="s">
        <v>110</v>
      </c>
    </row>
    <row r="27" spans="1:5" ht="112.5" customHeight="1" thickBot="1">
      <c r="A27" s="14">
        <v>16</v>
      </c>
      <c r="B27" s="15" t="s">
        <v>111</v>
      </c>
      <c r="C27" s="15" t="s">
        <v>112</v>
      </c>
      <c r="D27" s="15" t="s">
        <v>113</v>
      </c>
      <c r="E27" s="15" t="s">
        <v>845</v>
      </c>
    </row>
    <row r="28" spans="1:5" ht="54" customHeight="1" thickBot="1">
      <c r="A28" s="14" t="s">
        <v>984</v>
      </c>
      <c r="B28" s="15" t="s">
        <v>985</v>
      </c>
      <c r="C28" s="74" t="s">
        <v>986</v>
      </c>
      <c r="D28" s="15" t="s">
        <v>987</v>
      </c>
      <c r="E28" s="15" t="s">
        <v>972</v>
      </c>
    </row>
    <row r="29" spans="1:5" ht="73.5" customHeight="1" thickBot="1">
      <c r="A29" s="14" t="s">
        <v>988</v>
      </c>
      <c r="B29" s="15" t="s">
        <v>991</v>
      </c>
      <c r="C29" s="74" t="s">
        <v>989</v>
      </c>
      <c r="D29" s="11" t="s">
        <v>990</v>
      </c>
      <c r="E29" s="75" t="s">
        <v>972</v>
      </c>
    </row>
    <row r="30" spans="1:5" ht="73.5" customHeight="1" thickBot="1">
      <c r="A30" s="14" t="s">
        <v>992</v>
      </c>
      <c r="B30" s="15" t="s">
        <v>997</v>
      </c>
      <c r="C30" s="74" t="s">
        <v>998</v>
      </c>
      <c r="D30" s="77" t="s">
        <v>999</v>
      </c>
      <c r="E30" s="75" t="s">
        <v>972</v>
      </c>
    </row>
    <row r="31" spans="1:5" ht="78" customHeight="1" thickBot="1">
      <c r="A31" s="14" t="s">
        <v>996</v>
      </c>
      <c r="B31" s="15" t="s">
        <v>993</v>
      </c>
      <c r="C31" s="74" t="s">
        <v>994</v>
      </c>
      <c r="D31" s="77" t="s">
        <v>995</v>
      </c>
      <c r="E31" s="11" t="s">
        <v>972</v>
      </c>
    </row>
    <row r="32" spans="1:5" ht="46" thickBot="1">
      <c r="A32" s="14">
        <v>17</v>
      </c>
      <c r="B32" s="15" t="s">
        <v>114</v>
      </c>
      <c r="C32" s="15" t="s">
        <v>846</v>
      </c>
      <c r="D32" s="15" t="s">
        <v>115</v>
      </c>
      <c r="E32" s="15" t="s">
        <v>158</v>
      </c>
    </row>
    <row r="33" spans="1:5" ht="331.5" customHeight="1" thickBot="1">
      <c r="A33" s="14">
        <v>18</v>
      </c>
      <c r="B33" s="15" t="s">
        <v>116</v>
      </c>
      <c r="C33" s="15"/>
      <c r="D33" s="16" t="s">
        <v>117</v>
      </c>
      <c r="E33" s="15" t="s">
        <v>847</v>
      </c>
    </row>
    <row r="34" spans="1:5" ht="151" thickBot="1">
      <c r="A34" s="14">
        <v>19</v>
      </c>
      <c r="B34" s="15" t="s">
        <v>118</v>
      </c>
      <c r="C34" s="17" t="s">
        <v>119</v>
      </c>
      <c r="D34" s="15" t="s">
        <v>120</v>
      </c>
      <c r="E34" s="15" t="s">
        <v>121</v>
      </c>
    </row>
    <row r="35" spans="1:5" ht="76" thickBot="1">
      <c r="A35" s="14">
        <v>20</v>
      </c>
      <c r="B35" s="15" t="s">
        <v>122</v>
      </c>
      <c r="C35" s="17" t="s">
        <v>123</v>
      </c>
      <c r="D35" s="15" t="s">
        <v>124</v>
      </c>
      <c r="E35" s="15" t="s">
        <v>125</v>
      </c>
    </row>
    <row r="36" spans="1:5" ht="76" thickBot="1">
      <c r="A36" s="14" t="s">
        <v>1014</v>
      </c>
      <c r="B36" s="15" t="s">
        <v>1015</v>
      </c>
      <c r="C36" s="17" t="s">
        <v>1016</v>
      </c>
      <c r="D36" s="15" t="s">
        <v>1013</v>
      </c>
      <c r="E36" s="15" t="s">
        <v>1017</v>
      </c>
    </row>
    <row r="37" spans="1:5" ht="91" thickBot="1">
      <c r="A37" s="14" t="s">
        <v>1018</v>
      </c>
      <c r="B37" s="15" t="s">
        <v>1019</v>
      </c>
      <c r="C37" s="69" t="s">
        <v>1020</v>
      </c>
      <c r="D37" s="11" t="s">
        <v>1075</v>
      </c>
      <c r="E37" s="76" t="s">
        <v>1073</v>
      </c>
    </row>
    <row r="38" spans="1:5" ht="91" thickBot="1">
      <c r="A38" s="14" t="s">
        <v>1021</v>
      </c>
      <c r="B38" s="15" t="s">
        <v>1022</v>
      </c>
      <c r="C38" s="69" t="s">
        <v>1023</v>
      </c>
      <c r="D38" s="70" t="s">
        <v>1074</v>
      </c>
      <c r="E38" s="76" t="s">
        <v>1077</v>
      </c>
    </row>
    <row r="39" spans="1:5" ht="76" thickBot="1">
      <c r="A39" s="14">
        <v>21</v>
      </c>
      <c r="B39" s="15" t="s">
        <v>126</v>
      </c>
      <c r="C39" s="15" t="s">
        <v>127</v>
      </c>
      <c r="D39" s="15" t="s">
        <v>128</v>
      </c>
      <c r="E39" s="15" t="s">
        <v>848</v>
      </c>
    </row>
    <row r="40" spans="1:5" ht="50.25" customHeight="1" thickBot="1">
      <c r="A40" s="11">
        <v>22</v>
      </c>
      <c r="B40" s="12" t="s">
        <v>129</v>
      </c>
      <c r="C40" s="12" t="s">
        <v>849</v>
      </c>
      <c r="D40" s="12" t="s">
        <v>850</v>
      </c>
      <c r="E40" s="12" t="s">
        <v>851</v>
      </c>
    </row>
    <row r="41" spans="1:5" ht="183.75" customHeight="1" thickBot="1">
      <c r="A41" s="11">
        <v>23</v>
      </c>
      <c r="B41" s="12" t="s">
        <v>130</v>
      </c>
      <c r="C41" s="24"/>
      <c r="D41" s="13" t="s">
        <v>131</v>
      </c>
      <c r="E41" s="12" t="s">
        <v>852</v>
      </c>
    </row>
    <row r="42" spans="1:5" ht="184.5" customHeight="1" thickBot="1">
      <c r="A42" s="14">
        <v>24</v>
      </c>
      <c r="B42" s="15" t="s">
        <v>132</v>
      </c>
      <c r="C42" s="15"/>
      <c r="D42" s="16" t="s">
        <v>133</v>
      </c>
      <c r="E42" s="15" t="s">
        <v>853</v>
      </c>
    </row>
    <row r="43" spans="1:5" ht="165" customHeight="1" thickBot="1">
      <c r="A43" s="14">
        <v>25</v>
      </c>
      <c r="B43" s="15" t="s">
        <v>134</v>
      </c>
      <c r="C43" s="15"/>
      <c r="D43" s="16" t="s">
        <v>1024</v>
      </c>
      <c r="E43" s="16" t="s">
        <v>832</v>
      </c>
    </row>
    <row r="44" spans="1:5" ht="61" thickBot="1">
      <c r="A44" s="14">
        <v>26</v>
      </c>
      <c r="B44" s="15" t="s">
        <v>135</v>
      </c>
      <c r="C44" s="15"/>
      <c r="D44" s="16" t="s">
        <v>1025</v>
      </c>
      <c r="E44" s="15" t="s">
        <v>854</v>
      </c>
    </row>
    <row r="45" spans="1:5" ht="61" thickBot="1">
      <c r="A45" s="14">
        <v>27</v>
      </c>
      <c r="B45" s="15" t="s">
        <v>136</v>
      </c>
      <c r="C45" s="15"/>
      <c r="D45" s="16" t="s">
        <v>137</v>
      </c>
      <c r="E45" s="15" t="s">
        <v>855</v>
      </c>
    </row>
    <row r="46" spans="1:5" ht="46" thickBot="1">
      <c r="A46" s="14">
        <v>28</v>
      </c>
      <c r="B46" s="15" t="s">
        <v>138</v>
      </c>
      <c r="C46" s="15"/>
      <c r="D46" s="16" t="s">
        <v>139</v>
      </c>
      <c r="E46" s="15" t="s">
        <v>856</v>
      </c>
    </row>
    <row r="47" spans="1:5" ht="76" thickBot="1">
      <c r="A47" s="14">
        <v>29</v>
      </c>
      <c r="B47" s="15" t="s">
        <v>140</v>
      </c>
      <c r="C47" s="16" t="s">
        <v>141</v>
      </c>
      <c r="D47" s="15" t="s">
        <v>142</v>
      </c>
      <c r="E47" s="15" t="s">
        <v>143</v>
      </c>
    </row>
    <row r="48" spans="1:5" ht="46" thickBot="1">
      <c r="A48" s="14">
        <v>30</v>
      </c>
      <c r="B48" s="15" t="s">
        <v>140</v>
      </c>
      <c r="C48" s="17" t="s">
        <v>144</v>
      </c>
      <c r="D48" s="15" t="s">
        <v>145</v>
      </c>
      <c r="E48" s="15" t="s">
        <v>146</v>
      </c>
    </row>
    <row r="49" spans="1:5" ht="76" thickBot="1">
      <c r="A49" s="14" t="s">
        <v>1038</v>
      </c>
      <c r="B49" s="15" t="s">
        <v>1039</v>
      </c>
      <c r="C49" s="17" t="s">
        <v>1037</v>
      </c>
      <c r="D49" s="11" t="s">
        <v>1076</v>
      </c>
      <c r="E49" s="33" t="s">
        <v>1032</v>
      </c>
    </row>
    <row r="50" spans="1:5" ht="96.75" customHeight="1" thickBot="1">
      <c r="A50" s="14">
        <v>31</v>
      </c>
      <c r="B50" s="15" t="s">
        <v>147</v>
      </c>
      <c r="C50" s="17"/>
      <c r="D50" s="18" t="s">
        <v>148</v>
      </c>
      <c r="E50" s="15" t="s">
        <v>857</v>
      </c>
    </row>
    <row r="51" spans="1:5" ht="46" thickBot="1">
      <c r="A51" s="14">
        <v>32</v>
      </c>
      <c r="B51" s="15" t="s">
        <v>149</v>
      </c>
      <c r="C51" s="17" t="s">
        <v>150</v>
      </c>
      <c r="D51" s="15" t="s">
        <v>151</v>
      </c>
      <c r="E51" s="15" t="s">
        <v>152</v>
      </c>
    </row>
    <row r="52" spans="1:5" ht="76" thickBot="1">
      <c r="A52" s="11">
        <v>33</v>
      </c>
      <c r="B52" s="12" t="s">
        <v>159</v>
      </c>
      <c r="C52" s="26" t="s">
        <v>160</v>
      </c>
      <c r="D52" s="12" t="s">
        <v>161</v>
      </c>
      <c r="E52" s="12" t="s">
        <v>162</v>
      </c>
    </row>
    <row r="53" spans="1:5" ht="91" thickBot="1">
      <c r="A53" s="14">
        <v>34</v>
      </c>
      <c r="B53" s="15" t="s">
        <v>163</v>
      </c>
      <c r="C53" s="17" t="s">
        <v>164</v>
      </c>
      <c r="D53" s="15" t="s">
        <v>165</v>
      </c>
      <c r="E53" s="15" t="s">
        <v>166</v>
      </c>
    </row>
  </sheetData>
  <mergeCells count="7">
    <mergeCell ref="B12:B13"/>
    <mergeCell ref="F4:K7"/>
    <mergeCell ref="A12:A13"/>
    <mergeCell ref="C12:C13"/>
    <mergeCell ref="D12:D13"/>
    <mergeCell ref="E12:E13"/>
    <mergeCell ref="C4:E4"/>
  </mergeCells>
  <pageMargins left="0.7" right="0.7" top="0.78740157499999996" bottom="0.78740157499999996"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94B8B-3D84-414A-9DBA-2594E236BFA6}">
  <dimension ref="A1:M56"/>
  <sheetViews>
    <sheetView workbookViewId="0">
      <pane ySplit="1" topLeftCell="A2" activePane="bottomLeft" state="frozen"/>
      <selection pane="bottomLeft" activeCell="A2" sqref="A2"/>
    </sheetView>
  </sheetViews>
  <sheetFormatPr baseColWidth="10" defaultColWidth="10.83203125" defaultRowHeight="14"/>
  <cols>
    <col min="1" max="1" width="4.5" style="6" customWidth="1"/>
    <col min="2" max="2" width="9.5" style="6" customWidth="1"/>
    <col min="3" max="3" width="65.6640625" style="6" customWidth="1"/>
    <col min="4" max="4" width="57.5" style="6" customWidth="1"/>
    <col min="5" max="5" width="34.33203125" style="6" customWidth="1"/>
    <col min="6" max="16384" width="10.83203125" style="6"/>
  </cols>
  <sheetData>
    <row r="1" spans="1:13" s="4" customFormat="1" ht="23">
      <c r="A1" s="3" t="s">
        <v>1232</v>
      </c>
    </row>
    <row r="3" spans="1:13" ht="26" thickBot="1">
      <c r="A3" s="5" t="s">
        <v>167</v>
      </c>
    </row>
    <row r="4" spans="1:13" ht="189" customHeight="1" thickBot="1">
      <c r="A4" s="134" t="s">
        <v>1118</v>
      </c>
      <c r="B4" s="135"/>
      <c r="C4" s="135"/>
      <c r="D4" s="135"/>
      <c r="E4" s="136"/>
      <c r="G4" s="121" t="s">
        <v>1119</v>
      </c>
      <c r="H4" s="122"/>
      <c r="I4" s="122"/>
      <c r="J4" s="122"/>
      <c r="K4" s="122"/>
      <c r="L4" s="122"/>
      <c r="M4" s="123"/>
    </row>
    <row r="5" spans="1:13" ht="26" thickBot="1">
      <c r="A5" s="5" t="s">
        <v>168</v>
      </c>
      <c r="G5" s="124"/>
      <c r="H5" s="125"/>
      <c r="I5" s="125"/>
      <c r="J5" s="125"/>
      <c r="K5" s="125"/>
      <c r="L5" s="125"/>
      <c r="M5" s="126"/>
    </row>
    <row r="6" spans="1:13" ht="31" thickBot="1">
      <c r="A6" s="8" t="s">
        <v>169</v>
      </c>
      <c r="B6" s="9" t="s">
        <v>2</v>
      </c>
      <c r="C6" s="10" t="s">
        <v>788</v>
      </c>
      <c r="D6" s="9" t="s">
        <v>3</v>
      </c>
      <c r="E6" s="9" t="s">
        <v>4</v>
      </c>
      <c r="G6" s="124"/>
      <c r="H6" s="125"/>
      <c r="I6" s="125"/>
      <c r="J6" s="125"/>
      <c r="K6" s="125"/>
      <c r="L6" s="125"/>
      <c r="M6" s="126"/>
    </row>
    <row r="7" spans="1:13" ht="91" thickBot="1">
      <c r="A7" s="11">
        <v>1</v>
      </c>
      <c r="B7" s="12">
        <v>1346</v>
      </c>
      <c r="C7" s="13" t="s">
        <v>170</v>
      </c>
      <c r="D7" s="12" t="s">
        <v>171</v>
      </c>
      <c r="E7" s="12" t="s">
        <v>789</v>
      </c>
      <c r="G7" s="127"/>
      <c r="H7" s="128"/>
      <c r="I7" s="128"/>
      <c r="J7" s="128"/>
      <c r="K7" s="128"/>
      <c r="L7" s="128"/>
      <c r="M7" s="129"/>
    </row>
    <row r="8" spans="1:13" ht="76" thickBot="1">
      <c r="A8" s="14">
        <v>2</v>
      </c>
      <c r="B8" s="15" t="s">
        <v>172</v>
      </c>
      <c r="C8" s="16" t="s">
        <v>173</v>
      </c>
      <c r="D8" s="15" t="s">
        <v>174</v>
      </c>
      <c r="E8" s="15" t="s">
        <v>790</v>
      </c>
      <c r="G8" s="29"/>
      <c r="H8" s="29"/>
      <c r="I8" s="29"/>
      <c r="J8" s="29"/>
      <c r="K8" s="29"/>
      <c r="L8" s="29"/>
    </row>
    <row r="9" spans="1:13" ht="76" thickBot="1">
      <c r="A9" s="14">
        <v>3</v>
      </c>
      <c r="B9" s="15" t="s">
        <v>175</v>
      </c>
      <c r="C9" s="17" t="s">
        <v>176</v>
      </c>
      <c r="D9" s="15" t="s">
        <v>177</v>
      </c>
      <c r="E9" s="15" t="s">
        <v>791</v>
      </c>
    </row>
    <row r="10" spans="1:13" ht="61" thickBot="1">
      <c r="A10" s="14">
        <v>4</v>
      </c>
      <c r="B10" s="15" t="s">
        <v>178</v>
      </c>
      <c r="C10" s="15" t="s">
        <v>179</v>
      </c>
      <c r="D10" s="15" t="s">
        <v>180</v>
      </c>
      <c r="E10" s="15" t="s">
        <v>792</v>
      </c>
    </row>
    <row r="11" spans="1:13" ht="91" thickBot="1">
      <c r="A11" s="14">
        <v>5</v>
      </c>
      <c r="B11" s="15" t="s">
        <v>181</v>
      </c>
      <c r="C11" s="15" t="s">
        <v>182</v>
      </c>
      <c r="D11" s="15" t="s">
        <v>180</v>
      </c>
      <c r="E11" s="15" t="s">
        <v>793</v>
      </c>
    </row>
    <row r="12" spans="1:13" ht="196" thickBot="1">
      <c r="A12" s="14">
        <v>6</v>
      </c>
      <c r="B12" s="15" t="s">
        <v>183</v>
      </c>
      <c r="C12" s="16" t="s">
        <v>184</v>
      </c>
      <c r="D12" s="15" t="s">
        <v>185</v>
      </c>
      <c r="E12" s="15" t="s">
        <v>794</v>
      </c>
    </row>
    <row r="13" spans="1:13" ht="46" thickBot="1">
      <c r="A13" s="14">
        <v>7</v>
      </c>
      <c r="B13" s="15" t="s">
        <v>186</v>
      </c>
      <c r="C13" s="15" t="s">
        <v>795</v>
      </c>
      <c r="D13" s="15" t="s">
        <v>187</v>
      </c>
      <c r="E13" s="15" t="s">
        <v>188</v>
      </c>
    </row>
    <row r="14" spans="1:13" ht="91" thickBot="1">
      <c r="A14" s="14">
        <v>8</v>
      </c>
      <c r="B14" s="15" t="s">
        <v>189</v>
      </c>
      <c r="C14" s="15" t="s">
        <v>796</v>
      </c>
      <c r="D14" s="15" t="s">
        <v>190</v>
      </c>
      <c r="E14" s="15" t="s">
        <v>797</v>
      </c>
    </row>
    <row r="15" spans="1:13" ht="31" thickBot="1">
      <c r="A15" s="14">
        <v>9</v>
      </c>
      <c r="B15" s="15" t="s">
        <v>191</v>
      </c>
      <c r="C15" s="15" t="s">
        <v>192</v>
      </c>
      <c r="D15" s="15" t="s">
        <v>180</v>
      </c>
      <c r="E15" s="15" t="s">
        <v>193</v>
      </c>
    </row>
    <row r="16" spans="1:13" ht="61" thickBot="1">
      <c r="A16" s="14">
        <v>10</v>
      </c>
      <c r="B16" s="15" t="s">
        <v>194</v>
      </c>
      <c r="C16" s="15" t="s">
        <v>195</v>
      </c>
      <c r="D16" s="15" t="s">
        <v>180</v>
      </c>
      <c r="E16" s="15" t="s">
        <v>798</v>
      </c>
    </row>
    <row r="17" spans="1:5" ht="31" thickBot="1">
      <c r="A17" s="14">
        <v>11</v>
      </c>
      <c r="B17" s="15" t="s">
        <v>196</v>
      </c>
      <c r="C17" s="15" t="s">
        <v>197</v>
      </c>
      <c r="D17" s="15" t="s">
        <v>180</v>
      </c>
      <c r="E17" s="15" t="s">
        <v>198</v>
      </c>
    </row>
    <row r="18" spans="1:5" ht="46" thickBot="1">
      <c r="A18" s="14">
        <v>12</v>
      </c>
      <c r="B18" s="15" t="s">
        <v>199</v>
      </c>
      <c r="C18" s="15" t="s">
        <v>200</v>
      </c>
      <c r="D18" s="15" t="s">
        <v>180</v>
      </c>
      <c r="E18" s="15" t="s">
        <v>799</v>
      </c>
    </row>
    <row r="19" spans="1:5" ht="106" thickBot="1">
      <c r="A19" s="14">
        <v>13</v>
      </c>
      <c r="B19" s="15" t="s">
        <v>201</v>
      </c>
      <c r="C19" s="16" t="s">
        <v>202</v>
      </c>
      <c r="D19" s="15" t="s">
        <v>203</v>
      </c>
      <c r="E19" s="15" t="s">
        <v>800</v>
      </c>
    </row>
    <row r="20" spans="1:5" ht="61" thickBot="1">
      <c r="A20" s="14">
        <v>14</v>
      </c>
      <c r="B20" s="15">
        <v>1347</v>
      </c>
      <c r="C20" s="16" t="s">
        <v>204</v>
      </c>
      <c r="D20" s="15" t="s">
        <v>205</v>
      </c>
      <c r="E20" s="15" t="s">
        <v>801</v>
      </c>
    </row>
    <row r="21" spans="1:5" ht="76" thickBot="1">
      <c r="A21" s="14">
        <v>15</v>
      </c>
      <c r="B21" s="15" t="s">
        <v>206</v>
      </c>
      <c r="C21" s="16" t="s">
        <v>207</v>
      </c>
      <c r="D21" s="15" t="s">
        <v>208</v>
      </c>
      <c r="E21" s="15" t="s">
        <v>802</v>
      </c>
    </row>
    <row r="22" spans="1:5" ht="61" thickBot="1">
      <c r="A22" s="14">
        <v>16</v>
      </c>
      <c r="B22" s="15" t="s">
        <v>209</v>
      </c>
      <c r="C22" s="15" t="s">
        <v>803</v>
      </c>
      <c r="D22" s="15" t="s">
        <v>180</v>
      </c>
      <c r="E22" s="15" t="s">
        <v>804</v>
      </c>
    </row>
    <row r="23" spans="1:5" ht="46" thickBot="1">
      <c r="A23" s="14">
        <v>17</v>
      </c>
      <c r="B23" s="15" t="s">
        <v>210</v>
      </c>
      <c r="C23" s="15" t="s">
        <v>211</v>
      </c>
      <c r="D23" s="15" t="s">
        <v>180</v>
      </c>
      <c r="E23" s="15" t="s">
        <v>805</v>
      </c>
    </row>
    <row r="24" spans="1:5" ht="46" thickBot="1">
      <c r="A24" s="14">
        <v>18</v>
      </c>
      <c r="B24" s="15" t="s">
        <v>212</v>
      </c>
      <c r="C24" s="15" t="s">
        <v>213</v>
      </c>
      <c r="D24" s="15" t="s">
        <v>180</v>
      </c>
      <c r="E24" s="15" t="s">
        <v>799</v>
      </c>
    </row>
    <row r="25" spans="1:5" ht="31" thickBot="1">
      <c r="A25" s="14">
        <v>19</v>
      </c>
      <c r="B25" s="15" t="s">
        <v>214</v>
      </c>
      <c r="C25" s="15" t="s">
        <v>215</v>
      </c>
      <c r="D25" s="15" t="s">
        <v>180</v>
      </c>
      <c r="E25" s="15" t="s">
        <v>216</v>
      </c>
    </row>
    <row r="26" spans="1:5" ht="76" thickBot="1">
      <c r="A26" s="14">
        <v>20</v>
      </c>
      <c r="B26" s="15" t="s">
        <v>217</v>
      </c>
      <c r="C26" s="16" t="s">
        <v>218</v>
      </c>
      <c r="D26" s="15" t="s">
        <v>219</v>
      </c>
      <c r="E26" s="15" t="s">
        <v>806</v>
      </c>
    </row>
    <row r="27" spans="1:5" ht="61" thickBot="1">
      <c r="A27" s="14">
        <v>21</v>
      </c>
      <c r="B27" s="15" t="s">
        <v>220</v>
      </c>
      <c r="C27" s="16" t="s">
        <v>807</v>
      </c>
      <c r="D27" s="15" t="s">
        <v>221</v>
      </c>
      <c r="E27" s="15" t="s">
        <v>808</v>
      </c>
    </row>
    <row r="28" spans="1:5" ht="61" thickBot="1">
      <c r="A28" s="14">
        <v>22</v>
      </c>
      <c r="B28" s="15" t="s">
        <v>222</v>
      </c>
      <c r="C28" s="15" t="s">
        <v>223</v>
      </c>
      <c r="D28" s="15" t="s">
        <v>180</v>
      </c>
      <c r="E28" s="15" t="s">
        <v>809</v>
      </c>
    </row>
    <row r="29" spans="1:5" ht="76" thickBot="1">
      <c r="A29" s="14">
        <v>23</v>
      </c>
      <c r="B29" s="15" t="s">
        <v>224</v>
      </c>
      <c r="C29" s="16" t="s">
        <v>225</v>
      </c>
      <c r="D29" s="15" t="s">
        <v>226</v>
      </c>
      <c r="E29" s="15" t="s">
        <v>810</v>
      </c>
    </row>
    <row r="30" spans="1:5" ht="409.6" thickBot="1">
      <c r="A30" s="14">
        <v>24</v>
      </c>
      <c r="B30" s="15" t="s">
        <v>227</v>
      </c>
      <c r="C30" s="17" t="s">
        <v>228</v>
      </c>
      <c r="D30" s="15" t="s">
        <v>229</v>
      </c>
      <c r="E30" s="15" t="s">
        <v>811</v>
      </c>
    </row>
    <row r="31" spans="1:5" ht="151" thickBot="1">
      <c r="A31" s="14">
        <v>25</v>
      </c>
      <c r="B31" s="15" t="s">
        <v>230</v>
      </c>
      <c r="C31" s="16" t="s">
        <v>231</v>
      </c>
      <c r="D31" s="15" t="s">
        <v>232</v>
      </c>
      <c r="E31" s="15" t="s">
        <v>812</v>
      </c>
    </row>
    <row r="32" spans="1:5" ht="91" thickBot="1">
      <c r="A32" s="14">
        <v>26</v>
      </c>
      <c r="B32" s="15" t="s">
        <v>233</v>
      </c>
      <c r="C32" s="16" t="s">
        <v>234</v>
      </c>
      <c r="D32" s="15" t="s">
        <v>235</v>
      </c>
      <c r="E32" s="15" t="s">
        <v>813</v>
      </c>
    </row>
    <row r="33" spans="1:5" ht="61" thickBot="1">
      <c r="A33" s="14">
        <v>27</v>
      </c>
      <c r="B33" s="15" t="s">
        <v>236</v>
      </c>
      <c r="C33" s="16" t="s">
        <v>237</v>
      </c>
      <c r="D33" s="15" t="s">
        <v>238</v>
      </c>
      <c r="E33" s="15" t="s">
        <v>814</v>
      </c>
    </row>
    <row r="34" spans="1:5" ht="409.6" thickBot="1">
      <c r="A34" s="14">
        <v>28</v>
      </c>
      <c r="B34" s="15" t="s">
        <v>239</v>
      </c>
      <c r="C34" s="17" t="s">
        <v>240</v>
      </c>
      <c r="D34" s="15" t="s">
        <v>241</v>
      </c>
      <c r="E34" s="15" t="s">
        <v>815</v>
      </c>
    </row>
    <row r="35" spans="1:5" ht="106" thickBot="1">
      <c r="A35" s="14">
        <v>29</v>
      </c>
      <c r="B35" s="15" t="s">
        <v>242</v>
      </c>
      <c r="C35" s="16" t="s">
        <v>243</v>
      </c>
      <c r="D35" s="15" t="s">
        <v>244</v>
      </c>
      <c r="E35" s="15" t="s">
        <v>816</v>
      </c>
    </row>
    <row r="36" spans="1:5" ht="409.6" thickBot="1">
      <c r="A36" s="14">
        <v>30</v>
      </c>
      <c r="B36" s="15" t="s">
        <v>236</v>
      </c>
      <c r="C36" s="16" t="s">
        <v>245</v>
      </c>
      <c r="D36" s="15" t="s">
        <v>246</v>
      </c>
      <c r="E36" s="15" t="s">
        <v>817</v>
      </c>
    </row>
    <row r="37" spans="1:5" ht="76" thickBot="1">
      <c r="A37" s="14">
        <v>31</v>
      </c>
      <c r="B37" s="15" t="s">
        <v>247</v>
      </c>
      <c r="C37" s="16" t="s">
        <v>248</v>
      </c>
      <c r="D37" s="15" t="s">
        <v>249</v>
      </c>
      <c r="E37" s="15" t="s">
        <v>818</v>
      </c>
    </row>
    <row r="38" spans="1:5" ht="46" thickBot="1">
      <c r="A38" s="14">
        <v>32</v>
      </c>
      <c r="B38" s="15" t="s">
        <v>250</v>
      </c>
      <c r="C38" s="15" t="s">
        <v>251</v>
      </c>
      <c r="D38" s="15"/>
      <c r="E38" s="15" t="s">
        <v>799</v>
      </c>
    </row>
    <row r="39" spans="1:5" ht="76" thickBot="1">
      <c r="A39" s="14">
        <v>33</v>
      </c>
      <c r="B39" s="15" t="s">
        <v>252</v>
      </c>
      <c r="C39" s="16" t="s">
        <v>253</v>
      </c>
      <c r="D39" s="15" t="s">
        <v>254</v>
      </c>
      <c r="E39" s="15" t="s">
        <v>819</v>
      </c>
    </row>
    <row r="40" spans="1:5" ht="211" thickBot="1">
      <c r="A40" s="14">
        <v>34</v>
      </c>
      <c r="B40" s="15" t="s">
        <v>255</v>
      </c>
      <c r="C40" s="17" t="s">
        <v>256</v>
      </c>
      <c r="D40" s="15" t="s">
        <v>257</v>
      </c>
      <c r="E40" s="15" t="s">
        <v>820</v>
      </c>
    </row>
    <row r="41" spans="1:5" ht="46" thickBot="1">
      <c r="A41" s="14">
        <v>35</v>
      </c>
      <c r="B41" s="15" t="s">
        <v>258</v>
      </c>
      <c r="C41" s="15" t="s">
        <v>213</v>
      </c>
      <c r="D41" s="15"/>
      <c r="E41" s="15" t="s">
        <v>799</v>
      </c>
    </row>
    <row r="42" spans="1:5" ht="61" thickBot="1">
      <c r="A42" s="14">
        <v>36</v>
      </c>
      <c r="B42" s="15" t="s">
        <v>259</v>
      </c>
      <c r="C42" s="15" t="s">
        <v>195</v>
      </c>
      <c r="D42" s="15"/>
      <c r="E42" s="15" t="s">
        <v>821</v>
      </c>
    </row>
    <row r="43" spans="1:5" ht="61" thickBot="1">
      <c r="A43" s="14">
        <v>37</v>
      </c>
      <c r="B43" s="15" t="s">
        <v>260</v>
      </c>
      <c r="C43" s="17" t="s">
        <v>261</v>
      </c>
      <c r="D43" s="15" t="s">
        <v>262</v>
      </c>
      <c r="E43" s="15" t="s">
        <v>822</v>
      </c>
    </row>
    <row r="44" spans="1:5" ht="61" thickBot="1">
      <c r="A44" s="14">
        <v>38</v>
      </c>
      <c r="B44" s="15" t="s">
        <v>263</v>
      </c>
      <c r="C44" s="15" t="s">
        <v>264</v>
      </c>
      <c r="D44" s="15"/>
      <c r="E44" s="15" t="s">
        <v>823</v>
      </c>
    </row>
    <row r="45" spans="1:5" ht="121" thickBot="1">
      <c r="A45" s="14">
        <v>39</v>
      </c>
      <c r="B45" s="15" t="s">
        <v>265</v>
      </c>
      <c r="C45" s="15" t="s">
        <v>824</v>
      </c>
      <c r="D45" s="15" t="s">
        <v>266</v>
      </c>
      <c r="E45" s="15" t="s">
        <v>267</v>
      </c>
    </row>
    <row r="46" spans="1:5" ht="121" thickBot="1">
      <c r="A46" s="14">
        <v>40</v>
      </c>
      <c r="B46" s="15" t="s">
        <v>268</v>
      </c>
      <c r="C46" s="17" t="s">
        <v>269</v>
      </c>
      <c r="D46" s="15" t="s">
        <v>270</v>
      </c>
      <c r="E46" s="16" t="s">
        <v>825</v>
      </c>
    </row>
    <row r="47" spans="1:5" ht="76" thickBot="1">
      <c r="A47" s="14">
        <v>41</v>
      </c>
      <c r="B47" s="15" t="s">
        <v>271</v>
      </c>
      <c r="C47" s="15" t="s">
        <v>272</v>
      </c>
      <c r="D47" s="15"/>
      <c r="E47" s="15" t="s">
        <v>826</v>
      </c>
    </row>
    <row r="48" spans="1:5" ht="76" thickBot="1">
      <c r="A48" s="14">
        <v>42</v>
      </c>
      <c r="B48" s="15" t="s">
        <v>273</v>
      </c>
      <c r="C48" s="15" t="s">
        <v>274</v>
      </c>
      <c r="D48" s="15"/>
      <c r="E48" s="15" t="s">
        <v>827</v>
      </c>
    </row>
    <row r="49" spans="1:5" ht="76" thickBot="1">
      <c r="A49" s="14">
        <v>43</v>
      </c>
      <c r="B49" s="15" t="s">
        <v>275</v>
      </c>
      <c r="C49" s="16" t="s">
        <v>276</v>
      </c>
      <c r="D49" s="15" t="s">
        <v>277</v>
      </c>
      <c r="E49" s="15" t="s">
        <v>828</v>
      </c>
    </row>
    <row r="50" spans="1:5" ht="76" thickBot="1">
      <c r="A50" s="14">
        <v>44</v>
      </c>
      <c r="B50" s="15" t="s">
        <v>278</v>
      </c>
      <c r="C50" s="16" t="s">
        <v>279</v>
      </c>
      <c r="D50" s="15" t="s">
        <v>280</v>
      </c>
      <c r="E50" s="15" t="s">
        <v>829</v>
      </c>
    </row>
    <row r="51" spans="1:5" ht="76" thickBot="1">
      <c r="A51" s="14">
        <v>45</v>
      </c>
      <c r="B51" s="15" t="s">
        <v>281</v>
      </c>
      <c r="C51" s="16" t="s">
        <v>282</v>
      </c>
      <c r="D51" s="15" t="s">
        <v>283</v>
      </c>
      <c r="E51" s="15" t="s">
        <v>830</v>
      </c>
    </row>
    <row r="52" spans="1:5" ht="76" thickBot="1">
      <c r="A52" s="14">
        <v>46</v>
      </c>
      <c r="B52" s="15" t="s">
        <v>284</v>
      </c>
      <c r="C52" s="15" t="s">
        <v>285</v>
      </c>
      <c r="D52" s="15"/>
      <c r="E52" s="15" t="s">
        <v>831</v>
      </c>
    </row>
    <row r="53" spans="1:5" ht="259.5" customHeight="1" thickBot="1">
      <c r="A53" s="14">
        <v>47</v>
      </c>
      <c r="B53" s="15" t="s">
        <v>286</v>
      </c>
      <c r="C53" s="15"/>
      <c r="D53" s="18" t="s">
        <v>287</v>
      </c>
      <c r="E53" s="16" t="s">
        <v>832</v>
      </c>
    </row>
    <row r="54" spans="1:5" ht="31" thickBot="1">
      <c r="A54" s="14">
        <v>48</v>
      </c>
      <c r="B54" s="15" t="s">
        <v>288</v>
      </c>
      <c r="C54" s="15" t="s">
        <v>289</v>
      </c>
      <c r="D54" s="15"/>
      <c r="E54" s="15" t="s">
        <v>290</v>
      </c>
    </row>
    <row r="55" spans="1:5" ht="46" thickBot="1">
      <c r="A55" s="14">
        <v>49</v>
      </c>
      <c r="B55" s="15" t="s">
        <v>291</v>
      </c>
      <c r="C55" s="15" t="s">
        <v>833</v>
      </c>
      <c r="D55" s="15" t="s">
        <v>292</v>
      </c>
      <c r="E55" s="15" t="s">
        <v>293</v>
      </c>
    </row>
    <row r="56" spans="1:5" ht="76" thickBot="1">
      <c r="A56" s="14">
        <v>50</v>
      </c>
      <c r="B56" s="15" t="s">
        <v>294</v>
      </c>
      <c r="C56" s="16" t="s">
        <v>295</v>
      </c>
      <c r="D56" s="15" t="s">
        <v>296</v>
      </c>
      <c r="E56" s="15" t="s">
        <v>834</v>
      </c>
    </row>
  </sheetData>
  <mergeCells count="2">
    <mergeCell ref="A4:E4"/>
    <mergeCell ref="G4:M7"/>
  </mergeCells>
  <pageMargins left="0.7" right="0.7" top="0.78740157499999996" bottom="0.78740157499999996"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A0DFD-4230-461A-8B75-D11F3BB0C4C2}">
  <dimension ref="A1:N117"/>
  <sheetViews>
    <sheetView workbookViewId="0">
      <pane ySplit="1" topLeftCell="A2" activePane="bottomLeft" state="frozen"/>
      <selection pane="bottomLeft" activeCell="A2" sqref="A2"/>
    </sheetView>
  </sheetViews>
  <sheetFormatPr baseColWidth="10" defaultColWidth="10.83203125" defaultRowHeight="14"/>
  <cols>
    <col min="1" max="1" width="5.6640625" style="6" customWidth="1"/>
    <col min="2" max="2" width="13.83203125" style="6" customWidth="1"/>
    <col min="3" max="3" width="56.1640625" style="6" customWidth="1"/>
    <col min="4" max="4" width="50.5" style="6" customWidth="1"/>
    <col min="5" max="5" width="35.1640625" style="6" customWidth="1"/>
    <col min="6" max="6" width="7.5" style="6" customWidth="1"/>
    <col min="7" max="11" width="10.83203125" style="6"/>
    <col min="12" max="12" width="14.5" style="6" customWidth="1"/>
    <col min="13" max="13" width="10.83203125" style="6"/>
    <col min="14" max="14" width="4.83203125" style="6" customWidth="1"/>
    <col min="15" max="16384" width="10.83203125" style="6"/>
  </cols>
  <sheetData>
    <row r="1" spans="1:14" s="4" customFormat="1" ht="23">
      <c r="A1" s="3" t="s">
        <v>1231</v>
      </c>
    </row>
    <row r="3" spans="1:14" ht="26" thickBot="1">
      <c r="A3" s="5" t="s">
        <v>297</v>
      </c>
    </row>
    <row r="4" spans="1:14" ht="409.5" customHeight="1" thickBot="1">
      <c r="A4" s="134" t="s">
        <v>1120</v>
      </c>
      <c r="B4" s="139"/>
      <c r="C4" s="139"/>
      <c r="D4" s="139"/>
      <c r="E4" s="134" t="s">
        <v>1121</v>
      </c>
      <c r="F4" s="135"/>
      <c r="G4" s="136"/>
      <c r="H4" s="137" t="s">
        <v>1122</v>
      </c>
      <c r="I4" s="116"/>
      <c r="J4" s="116"/>
      <c r="K4" s="116"/>
      <c r="L4" s="116"/>
      <c r="M4" s="116"/>
      <c r="N4" s="138"/>
    </row>
    <row r="5" spans="1:14" ht="15.75" customHeight="1">
      <c r="B5" s="29"/>
      <c r="C5" s="29"/>
      <c r="D5" s="29"/>
      <c r="E5" s="29"/>
      <c r="F5" s="29"/>
      <c r="G5" s="29"/>
      <c r="H5" s="29"/>
      <c r="I5" s="29"/>
      <c r="J5" s="29"/>
      <c r="K5" s="29"/>
      <c r="L5" s="29"/>
    </row>
    <row r="6" spans="1:14" ht="26" thickBot="1">
      <c r="A6" s="36" t="s">
        <v>298</v>
      </c>
    </row>
    <row r="7" spans="1:14" ht="16" thickBot="1">
      <c r="A7" s="37" t="s">
        <v>169</v>
      </c>
      <c r="B7" s="38" t="s">
        <v>2</v>
      </c>
      <c r="C7" s="38" t="s">
        <v>300</v>
      </c>
      <c r="D7" s="25" t="s">
        <v>884</v>
      </c>
      <c r="E7" s="38" t="s">
        <v>301</v>
      </c>
    </row>
    <row r="8" spans="1:14" ht="15" thickBot="1">
      <c r="A8" s="6" t="s">
        <v>302</v>
      </c>
    </row>
    <row r="9" spans="1:14" ht="61" thickBot="1">
      <c r="A9" s="11">
        <v>1</v>
      </c>
      <c r="B9" s="12" t="s">
        <v>303</v>
      </c>
      <c r="C9" s="12" t="s">
        <v>304</v>
      </c>
      <c r="D9" s="13" t="s">
        <v>305</v>
      </c>
      <c r="E9" s="12" t="s">
        <v>885</v>
      </c>
    </row>
    <row r="10" spans="1:14" ht="61" thickBot="1">
      <c r="A10" s="14">
        <v>2</v>
      </c>
      <c r="B10" s="15" t="s">
        <v>306</v>
      </c>
      <c r="C10" s="15" t="s">
        <v>307</v>
      </c>
      <c r="D10" s="15" t="s">
        <v>180</v>
      </c>
      <c r="E10" s="15" t="s">
        <v>886</v>
      </c>
    </row>
    <row r="11" spans="1:14" ht="91" thickBot="1">
      <c r="A11" s="14">
        <v>3</v>
      </c>
      <c r="B11" s="15" t="s">
        <v>308</v>
      </c>
      <c r="C11" s="15" t="s">
        <v>309</v>
      </c>
      <c r="D11" s="16" t="s">
        <v>310</v>
      </c>
      <c r="E11" s="15" t="s">
        <v>887</v>
      </c>
    </row>
    <row r="12" spans="1:14" ht="61" thickBot="1">
      <c r="A12" s="14">
        <v>4</v>
      </c>
      <c r="B12" s="15" t="s">
        <v>311</v>
      </c>
      <c r="C12" s="15" t="s">
        <v>312</v>
      </c>
      <c r="D12" s="15" t="s">
        <v>180</v>
      </c>
      <c r="E12" s="15" t="s">
        <v>888</v>
      </c>
    </row>
    <row r="13" spans="1:14" ht="61" thickBot="1">
      <c r="A13" s="14">
        <v>5</v>
      </c>
      <c r="B13" s="15" t="s">
        <v>313</v>
      </c>
      <c r="C13" s="15" t="s">
        <v>314</v>
      </c>
      <c r="D13" s="15" t="s">
        <v>180</v>
      </c>
      <c r="E13" s="15" t="s">
        <v>889</v>
      </c>
    </row>
    <row r="14" spans="1:14" ht="61" thickBot="1">
      <c r="A14" s="14">
        <v>6</v>
      </c>
      <c r="B14" s="15" t="s">
        <v>315</v>
      </c>
      <c r="C14" s="15" t="s">
        <v>316</v>
      </c>
      <c r="D14" s="16" t="s">
        <v>317</v>
      </c>
      <c r="E14" s="15" t="s">
        <v>890</v>
      </c>
    </row>
    <row r="15" spans="1:14" ht="61" thickBot="1">
      <c r="A15" s="14">
        <v>7</v>
      </c>
      <c r="B15" s="15" t="s">
        <v>318</v>
      </c>
      <c r="C15" s="15" t="s">
        <v>891</v>
      </c>
      <c r="D15" s="16" t="s">
        <v>319</v>
      </c>
      <c r="E15" s="15" t="s">
        <v>892</v>
      </c>
    </row>
    <row r="16" spans="1:14" ht="256" thickBot="1">
      <c r="A16" s="14">
        <v>8</v>
      </c>
      <c r="B16" s="15" t="s">
        <v>320</v>
      </c>
      <c r="C16" s="15" t="s">
        <v>321</v>
      </c>
      <c r="D16" s="16" t="s">
        <v>322</v>
      </c>
      <c r="E16" s="15" t="s">
        <v>893</v>
      </c>
    </row>
    <row r="17" spans="1:5" ht="76" thickBot="1">
      <c r="A17" s="14">
        <v>9</v>
      </c>
      <c r="B17" s="15" t="s">
        <v>323</v>
      </c>
      <c r="C17" s="15" t="s">
        <v>324</v>
      </c>
      <c r="D17" s="16" t="s">
        <v>325</v>
      </c>
      <c r="E17" s="15" t="s">
        <v>894</v>
      </c>
    </row>
    <row r="18" spans="1:5" ht="61" thickBot="1">
      <c r="A18" s="14">
        <v>10</v>
      </c>
      <c r="B18" s="15" t="s">
        <v>326</v>
      </c>
      <c r="C18" s="15" t="s">
        <v>327</v>
      </c>
      <c r="D18" s="16" t="s">
        <v>328</v>
      </c>
      <c r="E18" s="15" t="s">
        <v>895</v>
      </c>
    </row>
    <row r="19" spans="1:5" ht="61" thickBot="1">
      <c r="A19" s="14">
        <v>11</v>
      </c>
      <c r="B19" s="15" t="s">
        <v>326</v>
      </c>
      <c r="C19" s="15" t="s">
        <v>329</v>
      </c>
      <c r="D19" s="15" t="s">
        <v>180</v>
      </c>
      <c r="E19" s="15" t="s">
        <v>896</v>
      </c>
    </row>
    <row r="20" spans="1:5" ht="61" thickBot="1">
      <c r="A20" s="14">
        <v>12</v>
      </c>
      <c r="B20" s="15" t="s">
        <v>326</v>
      </c>
      <c r="C20" s="15" t="s">
        <v>330</v>
      </c>
      <c r="D20" s="16" t="s">
        <v>331</v>
      </c>
      <c r="E20" s="15" t="s">
        <v>897</v>
      </c>
    </row>
    <row r="21" spans="1:5" ht="61" thickBot="1">
      <c r="A21" s="14">
        <v>13</v>
      </c>
      <c r="B21" s="15" t="s">
        <v>332</v>
      </c>
      <c r="C21" s="15" t="s">
        <v>333</v>
      </c>
      <c r="D21" s="16" t="s">
        <v>334</v>
      </c>
      <c r="E21" s="15" t="s">
        <v>897</v>
      </c>
    </row>
    <row r="22" spans="1:5" ht="76" thickBot="1">
      <c r="A22" s="14">
        <v>14</v>
      </c>
      <c r="B22" s="15" t="s">
        <v>335</v>
      </c>
      <c r="C22" s="15" t="s">
        <v>336</v>
      </c>
      <c r="D22" s="16" t="s">
        <v>337</v>
      </c>
      <c r="E22" s="15" t="s">
        <v>898</v>
      </c>
    </row>
    <row r="23" spans="1:5" ht="121" thickBot="1">
      <c r="A23" s="14">
        <v>15</v>
      </c>
      <c r="B23" s="15" t="s">
        <v>338</v>
      </c>
      <c r="C23" s="15" t="s">
        <v>339</v>
      </c>
      <c r="D23" s="16" t="s">
        <v>340</v>
      </c>
      <c r="E23" s="15" t="s">
        <v>899</v>
      </c>
    </row>
    <row r="24" spans="1:5" ht="76" thickBot="1">
      <c r="A24" s="14">
        <v>16</v>
      </c>
      <c r="B24" s="15" t="s">
        <v>341</v>
      </c>
      <c r="C24" s="15" t="s">
        <v>342</v>
      </c>
      <c r="D24" s="16" t="s">
        <v>343</v>
      </c>
      <c r="E24" s="15" t="s">
        <v>900</v>
      </c>
    </row>
    <row r="25" spans="1:5" ht="76" thickBot="1">
      <c r="A25" s="14">
        <v>17</v>
      </c>
      <c r="B25" s="15" t="s">
        <v>344</v>
      </c>
      <c r="C25" s="15" t="s">
        <v>345</v>
      </c>
      <c r="D25" s="15" t="s">
        <v>180</v>
      </c>
      <c r="E25" s="15" t="s">
        <v>901</v>
      </c>
    </row>
    <row r="26" spans="1:5" ht="76" thickBot="1">
      <c r="A26" s="14">
        <v>18</v>
      </c>
      <c r="B26" s="15" t="s">
        <v>344</v>
      </c>
      <c r="C26" s="15" t="s">
        <v>346</v>
      </c>
      <c r="D26" s="16" t="s">
        <v>347</v>
      </c>
      <c r="E26" s="15" t="s">
        <v>902</v>
      </c>
    </row>
    <row r="27" spans="1:5" ht="76" thickBot="1">
      <c r="A27" s="14">
        <v>19</v>
      </c>
      <c r="B27" s="15" t="s">
        <v>344</v>
      </c>
      <c r="C27" s="15" t="s">
        <v>348</v>
      </c>
      <c r="D27" s="16" t="s">
        <v>349</v>
      </c>
      <c r="E27" s="15" t="s">
        <v>903</v>
      </c>
    </row>
    <row r="28" spans="1:5" ht="301" thickBot="1">
      <c r="A28" s="14">
        <v>20</v>
      </c>
      <c r="B28" s="15" t="s">
        <v>344</v>
      </c>
      <c r="C28" s="15" t="s">
        <v>350</v>
      </c>
      <c r="D28" s="16" t="s">
        <v>351</v>
      </c>
      <c r="E28" s="15" t="s">
        <v>904</v>
      </c>
    </row>
    <row r="29" spans="1:5" ht="76" thickBot="1">
      <c r="A29" s="14">
        <v>21</v>
      </c>
      <c r="B29" s="15" t="s">
        <v>352</v>
      </c>
      <c r="C29" s="15" t="s">
        <v>353</v>
      </c>
      <c r="D29" s="15" t="s">
        <v>180</v>
      </c>
      <c r="E29" s="15" t="s">
        <v>905</v>
      </c>
    </row>
    <row r="30" spans="1:5" ht="61" thickBot="1">
      <c r="A30" s="14">
        <v>22</v>
      </c>
      <c r="B30" s="15" t="s">
        <v>354</v>
      </c>
      <c r="C30" s="15" t="s">
        <v>355</v>
      </c>
      <c r="D30" s="15" t="s">
        <v>180</v>
      </c>
      <c r="E30" s="15" t="s">
        <v>906</v>
      </c>
    </row>
    <row r="31" spans="1:5" ht="76" thickBot="1">
      <c r="A31" s="14">
        <v>23</v>
      </c>
      <c r="B31" s="15" t="s">
        <v>356</v>
      </c>
      <c r="C31" s="15" t="s">
        <v>357</v>
      </c>
      <c r="D31" s="15" t="s">
        <v>180</v>
      </c>
      <c r="E31" s="15" t="s">
        <v>907</v>
      </c>
    </row>
    <row r="32" spans="1:5" ht="61" thickBot="1">
      <c r="A32" s="14">
        <v>24</v>
      </c>
      <c r="B32" s="15" t="s">
        <v>358</v>
      </c>
      <c r="C32" s="15" t="s">
        <v>359</v>
      </c>
      <c r="D32" s="16" t="s">
        <v>360</v>
      </c>
      <c r="E32" s="15" t="s">
        <v>908</v>
      </c>
    </row>
    <row r="33" spans="1:5" ht="106" thickBot="1">
      <c r="A33" s="14">
        <v>25</v>
      </c>
      <c r="B33" s="15" t="s">
        <v>361</v>
      </c>
      <c r="C33" s="15" t="s">
        <v>362</v>
      </c>
      <c r="D33" s="16" t="s">
        <v>363</v>
      </c>
      <c r="E33" s="15" t="s">
        <v>909</v>
      </c>
    </row>
    <row r="34" spans="1:5" ht="106" thickBot="1">
      <c r="A34" s="70" t="s">
        <v>1088</v>
      </c>
      <c r="B34" s="30" t="s">
        <v>1091</v>
      </c>
      <c r="C34" s="30" t="s">
        <v>1089</v>
      </c>
      <c r="D34" s="83" t="s">
        <v>1090</v>
      </c>
      <c r="E34" s="30" t="s">
        <v>1092</v>
      </c>
    </row>
    <row r="35" spans="1:5" ht="61" thickBot="1">
      <c r="A35" s="70" t="s">
        <v>1093</v>
      </c>
      <c r="B35" s="30" t="s">
        <v>1095</v>
      </c>
      <c r="C35" s="30" t="s">
        <v>1097</v>
      </c>
      <c r="D35" s="84" t="s">
        <v>1096</v>
      </c>
      <c r="E35" s="30" t="s">
        <v>1094</v>
      </c>
    </row>
    <row r="36" spans="1:5" ht="343" thickBot="1">
      <c r="A36" s="70" t="s">
        <v>1098</v>
      </c>
      <c r="B36" s="30" t="s">
        <v>1099</v>
      </c>
      <c r="C36" s="30" t="s">
        <v>1100</v>
      </c>
      <c r="D36" s="84" t="s">
        <v>1101</v>
      </c>
      <c r="E36" s="30" t="s">
        <v>1102</v>
      </c>
    </row>
    <row r="38" spans="1:5" ht="15" thickBot="1">
      <c r="A38" s="6" t="s">
        <v>364</v>
      </c>
    </row>
    <row r="39" spans="1:5" ht="31" thickBot="1">
      <c r="A39" s="11">
        <v>36</v>
      </c>
      <c r="B39" s="12" t="s">
        <v>365</v>
      </c>
      <c r="C39" s="12" t="s">
        <v>366</v>
      </c>
      <c r="D39" s="13" t="s">
        <v>367</v>
      </c>
      <c r="E39" s="12" t="s">
        <v>368</v>
      </c>
    </row>
    <row r="40" spans="1:5" ht="301" thickBot="1">
      <c r="A40" s="14">
        <v>37</v>
      </c>
      <c r="B40" s="15" t="s">
        <v>369</v>
      </c>
      <c r="C40" s="15" t="s">
        <v>370</v>
      </c>
      <c r="D40" s="16" t="s">
        <v>371</v>
      </c>
      <c r="E40" s="15" t="s">
        <v>910</v>
      </c>
    </row>
    <row r="41" spans="1:5" ht="31" thickBot="1">
      <c r="A41" s="14">
        <v>38</v>
      </c>
      <c r="B41" s="15" t="s">
        <v>372</v>
      </c>
      <c r="C41" s="15" t="s">
        <v>373</v>
      </c>
      <c r="D41" s="16" t="s">
        <v>374</v>
      </c>
      <c r="E41" s="15" t="s">
        <v>375</v>
      </c>
    </row>
    <row r="42" spans="1:5" ht="46" thickBot="1">
      <c r="A42" s="14">
        <v>39</v>
      </c>
      <c r="B42" s="15" t="s">
        <v>376</v>
      </c>
      <c r="C42" s="15" t="s">
        <v>377</v>
      </c>
      <c r="D42" s="15" t="s">
        <v>180</v>
      </c>
      <c r="E42" s="15" t="s">
        <v>1078</v>
      </c>
    </row>
    <row r="43" spans="1:5" ht="46" thickBot="1">
      <c r="A43" s="14">
        <v>39</v>
      </c>
      <c r="B43" s="15" t="s">
        <v>378</v>
      </c>
      <c r="C43" s="15" t="s">
        <v>379</v>
      </c>
      <c r="D43" s="15" t="s">
        <v>180</v>
      </c>
      <c r="E43" s="15" t="s">
        <v>380</v>
      </c>
    </row>
    <row r="44" spans="1:5" ht="76" thickBot="1">
      <c r="A44" s="14">
        <v>40</v>
      </c>
      <c r="B44" s="15" t="s">
        <v>381</v>
      </c>
      <c r="C44" s="15" t="s">
        <v>382</v>
      </c>
      <c r="D44" s="16" t="s">
        <v>911</v>
      </c>
      <c r="E44" s="15" t="s">
        <v>1079</v>
      </c>
    </row>
    <row r="45" spans="1:5" ht="61" thickBot="1">
      <c r="A45" s="14">
        <v>41</v>
      </c>
      <c r="B45" s="15" t="s">
        <v>383</v>
      </c>
      <c r="C45" s="15" t="s">
        <v>384</v>
      </c>
      <c r="D45" s="15" t="s">
        <v>180</v>
      </c>
      <c r="E45" s="15" t="s">
        <v>1080</v>
      </c>
    </row>
    <row r="46" spans="1:5" ht="31" thickBot="1">
      <c r="A46" s="14">
        <v>42</v>
      </c>
      <c r="B46" s="15" t="s">
        <v>385</v>
      </c>
      <c r="C46" s="15" t="s">
        <v>386</v>
      </c>
      <c r="D46" s="16" t="s">
        <v>387</v>
      </c>
      <c r="E46" s="15" t="s">
        <v>388</v>
      </c>
    </row>
    <row r="47" spans="1:5" ht="31" thickBot="1">
      <c r="A47" s="14">
        <v>43</v>
      </c>
      <c r="B47" s="15" t="s">
        <v>389</v>
      </c>
      <c r="C47" s="15" t="s">
        <v>390</v>
      </c>
      <c r="D47" s="15" t="s">
        <v>391</v>
      </c>
      <c r="E47" s="15" t="s">
        <v>392</v>
      </c>
    </row>
    <row r="48" spans="1:5" ht="46" thickBot="1">
      <c r="A48" s="14">
        <v>44</v>
      </c>
      <c r="B48" s="15" t="s">
        <v>393</v>
      </c>
      <c r="C48" s="15" t="s">
        <v>394</v>
      </c>
      <c r="D48" s="15" t="s">
        <v>180</v>
      </c>
      <c r="E48" s="15" t="s">
        <v>1081</v>
      </c>
    </row>
    <row r="49" spans="1:5" ht="76" thickBot="1">
      <c r="A49" s="14">
        <v>45</v>
      </c>
      <c r="B49" s="15" t="s">
        <v>395</v>
      </c>
      <c r="C49" s="15" t="s">
        <v>396</v>
      </c>
      <c r="D49" s="15" t="s">
        <v>180</v>
      </c>
      <c r="E49" s="15" t="s">
        <v>1082</v>
      </c>
    </row>
    <row r="50" spans="1:5" ht="76" thickBot="1">
      <c r="A50" s="14">
        <v>46</v>
      </c>
      <c r="B50" s="15" t="s">
        <v>397</v>
      </c>
      <c r="C50" s="15" t="s">
        <v>398</v>
      </c>
      <c r="D50" s="16" t="s">
        <v>399</v>
      </c>
      <c r="E50" s="15" t="s">
        <v>1083</v>
      </c>
    </row>
    <row r="51" spans="1:5" ht="31" thickBot="1">
      <c r="A51" s="14">
        <v>47</v>
      </c>
      <c r="B51" s="15" t="s">
        <v>400</v>
      </c>
      <c r="C51" s="15" t="s">
        <v>401</v>
      </c>
      <c r="D51" s="15" t="s">
        <v>180</v>
      </c>
      <c r="E51" s="15" t="s">
        <v>402</v>
      </c>
    </row>
    <row r="52" spans="1:5" ht="61" thickBot="1">
      <c r="A52" s="14">
        <v>48</v>
      </c>
      <c r="B52" s="15" t="s">
        <v>403</v>
      </c>
      <c r="C52" s="15" t="s">
        <v>404</v>
      </c>
      <c r="D52" s="15" t="s">
        <v>180</v>
      </c>
      <c r="E52" s="15" t="s">
        <v>1084</v>
      </c>
    </row>
    <row r="53" spans="1:5" ht="46" thickBot="1">
      <c r="A53" s="14">
        <v>49</v>
      </c>
      <c r="B53" s="15" t="s">
        <v>405</v>
      </c>
      <c r="C53" s="15" t="s">
        <v>406</v>
      </c>
      <c r="D53" s="16" t="s">
        <v>407</v>
      </c>
      <c r="E53" s="15" t="s">
        <v>408</v>
      </c>
    </row>
    <row r="54" spans="1:5" ht="46" thickBot="1">
      <c r="A54" s="14">
        <v>50</v>
      </c>
      <c r="B54" s="15" t="s">
        <v>409</v>
      </c>
      <c r="C54" s="15" t="s">
        <v>410</v>
      </c>
      <c r="D54" s="16" t="s">
        <v>411</v>
      </c>
      <c r="E54" s="15" t="s">
        <v>1085</v>
      </c>
    </row>
    <row r="55" spans="1:5" ht="46" thickBot="1">
      <c r="A55" s="14">
        <v>51</v>
      </c>
      <c r="B55" s="15" t="s">
        <v>412</v>
      </c>
      <c r="C55" s="15" t="s">
        <v>413</v>
      </c>
      <c r="D55" s="15" t="s">
        <v>180</v>
      </c>
      <c r="E55" s="15" t="s">
        <v>1086</v>
      </c>
    </row>
    <row r="56" spans="1:5" ht="46" thickBot="1">
      <c r="A56" s="14">
        <v>52</v>
      </c>
      <c r="B56" s="15" t="s">
        <v>414</v>
      </c>
      <c r="C56" s="15" t="s">
        <v>415</v>
      </c>
      <c r="D56" s="15" t="s">
        <v>180</v>
      </c>
      <c r="E56" s="15" t="s">
        <v>1087</v>
      </c>
    </row>
    <row r="57" spans="1:5" ht="46" thickBot="1">
      <c r="A57" s="14">
        <v>53</v>
      </c>
      <c r="B57" s="15" t="s">
        <v>416</v>
      </c>
      <c r="C57" s="15" t="s">
        <v>417</v>
      </c>
      <c r="D57" s="15" t="s">
        <v>180</v>
      </c>
      <c r="E57" s="15" t="s">
        <v>418</v>
      </c>
    </row>
    <row r="58" spans="1:5" ht="61" thickBot="1">
      <c r="A58" s="14">
        <v>54</v>
      </c>
      <c r="B58" s="15" t="s">
        <v>419</v>
      </c>
      <c r="C58" s="15" t="s">
        <v>420</v>
      </c>
      <c r="D58" s="16" t="s">
        <v>421</v>
      </c>
      <c r="E58" s="15" t="s">
        <v>422</v>
      </c>
    </row>
    <row r="59" spans="1:5" ht="31" thickBot="1">
      <c r="A59" s="14">
        <v>55</v>
      </c>
      <c r="B59" s="15" t="s">
        <v>423</v>
      </c>
      <c r="C59" s="15" t="s">
        <v>424</v>
      </c>
      <c r="D59" s="15" t="s">
        <v>180</v>
      </c>
      <c r="E59" s="15" t="s">
        <v>425</v>
      </c>
    </row>
    <row r="60" spans="1:5" ht="76" thickBot="1">
      <c r="A60" s="14">
        <v>56</v>
      </c>
      <c r="B60" s="15" t="s">
        <v>426</v>
      </c>
      <c r="C60" s="15" t="s">
        <v>427</v>
      </c>
      <c r="D60" s="16" t="s">
        <v>428</v>
      </c>
      <c r="E60" s="15" t="s">
        <v>429</v>
      </c>
    </row>
    <row r="61" spans="1:5" ht="31" thickBot="1">
      <c r="A61" s="14">
        <v>57</v>
      </c>
      <c r="B61" s="15" t="s">
        <v>430</v>
      </c>
      <c r="C61" s="15" t="s">
        <v>431</v>
      </c>
      <c r="D61" s="16" t="s">
        <v>432</v>
      </c>
      <c r="E61" s="15" t="s">
        <v>433</v>
      </c>
    </row>
    <row r="62" spans="1:5" ht="226" thickBot="1">
      <c r="A62" s="14">
        <v>58</v>
      </c>
      <c r="B62" s="15" t="s">
        <v>434</v>
      </c>
      <c r="C62" s="15" t="s">
        <v>435</v>
      </c>
      <c r="D62" s="17" t="s">
        <v>436</v>
      </c>
      <c r="E62" s="15" t="s">
        <v>912</v>
      </c>
    </row>
    <row r="63" spans="1:5" ht="46" thickBot="1">
      <c r="A63" s="14">
        <v>59</v>
      </c>
      <c r="B63" s="15" t="s">
        <v>437</v>
      </c>
      <c r="C63" s="15" t="s">
        <v>438</v>
      </c>
      <c r="D63" s="16" t="s">
        <v>180</v>
      </c>
      <c r="E63" s="15" t="s">
        <v>913</v>
      </c>
    </row>
    <row r="64" spans="1:5" ht="76" thickBot="1">
      <c r="A64" s="14">
        <v>60</v>
      </c>
      <c r="B64" s="15" t="s">
        <v>439</v>
      </c>
      <c r="C64" s="15" t="s">
        <v>440</v>
      </c>
      <c r="D64" s="16" t="s">
        <v>180</v>
      </c>
      <c r="E64" s="15" t="s">
        <v>914</v>
      </c>
    </row>
    <row r="66" spans="1:5" ht="15" thickBot="1">
      <c r="A66" s="6" t="s">
        <v>441</v>
      </c>
    </row>
    <row r="67" spans="1:5" ht="76" thickBot="1">
      <c r="A67" s="11">
        <v>62</v>
      </c>
      <c r="B67" s="12" t="s">
        <v>442</v>
      </c>
      <c r="C67" s="12" t="s">
        <v>443</v>
      </c>
      <c r="D67" s="12" t="s">
        <v>180</v>
      </c>
      <c r="E67" s="12" t="s">
        <v>915</v>
      </c>
    </row>
    <row r="68" spans="1:5" ht="61" thickBot="1">
      <c r="A68" s="14">
        <v>63</v>
      </c>
      <c r="B68" s="15">
        <v>1346</v>
      </c>
      <c r="C68" s="15" t="s">
        <v>444</v>
      </c>
      <c r="D68" s="16" t="s">
        <v>445</v>
      </c>
      <c r="E68" s="15" t="s">
        <v>916</v>
      </c>
    </row>
    <row r="69" spans="1:5" ht="76" thickBot="1">
      <c r="A69" s="14">
        <v>64</v>
      </c>
      <c r="B69" s="15" t="s">
        <v>446</v>
      </c>
      <c r="C69" s="15" t="s">
        <v>447</v>
      </c>
      <c r="D69" s="15" t="s">
        <v>180</v>
      </c>
      <c r="E69" s="15" t="s">
        <v>917</v>
      </c>
    </row>
    <row r="70" spans="1:5" ht="46" thickBot="1">
      <c r="A70" s="14">
        <v>65</v>
      </c>
      <c r="B70" s="15" t="s">
        <v>448</v>
      </c>
      <c r="C70" s="15" t="s">
        <v>449</v>
      </c>
      <c r="D70" s="16" t="s">
        <v>450</v>
      </c>
      <c r="E70" s="15" t="s">
        <v>451</v>
      </c>
    </row>
    <row r="71" spans="1:5" ht="46" thickBot="1">
      <c r="A71" s="14">
        <v>66</v>
      </c>
      <c r="B71" s="15" t="s">
        <v>452</v>
      </c>
      <c r="C71" s="15" t="s">
        <v>453</v>
      </c>
      <c r="D71" s="15" t="s">
        <v>180</v>
      </c>
      <c r="E71" s="15" t="s">
        <v>918</v>
      </c>
    </row>
    <row r="72" spans="1:5" ht="61" thickBot="1">
      <c r="A72" s="14">
        <v>67</v>
      </c>
      <c r="B72" s="15" t="s">
        <v>454</v>
      </c>
      <c r="C72" s="15" t="s">
        <v>455</v>
      </c>
      <c r="D72" s="16" t="s">
        <v>456</v>
      </c>
      <c r="E72" s="15" t="s">
        <v>919</v>
      </c>
    </row>
    <row r="73" spans="1:5" ht="31" thickBot="1">
      <c r="A73" s="14">
        <v>68</v>
      </c>
      <c r="B73" s="15" t="s">
        <v>457</v>
      </c>
      <c r="C73" s="15" t="s">
        <v>458</v>
      </c>
      <c r="D73" s="15" t="s">
        <v>180</v>
      </c>
      <c r="E73" s="15" t="s">
        <v>459</v>
      </c>
    </row>
    <row r="74" spans="1:5" ht="31" thickBot="1">
      <c r="A74" s="14">
        <v>69</v>
      </c>
      <c r="B74" s="15" t="s">
        <v>460</v>
      </c>
      <c r="C74" s="15" t="s">
        <v>461</v>
      </c>
      <c r="D74" s="15" t="s">
        <v>180</v>
      </c>
      <c r="E74" s="15" t="s">
        <v>462</v>
      </c>
    </row>
    <row r="75" spans="1:5" ht="31" thickBot="1">
      <c r="A75" s="14">
        <v>70</v>
      </c>
      <c r="B75" s="15" t="s">
        <v>463</v>
      </c>
      <c r="C75" s="15" t="s">
        <v>464</v>
      </c>
      <c r="D75" s="15" t="s">
        <v>180</v>
      </c>
      <c r="E75" s="15" t="s">
        <v>465</v>
      </c>
    </row>
    <row r="76" spans="1:5" ht="59.25" customHeight="1">
      <c r="A76" s="130">
        <v>71</v>
      </c>
      <c r="B76" s="130" t="s">
        <v>466</v>
      </c>
      <c r="C76" s="130" t="s">
        <v>467</v>
      </c>
      <c r="D76" s="130" t="s">
        <v>180</v>
      </c>
      <c r="E76" s="130" t="s">
        <v>468</v>
      </c>
    </row>
    <row r="77" spans="1:5" ht="15" thickBot="1">
      <c r="A77" s="131"/>
      <c r="B77" s="131"/>
      <c r="C77" s="131"/>
      <c r="D77" s="131"/>
      <c r="E77" s="131"/>
    </row>
    <row r="78" spans="1:5" ht="106" thickBot="1">
      <c r="A78" s="14">
        <v>72</v>
      </c>
      <c r="B78" s="15" t="s">
        <v>469</v>
      </c>
      <c r="C78" s="15" t="s">
        <v>470</v>
      </c>
      <c r="D78" s="16" t="s">
        <v>471</v>
      </c>
      <c r="E78" s="15" t="s">
        <v>472</v>
      </c>
    </row>
    <row r="79" spans="1:5" ht="31" thickBot="1">
      <c r="A79" s="14">
        <v>73</v>
      </c>
      <c r="B79" s="15" t="s">
        <v>473</v>
      </c>
      <c r="C79" s="15" t="s">
        <v>474</v>
      </c>
      <c r="D79" s="16" t="s">
        <v>475</v>
      </c>
      <c r="E79" s="15" t="s">
        <v>476</v>
      </c>
    </row>
    <row r="80" spans="1:5" ht="91" thickBot="1">
      <c r="A80" s="14">
        <v>74</v>
      </c>
      <c r="B80" s="15" t="s">
        <v>477</v>
      </c>
      <c r="C80" s="15" t="s">
        <v>478</v>
      </c>
      <c r="D80" s="16" t="s">
        <v>180</v>
      </c>
      <c r="E80" s="15" t="s">
        <v>920</v>
      </c>
    </row>
    <row r="81" spans="1:5" ht="31" thickBot="1">
      <c r="A81" s="14">
        <v>75</v>
      </c>
      <c r="B81" s="15" t="s">
        <v>479</v>
      </c>
      <c r="C81" s="15" t="s">
        <v>480</v>
      </c>
      <c r="D81" s="16" t="s">
        <v>180</v>
      </c>
      <c r="E81" s="15" t="s">
        <v>481</v>
      </c>
    </row>
    <row r="82" spans="1:5" ht="31" thickBot="1">
      <c r="A82" s="11">
        <v>76</v>
      </c>
      <c r="B82" s="12" t="s">
        <v>482</v>
      </c>
      <c r="C82" s="12" t="s">
        <v>483</v>
      </c>
      <c r="D82" s="13" t="s">
        <v>180</v>
      </c>
      <c r="E82" s="12" t="s">
        <v>484</v>
      </c>
    </row>
    <row r="84" spans="1:5" ht="15" thickBot="1">
      <c r="A84" s="6" t="s">
        <v>485</v>
      </c>
    </row>
    <row r="85" spans="1:5" ht="91" thickBot="1">
      <c r="A85" s="11">
        <v>77</v>
      </c>
      <c r="B85" s="12" t="s">
        <v>486</v>
      </c>
      <c r="C85" s="12" t="s">
        <v>487</v>
      </c>
      <c r="D85" s="13"/>
      <c r="E85" s="12" t="s">
        <v>1125</v>
      </c>
    </row>
    <row r="86" spans="1:5" ht="46" thickBot="1">
      <c r="A86" s="14">
        <v>78</v>
      </c>
      <c r="B86" s="15" t="s">
        <v>488</v>
      </c>
      <c r="C86" s="15" t="s">
        <v>489</v>
      </c>
      <c r="D86" s="16"/>
      <c r="E86" s="15" t="s">
        <v>1124</v>
      </c>
    </row>
    <row r="87" spans="1:5" ht="166" thickBot="1">
      <c r="A87" s="14">
        <v>79</v>
      </c>
      <c r="B87" s="15" t="s">
        <v>490</v>
      </c>
      <c r="C87" s="15" t="s">
        <v>491</v>
      </c>
      <c r="D87" s="16" t="s">
        <v>492</v>
      </c>
      <c r="E87" s="15" t="s">
        <v>921</v>
      </c>
    </row>
    <row r="88" spans="1:5" ht="91" thickBot="1">
      <c r="A88" s="14">
        <v>80</v>
      </c>
      <c r="B88" s="15" t="s">
        <v>922</v>
      </c>
      <c r="C88" s="15" t="s">
        <v>493</v>
      </c>
      <c r="D88" s="15"/>
      <c r="E88" s="15" t="s">
        <v>494</v>
      </c>
    </row>
    <row r="89" spans="1:5" ht="91" thickBot="1">
      <c r="A89" s="14">
        <v>81</v>
      </c>
      <c r="B89" s="15" t="s">
        <v>495</v>
      </c>
      <c r="C89" s="15" t="s">
        <v>496</v>
      </c>
      <c r="D89" s="15"/>
      <c r="E89" s="15" t="s">
        <v>923</v>
      </c>
    </row>
    <row r="90" spans="1:5" ht="91" thickBot="1">
      <c r="A90" s="14">
        <v>82</v>
      </c>
      <c r="B90" s="15" t="s">
        <v>497</v>
      </c>
      <c r="C90" s="15" t="s">
        <v>498</v>
      </c>
      <c r="D90" s="15"/>
      <c r="E90" s="15" t="s">
        <v>924</v>
      </c>
    </row>
    <row r="91" spans="1:5" ht="91" thickBot="1">
      <c r="A91" s="14">
        <v>83</v>
      </c>
      <c r="B91" s="15" t="s">
        <v>499</v>
      </c>
      <c r="C91" s="15" t="s">
        <v>500</v>
      </c>
      <c r="D91" s="15"/>
      <c r="E91" s="15" t="s">
        <v>501</v>
      </c>
    </row>
    <row r="92" spans="1:5" ht="91" thickBot="1">
      <c r="A92" s="14">
        <v>84</v>
      </c>
      <c r="B92" s="15" t="s">
        <v>502</v>
      </c>
      <c r="C92" s="15" t="s">
        <v>503</v>
      </c>
      <c r="D92" s="15"/>
      <c r="E92" s="15" t="s">
        <v>925</v>
      </c>
    </row>
    <row r="93" spans="1:5" ht="91" thickBot="1">
      <c r="A93" s="14">
        <v>85</v>
      </c>
      <c r="B93" s="15" t="s">
        <v>504</v>
      </c>
      <c r="C93" s="15" t="s">
        <v>505</v>
      </c>
      <c r="D93" s="15"/>
      <c r="E93" s="15" t="s">
        <v>926</v>
      </c>
    </row>
    <row r="94" spans="1:5" ht="91" thickBot="1">
      <c r="A94" s="14">
        <v>86</v>
      </c>
      <c r="B94" s="15" t="s">
        <v>506</v>
      </c>
      <c r="C94" s="15" t="s">
        <v>507</v>
      </c>
      <c r="D94" s="15"/>
      <c r="E94" s="15" t="s">
        <v>927</v>
      </c>
    </row>
    <row r="95" spans="1:5" ht="91" thickBot="1">
      <c r="A95" s="14">
        <v>87</v>
      </c>
      <c r="B95" s="15" t="s">
        <v>508</v>
      </c>
      <c r="C95" s="15" t="s">
        <v>503</v>
      </c>
      <c r="D95" s="15"/>
      <c r="E95" s="15" t="s">
        <v>928</v>
      </c>
    </row>
    <row r="96" spans="1:5" ht="91" thickBot="1">
      <c r="A96" s="14">
        <v>88</v>
      </c>
      <c r="B96" s="15" t="s">
        <v>509</v>
      </c>
      <c r="C96" s="15" t="s">
        <v>510</v>
      </c>
      <c r="D96" s="15"/>
      <c r="E96" s="15" t="s">
        <v>929</v>
      </c>
    </row>
    <row r="97" spans="1:5" ht="61" thickBot="1">
      <c r="A97" s="14">
        <v>89</v>
      </c>
      <c r="B97" s="15" t="s">
        <v>511</v>
      </c>
      <c r="C97" s="15" t="s">
        <v>512</v>
      </c>
      <c r="D97" s="15"/>
      <c r="E97" s="15" t="s">
        <v>513</v>
      </c>
    </row>
    <row r="98" spans="1:5" ht="91" thickBot="1">
      <c r="A98" s="14">
        <v>90</v>
      </c>
      <c r="B98" s="15" t="s">
        <v>514</v>
      </c>
      <c r="C98" s="15" t="s">
        <v>515</v>
      </c>
      <c r="D98" s="15"/>
      <c r="E98" s="15" t="s">
        <v>930</v>
      </c>
    </row>
    <row r="99" spans="1:5" ht="91" thickBot="1">
      <c r="A99" s="14">
        <v>91</v>
      </c>
      <c r="B99" s="15" t="s">
        <v>514</v>
      </c>
      <c r="C99" s="15" t="s">
        <v>516</v>
      </c>
      <c r="D99" s="15"/>
      <c r="E99" s="15" t="s">
        <v>931</v>
      </c>
    </row>
    <row r="100" spans="1:5" ht="91" thickBot="1">
      <c r="A100" s="14">
        <v>92</v>
      </c>
      <c r="B100" s="15" t="s">
        <v>517</v>
      </c>
      <c r="C100" s="15" t="s">
        <v>518</v>
      </c>
      <c r="D100" s="15"/>
      <c r="E100" s="15" t="s">
        <v>932</v>
      </c>
    </row>
    <row r="101" spans="1:5" ht="91" thickBot="1">
      <c r="A101" s="14">
        <v>93</v>
      </c>
      <c r="B101" s="15" t="s">
        <v>517</v>
      </c>
      <c r="C101" s="15" t="s">
        <v>519</v>
      </c>
      <c r="D101" s="15"/>
      <c r="E101" s="15" t="s">
        <v>933</v>
      </c>
    </row>
    <row r="102" spans="1:5" ht="106" thickBot="1">
      <c r="A102" s="14">
        <v>94</v>
      </c>
      <c r="B102" s="15" t="s">
        <v>520</v>
      </c>
      <c r="C102" s="15" t="s">
        <v>521</v>
      </c>
      <c r="D102" s="15"/>
      <c r="E102" s="15" t="s">
        <v>934</v>
      </c>
    </row>
    <row r="103" spans="1:5" ht="91" thickBot="1">
      <c r="A103" s="14">
        <v>95</v>
      </c>
      <c r="B103" s="15" t="s">
        <v>522</v>
      </c>
      <c r="C103" s="15" t="s">
        <v>523</v>
      </c>
      <c r="D103" s="15"/>
      <c r="E103" s="15" t="s">
        <v>935</v>
      </c>
    </row>
    <row r="104" spans="1:5" ht="91" thickBot="1">
      <c r="A104" s="14">
        <v>96</v>
      </c>
      <c r="B104" s="15" t="s">
        <v>517</v>
      </c>
      <c r="C104" s="15" t="s">
        <v>524</v>
      </c>
      <c r="D104" s="15"/>
      <c r="E104" s="15" t="s">
        <v>936</v>
      </c>
    </row>
    <row r="105" spans="1:5" ht="46">
      <c r="A105" s="130">
        <v>97</v>
      </c>
      <c r="B105" s="130" t="s">
        <v>525</v>
      </c>
      <c r="C105" s="130" t="s">
        <v>526</v>
      </c>
      <c r="D105" s="130"/>
      <c r="E105" s="23" t="s">
        <v>937</v>
      </c>
    </row>
    <row r="106" spans="1:5" ht="46" thickBot="1">
      <c r="A106" s="131"/>
      <c r="B106" s="131"/>
      <c r="C106" s="131"/>
      <c r="D106" s="131"/>
      <c r="E106" s="39" t="s">
        <v>527</v>
      </c>
    </row>
    <row r="107" spans="1:5" ht="91" thickBot="1">
      <c r="A107" s="14">
        <v>98</v>
      </c>
      <c r="B107" s="15" t="s">
        <v>409</v>
      </c>
      <c r="C107" s="15" t="s">
        <v>528</v>
      </c>
      <c r="D107" s="15"/>
      <c r="E107" s="15" t="s">
        <v>938</v>
      </c>
    </row>
    <row r="108" spans="1:5" ht="91" thickBot="1">
      <c r="A108" s="14">
        <v>99</v>
      </c>
      <c r="B108" s="15" t="s">
        <v>529</v>
      </c>
      <c r="C108" s="15" t="s">
        <v>530</v>
      </c>
      <c r="D108" s="15"/>
      <c r="E108" s="15" t="s">
        <v>939</v>
      </c>
    </row>
    <row r="109" spans="1:5" ht="91" thickBot="1">
      <c r="A109" s="14">
        <v>100</v>
      </c>
      <c r="B109" s="15" t="s">
        <v>531</v>
      </c>
      <c r="C109" s="15" t="s">
        <v>532</v>
      </c>
      <c r="D109" s="15"/>
      <c r="E109" s="15" t="s">
        <v>940</v>
      </c>
    </row>
    <row r="110" spans="1:5" ht="91" thickBot="1">
      <c r="A110" s="14">
        <v>101</v>
      </c>
      <c r="B110" s="15" t="s">
        <v>533</v>
      </c>
      <c r="C110" s="15" t="s">
        <v>534</v>
      </c>
      <c r="D110" s="15"/>
      <c r="E110" s="15" t="s">
        <v>941</v>
      </c>
    </row>
    <row r="111" spans="1:5" ht="91" thickBot="1">
      <c r="A111" s="14">
        <v>102</v>
      </c>
      <c r="B111" s="15" t="s">
        <v>535</v>
      </c>
      <c r="C111" s="15" t="s">
        <v>536</v>
      </c>
      <c r="D111" s="15"/>
      <c r="E111" s="15" t="s">
        <v>942</v>
      </c>
    </row>
    <row r="112" spans="1:5" ht="91" thickBot="1">
      <c r="A112" s="14">
        <v>103</v>
      </c>
      <c r="B112" s="15" t="s">
        <v>537</v>
      </c>
      <c r="C112" s="15" t="s">
        <v>538</v>
      </c>
      <c r="D112" s="15"/>
      <c r="E112" s="15" t="s">
        <v>943</v>
      </c>
    </row>
    <row r="113" spans="1:5" ht="91" thickBot="1">
      <c r="A113" s="14">
        <v>104</v>
      </c>
      <c r="B113" s="15" t="s">
        <v>539</v>
      </c>
      <c r="C113" s="15" t="s">
        <v>540</v>
      </c>
      <c r="D113" s="15"/>
      <c r="E113" s="15" t="s">
        <v>944</v>
      </c>
    </row>
    <row r="115" spans="1:5" ht="15" thickBot="1">
      <c r="A115" s="6" t="s">
        <v>541</v>
      </c>
    </row>
    <row r="116" spans="1:5" ht="106" thickBot="1">
      <c r="A116" s="11">
        <v>106</v>
      </c>
      <c r="B116" s="12" t="s">
        <v>222</v>
      </c>
      <c r="C116" s="12" t="s">
        <v>542</v>
      </c>
      <c r="D116" s="12" t="s">
        <v>180</v>
      </c>
      <c r="E116" s="12" t="s">
        <v>945</v>
      </c>
    </row>
    <row r="117" spans="1:5" ht="76" thickBot="1">
      <c r="A117" s="14">
        <v>107</v>
      </c>
      <c r="B117" s="15" t="s">
        <v>543</v>
      </c>
      <c r="C117" s="15" t="s">
        <v>544</v>
      </c>
      <c r="D117" s="17" t="s">
        <v>545</v>
      </c>
      <c r="E117" s="15" t="s">
        <v>946</v>
      </c>
    </row>
  </sheetData>
  <mergeCells count="12">
    <mergeCell ref="H4:N4"/>
    <mergeCell ref="E76:E77"/>
    <mergeCell ref="A105:A106"/>
    <mergeCell ref="B105:B106"/>
    <mergeCell ref="C105:C106"/>
    <mergeCell ref="D105:D106"/>
    <mergeCell ref="A76:A77"/>
    <mergeCell ref="B76:B77"/>
    <mergeCell ref="C76:C77"/>
    <mergeCell ref="D76:D77"/>
    <mergeCell ref="A4:D4"/>
    <mergeCell ref="E4:G4"/>
  </mergeCells>
  <hyperlinks>
    <hyperlink ref="E106" r:id="rId1" display="https://kripis2.anavathmis.eu/βασεισ-δεδομενων/db_1-4" xr:uid="{C6E5A78C-BDC3-4DA9-AC48-1C86B6A444FC}"/>
  </hyperlinks>
  <pageMargins left="0.7" right="0.7" top="0.78740157499999996" bottom="0.78740157499999996" header="0.3" footer="0.3"/>
  <pageSetup paperSize="9" orientation="portrait" horizontalDpi="0"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7090-1D72-47C2-80A9-8AEFBCEE4667}">
  <dimension ref="A1:S124"/>
  <sheetViews>
    <sheetView workbookViewId="0">
      <pane ySplit="1" topLeftCell="A2" activePane="bottomLeft" state="frozen"/>
      <selection pane="bottomLeft" activeCell="A2" sqref="A2"/>
    </sheetView>
  </sheetViews>
  <sheetFormatPr baseColWidth="10" defaultColWidth="10.83203125" defaultRowHeight="14"/>
  <cols>
    <col min="1" max="1" width="16.5" style="6" customWidth="1"/>
    <col min="2" max="2" width="11.5" style="6" customWidth="1"/>
    <col min="3" max="3" width="4.83203125" style="6" customWidth="1"/>
    <col min="4" max="4" width="9.5" style="6" customWidth="1"/>
    <col min="5" max="5" width="14.6640625" style="6" customWidth="1"/>
    <col min="6" max="6" width="19" style="6" customWidth="1"/>
    <col min="7" max="7" width="28.1640625" style="6" customWidth="1"/>
    <col min="8" max="8" width="5.5" style="6" customWidth="1"/>
    <col min="9" max="9" width="5" style="6" customWidth="1"/>
    <col min="10" max="10" width="13.83203125" style="6" customWidth="1"/>
    <col min="11" max="11" width="19" style="6" customWidth="1"/>
    <col min="12" max="16384" width="10.83203125" style="6"/>
  </cols>
  <sheetData>
    <row r="1" spans="1:19" s="3" customFormat="1" ht="23">
      <c r="A1" s="3" t="s">
        <v>1230</v>
      </c>
    </row>
    <row r="3" spans="1:19" ht="26" thickBot="1">
      <c r="A3" s="5" t="s">
        <v>546</v>
      </c>
    </row>
    <row r="4" spans="1:19" ht="14.25" customHeight="1">
      <c r="A4" s="140" t="s">
        <v>1113</v>
      </c>
      <c r="B4" s="140"/>
      <c r="C4" s="140"/>
      <c r="D4" s="140"/>
      <c r="E4" s="140"/>
      <c r="F4" s="140"/>
      <c r="G4" s="140"/>
      <c r="H4" s="140"/>
      <c r="I4" s="140"/>
      <c r="J4" s="140"/>
      <c r="K4" s="140"/>
      <c r="L4" s="140"/>
      <c r="M4" s="140"/>
      <c r="N4" s="140"/>
      <c r="O4" s="140" t="s">
        <v>1112</v>
      </c>
      <c r="P4" s="140"/>
      <c r="Q4" s="140"/>
      <c r="R4" s="140"/>
      <c r="S4" s="140"/>
    </row>
    <row r="5" spans="1:19" ht="15" customHeight="1">
      <c r="A5" s="141"/>
      <c r="B5" s="141"/>
      <c r="C5" s="141"/>
      <c r="D5" s="141"/>
      <c r="E5" s="141"/>
      <c r="F5" s="141"/>
      <c r="G5" s="141"/>
      <c r="H5" s="141"/>
      <c r="I5" s="141"/>
      <c r="J5" s="141"/>
      <c r="K5" s="141"/>
      <c r="L5" s="141"/>
      <c r="M5" s="141"/>
      <c r="N5" s="141"/>
      <c r="O5" s="141"/>
      <c r="P5" s="141"/>
      <c r="Q5" s="141"/>
      <c r="R5" s="141"/>
      <c r="S5" s="141"/>
    </row>
    <row r="6" spans="1:19" ht="15" customHeight="1">
      <c r="A6" s="141"/>
      <c r="B6" s="141"/>
      <c r="C6" s="141"/>
      <c r="D6" s="141"/>
      <c r="E6" s="141"/>
      <c r="F6" s="141"/>
      <c r="G6" s="141"/>
      <c r="H6" s="141"/>
      <c r="I6" s="141"/>
      <c r="J6" s="141"/>
      <c r="K6" s="141"/>
      <c r="L6" s="141"/>
      <c r="M6" s="141"/>
      <c r="N6" s="141"/>
      <c r="O6" s="141"/>
      <c r="P6" s="141"/>
      <c r="Q6" s="141"/>
      <c r="R6" s="141"/>
      <c r="S6" s="141"/>
    </row>
    <row r="7" spans="1:19" ht="15" customHeight="1">
      <c r="A7" s="141"/>
      <c r="B7" s="141"/>
      <c r="C7" s="141"/>
      <c r="D7" s="141"/>
      <c r="E7" s="141"/>
      <c r="F7" s="141"/>
      <c r="G7" s="141"/>
      <c r="H7" s="141"/>
      <c r="I7" s="141"/>
      <c r="J7" s="141"/>
      <c r="K7" s="141"/>
      <c r="L7" s="141"/>
      <c r="M7" s="141"/>
      <c r="N7" s="141"/>
      <c r="O7" s="141"/>
      <c r="P7" s="141"/>
      <c r="Q7" s="141"/>
      <c r="R7" s="141"/>
      <c r="S7" s="141"/>
    </row>
    <row r="8" spans="1:19" ht="15" customHeight="1">
      <c r="A8" s="141"/>
      <c r="B8" s="141"/>
      <c r="C8" s="141"/>
      <c r="D8" s="141"/>
      <c r="E8" s="141"/>
      <c r="F8" s="141"/>
      <c r="G8" s="141"/>
      <c r="H8" s="141"/>
      <c r="I8" s="141"/>
      <c r="J8" s="141"/>
      <c r="K8" s="141"/>
      <c r="L8" s="141"/>
      <c r="M8" s="141"/>
      <c r="N8" s="141"/>
      <c r="O8" s="141"/>
      <c r="P8" s="141"/>
      <c r="Q8" s="141"/>
      <c r="R8" s="141"/>
      <c r="S8" s="141"/>
    </row>
    <row r="9" spans="1:19" ht="15" customHeight="1">
      <c r="A9" s="141"/>
      <c r="B9" s="141"/>
      <c r="C9" s="141"/>
      <c r="D9" s="141"/>
      <c r="E9" s="141"/>
      <c r="F9" s="141"/>
      <c r="G9" s="141"/>
      <c r="H9" s="141"/>
      <c r="I9" s="141"/>
      <c r="J9" s="141"/>
      <c r="K9" s="141"/>
      <c r="L9" s="141"/>
      <c r="M9" s="141"/>
      <c r="N9" s="141"/>
      <c r="O9" s="141"/>
      <c r="P9" s="141"/>
      <c r="Q9" s="141"/>
      <c r="R9" s="141"/>
      <c r="S9" s="141"/>
    </row>
    <row r="10" spans="1:19" ht="15" customHeight="1">
      <c r="A10" s="141"/>
      <c r="B10" s="141"/>
      <c r="C10" s="141"/>
      <c r="D10" s="141"/>
      <c r="E10" s="141"/>
      <c r="F10" s="141"/>
      <c r="G10" s="141"/>
      <c r="H10" s="141"/>
      <c r="I10" s="141"/>
      <c r="J10" s="141"/>
      <c r="K10" s="141"/>
      <c r="L10" s="141"/>
      <c r="M10" s="141"/>
      <c r="N10" s="141"/>
      <c r="O10" s="141"/>
      <c r="P10" s="141"/>
      <c r="Q10" s="141"/>
      <c r="R10" s="141"/>
      <c r="S10" s="141"/>
    </row>
    <row r="11" spans="1:19" ht="15" customHeight="1">
      <c r="A11" s="141"/>
      <c r="B11" s="141"/>
      <c r="C11" s="141"/>
      <c r="D11" s="141"/>
      <c r="E11" s="141"/>
      <c r="F11" s="141"/>
      <c r="G11" s="141"/>
      <c r="H11" s="141"/>
      <c r="I11" s="141"/>
      <c r="J11" s="141"/>
      <c r="K11" s="141"/>
      <c r="L11" s="141"/>
      <c r="M11" s="141"/>
      <c r="N11" s="141"/>
      <c r="O11" s="141"/>
      <c r="P11" s="141"/>
      <c r="Q11" s="141"/>
      <c r="R11" s="141"/>
      <c r="S11" s="141"/>
    </row>
    <row r="12" spans="1:19" ht="15" customHeight="1">
      <c r="A12" s="141"/>
      <c r="B12" s="141"/>
      <c r="C12" s="141"/>
      <c r="D12" s="141"/>
      <c r="E12" s="141"/>
      <c r="F12" s="141"/>
      <c r="G12" s="141"/>
      <c r="H12" s="141"/>
      <c r="I12" s="141"/>
      <c r="J12" s="141"/>
      <c r="K12" s="141"/>
      <c r="L12" s="141"/>
      <c r="M12" s="141"/>
      <c r="N12" s="141"/>
      <c r="O12" s="141"/>
      <c r="P12" s="141"/>
      <c r="Q12" s="141"/>
      <c r="R12" s="141"/>
      <c r="S12" s="141"/>
    </row>
    <row r="13" spans="1:19" ht="15" customHeight="1">
      <c r="A13" s="141"/>
      <c r="B13" s="141"/>
      <c r="C13" s="141"/>
      <c r="D13" s="141"/>
      <c r="E13" s="141"/>
      <c r="F13" s="141"/>
      <c r="G13" s="141"/>
      <c r="H13" s="141"/>
      <c r="I13" s="141"/>
      <c r="J13" s="141"/>
      <c r="K13" s="141"/>
      <c r="L13" s="141"/>
      <c r="M13" s="141"/>
      <c r="N13" s="141"/>
      <c r="O13" s="141"/>
      <c r="P13" s="141"/>
      <c r="Q13" s="141"/>
      <c r="R13" s="141"/>
      <c r="S13" s="141"/>
    </row>
    <row r="14" spans="1:19" ht="15" customHeight="1">
      <c r="A14" s="141"/>
      <c r="B14" s="141"/>
      <c r="C14" s="141"/>
      <c r="D14" s="141"/>
      <c r="E14" s="141"/>
      <c r="F14" s="141"/>
      <c r="G14" s="141"/>
      <c r="H14" s="141"/>
      <c r="I14" s="141"/>
      <c r="J14" s="141"/>
      <c r="K14" s="141"/>
      <c r="L14" s="141"/>
      <c r="M14" s="141"/>
      <c r="N14" s="141"/>
      <c r="O14" s="141"/>
      <c r="P14" s="141"/>
      <c r="Q14" s="141"/>
      <c r="R14" s="141"/>
      <c r="S14" s="141"/>
    </row>
    <row r="15" spans="1:19" ht="15" customHeight="1">
      <c r="A15" s="141"/>
      <c r="B15" s="141"/>
      <c r="C15" s="141"/>
      <c r="D15" s="141"/>
      <c r="E15" s="141"/>
      <c r="F15" s="141"/>
      <c r="G15" s="141"/>
      <c r="H15" s="141"/>
      <c r="I15" s="141"/>
      <c r="J15" s="141"/>
      <c r="K15" s="141"/>
      <c r="L15" s="141"/>
      <c r="M15" s="141"/>
      <c r="N15" s="141"/>
      <c r="O15" s="141"/>
      <c r="P15" s="141"/>
      <c r="Q15" s="141"/>
      <c r="R15" s="141"/>
      <c r="S15" s="141"/>
    </row>
    <row r="16" spans="1:19" ht="15.75" customHeight="1">
      <c r="A16" s="141"/>
      <c r="B16" s="141"/>
      <c r="C16" s="141"/>
      <c r="D16" s="141"/>
      <c r="E16" s="141"/>
      <c r="F16" s="141"/>
      <c r="G16" s="141"/>
      <c r="H16" s="141"/>
      <c r="I16" s="141"/>
      <c r="J16" s="141"/>
      <c r="K16" s="141"/>
      <c r="L16" s="141"/>
      <c r="M16" s="141"/>
      <c r="N16" s="141"/>
      <c r="O16" s="141"/>
      <c r="P16" s="141"/>
      <c r="Q16" s="141"/>
      <c r="R16" s="141"/>
      <c r="S16" s="141"/>
    </row>
    <row r="17" spans="1:19" ht="15" customHeight="1">
      <c r="A17" s="141"/>
      <c r="B17" s="141"/>
      <c r="C17" s="141"/>
      <c r="D17" s="141"/>
      <c r="E17" s="141"/>
      <c r="F17" s="141"/>
      <c r="G17" s="141"/>
      <c r="H17" s="141"/>
      <c r="I17" s="141"/>
      <c r="J17" s="141"/>
      <c r="K17" s="141"/>
      <c r="L17" s="141"/>
      <c r="M17" s="141"/>
      <c r="N17" s="141"/>
      <c r="O17" s="141"/>
      <c r="P17" s="141"/>
      <c r="Q17" s="141"/>
      <c r="R17" s="141"/>
      <c r="S17" s="141"/>
    </row>
    <row r="18" spans="1:19" ht="15" customHeight="1">
      <c r="A18" s="141"/>
      <c r="B18" s="141"/>
      <c r="C18" s="141"/>
      <c r="D18" s="141"/>
      <c r="E18" s="141"/>
      <c r="F18" s="141"/>
      <c r="G18" s="141"/>
      <c r="H18" s="141"/>
      <c r="I18" s="141"/>
      <c r="J18" s="141"/>
      <c r="K18" s="141"/>
      <c r="L18" s="141"/>
      <c r="M18" s="141"/>
      <c r="N18" s="141"/>
      <c r="O18" s="141"/>
      <c r="P18" s="141"/>
      <c r="Q18" s="141"/>
      <c r="R18" s="141"/>
      <c r="S18" s="141"/>
    </row>
    <row r="19" spans="1:19" ht="15" customHeight="1">
      <c r="A19" s="141"/>
      <c r="B19" s="141"/>
      <c r="C19" s="141"/>
      <c r="D19" s="141"/>
      <c r="E19" s="141"/>
      <c r="F19" s="141"/>
      <c r="G19" s="141"/>
      <c r="H19" s="141"/>
      <c r="I19" s="141"/>
      <c r="J19" s="141"/>
      <c r="K19" s="141"/>
      <c r="L19" s="141"/>
      <c r="M19" s="141"/>
      <c r="N19" s="141"/>
      <c r="O19" s="141"/>
      <c r="P19" s="141"/>
      <c r="Q19" s="141"/>
      <c r="R19" s="141"/>
      <c r="S19" s="141"/>
    </row>
    <row r="20" spans="1:19" ht="15" customHeight="1">
      <c r="A20" s="141"/>
      <c r="B20" s="141"/>
      <c r="C20" s="141"/>
      <c r="D20" s="141"/>
      <c r="E20" s="141"/>
      <c r="F20" s="141"/>
      <c r="G20" s="141"/>
      <c r="H20" s="141"/>
      <c r="I20" s="141"/>
      <c r="J20" s="141"/>
      <c r="K20" s="141"/>
      <c r="L20" s="141"/>
      <c r="M20" s="141"/>
      <c r="N20" s="141"/>
      <c r="O20" s="141"/>
      <c r="P20" s="141"/>
      <c r="Q20" s="141"/>
      <c r="R20" s="141"/>
      <c r="S20" s="141"/>
    </row>
    <row r="21" spans="1:19" ht="15" customHeight="1">
      <c r="A21" s="141"/>
      <c r="B21" s="141"/>
      <c r="C21" s="141"/>
      <c r="D21" s="141"/>
      <c r="E21" s="141"/>
      <c r="F21" s="141"/>
      <c r="G21" s="141"/>
      <c r="H21" s="141"/>
      <c r="I21" s="141"/>
      <c r="J21" s="141"/>
      <c r="K21" s="141"/>
      <c r="L21" s="141"/>
      <c r="M21" s="141"/>
      <c r="N21" s="141"/>
      <c r="O21" s="141"/>
      <c r="P21" s="141"/>
      <c r="Q21" s="141"/>
      <c r="R21" s="141"/>
      <c r="S21" s="141"/>
    </row>
    <row r="22" spans="1:19" ht="15" customHeight="1">
      <c r="A22" s="141"/>
      <c r="B22" s="141"/>
      <c r="C22" s="141"/>
      <c r="D22" s="141"/>
      <c r="E22" s="141"/>
      <c r="F22" s="141"/>
      <c r="G22" s="141"/>
      <c r="H22" s="141"/>
      <c r="I22" s="141"/>
      <c r="J22" s="141"/>
      <c r="K22" s="141"/>
      <c r="L22" s="141"/>
      <c r="M22" s="141"/>
      <c r="N22" s="141"/>
      <c r="O22" s="141"/>
      <c r="P22" s="141"/>
      <c r="Q22" s="141"/>
      <c r="R22" s="141"/>
      <c r="S22" s="141"/>
    </row>
    <row r="23" spans="1:19" ht="15" customHeight="1">
      <c r="A23" s="141"/>
      <c r="B23" s="141"/>
      <c r="C23" s="141"/>
      <c r="D23" s="141"/>
      <c r="E23" s="141"/>
      <c r="F23" s="141"/>
      <c r="G23" s="141"/>
      <c r="H23" s="141"/>
      <c r="I23" s="141"/>
      <c r="J23" s="141"/>
      <c r="K23" s="141"/>
      <c r="L23" s="141"/>
      <c r="M23" s="141"/>
      <c r="N23" s="141"/>
      <c r="O23" s="141"/>
      <c r="P23" s="141"/>
      <c r="Q23" s="141"/>
      <c r="R23" s="141"/>
      <c r="S23" s="141"/>
    </row>
    <row r="24" spans="1:19" ht="15" customHeight="1">
      <c r="A24" s="141"/>
      <c r="B24" s="141"/>
      <c r="C24" s="141"/>
      <c r="D24" s="141"/>
      <c r="E24" s="141"/>
      <c r="F24" s="141"/>
      <c r="G24" s="141"/>
      <c r="H24" s="141"/>
      <c r="I24" s="141"/>
      <c r="J24" s="141"/>
      <c r="K24" s="141"/>
      <c r="L24" s="141"/>
      <c r="M24" s="141"/>
      <c r="N24" s="141"/>
      <c r="O24" s="141"/>
      <c r="P24" s="141"/>
      <c r="Q24" s="141"/>
      <c r="R24" s="141"/>
      <c r="S24" s="141"/>
    </row>
    <row r="25" spans="1:19" ht="15" customHeight="1">
      <c r="A25" s="141"/>
      <c r="B25" s="141"/>
      <c r="C25" s="141"/>
      <c r="D25" s="141"/>
      <c r="E25" s="141"/>
      <c r="F25" s="141"/>
      <c r="G25" s="141"/>
      <c r="H25" s="141"/>
      <c r="I25" s="141"/>
      <c r="J25" s="141"/>
      <c r="K25" s="141"/>
      <c r="L25" s="141"/>
      <c r="M25" s="141"/>
      <c r="N25" s="141"/>
      <c r="O25" s="141"/>
      <c r="P25" s="141"/>
      <c r="Q25" s="141"/>
      <c r="R25" s="141"/>
      <c r="S25" s="141"/>
    </row>
    <row r="26" spans="1:19" ht="15" customHeight="1">
      <c r="A26" s="141"/>
      <c r="B26" s="141"/>
      <c r="C26" s="141"/>
      <c r="D26" s="141"/>
      <c r="E26" s="141"/>
      <c r="F26" s="141"/>
      <c r="G26" s="141"/>
      <c r="H26" s="141"/>
      <c r="I26" s="141"/>
      <c r="J26" s="141"/>
      <c r="K26" s="141"/>
      <c r="L26" s="141"/>
      <c r="M26" s="141"/>
      <c r="N26" s="141"/>
      <c r="O26" s="141"/>
      <c r="P26" s="141"/>
      <c r="Q26" s="141"/>
      <c r="R26" s="141"/>
      <c r="S26" s="141"/>
    </row>
    <row r="27" spans="1:19" ht="15" customHeight="1">
      <c r="A27" s="7"/>
      <c r="B27" s="7"/>
      <c r="C27" s="7"/>
      <c r="D27" s="7"/>
      <c r="E27" s="7"/>
      <c r="F27" s="7"/>
      <c r="G27" s="7"/>
      <c r="H27" s="7"/>
      <c r="I27" s="7"/>
      <c r="J27" s="7"/>
      <c r="K27" s="7"/>
      <c r="L27" s="7"/>
      <c r="M27" s="7"/>
      <c r="N27" s="7"/>
      <c r="O27" s="141"/>
      <c r="P27" s="141"/>
      <c r="Q27" s="141"/>
      <c r="R27" s="141"/>
      <c r="S27" s="141"/>
    </row>
    <row r="28" spans="1:19" ht="15" customHeight="1">
      <c r="A28" s="7"/>
      <c r="B28" s="7"/>
      <c r="C28" s="7"/>
      <c r="D28" s="7"/>
      <c r="E28" s="7"/>
      <c r="F28" s="7"/>
      <c r="G28" s="7"/>
      <c r="H28" s="7"/>
      <c r="I28" s="7"/>
      <c r="J28" s="7"/>
      <c r="K28" s="7"/>
      <c r="L28" s="7"/>
      <c r="M28" s="7"/>
      <c r="N28" s="7"/>
      <c r="O28" s="141"/>
      <c r="P28" s="141"/>
      <c r="Q28" s="141"/>
      <c r="R28" s="141"/>
      <c r="S28" s="141"/>
    </row>
    <row r="29" spans="1:19" ht="15" customHeight="1">
      <c r="A29" s="7"/>
      <c r="B29" s="7"/>
      <c r="C29" s="7"/>
      <c r="D29" s="7"/>
      <c r="E29" s="7"/>
      <c r="F29" s="7"/>
      <c r="G29" s="7"/>
      <c r="H29" s="7"/>
      <c r="I29" s="7"/>
      <c r="J29" s="7"/>
      <c r="K29" s="7"/>
      <c r="L29" s="7"/>
      <c r="M29" s="7"/>
      <c r="N29" s="7"/>
      <c r="O29" s="141"/>
      <c r="P29" s="141"/>
      <c r="Q29" s="141"/>
      <c r="R29" s="141"/>
      <c r="S29" s="141"/>
    </row>
    <row r="30" spans="1:19" ht="15" customHeight="1">
      <c r="A30" s="7"/>
      <c r="B30" s="7"/>
      <c r="C30" s="7"/>
      <c r="D30" s="7"/>
      <c r="E30" s="7"/>
      <c r="F30" s="7"/>
      <c r="G30" s="7"/>
      <c r="H30" s="7"/>
      <c r="I30" s="7"/>
      <c r="J30" s="7"/>
      <c r="K30" s="7"/>
      <c r="L30" s="7"/>
      <c r="M30" s="7"/>
      <c r="N30" s="7"/>
      <c r="O30" s="141"/>
      <c r="P30" s="141"/>
      <c r="Q30" s="141"/>
      <c r="R30" s="141"/>
      <c r="S30" s="141"/>
    </row>
    <row r="31" spans="1:19" ht="15" customHeight="1">
      <c r="A31" s="7"/>
      <c r="B31" s="7"/>
      <c r="C31" s="7"/>
      <c r="D31" s="7"/>
      <c r="E31" s="7"/>
      <c r="F31" s="7"/>
      <c r="G31" s="7"/>
      <c r="H31" s="7"/>
      <c r="I31" s="7"/>
      <c r="J31" s="7"/>
      <c r="K31" s="7"/>
      <c r="L31" s="7"/>
      <c r="M31" s="7"/>
      <c r="N31" s="7"/>
      <c r="O31" s="141"/>
      <c r="P31" s="141"/>
      <c r="Q31" s="141"/>
      <c r="R31" s="141"/>
      <c r="S31" s="141"/>
    </row>
    <row r="32" spans="1:19" ht="15" customHeight="1">
      <c r="A32" s="7"/>
      <c r="B32" s="7"/>
      <c r="C32" s="7"/>
      <c r="D32" s="7"/>
      <c r="E32" s="7"/>
      <c r="F32" s="7"/>
      <c r="G32" s="7"/>
      <c r="H32" s="7"/>
      <c r="I32" s="7"/>
      <c r="J32" s="7"/>
      <c r="K32" s="7"/>
      <c r="L32" s="7"/>
      <c r="M32" s="7"/>
      <c r="N32" s="7"/>
      <c r="O32" s="141"/>
      <c r="P32" s="141"/>
      <c r="Q32" s="141"/>
      <c r="R32" s="141"/>
      <c r="S32" s="141"/>
    </row>
    <row r="34" spans="1:19" ht="18">
      <c r="A34" s="40" t="s">
        <v>947</v>
      </c>
      <c r="B34" s="41"/>
      <c r="C34" s="41"/>
      <c r="D34" s="41"/>
      <c r="E34" s="41"/>
      <c r="F34" s="41"/>
      <c r="G34" s="41"/>
      <c r="H34" s="42"/>
      <c r="I34" s="43"/>
      <c r="J34" s="29"/>
      <c r="K34" s="157" t="s">
        <v>948</v>
      </c>
      <c r="L34" s="158"/>
      <c r="M34" s="158"/>
      <c r="N34" s="158"/>
      <c r="O34" s="158"/>
      <c r="P34" s="158"/>
      <c r="Q34" s="158"/>
      <c r="R34" s="158"/>
      <c r="S34" s="159"/>
    </row>
    <row r="35" spans="1:19" ht="15" customHeight="1">
      <c r="A35" s="44" t="s">
        <v>299</v>
      </c>
      <c r="B35" s="45" t="s">
        <v>547</v>
      </c>
      <c r="C35" s="45"/>
      <c r="D35" s="45"/>
      <c r="H35" s="29"/>
      <c r="I35" s="46"/>
      <c r="J35" s="29"/>
      <c r="K35" s="44" t="s">
        <v>299</v>
      </c>
      <c r="L35" s="45" t="s">
        <v>547</v>
      </c>
      <c r="M35" s="45"/>
      <c r="N35" s="45"/>
      <c r="P35" s="142" t="s">
        <v>949</v>
      </c>
      <c r="Q35" s="142"/>
      <c r="R35" s="142"/>
      <c r="S35" s="143"/>
    </row>
    <row r="36" spans="1:19" ht="15" customHeight="1">
      <c r="A36" s="47" t="s">
        <v>548</v>
      </c>
      <c r="B36" s="6" t="s">
        <v>560</v>
      </c>
      <c r="F36" s="29"/>
      <c r="G36" s="153" t="s">
        <v>950</v>
      </c>
      <c r="H36" s="153"/>
      <c r="I36" s="154"/>
      <c r="J36" s="29"/>
      <c r="K36" s="48" t="s">
        <v>572</v>
      </c>
      <c r="L36" s="152" t="s">
        <v>560</v>
      </c>
      <c r="M36" s="141"/>
      <c r="N36" s="141"/>
      <c r="P36" s="142"/>
      <c r="Q36" s="142"/>
      <c r="R36" s="142"/>
      <c r="S36" s="143"/>
    </row>
    <row r="37" spans="1:19" ht="15">
      <c r="A37" s="47" t="s">
        <v>549</v>
      </c>
      <c r="B37" s="6" t="s">
        <v>561</v>
      </c>
      <c r="F37" s="29"/>
      <c r="G37" s="153"/>
      <c r="H37" s="153"/>
      <c r="I37" s="154"/>
      <c r="J37" s="29"/>
      <c r="K37" s="48" t="s">
        <v>573</v>
      </c>
      <c r="L37" s="49" t="s">
        <v>574</v>
      </c>
      <c r="M37" s="29"/>
      <c r="N37" s="29"/>
      <c r="O37" s="29"/>
      <c r="P37" s="142"/>
      <c r="Q37" s="142"/>
      <c r="R37" s="142"/>
      <c r="S37" s="143"/>
    </row>
    <row r="38" spans="1:19" ht="18.75" customHeight="1">
      <c r="A38" s="47" t="s">
        <v>550</v>
      </c>
      <c r="B38" s="6" t="s">
        <v>562</v>
      </c>
      <c r="F38" s="29"/>
      <c r="G38" s="153"/>
      <c r="H38" s="153"/>
      <c r="I38" s="154"/>
      <c r="J38" s="29"/>
      <c r="K38" s="48" t="s">
        <v>548</v>
      </c>
      <c r="L38" s="152" t="s">
        <v>575</v>
      </c>
      <c r="M38" s="141"/>
      <c r="N38" s="141"/>
      <c r="O38" s="141"/>
      <c r="P38" s="142"/>
      <c r="Q38" s="142"/>
      <c r="R38" s="142"/>
      <c r="S38" s="143"/>
    </row>
    <row r="39" spans="1:19" ht="31.5" customHeight="1">
      <c r="A39" s="47" t="s">
        <v>551</v>
      </c>
      <c r="B39" s="6" t="s">
        <v>563</v>
      </c>
      <c r="F39" s="29"/>
      <c r="G39" s="153"/>
      <c r="H39" s="153"/>
      <c r="I39" s="154"/>
      <c r="J39" s="29"/>
      <c r="K39" s="48" t="s">
        <v>553</v>
      </c>
      <c r="L39" s="141" t="s">
        <v>951</v>
      </c>
      <c r="M39" s="141"/>
      <c r="N39" s="141"/>
      <c r="O39" s="141"/>
      <c r="P39" s="142"/>
      <c r="Q39" s="142"/>
      <c r="R39" s="142"/>
      <c r="S39" s="143"/>
    </row>
    <row r="40" spans="1:19" ht="18" customHeight="1">
      <c r="A40" s="47" t="s">
        <v>552</v>
      </c>
      <c r="B40" s="6" t="s">
        <v>564</v>
      </c>
      <c r="F40" s="29"/>
      <c r="G40" s="153"/>
      <c r="H40" s="153"/>
      <c r="I40" s="154"/>
      <c r="J40" s="29"/>
      <c r="K40" s="48" t="s">
        <v>554</v>
      </c>
      <c r="L40" s="141" t="s">
        <v>952</v>
      </c>
      <c r="M40" s="141"/>
      <c r="N40" s="141"/>
      <c r="O40" s="141"/>
      <c r="P40" s="142"/>
      <c r="Q40" s="142"/>
      <c r="R40" s="142"/>
      <c r="S40" s="143"/>
    </row>
    <row r="41" spans="1:19" ht="19.5" customHeight="1">
      <c r="A41" s="47" t="s">
        <v>553</v>
      </c>
      <c r="B41" s="6" t="s">
        <v>565</v>
      </c>
      <c r="F41" s="29"/>
      <c r="G41" s="153"/>
      <c r="H41" s="153"/>
      <c r="I41" s="154"/>
      <c r="J41" s="29"/>
      <c r="K41" s="48" t="s">
        <v>555</v>
      </c>
      <c r="L41" s="141" t="s">
        <v>953</v>
      </c>
      <c r="M41" s="141"/>
      <c r="N41" s="141"/>
      <c r="O41" s="141"/>
      <c r="P41" s="142"/>
      <c r="Q41" s="142"/>
      <c r="R41" s="142"/>
      <c r="S41" s="143"/>
    </row>
    <row r="42" spans="1:19" ht="16.5" customHeight="1">
      <c r="A42" s="47" t="s">
        <v>554</v>
      </c>
      <c r="B42" s="6" t="s">
        <v>566</v>
      </c>
      <c r="F42" s="29"/>
      <c r="G42" s="153"/>
      <c r="H42" s="153"/>
      <c r="I42" s="154"/>
      <c r="J42" s="29"/>
      <c r="K42" s="48" t="s">
        <v>556</v>
      </c>
      <c r="L42" s="141" t="s">
        <v>954</v>
      </c>
      <c r="M42" s="141"/>
      <c r="N42" s="141"/>
      <c r="O42" s="141"/>
      <c r="P42" s="142"/>
      <c r="Q42" s="142"/>
      <c r="R42" s="142"/>
      <c r="S42" s="143"/>
    </row>
    <row r="43" spans="1:19" ht="15">
      <c r="A43" s="47" t="s">
        <v>555</v>
      </c>
      <c r="B43" s="6" t="s">
        <v>567</v>
      </c>
      <c r="F43" s="29"/>
      <c r="G43" s="153"/>
      <c r="H43" s="153"/>
      <c r="I43" s="154"/>
      <c r="J43" s="29"/>
      <c r="K43" s="48" t="s">
        <v>557</v>
      </c>
      <c r="L43" s="50" t="s">
        <v>576</v>
      </c>
      <c r="M43" s="29"/>
      <c r="N43" s="29"/>
      <c r="P43" s="142"/>
      <c r="Q43" s="142"/>
      <c r="R43" s="142"/>
      <c r="S43" s="143"/>
    </row>
    <row r="44" spans="1:19" ht="15">
      <c r="A44" s="47" t="s">
        <v>556</v>
      </c>
      <c r="B44" s="6" t="s">
        <v>568</v>
      </c>
      <c r="F44" s="29"/>
      <c r="G44" s="153"/>
      <c r="H44" s="153"/>
      <c r="I44" s="154"/>
      <c r="J44" s="29"/>
      <c r="K44" s="48" t="s">
        <v>558</v>
      </c>
      <c r="L44" s="50" t="s">
        <v>571</v>
      </c>
      <c r="M44" s="29"/>
      <c r="N44" s="29"/>
      <c r="P44" s="142"/>
      <c r="Q44" s="142"/>
      <c r="R44" s="142"/>
      <c r="S44" s="143"/>
    </row>
    <row r="45" spans="1:19">
      <c r="A45" s="47" t="s">
        <v>557</v>
      </c>
      <c r="B45" s="6" t="s">
        <v>569</v>
      </c>
      <c r="F45" s="29"/>
      <c r="G45" s="153"/>
      <c r="H45" s="153"/>
      <c r="I45" s="154"/>
      <c r="J45" s="29"/>
      <c r="K45" s="48"/>
      <c r="L45" s="29"/>
      <c r="M45" s="29"/>
      <c r="N45" s="29"/>
      <c r="P45" s="142"/>
      <c r="Q45" s="142"/>
      <c r="R45" s="142"/>
      <c r="S45" s="143"/>
    </row>
    <row r="46" spans="1:19">
      <c r="A46" s="47" t="s">
        <v>558</v>
      </c>
      <c r="B46" s="6" t="s">
        <v>570</v>
      </c>
      <c r="F46" s="29"/>
      <c r="G46" s="153"/>
      <c r="H46" s="153"/>
      <c r="I46" s="154"/>
      <c r="J46" s="29"/>
      <c r="K46" s="48"/>
      <c r="L46" s="29"/>
      <c r="M46" s="29"/>
      <c r="N46" s="29"/>
      <c r="P46" s="142"/>
      <c r="Q46" s="142"/>
      <c r="R46" s="142"/>
      <c r="S46" s="143"/>
    </row>
    <row r="47" spans="1:19">
      <c r="A47" s="47" t="s">
        <v>559</v>
      </c>
      <c r="B47" s="6" t="s">
        <v>571</v>
      </c>
      <c r="F47" s="29"/>
      <c r="G47" s="153"/>
      <c r="H47" s="153"/>
      <c r="I47" s="154"/>
      <c r="J47" s="29"/>
      <c r="K47" s="48"/>
      <c r="L47" s="29"/>
      <c r="M47" s="29"/>
      <c r="N47" s="29"/>
      <c r="P47" s="142"/>
      <c r="Q47" s="142"/>
      <c r="R47" s="142"/>
      <c r="S47" s="143"/>
    </row>
    <row r="48" spans="1:19">
      <c r="A48" s="51"/>
      <c r="B48" s="52"/>
      <c r="C48" s="52"/>
      <c r="D48" s="52"/>
      <c r="E48" s="52"/>
      <c r="F48" s="52"/>
      <c r="G48" s="155"/>
      <c r="H48" s="155"/>
      <c r="I48" s="156"/>
      <c r="K48" s="53"/>
      <c r="L48" s="52"/>
      <c r="M48" s="52"/>
      <c r="N48" s="52"/>
      <c r="O48" s="52"/>
      <c r="P48" s="144"/>
      <c r="Q48" s="144"/>
      <c r="R48" s="144"/>
      <c r="S48" s="145"/>
    </row>
    <row r="51" spans="1:9" ht="18">
      <c r="A51" s="54" t="s">
        <v>955</v>
      </c>
      <c r="B51" s="41"/>
      <c r="C51" s="41"/>
      <c r="D51" s="41"/>
      <c r="E51" s="41"/>
      <c r="F51" s="41"/>
      <c r="G51" s="41"/>
      <c r="H51" s="41"/>
      <c r="I51" s="55"/>
    </row>
    <row r="52" spans="1:9">
      <c r="A52" s="44" t="s">
        <v>299</v>
      </c>
      <c r="B52" s="45" t="s">
        <v>547</v>
      </c>
      <c r="I52" s="56"/>
    </row>
    <row r="53" spans="1:9" ht="15" customHeight="1">
      <c r="A53" s="47" t="s">
        <v>548</v>
      </c>
      <c r="B53" s="6" t="s">
        <v>580</v>
      </c>
      <c r="F53" s="141" t="s">
        <v>1123</v>
      </c>
      <c r="G53" s="141"/>
      <c r="H53" s="141"/>
      <c r="I53" s="146"/>
    </row>
    <row r="54" spans="1:9">
      <c r="A54" s="47" t="s">
        <v>549</v>
      </c>
      <c r="B54" s="6" t="s">
        <v>560</v>
      </c>
      <c r="F54" s="141"/>
      <c r="G54" s="141"/>
      <c r="H54" s="141"/>
      <c r="I54" s="146"/>
    </row>
    <row r="55" spans="1:9">
      <c r="A55" s="47" t="s">
        <v>577</v>
      </c>
      <c r="B55" s="6" t="s">
        <v>574</v>
      </c>
      <c r="F55" s="141"/>
      <c r="G55" s="141"/>
      <c r="H55" s="141"/>
      <c r="I55" s="146"/>
    </row>
    <row r="56" spans="1:9">
      <c r="A56" s="47" t="s">
        <v>578</v>
      </c>
      <c r="B56" s="6" t="s">
        <v>581</v>
      </c>
      <c r="F56" s="141"/>
      <c r="G56" s="141"/>
      <c r="H56" s="141"/>
      <c r="I56" s="146"/>
    </row>
    <row r="57" spans="1:9">
      <c r="A57" s="47" t="s">
        <v>551</v>
      </c>
      <c r="B57" s="6" t="s">
        <v>582</v>
      </c>
      <c r="F57" s="141"/>
      <c r="G57" s="141"/>
      <c r="H57" s="141"/>
      <c r="I57" s="146"/>
    </row>
    <row r="58" spans="1:9">
      <c r="A58" s="47" t="s">
        <v>552</v>
      </c>
      <c r="B58" s="6" t="s">
        <v>564</v>
      </c>
      <c r="F58" s="141"/>
      <c r="G58" s="141"/>
      <c r="H58" s="141"/>
      <c r="I58" s="146"/>
    </row>
    <row r="59" spans="1:9">
      <c r="A59" s="47" t="s">
        <v>553</v>
      </c>
      <c r="B59" s="6" t="s">
        <v>583</v>
      </c>
      <c r="F59" s="141"/>
      <c r="G59" s="141"/>
      <c r="H59" s="141"/>
      <c r="I59" s="146"/>
    </row>
    <row r="60" spans="1:9">
      <c r="A60" s="47" t="s">
        <v>554</v>
      </c>
      <c r="B60" s="6" t="s">
        <v>584</v>
      </c>
      <c r="F60" s="141"/>
      <c r="G60" s="141"/>
      <c r="H60" s="141"/>
      <c r="I60" s="146"/>
    </row>
    <row r="61" spans="1:9">
      <c r="A61" s="47" t="s">
        <v>555</v>
      </c>
      <c r="B61" s="6" t="s">
        <v>585</v>
      </c>
      <c r="F61" s="141"/>
      <c r="G61" s="141"/>
      <c r="H61" s="141"/>
      <c r="I61" s="146"/>
    </row>
    <row r="62" spans="1:9">
      <c r="A62" s="47" t="s">
        <v>556</v>
      </c>
      <c r="B62" s="6" t="s">
        <v>586</v>
      </c>
      <c r="F62" s="141"/>
      <c r="G62" s="141"/>
      <c r="H62" s="141"/>
      <c r="I62" s="146"/>
    </row>
    <row r="63" spans="1:9" ht="15" customHeight="1">
      <c r="A63" s="47" t="s">
        <v>579</v>
      </c>
      <c r="B63" s="142" t="s">
        <v>675</v>
      </c>
      <c r="C63" s="142"/>
      <c r="D63" s="142"/>
      <c r="F63" s="141"/>
      <c r="G63" s="141"/>
      <c r="H63" s="141"/>
      <c r="I63" s="146"/>
    </row>
    <row r="64" spans="1:9">
      <c r="A64" s="47"/>
      <c r="B64" s="142"/>
      <c r="C64" s="142"/>
      <c r="D64" s="142"/>
      <c r="F64" s="141"/>
      <c r="G64" s="141"/>
      <c r="H64" s="141"/>
      <c r="I64" s="146"/>
    </row>
    <row r="65" spans="1:19">
      <c r="A65" s="47"/>
      <c r="B65" s="142"/>
      <c r="C65" s="142"/>
      <c r="D65" s="142"/>
      <c r="F65" s="141"/>
      <c r="G65" s="141"/>
      <c r="H65" s="141"/>
      <c r="I65" s="146"/>
    </row>
    <row r="66" spans="1:19">
      <c r="A66" s="53"/>
      <c r="B66" s="144"/>
      <c r="C66" s="144"/>
      <c r="D66" s="144"/>
      <c r="E66" s="52"/>
      <c r="F66" s="147"/>
      <c r="G66" s="147"/>
      <c r="H66" s="147"/>
      <c r="I66" s="148"/>
    </row>
    <row r="67" spans="1:19">
      <c r="F67" s="29"/>
      <c r="G67" s="29"/>
      <c r="H67" s="29"/>
      <c r="I67" s="29"/>
    </row>
    <row r="68" spans="1:19" ht="15" thickBot="1">
      <c r="F68" s="29"/>
      <c r="G68" s="29"/>
      <c r="H68" s="29"/>
      <c r="I68" s="29"/>
    </row>
    <row r="69" spans="1:19" ht="15" customHeight="1">
      <c r="A69" s="112" t="s">
        <v>1111</v>
      </c>
      <c r="B69" s="140"/>
      <c r="C69" s="140"/>
      <c r="D69" s="140"/>
      <c r="E69" s="140"/>
      <c r="F69" s="140"/>
      <c r="G69" s="140"/>
      <c r="H69" s="140"/>
      <c r="I69" s="140"/>
      <c r="J69" s="140"/>
      <c r="K69" s="140"/>
      <c r="L69" s="140"/>
      <c r="M69" s="140"/>
      <c r="N69" s="140"/>
      <c r="O69" s="140"/>
      <c r="P69" s="140"/>
      <c r="Q69" s="140"/>
      <c r="R69" s="113"/>
      <c r="S69" s="29"/>
    </row>
    <row r="70" spans="1:19">
      <c r="A70" s="149"/>
      <c r="B70" s="141"/>
      <c r="C70" s="141"/>
      <c r="D70" s="141"/>
      <c r="E70" s="141"/>
      <c r="F70" s="141"/>
      <c r="G70" s="141"/>
      <c r="H70" s="141"/>
      <c r="I70" s="141"/>
      <c r="J70" s="141"/>
      <c r="K70" s="141"/>
      <c r="L70" s="141"/>
      <c r="M70" s="141"/>
      <c r="N70" s="141"/>
      <c r="O70" s="141"/>
      <c r="P70" s="141"/>
      <c r="Q70" s="141"/>
      <c r="R70" s="150"/>
      <c r="S70" s="29"/>
    </row>
    <row r="71" spans="1:19">
      <c r="A71" s="149"/>
      <c r="B71" s="141"/>
      <c r="C71" s="141"/>
      <c r="D71" s="141"/>
      <c r="E71" s="141"/>
      <c r="F71" s="141"/>
      <c r="G71" s="141"/>
      <c r="H71" s="141"/>
      <c r="I71" s="141"/>
      <c r="J71" s="141"/>
      <c r="K71" s="141"/>
      <c r="L71" s="141"/>
      <c r="M71" s="141"/>
      <c r="N71" s="141"/>
      <c r="O71" s="141"/>
      <c r="P71" s="141"/>
      <c r="Q71" s="141"/>
      <c r="R71" s="150"/>
      <c r="S71" s="29"/>
    </row>
    <row r="72" spans="1:19">
      <c r="A72" s="149"/>
      <c r="B72" s="141"/>
      <c r="C72" s="141"/>
      <c r="D72" s="141"/>
      <c r="E72" s="141"/>
      <c r="F72" s="141"/>
      <c r="G72" s="141"/>
      <c r="H72" s="141"/>
      <c r="I72" s="141"/>
      <c r="J72" s="141"/>
      <c r="K72" s="141"/>
      <c r="L72" s="141"/>
      <c r="M72" s="141"/>
      <c r="N72" s="141"/>
      <c r="O72" s="141"/>
      <c r="P72" s="141"/>
      <c r="Q72" s="141"/>
      <c r="R72" s="150"/>
      <c r="S72" s="29"/>
    </row>
    <row r="73" spans="1:19">
      <c r="A73" s="149"/>
      <c r="B73" s="141"/>
      <c r="C73" s="141"/>
      <c r="D73" s="141"/>
      <c r="E73" s="141"/>
      <c r="F73" s="141"/>
      <c r="G73" s="141"/>
      <c r="H73" s="141"/>
      <c r="I73" s="141"/>
      <c r="J73" s="141"/>
      <c r="K73" s="141"/>
      <c r="L73" s="141"/>
      <c r="M73" s="141"/>
      <c r="N73" s="141"/>
      <c r="O73" s="141"/>
      <c r="P73" s="141"/>
      <c r="Q73" s="141"/>
      <c r="R73" s="150"/>
      <c r="S73" s="29"/>
    </row>
    <row r="74" spans="1:19">
      <c r="A74" s="149"/>
      <c r="B74" s="141"/>
      <c r="C74" s="141"/>
      <c r="D74" s="141"/>
      <c r="E74" s="141"/>
      <c r="F74" s="141"/>
      <c r="G74" s="141"/>
      <c r="H74" s="141"/>
      <c r="I74" s="141"/>
      <c r="J74" s="141"/>
      <c r="K74" s="141"/>
      <c r="L74" s="141"/>
      <c r="M74" s="141"/>
      <c r="N74" s="141"/>
      <c r="O74" s="141"/>
      <c r="P74" s="141"/>
      <c r="Q74" s="141"/>
      <c r="R74" s="150"/>
      <c r="S74" s="29"/>
    </row>
    <row r="75" spans="1:19">
      <c r="A75" s="149"/>
      <c r="B75" s="141"/>
      <c r="C75" s="141"/>
      <c r="D75" s="141"/>
      <c r="E75" s="141"/>
      <c r="F75" s="141"/>
      <c r="G75" s="141"/>
      <c r="H75" s="141"/>
      <c r="I75" s="141"/>
      <c r="J75" s="141"/>
      <c r="K75" s="141"/>
      <c r="L75" s="141"/>
      <c r="M75" s="141"/>
      <c r="N75" s="141"/>
      <c r="O75" s="141"/>
      <c r="P75" s="141"/>
      <c r="Q75" s="141"/>
      <c r="R75" s="150"/>
      <c r="S75" s="29"/>
    </row>
    <row r="76" spans="1:19">
      <c r="A76" s="149"/>
      <c r="B76" s="141"/>
      <c r="C76" s="141"/>
      <c r="D76" s="141"/>
      <c r="E76" s="141"/>
      <c r="F76" s="141"/>
      <c r="G76" s="141"/>
      <c r="H76" s="141"/>
      <c r="I76" s="141"/>
      <c r="J76" s="141"/>
      <c r="K76" s="141"/>
      <c r="L76" s="141"/>
      <c r="M76" s="141"/>
      <c r="N76" s="141"/>
      <c r="O76" s="141"/>
      <c r="P76" s="141"/>
      <c r="Q76" s="141"/>
      <c r="R76" s="150"/>
      <c r="S76" s="29"/>
    </row>
    <row r="77" spans="1:19">
      <c r="A77" s="149"/>
      <c r="B77" s="141"/>
      <c r="C77" s="141"/>
      <c r="D77" s="141"/>
      <c r="E77" s="141"/>
      <c r="F77" s="141"/>
      <c r="G77" s="141"/>
      <c r="H77" s="141"/>
      <c r="I77" s="141"/>
      <c r="J77" s="141"/>
      <c r="K77" s="141"/>
      <c r="L77" s="141"/>
      <c r="M77" s="141"/>
      <c r="N77" s="141"/>
      <c r="O77" s="141"/>
      <c r="P77" s="141"/>
      <c r="Q77" s="141"/>
      <c r="R77" s="150"/>
      <c r="S77" s="29"/>
    </row>
    <row r="78" spans="1:19">
      <c r="A78" s="149"/>
      <c r="B78" s="141"/>
      <c r="C78" s="141"/>
      <c r="D78" s="141"/>
      <c r="E78" s="141"/>
      <c r="F78" s="141"/>
      <c r="G78" s="141"/>
      <c r="H78" s="141"/>
      <c r="I78" s="141"/>
      <c r="J78" s="141"/>
      <c r="K78" s="141"/>
      <c r="L78" s="141"/>
      <c r="M78" s="141"/>
      <c r="N78" s="141"/>
      <c r="O78" s="141"/>
      <c r="P78" s="141"/>
      <c r="Q78" s="141"/>
      <c r="R78" s="150"/>
      <c r="S78" s="29"/>
    </row>
    <row r="79" spans="1:19">
      <c r="A79" s="149"/>
      <c r="B79" s="141"/>
      <c r="C79" s="141"/>
      <c r="D79" s="141"/>
      <c r="E79" s="141"/>
      <c r="F79" s="141"/>
      <c r="G79" s="141"/>
      <c r="H79" s="141"/>
      <c r="I79" s="141"/>
      <c r="J79" s="141"/>
      <c r="K79" s="141"/>
      <c r="L79" s="141"/>
      <c r="M79" s="141"/>
      <c r="N79" s="141"/>
      <c r="O79" s="141"/>
      <c r="P79" s="141"/>
      <c r="Q79" s="141"/>
      <c r="R79" s="150"/>
      <c r="S79" s="29"/>
    </row>
    <row r="80" spans="1:19">
      <c r="A80" s="149"/>
      <c r="B80" s="141"/>
      <c r="C80" s="141"/>
      <c r="D80" s="141"/>
      <c r="E80" s="141"/>
      <c r="F80" s="141"/>
      <c r="G80" s="141"/>
      <c r="H80" s="141"/>
      <c r="I80" s="141"/>
      <c r="J80" s="141"/>
      <c r="K80" s="141"/>
      <c r="L80" s="141"/>
      <c r="M80" s="141"/>
      <c r="N80" s="141"/>
      <c r="O80" s="141"/>
      <c r="P80" s="141"/>
      <c r="Q80" s="141"/>
      <c r="R80" s="150"/>
      <c r="S80" s="29"/>
    </row>
    <row r="81" spans="1:19">
      <c r="A81" s="149"/>
      <c r="B81" s="141"/>
      <c r="C81" s="141"/>
      <c r="D81" s="141"/>
      <c r="E81" s="141"/>
      <c r="F81" s="141"/>
      <c r="G81" s="141"/>
      <c r="H81" s="141"/>
      <c r="I81" s="141"/>
      <c r="J81" s="141"/>
      <c r="K81" s="141"/>
      <c r="L81" s="141"/>
      <c r="M81" s="141"/>
      <c r="N81" s="141"/>
      <c r="O81" s="141"/>
      <c r="P81" s="141"/>
      <c r="Q81" s="141"/>
      <c r="R81" s="150"/>
      <c r="S81" s="29"/>
    </row>
    <row r="82" spans="1:19">
      <c r="A82" s="149"/>
      <c r="B82" s="141"/>
      <c r="C82" s="141"/>
      <c r="D82" s="141"/>
      <c r="E82" s="141"/>
      <c r="F82" s="141"/>
      <c r="G82" s="141"/>
      <c r="H82" s="141"/>
      <c r="I82" s="141"/>
      <c r="J82" s="141"/>
      <c r="K82" s="141"/>
      <c r="L82" s="141"/>
      <c r="M82" s="141"/>
      <c r="N82" s="141"/>
      <c r="O82" s="141"/>
      <c r="P82" s="141"/>
      <c r="Q82" s="141"/>
      <c r="R82" s="150"/>
      <c r="S82" s="29"/>
    </row>
    <row r="83" spans="1:19">
      <c r="A83" s="149"/>
      <c r="B83" s="141"/>
      <c r="C83" s="141"/>
      <c r="D83" s="141"/>
      <c r="E83" s="141"/>
      <c r="F83" s="141"/>
      <c r="G83" s="141"/>
      <c r="H83" s="141"/>
      <c r="I83" s="141"/>
      <c r="J83" s="141"/>
      <c r="K83" s="141"/>
      <c r="L83" s="141"/>
      <c r="M83" s="141"/>
      <c r="N83" s="141"/>
      <c r="O83" s="141"/>
      <c r="P83" s="141"/>
      <c r="Q83" s="141"/>
      <c r="R83" s="150"/>
      <c r="S83" s="29"/>
    </row>
    <row r="84" spans="1:19">
      <c r="A84" s="149"/>
      <c r="B84" s="141"/>
      <c r="C84" s="141"/>
      <c r="D84" s="141"/>
      <c r="E84" s="141"/>
      <c r="F84" s="141"/>
      <c r="G84" s="141"/>
      <c r="H84" s="141"/>
      <c r="I84" s="141"/>
      <c r="J84" s="141"/>
      <c r="K84" s="141"/>
      <c r="L84" s="141"/>
      <c r="M84" s="141"/>
      <c r="N84" s="141"/>
      <c r="O84" s="141"/>
      <c r="P84" s="141"/>
      <c r="Q84" s="141"/>
      <c r="R84" s="150"/>
      <c r="S84" s="29"/>
    </row>
    <row r="85" spans="1:19">
      <c r="A85" s="149"/>
      <c r="B85" s="141"/>
      <c r="C85" s="141"/>
      <c r="D85" s="141"/>
      <c r="E85" s="141"/>
      <c r="F85" s="141"/>
      <c r="G85" s="141"/>
      <c r="H85" s="141"/>
      <c r="I85" s="141"/>
      <c r="J85" s="141"/>
      <c r="K85" s="141"/>
      <c r="L85" s="141"/>
      <c r="M85" s="141"/>
      <c r="N85" s="141"/>
      <c r="O85" s="141"/>
      <c r="P85" s="141"/>
      <c r="Q85" s="141"/>
      <c r="R85" s="150"/>
      <c r="S85" s="29"/>
    </row>
    <row r="86" spans="1:19">
      <c r="A86" s="149"/>
      <c r="B86" s="141"/>
      <c r="C86" s="141"/>
      <c r="D86" s="141"/>
      <c r="E86" s="141"/>
      <c r="F86" s="141"/>
      <c r="G86" s="141"/>
      <c r="H86" s="141"/>
      <c r="I86" s="141"/>
      <c r="J86" s="141"/>
      <c r="K86" s="141"/>
      <c r="L86" s="141"/>
      <c r="M86" s="141"/>
      <c r="N86" s="141"/>
      <c r="O86" s="141"/>
      <c r="P86" s="141"/>
      <c r="Q86" s="141"/>
      <c r="R86" s="150"/>
      <c r="S86" s="29"/>
    </row>
    <row r="87" spans="1:19">
      <c r="A87" s="149"/>
      <c r="B87" s="141"/>
      <c r="C87" s="141"/>
      <c r="D87" s="141"/>
      <c r="E87" s="141"/>
      <c r="F87" s="141"/>
      <c r="G87" s="141"/>
      <c r="H87" s="141"/>
      <c r="I87" s="141"/>
      <c r="J87" s="141"/>
      <c r="K87" s="141"/>
      <c r="L87" s="141"/>
      <c r="M87" s="141"/>
      <c r="N87" s="141"/>
      <c r="O87" s="141"/>
      <c r="P87" s="141"/>
      <c r="Q87" s="141"/>
      <c r="R87" s="150"/>
      <c r="S87" s="29"/>
    </row>
    <row r="88" spans="1:19">
      <c r="A88" s="149"/>
      <c r="B88" s="141"/>
      <c r="C88" s="141"/>
      <c r="D88" s="141"/>
      <c r="E88" s="141"/>
      <c r="F88" s="141"/>
      <c r="G88" s="141"/>
      <c r="H88" s="141"/>
      <c r="I88" s="141"/>
      <c r="J88" s="141"/>
      <c r="K88" s="141"/>
      <c r="L88" s="141"/>
      <c r="M88" s="141"/>
      <c r="N88" s="141"/>
      <c r="O88" s="141"/>
      <c r="P88" s="141"/>
      <c r="Q88" s="141"/>
      <c r="R88" s="150"/>
      <c r="S88" s="29"/>
    </row>
    <row r="89" spans="1:19">
      <c r="A89" s="149"/>
      <c r="B89" s="141"/>
      <c r="C89" s="141"/>
      <c r="D89" s="141"/>
      <c r="E89" s="141"/>
      <c r="F89" s="141"/>
      <c r="G89" s="141"/>
      <c r="H89" s="141"/>
      <c r="I89" s="141"/>
      <c r="J89" s="141"/>
      <c r="K89" s="141"/>
      <c r="L89" s="141"/>
      <c r="M89" s="141"/>
      <c r="N89" s="141"/>
      <c r="O89" s="141"/>
      <c r="P89" s="141"/>
      <c r="Q89" s="141"/>
      <c r="R89" s="150"/>
      <c r="S89" s="29"/>
    </row>
    <row r="90" spans="1:19">
      <c r="A90" s="149"/>
      <c r="B90" s="141"/>
      <c r="C90" s="141"/>
      <c r="D90" s="141"/>
      <c r="E90" s="141"/>
      <c r="F90" s="141"/>
      <c r="G90" s="141"/>
      <c r="H90" s="141"/>
      <c r="I90" s="141"/>
      <c r="J90" s="141"/>
      <c r="K90" s="141"/>
      <c r="L90" s="141"/>
      <c r="M90" s="141"/>
      <c r="N90" s="141"/>
      <c r="O90" s="141"/>
      <c r="P90" s="141"/>
      <c r="Q90" s="141"/>
      <c r="R90" s="150"/>
      <c r="S90" s="29"/>
    </row>
    <row r="91" spans="1:19">
      <c r="A91" s="149"/>
      <c r="B91" s="141"/>
      <c r="C91" s="141"/>
      <c r="D91" s="141"/>
      <c r="E91" s="141"/>
      <c r="F91" s="141"/>
      <c r="G91" s="141"/>
      <c r="H91" s="141"/>
      <c r="I91" s="141"/>
      <c r="J91" s="141"/>
      <c r="K91" s="141"/>
      <c r="L91" s="141"/>
      <c r="M91" s="141"/>
      <c r="N91" s="141"/>
      <c r="O91" s="141"/>
      <c r="P91" s="141"/>
      <c r="Q91" s="141"/>
      <c r="R91" s="150"/>
      <c r="S91" s="29"/>
    </row>
    <row r="92" spans="1:19" ht="15" thickBot="1">
      <c r="A92" s="114"/>
      <c r="B92" s="151"/>
      <c r="C92" s="151"/>
      <c r="D92" s="151"/>
      <c r="E92" s="151"/>
      <c r="F92" s="151"/>
      <c r="G92" s="151"/>
      <c r="H92" s="151"/>
      <c r="I92" s="151"/>
      <c r="J92" s="151"/>
      <c r="K92" s="151"/>
      <c r="L92" s="151"/>
      <c r="M92" s="151"/>
      <c r="N92" s="151"/>
      <c r="O92" s="151"/>
      <c r="P92" s="151"/>
      <c r="Q92" s="151"/>
      <c r="R92" s="115"/>
      <c r="S92" s="29"/>
    </row>
    <row r="94" spans="1:19" ht="25">
      <c r="A94" s="5" t="s">
        <v>587</v>
      </c>
    </row>
    <row r="95" spans="1:19" ht="15" thickBot="1">
      <c r="C95" s="45" t="s">
        <v>1</v>
      </c>
      <c r="D95" s="45" t="s">
        <v>299</v>
      </c>
      <c r="E95" s="45" t="s">
        <v>588</v>
      </c>
      <c r="F95" s="45" t="s">
        <v>300</v>
      </c>
      <c r="G95" s="45" t="s">
        <v>673</v>
      </c>
    </row>
    <row r="96" spans="1:19" ht="91" thickBot="1">
      <c r="C96" s="11">
        <v>1</v>
      </c>
      <c r="D96" s="12" t="s">
        <v>1110</v>
      </c>
      <c r="E96" s="12" t="s">
        <v>574</v>
      </c>
      <c r="F96" s="12" t="s">
        <v>589</v>
      </c>
      <c r="G96" s="57" t="s">
        <v>590</v>
      </c>
    </row>
    <row r="97" spans="3:7" ht="46" thickBot="1">
      <c r="C97" s="14">
        <v>2</v>
      </c>
      <c r="D97" s="15" t="s">
        <v>591</v>
      </c>
      <c r="E97" s="15" t="s">
        <v>580</v>
      </c>
      <c r="F97" s="15" t="s">
        <v>592</v>
      </c>
      <c r="G97" s="39" t="s">
        <v>593</v>
      </c>
    </row>
    <row r="98" spans="3:7" ht="91" thickBot="1">
      <c r="C98" s="14">
        <v>3</v>
      </c>
      <c r="D98" s="15" t="s">
        <v>1109</v>
      </c>
      <c r="E98" s="15" t="s">
        <v>560</v>
      </c>
      <c r="F98" s="15" t="s">
        <v>594</v>
      </c>
      <c r="G98" s="39" t="s">
        <v>595</v>
      </c>
    </row>
    <row r="99" spans="3:7" ht="76" thickBot="1">
      <c r="C99" s="14">
        <v>4</v>
      </c>
      <c r="D99" s="15">
        <v>1347</v>
      </c>
      <c r="E99" s="15" t="s">
        <v>596</v>
      </c>
      <c r="F99" s="15" t="s">
        <v>597</v>
      </c>
      <c r="G99" s="98" t="s">
        <v>1126</v>
      </c>
    </row>
    <row r="100" spans="3:7" ht="91" thickBot="1">
      <c r="C100" s="14">
        <v>5</v>
      </c>
      <c r="D100" s="15" t="s">
        <v>1108</v>
      </c>
      <c r="E100" s="15" t="s">
        <v>598</v>
      </c>
      <c r="F100" s="15" t="s">
        <v>599</v>
      </c>
      <c r="G100" s="39" t="s">
        <v>600</v>
      </c>
    </row>
    <row r="101" spans="3:7" ht="91" thickBot="1">
      <c r="C101" s="14">
        <v>6</v>
      </c>
      <c r="D101" s="15" t="s">
        <v>1108</v>
      </c>
      <c r="E101" s="15" t="s">
        <v>601</v>
      </c>
      <c r="F101" s="58" t="s">
        <v>602</v>
      </c>
      <c r="G101" s="39" t="s">
        <v>603</v>
      </c>
    </row>
    <row r="102" spans="3:7" ht="121" thickBot="1">
      <c r="C102" s="14">
        <v>7</v>
      </c>
      <c r="D102" s="15" t="s">
        <v>1108</v>
      </c>
      <c r="E102" s="15" t="s">
        <v>604</v>
      </c>
      <c r="F102" s="15" t="s">
        <v>605</v>
      </c>
      <c r="G102" s="39" t="s">
        <v>606</v>
      </c>
    </row>
    <row r="103" spans="3:7" ht="91" thickBot="1">
      <c r="C103" s="14">
        <v>8</v>
      </c>
      <c r="D103" s="15" t="s">
        <v>1107</v>
      </c>
      <c r="E103" s="58" t="s">
        <v>564</v>
      </c>
      <c r="F103" s="15" t="s">
        <v>607</v>
      </c>
      <c r="G103" s="39" t="s">
        <v>608</v>
      </c>
    </row>
    <row r="104" spans="3:7" ht="91" thickBot="1">
      <c r="C104" s="14">
        <v>9</v>
      </c>
      <c r="D104" s="15" t="s">
        <v>1106</v>
      </c>
      <c r="E104" s="58" t="s">
        <v>583</v>
      </c>
      <c r="F104" s="15" t="s">
        <v>609</v>
      </c>
      <c r="G104" s="39" t="s">
        <v>610</v>
      </c>
    </row>
    <row r="105" spans="3:7" ht="136" thickBot="1">
      <c r="C105" s="14">
        <v>10</v>
      </c>
      <c r="D105" s="15" t="s">
        <v>1105</v>
      </c>
      <c r="E105" s="58" t="s">
        <v>611</v>
      </c>
      <c r="F105" s="15" t="s">
        <v>612</v>
      </c>
      <c r="G105" s="39" t="s">
        <v>613</v>
      </c>
    </row>
    <row r="106" spans="3:7" ht="91" thickBot="1">
      <c r="C106" s="14">
        <v>11</v>
      </c>
      <c r="D106" s="15" t="s">
        <v>1104</v>
      </c>
      <c r="E106" s="58" t="s">
        <v>614</v>
      </c>
      <c r="F106" s="58" t="s">
        <v>615</v>
      </c>
      <c r="G106" s="39" t="s">
        <v>616</v>
      </c>
    </row>
    <row r="107" spans="3:7" ht="91" thickBot="1">
      <c r="C107" s="14">
        <v>12</v>
      </c>
      <c r="D107" s="15" t="s">
        <v>674</v>
      </c>
      <c r="E107" s="15" t="s">
        <v>617</v>
      </c>
      <c r="F107" s="15" t="s">
        <v>618</v>
      </c>
      <c r="G107" s="39" t="s">
        <v>619</v>
      </c>
    </row>
    <row r="108" spans="3:7" ht="136" thickBot="1">
      <c r="C108" s="14">
        <v>13</v>
      </c>
      <c r="D108" s="15" t="s">
        <v>555</v>
      </c>
      <c r="E108" s="58" t="s">
        <v>620</v>
      </c>
      <c r="F108" s="15" t="s">
        <v>621</v>
      </c>
      <c r="G108" s="39" t="s">
        <v>622</v>
      </c>
    </row>
    <row r="109" spans="3:7" ht="91" thickBot="1">
      <c r="C109" s="14">
        <v>14</v>
      </c>
      <c r="D109" s="15" t="s">
        <v>623</v>
      </c>
      <c r="E109" s="58" t="s">
        <v>624</v>
      </c>
      <c r="F109" s="58" t="s">
        <v>956</v>
      </c>
      <c r="G109" s="39" t="s">
        <v>625</v>
      </c>
    </row>
    <row r="110" spans="3:7" ht="91" thickBot="1">
      <c r="C110" s="14">
        <v>15</v>
      </c>
      <c r="D110" s="15" t="s">
        <v>626</v>
      </c>
      <c r="E110" s="58" t="s">
        <v>627</v>
      </c>
      <c r="F110" s="15" t="s">
        <v>628</v>
      </c>
      <c r="G110" s="39" t="s">
        <v>629</v>
      </c>
    </row>
    <row r="111" spans="3:7" ht="91" thickBot="1">
      <c r="C111" s="14">
        <v>16</v>
      </c>
      <c r="D111" s="15" t="s">
        <v>555</v>
      </c>
      <c r="E111" s="58" t="s">
        <v>630</v>
      </c>
      <c r="F111" s="59" t="s">
        <v>631</v>
      </c>
      <c r="G111" s="39" t="s">
        <v>632</v>
      </c>
    </row>
    <row r="112" spans="3:7" ht="91" thickBot="1">
      <c r="C112" s="14">
        <v>17</v>
      </c>
      <c r="D112" s="15" t="s">
        <v>556</v>
      </c>
      <c r="E112" s="58" t="s">
        <v>633</v>
      </c>
      <c r="F112" s="58" t="s">
        <v>634</v>
      </c>
      <c r="G112" s="39" t="s">
        <v>635</v>
      </c>
    </row>
    <row r="113" spans="3:7" ht="91" thickBot="1">
      <c r="C113" s="14">
        <v>18</v>
      </c>
      <c r="D113" s="15" t="s">
        <v>636</v>
      </c>
      <c r="E113" s="58" t="s">
        <v>637</v>
      </c>
      <c r="F113" s="58" t="s">
        <v>957</v>
      </c>
      <c r="G113" s="39" t="s">
        <v>638</v>
      </c>
    </row>
    <row r="114" spans="3:7" ht="91" thickBot="1">
      <c r="C114" s="14">
        <v>19</v>
      </c>
      <c r="D114" s="15" t="s">
        <v>556</v>
      </c>
      <c r="E114" s="58" t="s">
        <v>639</v>
      </c>
      <c r="F114" s="15" t="s">
        <v>1103</v>
      </c>
      <c r="G114" s="39" t="s">
        <v>640</v>
      </c>
    </row>
    <row r="115" spans="3:7" ht="91" thickBot="1">
      <c r="C115" s="14">
        <v>20</v>
      </c>
      <c r="D115" s="15" t="s">
        <v>641</v>
      </c>
      <c r="E115" s="58" t="s">
        <v>642</v>
      </c>
      <c r="F115" s="15" t="s">
        <v>643</v>
      </c>
      <c r="G115" s="39" t="s">
        <v>644</v>
      </c>
    </row>
    <row r="116" spans="3:7" ht="166" thickBot="1">
      <c r="C116" s="14">
        <v>21</v>
      </c>
      <c r="D116" s="15" t="s">
        <v>645</v>
      </c>
      <c r="E116" s="15" t="s">
        <v>646</v>
      </c>
      <c r="F116" s="15" t="s">
        <v>647</v>
      </c>
      <c r="G116" s="39" t="s">
        <v>648</v>
      </c>
    </row>
    <row r="117" spans="3:7" ht="91" thickBot="1">
      <c r="C117" s="14">
        <v>22</v>
      </c>
      <c r="D117" s="15" t="s">
        <v>645</v>
      </c>
      <c r="E117" s="15" t="s">
        <v>649</v>
      </c>
      <c r="F117" s="15" t="s">
        <v>650</v>
      </c>
      <c r="G117" s="39" t="s">
        <v>651</v>
      </c>
    </row>
    <row r="118" spans="3:7" ht="136" thickBot="1">
      <c r="C118" s="14">
        <v>23</v>
      </c>
      <c r="D118" s="15" t="s">
        <v>645</v>
      </c>
      <c r="E118" s="58" t="s">
        <v>652</v>
      </c>
      <c r="F118" s="15" t="s">
        <v>653</v>
      </c>
      <c r="G118" s="39" t="s">
        <v>654</v>
      </c>
    </row>
    <row r="119" spans="3:7" ht="151" thickBot="1">
      <c r="C119" s="14">
        <v>24</v>
      </c>
      <c r="D119" s="15" t="s">
        <v>645</v>
      </c>
      <c r="E119" s="15" t="s">
        <v>655</v>
      </c>
      <c r="F119" s="15" t="s">
        <v>656</v>
      </c>
      <c r="G119" s="39" t="s">
        <v>657</v>
      </c>
    </row>
    <row r="120" spans="3:7" ht="91" thickBot="1">
      <c r="C120" s="14">
        <v>25</v>
      </c>
      <c r="D120" s="15" t="s">
        <v>645</v>
      </c>
      <c r="E120" s="15" t="s">
        <v>658</v>
      </c>
      <c r="F120" s="15" t="s">
        <v>659</v>
      </c>
      <c r="G120" s="39" t="s">
        <v>660</v>
      </c>
    </row>
    <row r="121" spans="3:7" ht="91" thickBot="1">
      <c r="C121" s="14">
        <v>26</v>
      </c>
      <c r="D121" s="15" t="s">
        <v>645</v>
      </c>
      <c r="E121" s="15" t="s">
        <v>661</v>
      </c>
      <c r="F121" s="15" t="s">
        <v>662</v>
      </c>
      <c r="G121" s="39" t="s">
        <v>663</v>
      </c>
    </row>
    <row r="122" spans="3:7" ht="136" thickBot="1">
      <c r="C122" s="14">
        <v>27</v>
      </c>
      <c r="D122" s="15" t="s">
        <v>645</v>
      </c>
      <c r="E122" s="58" t="s">
        <v>664</v>
      </c>
      <c r="F122" s="15" t="s">
        <v>665</v>
      </c>
      <c r="G122" s="39" t="s">
        <v>666</v>
      </c>
    </row>
    <row r="123" spans="3:7" ht="91" thickBot="1">
      <c r="C123" s="14">
        <v>28</v>
      </c>
      <c r="D123" s="15" t="s">
        <v>645</v>
      </c>
      <c r="E123" s="15" t="s">
        <v>667</v>
      </c>
      <c r="F123" s="15" t="s">
        <v>668</v>
      </c>
      <c r="G123" s="39" t="s">
        <v>669</v>
      </c>
    </row>
    <row r="124" spans="3:7" ht="166" thickBot="1">
      <c r="C124" s="14">
        <v>29</v>
      </c>
      <c r="D124" s="15" t="s">
        <v>645</v>
      </c>
      <c r="E124" s="58" t="s">
        <v>670</v>
      </c>
      <c r="F124" s="15" t="s">
        <v>671</v>
      </c>
      <c r="G124" s="39" t="s">
        <v>672</v>
      </c>
    </row>
  </sheetData>
  <mergeCells count="14">
    <mergeCell ref="A4:N26"/>
    <mergeCell ref="P35:S48"/>
    <mergeCell ref="B63:D66"/>
    <mergeCell ref="F53:I66"/>
    <mergeCell ref="A69:R92"/>
    <mergeCell ref="L36:N36"/>
    <mergeCell ref="L39:O39"/>
    <mergeCell ref="G36:I48"/>
    <mergeCell ref="K34:S34"/>
    <mergeCell ref="L40:O40"/>
    <mergeCell ref="L38:O38"/>
    <mergeCell ref="L41:O41"/>
    <mergeCell ref="L42:O42"/>
    <mergeCell ref="O4:S32"/>
  </mergeCells>
  <hyperlinks>
    <hyperlink ref="G96" r:id="rId1" display="http://epimeddat.net/index.php?title=Genoa" xr:uid="{D191D76A-E700-431A-88D1-30AC58E17EE1}"/>
    <hyperlink ref="G97" r:id="rId2" display="https://epimeddat.net/index.php?title=Template:1347-09-00-Catania" xr:uid="{6550E388-F38A-4456-B529-BAEFBBD7EB09}"/>
    <hyperlink ref="G98" r:id="rId3" display="http://epimeddat.net/index.php?title=Messina" xr:uid="{C40BE36F-25F0-4731-9F03-E4678247FF35}"/>
    <hyperlink ref="G100" r:id="rId4" display="http://epimeddat.net/index.php?title=Pisa" xr:uid="{CE3DFE81-DA44-487C-8DFF-B1668A53AD5D}"/>
    <hyperlink ref="G101" r:id="rId5" display="http://epimeddat.net/index.php?title=Piombino" xr:uid="{2F3244FF-1828-486F-A4EE-076096DBB25A}"/>
    <hyperlink ref="G102" r:id="rId6" display="http://epimeddat.net/index.php?title=Venice" xr:uid="{5C8CC1EB-A4BC-431D-9A11-E3EC669B7D8C}"/>
    <hyperlink ref="G103" r:id="rId7" display="http://epimeddat.net/index.php?title=Lucca" xr:uid="{FCB8DE15-A2FD-456C-A5F2-342CDC3B33D5}"/>
    <hyperlink ref="G104" r:id="rId8" display="http://epimeddat.net/index.php?title=Florence" xr:uid="{7EB5F03B-3079-4887-B903-798D991F61A7}"/>
    <hyperlink ref="G105" r:id="rId9" display="http://epimeddat.net/index.php?title=Savona" xr:uid="{318188F9-B87A-40EF-B333-8A2A477E49E2}"/>
    <hyperlink ref="G106" r:id="rId10" display="http://epimeddat.net/index.php?title=Ventimiglia" xr:uid="{8674D7D6-383B-43F0-AFD1-F56882B3B152}"/>
    <hyperlink ref="G107" r:id="rId11" display="http://epimeddat.net/index.php?title=Perugia" xr:uid="{14F097C8-5D73-4A4E-8812-31CB0DF45DA2}"/>
    <hyperlink ref="G108" r:id="rId12" display="http://epimeddat.net/index.php?title=Bologna" xr:uid="{4BF07C36-05B8-4603-931D-588823BC7C54}"/>
    <hyperlink ref="G109" r:id="rId13" display="http://epimeddat.net/index.php?title=Rimini" xr:uid="{C810D3D4-7AE2-4762-A185-71286FE38050}"/>
    <hyperlink ref="G110" r:id="rId14" display="http://epimeddat.net/index.php?title=Orvieto" xr:uid="{E7CCFA74-5ECD-47D9-A434-8ED01FF87005}"/>
    <hyperlink ref="G111" r:id="rId15" display="http://epimeddat.net/index.php?title=Siena" xr:uid="{8D4F6C99-052F-4566-B812-785E473C3BC7}"/>
    <hyperlink ref="G112" r:id="rId16" display="http://epimeddat.net/index.php?title=Cesena" xr:uid="{3FF9BA12-F2C7-4FA5-BBBA-87B5E8BB10B6}"/>
    <hyperlink ref="G113" r:id="rId17" display="http://epimeddat.net/index.php?title=Faenza" xr:uid="{22AA20A9-0E64-466C-B03C-D6D6F4839C0D}"/>
    <hyperlink ref="G114" r:id="rId18" display="http://epimeddat.net/index.php?title=Padua" xr:uid="{E39AC281-C042-489A-9E9C-7EF1E0E43F11}"/>
    <hyperlink ref="G115" r:id="rId19" display="http://epimeddat.net/index.php?title=Trient" xr:uid="{EAFD1492-14A6-48E2-B6E7-6CD7EDABF4E4}"/>
    <hyperlink ref="G116" r:id="rId20" display="http://epimeddat.net/index.php?title=Bobbio" xr:uid="{B91B99C3-89EE-4FE5-B7F4-6156D8FAC586}"/>
    <hyperlink ref="G117" r:id="rId21" display="http://epimeddat.net/index.php?title=Mantua" xr:uid="{63BC9D65-3307-47E7-8ABA-16B4616F55CA}"/>
    <hyperlink ref="G118" r:id="rId22" display="http://epimeddat.net/index.php?title=Lombardy" xr:uid="{F6F13329-99D9-4833-BC5C-3595CE884233}"/>
    <hyperlink ref="G119" r:id="rId23" display="http://epimeddat.net/index.php?title=Naples" xr:uid="{296964E2-A690-408B-93AE-401525DE9754}"/>
    <hyperlink ref="G120" r:id="rId24" display="http://epimeddat.net/index.php?title=L%27Aquila" xr:uid="{1705C67C-7F8D-4AE6-ABCE-60CCD4114D02}"/>
    <hyperlink ref="G121" r:id="rId25" display="http://epimeddat.net/index.php?title=Sicily" xr:uid="{FFDEB86F-BDED-4921-B0C8-FCF7A985D2FB}"/>
    <hyperlink ref="G122" r:id="rId26" display="http://epimeddat.net/index.php?title=Trapani" xr:uid="{CDE7669A-77B3-4F52-8086-9B07F2DA5185}"/>
    <hyperlink ref="G123" r:id="rId27" display="http://epimeddat.net/index.php?title=Chioggia" xr:uid="{9135B453-2F72-4CF1-A2A4-4DA41018E419}"/>
    <hyperlink ref="G124" r:id="rId28" display="http://epimeddat.net/index.php?title=Piacenza" xr:uid="{634A44CB-D2A7-4D10-85B0-6CE58987600F}"/>
    <hyperlink ref="G99" r:id="rId29" xr:uid="{65200746-CD3B-4C1D-BF5C-3EC05ACB5AD2}"/>
  </hyperlinks>
  <pageMargins left="0.7" right="0.7" top="0.78740157499999996" bottom="0.78740157499999996" header="0.3" footer="0.3"/>
  <pageSetup paperSize="9" orientation="portrait" horizontalDpi="0" verticalDpi="0" r:id="rId3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1FCD7-1DBE-614E-BD8A-71595612D4CC}">
  <dimension ref="A1:M159"/>
  <sheetViews>
    <sheetView workbookViewId="0">
      <pane ySplit="1" topLeftCell="A3" activePane="bottomLeft" state="frozen"/>
      <selection pane="bottomLeft" activeCell="A2" sqref="A2"/>
    </sheetView>
  </sheetViews>
  <sheetFormatPr baseColWidth="10" defaultColWidth="10.83203125" defaultRowHeight="14"/>
  <cols>
    <col min="1" max="1" width="10.83203125" style="45"/>
    <col min="2" max="5" width="11.5" style="6" customWidth="1"/>
    <col min="6" max="16384" width="10.83203125" style="6"/>
  </cols>
  <sheetData>
    <row r="1" spans="1:13" ht="23">
      <c r="A1" s="3" t="s">
        <v>1229</v>
      </c>
    </row>
    <row r="2" spans="1:13" ht="18">
      <c r="F2" s="60"/>
      <c r="G2" s="60"/>
    </row>
    <row r="3" spans="1:13" ht="283.5" customHeight="1">
      <c r="A3" s="61" t="s">
        <v>676</v>
      </c>
      <c r="B3" s="141" t="s">
        <v>677</v>
      </c>
      <c r="C3" s="141"/>
      <c r="D3" s="141" t="s">
        <v>678</v>
      </c>
      <c r="E3" s="141"/>
      <c r="F3" s="141" t="s">
        <v>679</v>
      </c>
      <c r="G3" s="141"/>
      <c r="H3" s="141" t="s">
        <v>679</v>
      </c>
      <c r="I3" s="141"/>
      <c r="J3" s="141" t="s">
        <v>680</v>
      </c>
      <c r="K3" s="141"/>
      <c r="L3" s="141" t="s">
        <v>681</v>
      </c>
      <c r="M3" s="141"/>
    </row>
    <row r="4" spans="1:13" ht="105">
      <c r="A4" s="62" t="s">
        <v>682</v>
      </c>
      <c r="B4" s="62" t="s">
        <v>683</v>
      </c>
      <c r="C4" s="62" t="s">
        <v>684</v>
      </c>
      <c r="D4" s="63" t="s">
        <v>685</v>
      </c>
      <c r="E4" s="63" t="s">
        <v>686</v>
      </c>
      <c r="F4" s="62" t="s">
        <v>687</v>
      </c>
      <c r="G4" s="62" t="s">
        <v>688</v>
      </c>
      <c r="H4" s="62" t="s">
        <v>689</v>
      </c>
      <c r="I4" s="62" t="s">
        <v>688</v>
      </c>
      <c r="J4" s="62" t="s">
        <v>690</v>
      </c>
      <c r="K4" s="62" t="s">
        <v>691</v>
      </c>
      <c r="L4" s="62" t="s">
        <v>692</v>
      </c>
      <c r="M4" s="62" t="s">
        <v>693</v>
      </c>
    </row>
    <row r="5" spans="1:13">
      <c r="A5" s="45">
        <v>1273</v>
      </c>
      <c r="B5" s="6">
        <v>5</v>
      </c>
      <c r="C5" s="6">
        <f>(B5/B69)*100</f>
        <v>33.333333333333329</v>
      </c>
    </row>
    <row r="6" spans="1:13">
      <c r="A6" s="45" t="s">
        <v>694</v>
      </c>
      <c r="B6" s="6">
        <v>6</v>
      </c>
      <c r="C6" s="6">
        <f>(B6/B69)*100</f>
        <v>40</v>
      </c>
    </row>
    <row r="7" spans="1:13">
      <c r="A7" s="45">
        <v>1274</v>
      </c>
    </row>
    <row r="8" spans="1:13">
      <c r="A8" s="45" t="s">
        <v>695</v>
      </c>
    </row>
    <row r="9" spans="1:13">
      <c r="A9" s="45">
        <v>1275</v>
      </c>
    </row>
    <row r="10" spans="1:13">
      <c r="A10" s="45" t="s">
        <v>696</v>
      </c>
    </row>
    <row r="11" spans="1:13">
      <c r="A11" s="45">
        <v>1276</v>
      </c>
    </row>
    <row r="12" spans="1:13">
      <c r="A12" s="45" t="s">
        <v>697</v>
      </c>
    </row>
    <row r="13" spans="1:13">
      <c r="A13" s="45">
        <v>1277</v>
      </c>
      <c r="B13" s="6">
        <v>10</v>
      </c>
      <c r="C13" s="6">
        <f>(B13/B69)*100</f>
        <v>66.666666666666657</v>
      </c>
      <c r="J13" s="6">
        <v>9</v>
      </c>
      <c r="K13" s="6">
        <f>(J13/J49)*100</f>
        <v>300</v>
      </c>
    </row>
    <row r="14" spans="1:13">
      <c r="A14" s="45" t="s">
        <v>698</v>
      </c>
    </row>
    <row r="15" spans="1:13">
      <c r="A15" s="45">
        <v>1278</v>
      </c>
      <c r="J15" s="6">
        <v>10</v>
      </c>
      <c r="K15" s="6">
        <f>(J15/J49)*100</f>
        <v>333.33333333333337</v>
      </c>
    </row>
    <row r="16" spans="1:13">
      <c r="A16" s="45" t="s">
        <v>699</v>
      </c>
    </row>
    <row r="17" spans="1:13">
      <c r="A17" s="45">
        <v>1279</v>
      </c>
    </row>
    <row r="18" spans="1:13">
      <c r="A18" s="45" t="s">
        <v>700</v>
      </c>
      <c r="B18" s="6">
        <v>3</v>
      </c>
      <c r="C18" s="6">
        <f>(B18/B69)*100</f>
        <v>20</v>
      </c>
    </row>
    <row r="19" spans="1:13">
      <c r="A19" s="45">
        <v>1280</v>
      </c>
      <c r="B19" s="6">
        <v>5</v>
      </c>
      <c r="C19" s="6">
        <f>(B19/B69)*100</f>
        <v>33.333333333333329</v>
      </c>
    </row>
    <row r="20" spans="1:13">
      <c r="A20" s="45" t="s">
        <v>701</v>
      </c>
    </row>
    <row r="21" spans="1:13">
      <c r="A21" s="45">
        <v>1281</v>
      </c>
      <c r="B21" s="6">
        <v>4</v>
      </c>
      <c r="C21" s="6">
        <f>(B21/B69)*100</f>
        <v>26.666666666666668</v>
      </c>
    </row>
    <row r="22" spans="1:13">
      <c r="A22" s="45" t="s">
        <v>702</v>
      </c>
      <c r="B22" s="6">
        <v>5</v>
      </c>
      <c r="C22" s="6">
        <f>(B22/B69)*100</f>
        <v>33.333333333333329</v>
      </c>
    </row>
    <row r="23" spans="1:13">
      <c r="A23" s="45">
        <v>1282</v>
      </c>
      <c r="B23" s="6">
        <v>8</v>
      </c>
      <c r="C23" s="6">
        <f>(B23/B69)*100</f>
        <v>53.333333333333336</v>
      </c>
      <c r="D23" s="6">
        <v>12</v>
      </c>
      <c r="E23" s="6">
        <f>(D23/D69)*100</f>
        <v>150</v>
      </c>
    </row>
    <row r="24" spans="1:13">
      <c r="A24" s="45" t="s">
        <v>703</v>
      </c>
      <c r="B24" s="6">
        <v>14</v>
      </c>
      <c r="C24" s="6">
        <f>(B24/B69)*100</f>
        <v>93.333333333333329</v>
      </c>
    </row>
    <row r="25" spans="1:13">
      <c r="A25" s="45">
        <v>1283</v>
      </c>
      <c r="B25" s="6">
        <v>10</v>
      </c>
      <c r="C25" s="6">
        <f>(B25/B69)*100</f>
        <v>66.666666666666657</v>
      </c>
    </row>
    <row r="26" spans="1:13">
      <c r="A26" s="45" t="s">
        <v>704</v>
      </c>
    </row>
    <row r="27" spans="1:13">
      <c r="A27" s="45">
        <v>1284</v>
      </c>
      <c r="L27" s="6">
        <v>8</v>
      </c>
      <c r="M27" s="6">
        <f>(L27/L49)*100</f>
        <v>133.33333333333331</v>
      </c>
    </row>
    <row r="28" spans="1:13">
      <c r="A28" s="45" t="s">
        <v>705</v>
      </c>
    </row>
    <row r="29" spans="1:13">
      <c r="A29" s="45">
        <v>1285</v>
      </c>
      <c r="B29" s="6">
        <v>11</v>
      </c>
      <c r="C29" s="6">
        <f>(B29/B69)*100</f>
        <v>73.333333333333329</v>
      </c>
    </row>
    <row r="30" spans="1:13">
      <c r="A30" s="45" t="s">
        <v>706</v>
      </c>
    </row>
    <row r="31" spans="1:13">
      <c r="A31" s="45">
        <v>1286</v>
      </c>
      <c r="B31" s="6">
        <v>18</v>
      </c>
      <c r="C31" s="6">
        <f>(B31/B69)*100</f>
        <v>120</v>
      </c>
    </row>
    <row r="32" spans="1:13">
      <c r="A32" s="45" t="s">
        <v>707</v>
      </c>
    </row>
    <row r="33" spans="1:11">
      <c r="A33" s="45">
        <v>1287</v>
      </c>
      <c r="J33" s="6">
        <v>4</v>
      </c>
      <c r="K33" s="6">
        <f>(J33/J49)*100</f>
        <v>133.33333333333331</v>
      </c>
    </row>
    <row r="34" spans="1:11">
      <c r="A34" s="45" t="s">
        <v>708</v>
      </c>
    </row>
    <row r="35" spans="1:11">
      <c r="A35" s="45">
        <v>1288</v>
      </c>
      <c r="J35" s="6">
        <v>4</v>
      </c>
      <c r="K35" s="6">
        <f>(J35/J49)*100</f>
        <v>133.33333333333331</v>
      </c>
    </row>
    <row r="36" spans="1:11">
      <c r="A36" s="45" t="s">
        <v>709</v>
      </c>
      <c r="B36" s="6">
        <v>4</v>
      </c>
      <c r="C36" s="6">
        <f>(B36/B69)*100</f>
        <v>26.666666666666668</v>
      </c>
    </row>
    <row r="37" spans="1:11">
      <c r="A37" s="45">
        <v>1289</v>
      </c>
    </row>
    <row r="38" spans="1:11">
      <c r="A38" s="45" t="s">
        <v>710</v>
      </c>
    </row>
    <row r="39" spans="1:11">
      <c r="A39" s="45">
        <v>1290</v>
      </c>
      <c r="B39" s="6">
        <v>4</v>
      </c>
      <c r="C39" s="6">
        <f>(B39/B69)*100</f>
        <v>26.666666666666668</v>
      </c>
      <c r="J39" s="6">
        <v>10</v>
      </c>
      <c r="K39" s="6">
        <f>(J39/J49)*100</f>
        <v>333.33333333333337</v>
      </c>
    </row>
    <row r="40" spans="1:11">
      <c r="A40" s="45" t="s">
        <v>711</v>
      </c>
      <c r="J40" s="6">
        <v>4</v>
      </c>
      <c r="K40" s="6">
        <f>(J40/J49)*100</f>
        <v>133.33333333333331</v>
      </c>
    </row>
    <row r="41" spans="1:11">
      <c r="A41" s="45">
        <v>1291</v>
      </c>
      <c r="J41" s="6">
        <v>8</v>
      </c>
      <c r="K41" s="6">
        <f>(J41/J49)*100</f>
        <v>266.66666666666663</v>
      </c>
    </row>
    <row r="42" spans="1:11">
      <c r="A42" s="45" t="s">
        <v>712</v>
      </c>
    </row>
    <row r="43" spans="1:11">
      <c r="A43" s="45">
        <v>1292</v>
      </c>
    </row>
    <row r="44" spans="1:11">
      <c r="A44" s="45" t="s">
        <v>713</v>
      </c>
      <c r="J44" s="6">
        <v>5</v>
      </c>
      <c r="K44" s="6">
        <f>(J44/J49)*100</f>
        <v>166.66666666666669</v>
      </c>
    </row>
    <row r="45" spans="1:11">
      <c r="A45" s="45">
        <v>1293</v>
      </c>
      <c r="J45" s="6">
        <v>3</v>
      </c>
      <c r="K45" s="6">
        <f>(J45/J49)*100</f>
        <v>100</v>
      </c>
    </row>
    <row r="46" spans="1:11">
      <c r="A46" s="45" t="s">
        <v>714</v>
      </c>
    </row>
    <row r="47" spans="1:11">
      <c r="A47" s="45">
        <v>1294</v>
      </c>
      <c r="J47" s="6">
        <v>2.5</v>
      </c>
      <c r="K47" s="6">
        <f>(J47/J49)*100</f>
        <v>83.333333333333343</v>
      </c>
    </row>
    <row r="48" spans="1:11">
      <c r="A48" s="45" t="s">
        <v>715</v>
      </c>
      <c r="J48" s="6">
        <v>3</v>
      </c>
      <c r="K48" s="6">
        <f>(J48/J49)*100</f>
        <v>100</v>
      </c>
    </row>
    <row r="49" spans="1:13">
      <c r="A49" s="45">
        <v>1295</v>
      </c>
      <c r="J49" s="6">
        <v>3</v>
      </c>
      <c r="K49" s="6">
        <v>100</v>
      </c>
      <c r="L49" s="6">
        <v>6</v>
      </c>
      <c r="M49" s="6">
        <v>100</v>
      </c>
    </row>
    <row r="50" spans="1:13">
      <c r="A50" s="45" t="s">
        <v>716</v>
      </c>
      <c r="B50" s="6">
        <v>6</v>
      </c>
      <c r="C50" s="6">
        <f>(B50/B69)*100</f>
        <v>40</v>
      </c>
      <c r="J50" s="6">
        <v>3</v>
      </c>
      <c r="K50" s="6">
        <v>100</v>
      </c>
    </row>
    <row r="51" spans="1:13">
      <c r="A51" s="45">
        <v>1296</v>
      </c>
      <c r="J51" s="6">
        <v>4</v>
      </c>
      <c r="K51" s="6">
        <f>(J51/J49)*100</f>
        <v>133.33333333333331</v>
      </c>
    </row>
    <row r="52" spans="1:13">
      <c r="A52" s="45" t="s">
        <v>717</v>
      </c>
    </row>
    <row r="53" spans="1:13">
      <c r="A53" s="45">
        <v>1297</v>
      </c>
    </row>
    <row r="54" spans="1:13">
      <c r="A54" s="45" t="s">
        <v>718</v>
      </c>
    </row>
    <row r="55" spans="1:13">
      <c r="A55" s="45">
        <v>1298</v>
      </c>
    </row>
    <row r="56" spans="1:13">
      <c r="A56" s="45" t="s">
        <v>719</v>
      </c>
      <c r="B56" s="6">
        <v>8</v>
      </c>
      <c r="C56" s="6">
        <f>(B56/B69)*100</f>
        <v>53.333333333333336</v>
      </c>
    </row>
    <row r="57" spans="1:13">
      <c r="A57" s="45">
        <v>1299</v>
      </c>
      <c r="D57" s="6">
        <v>18</v>
      </c>
      <c r="E57" s="6">
        <f>(D57/D69)*100</f>
        <v>225</v>
      </c>
      <c r="J57" s="6">
        <v>9</v>
      </c>
      <c r="K57" s="6">
        <f>(J57/J49)*100</f>
        <v>300</v>
      </c>
    </row>
    <row r="58" spans="1:13">
      <c r="A58" s="45" t="s">
        <v>720</v>
      </c>
      <c r="L58" s="6">
        <v>5</v>
      </c>
      <c r="M58" s="6">
        <f>(L58/L49)*100</f>
        <v>83.333333333333343</v>
      </c>
    </row>
    <row r="59" spans="1:13">
      <c r="A59" s="45">
        <v>1300</v>
      </c>
    </row>
    <row r="60" spans="1:13">
      <c r="A60" s="45" t="s">
        <v>721</v>
      </c>
    </row>
    <row r="61" spans="1:13">
      <c r="A61" s="45">
        <v>1301</v>
      </c>
      <c r="D61" s="6">
        <v>3</v>
      </c>
      <c r="E61" s="6">
        <f>(D61/D69)*100</f>
        <v>37.5</v>
      </c>
    </row>
    <row r="62" spans="1:13">
      <c r="A62" s="45" t="s">
        <v>722</v>
      </c>
    </row>
    <row r="63" spans="1:13">
      <c r="A63" s="92">
        <v>1302</v>
      </c>
      <c r="B63" s="6">
        <v>12</v>
      </c>
      <c r="C63" s="6">
        <f>(B63/B69)*100</f>
        <v>80</v>
      </c>
      <c r="D63" s="6">
        <v>20</v>
      </c>
      <c r="E63" s="6">
        <f>(D63/D69)*100</f>
        <v>250</v>
      </c>
    </row>
    <row r="64" spans="1:13">
      <c r="A64" s="92" t="s">
        <v>723</v>
      </c>
      <c r="B64" s="6">
        <v>22</v>
      </c>
      <c r="C64" s="6">
        <f>(B64/B69)*100</f>
        <v>146.66666666666666</v>
      </c>
    </row>
    <row r="65" spans="1:13">
      <c r="A65" s="92">
        <v>1303</v>
      </c>
      <c r="B65" s="6">
        <v>26</v>
      </c>
      <c r="C65" s="6">
        <f>(B65/B69)*100</f>
        <v>173.33333333333334</v>
      </c>
      <c r="D65" s="6">
        <v>15</v>
      </c>
      <c r="E65" s="6">
        <f>(D65/D69)*100</f>
        <v>187.5</v>
      </c>
    </row>
    <row r="66" spans="1:13">
      <c r="A66" s="92" t="s">
        <v>724</v>
      </c>
    </row>
    <row r="67" spans="1:13">
      <c r="A67" s="92">
        <v>1304</v>
      </c>
    </row>
    <row r="68" spans="1:13">
      <c r="A68" s="92" t="s">
        <v>725</v>
      </c>
    </row>
    <row r="69" spans="1:13">
      <c r="A69" s="92">
        <v>1305</v>
      </c>
      <c r="B69" s="6">
        <v>15</v>
      </c>
      <c r="C69" s="6">
        <v>100</v>
      </c>
      <c r="D69" s="6">
        <v>8</v>
      </c>
      <c r="E69" s="6">
        <v>100</v>
      </c>
      <c r="F69" s="6">
        <v>15</v>
      </c>
      <c r="G69" s="6">
        <v>100</v>
      </c>
      <c r="H69" s="6">
        <v>7</v>
      </c>
      <c r="I69" s="6">
        <v>100</v>
      </c>
    </row>
    <row r="70" spans="1:13">
      <c r="A70" s="92" t="s">
        <v>726</v>
      </c>
      <c r="F70" s="6">
        <v>15</v>
      </c>
      <c r="G70" s="6">
        <f>100*(F70/F69)</f>
        <v>100</v>
      </c>
      <c r="H70" s="6">
        <v>11</v>
      </c>
      <c r="I70" s="6">
        <f>(H70/H69)*100</f>
        <v>157.14285714285714</v>
      </c>
    </row>
    <row r="71" spans="1:13">
      <c r="A71" s="92">
        <v>1306</v>
      </c>
      <c r="B71" s="6">
        <v>26</v>
      </c>
      <c r="C71" s="6">
        <f>(B71/B69)*100</f>
        <v>173.33333333333334</v>
      </c>
      <c r="F71" s="6">
        <v>17</v>
      </c>
      <c r="G71" s="6">
        <f>(F71/F69)*100</f>
        <v>113.33333333333333</v>
      </c>
    </row>
    <row r="72" spans="1:13">
      <c r="A72" s="92" t="s">
        <v>727</v>
      </c>
      <c r="F72" s="6">
        <v>11</v>
      </c>
      <c r="G72" s="6">
        <f>(F72/F69)*100</f>
        <v>73.333333333333329</v>
      </c>
      <c r="H72" s="6">
        <v>7</v>
      </c>
      <c r="I72" s="6">
        <f>(H72/H69)*100</f>
        <v>100</v>
      </c>
    </row>
    <row r="73" spans="1:13">
      <c r="A73" s="92">
        <v>1307</v>
      </c>
      <c r="J73" s="6">
        <v>14</v>
      </c>
      <c r="K73" s="6">
        <f>(J73/J49)*100</f>
        <v>466.66666666666669</v>
      </c>
    </row>
    <row r="74" spans="1:13">
      <c r="A74" s="92" t="s">
        <v>728</v>
      </c>
      <c r="F74" s="6">
        <v>12</v>
      </c>
      <c r="G74" s="6">
        <f>(F74/F69)*100</f>
        <v>80</v>
      </c>
      <c r="H74" s="6">
        <v>7</v>
      </c>
      <c r="I74" s="6">
        <f>(H74/H69)*100</f>
        <v>100</v>
      </c>
    </row>
    <row r="75" spans="1:13">
      <c r="A75" s="92">
        <v>1308</v>
      </c>
      <c r="H75" s="6">
        <v>8</v>
      </c>
      <c r="I75" s="6">
        <f>(H75/H69)*100</f>
        <v>114.28571428571428</v>
      </c>
    </row>
    <row r="76" spans="1:13">
      <c r="A76" s="92" t="s">
        <v>729</v>
      </c>
      <c r="F76" s="6">
        <v>10</v>
      </c>
      <c r="G76" s="6">
        <f>(F76/F69)*100</f>
        <v>66.666666666666657</v>
      </c>
      <c r="H76" s="6">
        <v>7</v>
      </c>
      <c r="I76" s="6">
        <f>(H76/H69)*100</f>
        <v>100</v>
      </c>
    </row>
    <row r="77" spans="1:13">
      <c r="A77" s="92">
        <v>1309</v>
      </c>
      <c r="B77" s="6">
        <v>9</v>
      </c>
      <c r="C77" s="6">
        <f>(B77/B69)*100</f>
        <v>60</v>
      </c>
    </row>
    <row r="78" spans="1:13">
      <c r="A78" s="92" t="s">
        <v>730</v>
      </c>
      <c r="B78" s="6">
        <v>9</v>
      </c>
      <c r="C78" s="6">
        <f>(B78/B69)*100</f>
        <v>60</v>
      </c>
    </row>
    <row r="79" spans="1:13">
      <c r="A79" s="92">
        <v>1310</v>
      </c>
      <c r="B79" s="6">
        <v>12</v>
      </c>
      <c r="C79" s="6">
        <f>(B79/B69)*100</f>
        <v>80</v>
      </c>
    </row>
    <row r="80" spans="1:13">
      <c r="A80" s="92" t="s">
        <v>731</v>
      </c>
      <c r="L80" s="6">
        <v>30</v>
      </c>
      <c r="M80" s="6">
        <f>(L80/L49)*100</f>
        <v>500</v>
      </c>
    </row>
    <row r="81" spans="1:13">
      <c r="A81" s="92">
        <v>1311</v>
      </c>
      <c r="B81" s="6">
        <v>18</v>
      </c>
      <c r="C81" s="6">
        <f>(B81/B69)*100</f>
        <v>120</v>
      </c>
      <c r="F81" s="6">
        <v>20</v>
      </c>
      <c r="G81" s="6">
        <f>(F81/F69)*100</f>
        <v>133.33333333333331</v>
      </c>
      <c r="H81" s="6">
        <v>15</v>
      </c>
      <c r="I81" s="6">
        <f>(H81/H69)*100</f>
        <v>214.28571428571428</v>
      </c>
      <c r="J81" s="6">
        <v>29</v>
      </c>
      <c r="K81" s="6">
        <f>(J81/J49)*100</f>
        <v>966.66666666666663</v>
      </c>
    </row>
    <row r="82" spans="1:13">
      <c r="A82" s="92" t="s">
        <v>732</v>
      </c>
      <c r="B82" s="6">
        <v>28</v>
      </c>
      <c r="C82" s="6">
        <f>(B82/B69)*100</f>
        <v>186.66666666666666</v>
      </c>
      <c r="F82" s="6">
        <v>14</v>
      </c>
      <c r="G82" s="6">
        <f>(F82/F69)*100</f>
        <v>93.333333333333329</v>
      </c>
      <c r="H82" s="6">
        <v>9</v>
      </c>
      <c r="I82" s="6">
        <f>(H82/H69)*100</f>
        <v>128.57142857142858</v>
      </c>
      <c r="L82" s="6">
        <v>54</v>
      </c>
      <c r="M82" s="6">
        <f>(L82/L49)*100</f>
        <v>900</v>
      </c>
    </row>
    <row r="83" spans="1:13">
      <c r="A83" s="92">
        <v>1312</v>
      </c>
      <c r="B83" s="6">
        <v>14</v>
      </c>
      <c r="C83" s="6">
        <f>(B83/B69)*100</f>
        <v>93.333333333333329</v>
      </c>
      <c r="J83" s="6">
        <v>40</v>
      </c>
      <c r="K83" s="6">
        <f>(J83/J49)*100</f>
        <v>1333.3333333333335</v>
      </c>
      <c r="L83" s="6">
        <v>55</v>
      </c>
      <c r="M83" s="6">
        <f>(L83/L49)*100</f>
        <v>916.66666666666663</v>
      </c>
    </row>
    <row r="84" spans="1:13">
      <c r="A84" s="92" t="s">
        <v>733</v>
      </c>
      <c r="L84" s="6">
        <v>20</v>
      </c>
      <c r="M84" s="6">
        <f>(L84/L49)*100</f>
        <v>333.33333333333337</v>
      </c>
    </row>
    <row r="85" spans="1:13">
      <c r="A85" s="92">
        <v>1313</v>
      </c>
      <c r="B85" s="6">
        <v>14</v>
      </c>
      <c r="C85" s="6">
        <f>(B85/B69)*100</f>
        <v>93.333333333333329</v>
      </c>
    </row>
    <row r="86" spans="1:13">
      <c r="A86" s="92" t="s">
        <v>734</v>
      </c>
    </row>
    <row r="87" spans="1:13">
      <c r="A87" s="92">
        <v>1314</v>
      </c>
      <c r="J87" s="6">
        <v>6</v>
      </c>
      <c r="K87" s="6">
        <f>(J87/J49)*100</f>
        <v>200</v>
      </c>
    </row>
    <row r="88" spans="1:13">
      <c r="A88" s="92" t="s">
        <v>735</v>
      </c>
      <c r="J88" s="6">
        <v>16</v>
      </c>
      <c r="K88" s="6">
        <f>(J88/J49)*100</f>
        <v>533.33333333333326</v>
      </c>
    </row>
    <row r="89" spans="1:13">
      <c r="A89" s="92">
        <v>1315</v>
      </c>
    </row>
    <row r="90" spans="1:13">
      <c r="A90" s="92" t="s">
        <v>736</v>
      </c>
    </row>
    <row r="91" spans="1:13">
      <c r="A91" s="92">
        <v>1316</v>
      </c>
      <c r="J91" s="6">
        <v>12</v>
      </c>
      <c r="K91" s="6">
        <f>(J91/J49)*100</f>
        <v>400</v>
      </c>
    </row>
    <row r="92" spans="1:13">
      <c r="A92" s="92" t="s">
        <v>737</v>
      </c>
      <c r="J92" s="6">
        <v>15</v>
      </c>
      <c r="K92" s="6">
        <f>(J92/J49)*100</f>
        <v>500</v>
      </c>
    </row>
    <row r="93" spans="1:13">
      <c r="A93" s="92">
        <v>1317</v>
      </c>
      <c r="J93" s="6">
        <v>17</v>
      </c>
      <c r="K93" s="6">
        <f>(J93/J49)*100</f>
        <v>566.66666666666674</v>
      </c>
    </row>
    <row r="94" spans="1:13">
      <c r="A94" s="92" t="s">
        <v>738</v>
      </c>
    </row>
    <row r="95" spans="1:13">
      <c r="A95" s="92">
        <v>1318</v>
      </c>
      <c r="B95" s="6">
        <v>16</v>
      </c>
      <c r="C95" s="6">
        <f>(B95/B69)*100</f>
        <v>106.66666666666667</v>
      </c>
    </row>
    <row r="96" spans="1:13">
      <c r="A96" s="92" t="s">
        <v>739</v>
      </c>
      <c r="J96" s="6">
        <v>10</v>
      </c>
      <c r="K96" s="6">
        <f>(J96/J49)*100</f>
        <v>333.33333333333337</v>
      </c>
    </row>
    <row r="97" spans="1:13">
      <c r="A97" s="92">
        <v>1319</v>
      </c>
    </row>
    <row r="98" spans="1:13">
      <c r="A98" s="92" t="s">
        <v>740</v>
      </c>
      <c r="B98" s="6">
        <v>14</v>
      </c>
      <c r="C98" s="6">
        <f>(B98/B69)*100</f>
        <v>93.333333333333329</v>
      </c>
    </row>
    <row r="99" spans="1:13">
      <c r="A99" s="92">
        <v>1320</v>
      </c>
    </row>
    <row r="100" spans="1:13">
      <c r="A100" s="92" t="s">
        <v>741</v>
      </c>
    </row>
    <row r="101" spans="1:13">
      <c r="A101" s="45">
        <v>1321</v>
      </c>
    </row>
    <row r="102" spans="1:13">
      <c r="A102" s="45" t="s">
        <v>742</v>
      </c>
      <c r="J102" s="6">
        <v>5</v>
      </c>
      <c r="K102" s="6">
        <f>(J102/J49)*100</f>
        <v>166.66666666666669</v>
      </c>
    </row>
    <row r="103" spans="1:13">
      <c r="A103" s="45">
        <v>1322</v>
      </c>
      <c r="D103" s="6">
        <v>13</v>
      </c>
      <c r="E103" s="6">
        <f>(D103/D69)*100</f>
        <v>162.5</v>
      </c>
      <c r="J103" s="6">
        <v>9</v>
      </c>
      <c r="K103" s="6">
        <f>(J103/J49)*100</f>
        <v>300</v>
      </c>
    </row>
    <row r="104" spans="1:13">
      <c r="A104" s="45" t="s">
        <v>743</v>
      </c>
      <c r="D104" s="6">
        <v>16</v>
      </c>
      <c r="E104" s="6">
        <f>(D104/D69)*100</f>
        <v>200</v>
      </c>
      <c r="J104" s="6">
        <v>15</v>
      </c>
      <c r="K104" s="6">
        <f>(J104/J49)*100</f>
        <v>500</v>
      </c>
    </row>
    <row r="105" spans="1:13">
      <c r="A105" s="45">
        <v>1323</v>
      </c>
      <c r="J105" s="6">
        <v>17</v>
      </c>
      <c r="K105" s="6">
        <f>(J105/J49)*100</f>
        <v>566.66666666666674</v>
      </c>
    </row>
    <row r="106" spans="1:13">
      <c r="A106" s="45" t="s">
        <v>744</v>
      </c>
      <c r="J106" s="6">
        <v>10</v>
      </c>
      <c r="K106" s="6">
        <f>(J106/J49)*100</f>
        <v>333.33333333333337</v>
      </c>
    </row>
    <row r="107" spans="1:13">
      <c r="A107" s="45">
        <v>1324</v>
      </c>
      <c r="J107" s="6">
        <v>12</v>
      </c>
      <c r="K107" s="6">
        <f>(J107/J49)*100</f>
        <v>400</v>
      </c>
    </row>
    <row r="108" spans="1:13">
      <c r="A108" s="45" t="s">
        <v>745</v>
      </c>
    </row>
    <row r="109" spans="1:13">
      <c r="A109" s="45">
        <v>1325</v>
      </c>
    </row>
    <row r="110" spans="1:13">
      <c r="A110" s="45" t="s">
        <v>746</v>
      </c>
    </row>
    <row r="111" spans="1:13">
      <c r="A111" s="45">
        <v>1326</v>
      </c>
      <c r="L111" s="6">
        <v>26</v>
      </c>
      <c r="M111" s="6">
        <f>(L111/L49)*100</f>
        <v>433.33333333333331</v>
      </c>
    </row>
    <row r="112" spans="1:13">
      <c r="A112" s="45" t="s">
        <v>747</v>
      </c>
    </row>
    <row r="113" spans="1:13">
      <c r="A113" s="45">
        <v>1327</v>
      </c>
    </row>
    <row r="114" spans="1:13">
      <c r="A114" s="45" t="s">
        <v>748</v>
      </c>
    </row>
    <row r="115" spans="1:13">
      <c r="A115" s="45">
        <v>1328</v>
      </c>
      <c r="B115" s="6">
        <v>30</v>
      </c>
      <c r="C115" s="6">
        <f>(B115/B69)*100</f>
        <v>200</v>
      </c>
    </row>
    <row r="116" spans="1:13">
      <c r="A116" s="45" t="s">
        <v>749</v>
      </c>
      <c r="B116" s="6">
        <v>42</v>
      </c>
      <c r="C116" s="6">
        <f>(B116/B69)*100</f>
        <v>280</v>
      </c>
      <c r="J116" s="6">
        <v>15</v>
      </c>
      <c r="K116" s="6">
        <f>(J116/J49)*100</f>
        <v>500</v>
      </c>
    </row>
    <row r="117" spans="1:13">
      <c r="A117" s="45">
        <v>1329</v>
      </c>
      <c r="B117" s="6">
        <v>17</v>
      </c>
      <c r="C117" s="6">
        <f>(B117/B69)*100</f>
        <v>113.33333333333333</v>
      </c>
      <c r="J117" s="6">
        <v>19</v>
      </c>
      <c r="K117" s="6">
        <f>(J117/J49)*100</f>
        <v>633.33333333333326</v>
      </c>
      <c r="L117" s="6">
        <v>48</v>
      </c>
      <c r="M117" s="6">
        <f>(L117/L49)*100</f>
        <v>800</v>
      </c>
    </row>
    <row r="118" spans="1:13">
      <c r="A118" s="45" t="s">
        <v>750</v>
      </c>
      <c r="J118" s="6">
        <v>29</v>
      </c>
      <c r="K118" s="6">
        <f>(J118/J49)*100</f>
        <v>966.66666666666663</v>
      </c>
    </row>
    <row r="119" spans="1:13">
      <c r="A119" s="45">
        <v>1330</v>
      </c>
      <c r="J119" s="6">
        <v>13</v>
      </c>
      <c r="K119" s="6">
        <f>(J119/J49)*100</f>
        <v>433.33333333333331</v>
      </c>
    </row>
    <row r="120" spans="1:13">
      <c r="A120" s="45" t="s">
        <v>751</v>
      </c>
    </row>
    <row r="121" spans="1:13">
      <c r="A121" s="45">
        <v>1331</v>
      </c>
      <c r="J121" s="6">
        <v>10</v>
      </c>
      <c r="K121" s="6">
        <f>(J121/J49)*100</f>
        <v>333.33333333333337</v>
      </c>
    </row>
    <row r="122" spans="1:13">
      <c r="A122" s="45" t="s">
        <v>752</v>
      </c>
      <c r="J122" s="6">
        <v>12</v>
      </c>
      <c r="K122" s="6">
        <f>(J122/J49)*100</f>
        <v>400</v>
      </c>
    </row>
    <row r="123" spans="1:13">
      <c r="A123" s="45">
        <v>1332</v>
      </c>
      <c r="J123" s="6">
        <v>6</v>
      </c>
      <c r="K123" s="6">
        <f>(J123/J49)*100</f>
        <v>200</v>
      </c>
    </row>
    <row r="124" spans="1:13">
      <c r="A124" s="45" t="s">
        <v>753</v>
      </c>
      <c r="J124" s="6">
        <v>10</v>
      </c>
      <c r="K124" s="6">
        <f>(J124/J49)*100</f>
        <v>333.33333333333337</v>
      </c>
    </row>
    <row r="125" spans="1:13">
      <c r="A125" s="45">
        <v>1333</v>
      </c>
      <c r="J125" s="6">
        <v>10</v>
      </c>
      <c r="K125" s="6">
        <f>(J125/J49)*100</f>
        <v>333.33333333333337</v>
      </c>
    </row>
    <row r="126" spans="1:13">
      <c r="A126" s="45" t="s">
        <v>754</v>
      </c>
      <c r="J126" s="6">
        <v>8</v>
      </c>
      <c r="K126" s="6">
        <f>(J126/J49)*100</f>
        <v>266.66666666666663</v>
      </c>
    </row>
    <row r="127" spans="1:13">
      <c r="A127" s="45">
        <v>1334</v>
      </c>
      <c r="J127" s="6">
        <v>14</v>
      </c>
      <c r="K127" s="6">
        <f>(J127/J49)*100</f>
        <v>466.66666666666669</v>
      </c>
    </row>
    <row r="128" spans="1:13">
      <c r="A128" s="45" t="s">
        <v>755</v>
      </c>
      <c r="J128" s="6">
        <v>4</v>
      </c>
      <c r="K128" s="6">
        <f>(J128/J49)*100</f>
        <v>133.33333333333331</v>
      </c>
    </row>
    <row r="129" spans="1:13">
      <c r="A129" s="45">
        <v>1335</v>
      </c>
    </row>
    <row r="130" spans="1:13">
      <c r="A130" s="45" t="s">
        <v>756</v>
      </c>
    </row>
    <row r="131" spans="1:13">
      <c r="A131" s="45">
        <v>1336</v>
      </c>
      <c r="J131" s="6">
        <v>16</v>
      </c>
      <c r="K131" s="6">
        <f>(J131/J49)*100</f>
        <v>533.33333333333326</v>
      </c>
    </row>
    <row r="132" spans="1:13">
      <c r="A132" s="45" t="s">
        <v>757</v>
      </c>
    </row>
    <row r="133" spans="1:13">
      <c r="A133" s="45">
        <v>1337</v>
      </c>
      <c r="B133" s="6">
        <v>8</v>
      </c>
      <c r="C133" s="6">
        <f>(B133/B69)*100</f>
        <v>53.333333333333336</v>
      </c>
    </row>
    <row r="134" spans="1:13">
      <c r="A134" s="45" t="s">
        <v>758</v>
      </c>
      <c r="J134" s="6">
        <v>4</v>
      </c>
      <c r="K134" s="6">
        <f>(J51/J49)*100</f>
        <v>133.33333333333331</v>
      </c>
    </row>
    <row r="135" spans="1:13">
      <c r="A135" s="45">
        <v>1338</v>
      </c>
      <c r="B135" s="6">
        <v>12</v>
      </c>
      <c r="C135" s="6">
        <f>(B135/B69)*100</f>
        <v>80</v>
      </c>
      <c r="J135" s="6">
        <v>3</v>
      </c>
      <c r="K135" s="6">
        <f>(J135/J49)*100</f>
        <v>100</v>
      </c>
    </row>
    <row r="136" spans="1:13">
      <c r="A136" s="45" t="s">
        <v>759</v>
      </c>
      <c r="B136" s="6">
        <v>13</v>
      </c>
      <c r="C136" s="6">
        <f>(B136/B69)*100</f>
        <v>86.666666666666671</v>
      </c>
    </row>
    <row r="137" spans="1:13">
      <c r="A137" s="45">
        <v>1339</v>
      </c>
      <c r="B137" s="6">
        <v>21</v>
      </c>
      <c r="C137" s="6">
        <f>(B137/B69)*100</f>
        <v>140</v>
      </c>
    </row>
    <row r="138" spans="1:13">
      <c r="A138" s="45" t="s">
        <v>760</v>
      </c>
      <c r="B138" s="6">
        <v>20</v>
      </c>
      <c r="C138" s="6">
        <f>(B138/B69)*100</f>
        <v>133.33333333333331</v>
      </c>
    </row>
    <row r="139" spans="1:13">
      <c r="A139" s="45">
        <v>1340</v>
      </c>
      <c r="B139" s="6">
        <v>50</v>
      </c>
      <c r="C139" s="6">
        <f>(B139/B69)*100</f>
        <v>333.33333333333337</v>
      </c>
      <c r="L139" s="6">
        <v>40</v>
      </c>
      <c r="M139" s="6">
        <f>(L139/L49)*100</f>
        <v>666.66666666666674</v>
      </c>
    </row>
    <row r="140" spans="1:13">
      <c r="A140" s="45" t="s">
        <v>761</v>
      </c>
      <c r="B140" s="6">
        <v>30</v>
      </c>
      <c r="C140" s="6">
        <f>(B140/B69)*100</f>
        <v>200</v>
      </c>
    </row>
    <row r="141" spans="1:13">
      <c r="A141" s="45">
        <v>1341</v>
      </c>
    </row>
    <row r="142" spans="1:13">
      <c r="A142" s="45" t="s">
        <v>762</v>
      </c>
    </row>
    <row r="143" spans="1:13">
      <c r="A143" s="45">
        <v>1342</v>
      </c>
      <c r="B143" s="6">
        <v>20</v>
      </c>
      <c r="C143" s="6">
        <f>(B143/B69)*100</f>
        <v>133.33333333333331</v>
      </c>
    </row>
    <row r="144" spans="1:13">
      <c r="A144" s="45" t="s">
        <v>763</v>
      </c>
    </row>
    <row r="145" spans="1:13">
      <c r="A145" s="45">
        <v>1343</v>
      </c>
      <c r="B145" s="6">
        <v>25</v>
      </c>
      <c r="C145" s="6">
        <f>(B145/B69)*100</f>
        <v>166.66666666666669</v>
      </c>
    </row>
    <row r="146" spans="1:13">
      <c r="A146" s="45" t="s">
        <v>764</v>
      </c>
    </row>
    <row r="147" spans="1:13">
      <c r="A147" s="45">
        <v>1344</v>
      </c>
      <c r="B147" s="6">
        <v>16</v>
      </c>
      <c r="C147" s="6">
        <f>(B147/B69)*100</f>
        <v>106.66666666666667</v>
      </c>
    </row>
    <row r="148" spans="1:13">
      <c r="A148" s="45" t="s">
        <v>765</v>
      </c>
    </row>
    <row r="149" spans="1:13">
      <c r="A149" s="45">
        <v>1345</v>
      </c>
      <c r="B149" s="6">
        <v>13</v>
      </c>
      <c r="C149" s="6">
        <f>(B149/B69)*100</f>
        <v>86.666666666666671</v>
      </c>
    </row>
    <row r="150" spans="1:13">
      <c r="A150" s="45" t="s">
        <v>766</v>
      </c>
    </row>
    <row r="151" spans="1:13">
      <c r="A151" s="45">
        <v>1346</v>
      </c>
      <c r="B151" s="6">
        <v>40</v>
      </c>
      <c r="C151" s="6">
        <f>(B151/B69)*100</f>
        <v>266.66666666666663</v>
      </c>
    </row>
    <row r="152" spans="1:13">
      <c r="A152" s="45" t="s">
        <v>767</v>
      </c>
      <c r="B152" s="6">
        <v>52</v>
      </c>
      <c r="C152" s="6">
        <f>(B152/B69)*100</f>
        <v>346.66666666666669</v>
      </c>
      <c r="L152" s="6">
        <v>40</v>
      </c>
      <c r="M152" s="6">
        <f>(L152/L49)*100</f>
        <v>666.66666666666674</v>
      </c>
    </row>
    <row r="153" spans="1:13">
      <c r="A153" s="45">
        <v>1347</v>
      </c>
      <c r="B153" s="6">
        <v>20</v>
      </c>
      <c r="C153" s="6">
        <f>(B153/B69)*100</f>
        <v>133.33333333333331</v>
      </c>
      <c r="L153" s="6">
        <v>73</v>
      </c>
      <c r="M153" s="6">
        <f>(L153/L49)*100</f>
        <v>1216.6666666666665</v>
      </c>
    </row>
    <row r="154" spans="1:13">
      <c r="A154" s="45" t="s">
        <v>768</v>
      </c>
      <c r="B154" s="6">
        <v>40</v>
      </c>
      <c r="C154" s="6">
        <f>(B154/B69)*100</f>
        <v>266.66666666666663</v>
      </c>
    </row>
    <row r="155" spans="1:13">
      <c r="A155" s="45">
        <v>1348</v>
      </c>
      <c r="B155" s="6">
        <v>22</v>
      </c>
      <c r="C155" s="6">
        <f>(B155/B69)*100</f>
        <v>146.66666666666666</v>
      </c>
    </row>
    <row r="156" spans="1:13">
      <c r="A156" s="45" t="s">
        <v>769</v>
      </c>
    </row>
    <row r="157" spans="1:13">
      <c r="A157" s="45">
        <v>1349</v>
      </c>
    </row>
    <row r="158" spans="1:13">
      <c r="A158" s="45" t="s">
        <v>770</v>
      </c>
    </row>
    <row r="159" spans="1:13">
      <c r="A159" s="45">
        <v>1350</v>
      </c>
    </row>
  </sheetData>
  <mergeCells count="6">
    <mergeCell ref="L3:M3"/>
    <mergeCell ref="B3:C3"/>
    <mergeCell ref="D3:E3"/>
    <mergeCell ref="F3:G3"/>
    <mergeCell ref="H3:I3"/>
    <mergeCell ref="J3:K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1E4F-4AAB-9144-93DF-1A8687930CD9}">
  <dimension ref="A1:J115"/>
  <sheetViews>
    <sheetView workbookViewId="0">
      <pane ySplit="1" topLeftCell="A2" activePane="bottomLeft" state="frozen"/>
      <selection pane="bottomLeft" activeCell="A2" sqref="A2"/>
    </sheetView>
  </sheetViews>
  <sheetFormatPr baseColWidth="10" defaultColWidth="10.83203125" defaultRowHeight="14"/>
  <cols>
    <col min="1" max="1" width="10.83203125" style="45"/>
    <col min="2" max="2" width="19.83203125" style="6" customWidth="1"/>
    <col min="3" max="3" width="19" style="6" customWidth="1"/>
    <col min="4" max="4" width="20.6640625" style="6" customWidth="1"/>
    <col min="5" max="5" width="12.5" style="6" customWidth="1"/>
    <col min="6" max="6" width="12.33203125" style="6" customWidth="1"/>
    <col min="7" max="7" width="12.5" style="6" customWidth="1"/>
    <col min="8" max="8" width="11.6640625" style="6" customWidth="1"/>
    <col min="9" max="9" width="11.5" style="6" customWidth="1"/>
    <col min="10" max="10" width="11.83203125" style="6" customWidth="1"/>
    <col min="11" max="16384" width="10.83203125" style="6"/>
  </cols>
  <sheetData>
    <row r="1" spans="1:10" ht="23">
      <c r="A1" s="3" t="s">
        <v>1228</v>
      </c>
    </row>
    <row r="3" spans="1:10" ht="325.5" customHeight="1">
      <c r="A3" s="61" t="s">
        <v>676</v>
      </c>
      <c r="B3" s="7" t="s">
        <v>771</v>
      </c>
      <c r="C3" s="7" t="s">
        <v>677</v>
      </c>
      <c r="D3" s="7" t="s">
        <v>678</v>
      </c>
      <c r="E3" s="7" t="s">
        <v>679</v>
      </c>
      <c r="F3" s="7" t="s">
        <v>679</v>
      </c>
      <c r="G3" s="7" t="s">
        <v>680</v>
      </c>
      <c r="H3" s="7" t="s">
        <v>681</v>
      </c>
      <c r="I3" s="7" t="s">
        <v>772</v>
      </c>
      <c r="J3" s="7" t="s">
        <v>773</v>
      </c>
    </row>
    <row r="4" spans="1:10" ht="75">
      <c r="A4" s="62" t="s">
        <v>774</v>
      </c>
      <c r="B4" s="64" t="s">
        <v>775</v>
      </c>
      <c r="C4" s="62" t="s">
        <v>776</v>
      </c>
      <c r="D4" s="62" t="s">
        <v>777</v>
      </c>
      <c r="E4" s="62" t="s">
        <v>778</v>
      </c>
      <c r="F4" s="62" t="s">
        <v>779</v>
      </c>
      <c r="G4" s="62" t="s">
        <v>780</v>
      </c>
      <c r="H4" s="62" t="s">
        <v>781</v>
      </c>
      <c r="I4" s="62" t="s">
        <v>782</v>
      </c>
      <c r="J4" s="62" t="s">
        <v>783</v>
      </c>
    </row>
    <row r="5" spans="1:10">
      <c r="A5" s="92">
        <v>1250</v>
      </c>
    </row>
    <row r="6" spans="1:10">
      <c r="A6" s="92">
        <v>1251</v>
      </c>
    </row>
    <row r="7" spans="1:10">
      <c r="A7" s="92">
        <v>1252</v>
      </c>
    </row>
    <row r="8" spans="1:10">
      <c r="A8" s="92">
        <v>1253</v>
      </c>
    </row>
    <row r="9" spans="1:10">
      <c r="A9" s="92">
        <v>1254</v>
      </c>
    </row>
    <row r="10" spans="1:10">
      <c r="A10" s="92">
        <v>1255</v>
      </c>
    </row>
    <row r="11" spans="1:10">
      <c r="A11" s="92">
        <v>1256</v>
      </c>
    </row>
    <row r="12" spans="1:10">
      <c r="A12" s="92">
        <v>1257</v>
      </c>
    </row>
    <row r="13" spans="1:10">
      <c r="A13" s="92">
        <v>1259</v>
      </c>
    </row>
    <row r="14" spans="1:10">
      <c r="A14" s="92">
        <v>1258</v>
      </c>
    </row>
    <row r="15" spans="1:10">
      <c r="A15" s="92">
        <v>1260</v>
      </c>
    </row>
    <row r="16" spans="1:10">
      <c r="A16" s="92">
        <v>1261</v>
      </c>
    </row>
    <row r="17" spans="1:9">
      <c r="A17" s="92">
        <v>1262</v>
      </c>
    </row>
    <row r="18" spans="1:9">
      <c r="A18" s="92">
        <v>1263</v>
      </c>
    </row>
    <row r="19" spans="1:9">
      <c r="A19" s="92">
        <v>1264</v>
      </c>
      <c r="I19" s="6">
        <v>5.3</v>
      </c>
    </row>
    <row r="20" spans="1:9">
      <c r="A20" s="92">
        <v>1265</v>
      </c>
      <c r="I20" s="6">
        <v>5</v>
      </c>
    </row>
    <row r="21" spans="1:9">
      <c r="A21" s="92">
        <v>1266</v>
      </c>
    </row>
    <row r="22" spans="1:9">
      <c r="A22" s="92">
        <v>1267</v>
      </c>
    </row>
    <row r="23" spans="1:9">
      <c r="A23" s="92">
        <v>1268</v>
      </c>
    </row>
    <row r="24" spans="1:9">
      <c r="A24" s="92">
        <v>1269</v>
      </c>
    </row>
    <row r="25" spans="1:9">
      <c r="A25" s="92">
        <v>1270</v>
      </c>
    </row>
    <row r="26" spans="1:9">
      <c r="A26" s="92">
        <v>1271</v>
      </c>
    </row>
    <row r="27" spans="1:9">
      <c r="A27" s="92">
        <v>1272</v>
      </c>
    </row>
    <row r="28" spans="1:9">
      <c r="A28" s="92">
        <v>1273</v>
      </c>
      <c r="C28" s="6">
        <v>6</v>
      </c>
      <c r="I28" s="6">
        <v>6.5</v>
      </c>
    </row>
    <row r="29" spans="1:9">
      <c r="A29" s="92">
        <v>1274</v>
      </c>
      <c r="I29" s="6">
        <v>5.7</v>
      </c>
    </row>
    <row r="30" spans="1:9">
      <c r="A30" s="92">
        <v>1275</v>
      </c>
    </row>
    <row r="31" spans="1:9">
      <c r="A31" s="92">
        <v>1276</v>
      </c>
    </row>
    <row r="32" spans="1:9">
      <c r="A32" s="92">
        <v>1277</v>
      </c>
      <c r="C32" s="6">
        <v>10</v>
      </c>
      <c r="G32" s="6">
        <v>9</v>
      </c>
    </row>
    <row r="33" spans="1:10">
      <c r="A33" s="92">
        <v>1278</v>
      </c>
      <c r="G33" s="6">
        <v>10</v>
      </c>
      <c r="I33" s="6">
        <v>7.2</v>
      </c>
      <c r="J33" s="6">
        <v>800</v>
      </c>
    </row>
    <row r="34" spans="1:10">
      <c r="A34" s="92">
        <v>1279</v>
      </c>
    </row>
    <row r="35" spans="1:10">
      <c r="A35" s="92">
        <v>1280</v>
      </c>
      <c r="C35" s="6">
        <v>5</v>
      </c>
      <c r="I35" s="6">
        <v>5.4</v>
      </c>
    </row>
    <row r="36" spans="1:10">
      <c r="A36" s="92">
        <v>1281</v>
      </c>
      <c r="C36" s="6">
        <v>4</v>
      </c>
    </row>
    <row r="37" spans="1:10">
      <c r="A37" s="92">
        <v>1282</v>
      </c>
      <c r="C37" s="6">
        <v>8</v>
      </c>
      <c r="D37" s="6">
        <v>12</v>
      </c>
      <c r="I37" s="6">
        <v>12</v>
      </c>
    </row>
    <row r="38" spans="1:10">
      <c r="A38" s="92">
        <v>1283</v>
      </c>
      <c r="B38" s="6">
        <v>1.04</v>
      </c>
      <c r="C38" s="6">
        <v>14</v>
      </c>
    </row>
    <row r="39" spans="1:10">
      <c r="A39" s="92">
        <v>1284</v>
      </c>
      <c r="B39" s="6">
        <v>1.1499999999999999</v>
      </c>
      <c r="H39" s="6">
        <v>8</v>
      </c>
      <c r="I39" s="6">
        <v>4.7</v>
      </c>
    </row>
    <row r="40" spans="1:10">
      <c r="A40" s="92">
        <v>1285</v>
      </c>
      <c r="C40" s="6">
        <v>11</v>
      </c>
      <c r="I40" s="6">
        <v>13.2</v>
      </c>
    </row>
    <row r="41" spans="1:10">
      <c r="A41" s="92">
        <v>1286</v>
      </c>
      <c r="B41" s="6">
        <v>1.45</v>
      </c>
      <c r="C41" s="6">
        <v>18</v>
      </c>
      <c r="I41" s="6">
        <v>16.2</v>
      </c>
    </row>
    <row r="42" spans="1:10">
      <c r="A42" s="92">
        <v>1287</v>
      </c>
      <c r="B42" s="6">
        <v>1.37</v>
      </c>
      <c r="G42" s="6">
        <v>4</v>
      </c>
      <c r="I42" s="6">
        <v>16.2</v>
      </c>
    </row>
    <row r="43" spans="1:10">
      <c r="A43" s="92">
        <v>1288</v>
      </c>
      <c r="B43" s="6">
        <v>1.1599999999999999</v>
      </c>
      <c r="G43" s="6">
        <v>4</v>
      </c>
      <c r="I43" s="6">
        <v>16.2</v>
      </c>
    </row>
    <row r="44" spans="1:10">
      <c r="A44" s="92">
        <v>1289</v>
      </c>
      <c r="B44" s="6">
        <v>1.59</v>
      </c>
      <c r="C44" s="6">
        <v>4</v>
      </c>
    </row>
    <row r="45" spans="1:10">
      <c r="A45" s="92">
        <v>1290</v>
      </c>
      <c r="B45" s="6">
        <v>1.29</v>
      </c>
      <c r="C45" s="6">
        <v>4</v>
      </c>
      <c r="G45" s="6">
        <v>10</v>
      </c>
    </row>
    <row r="46" spans="1:10">
      <c r="A46" s="92">
        <v>1291</v>
      </c>
      <c r="B46" s="6">
        <v>1.73</v>
      </c>
      <c r="G46" s="6">
        <v>8</v>
      </c>
      <c r="I46" s="6">
        <v>10.4</v>
      </c>
    </row>
    <row r="47" spans="1:10">
      <c r="A47" s="92">
        <v>1292</v>
      </c>
      <c r="B47" s="6">
        <v>1.4</v>
      </c>
      <c r="G47" s="6">
        <v>5</v>
      </c>
      <c r="I47" s="6">
        <v>10.4</v>
      </c>
      <c r="J47" s="6">
        <v>800</v>
      </c>
    </row>
    <row r="48" spans="1:10">
      <c r="A48" s="92">
        <v>1293</v>
      </c>
      <c r="B48" s="6">
        <v>1</v>
      </c>
    </row>
    <row r="49" spans="1:10">
      <c r="A49" s="92">
        <v>1294</v>
      </c>
      <c r="B49" s="6">
        <v>1.01</v>
      </c>
      <c r="G49" s="6">
        <v>2.5</v>
      </c>
    </row>
    <row r="50" spans="1:10">
      <c r="A50" s="92">
        <v>1295</v>
      </c>
      <c r="B50" s="6">
        <v>1</v>
      </c>
      <c r="G50" s="6">
        <v>3</v>
      </c>
      <c r="H50" s="6">
        <v>6</v>
      </c>
    </row>
    <row r="51" spans="1:10">
      <c r="A51" s="92">
        <v>1296</v>
      </c>
      <c r="B51" s="6">
        <v>1.07</v>
      </c>
      <c r="C51" s="6">
        <v>6</v>
      </c>
      <c r="G51" s="6">
        <v>4</v>
      </c>
      <c r="J51" s="6">
        <v>450</v>
      </c>
    </row>
    <row r="52" spans="1:10">
      <c r="A52" s="92">
        <v>1297</v>
      </c>
      <c r="B52" s="6">
        <v>1.27</v>
      </c>
    </row>
    <row r="53" spans="1:10">
      <c r="A53" s="92">
        <v>1298</v>
      </c>
      <c r="B53" s="6">
        <v>1.05</v>
      </c>
    </row>
    <row r="54" spans="1:10">
      <c r="A54" s="92">
        <v>1299</v>
      </c>
      <c r="B54" s="6">
        <v>0.81</v>
      </c>
      <c r="C54" s="6">
        <v>8</v>
      </c>
      <c r="D54" s="6">
        <v>18</v>
      </c>
      <c r="G54" s="6">
        <v>9</v>
      </c>
    </row>
    <row r="55" spans="1:10">
      <c r="A55" s="92">
        <v>1300</v>
      </c>
      <c r="B55" s="6">
        <v>1.35</v>
      </c>
      <c r="H55" s="6">
        <v>5</v>
      </c>
      <c r="I55" s="6">
        <v>6.7</v>
      </c>
    </row>
    <row r="56" spans="1:10">
      <c r="A56" s="92">
        <v>1301</v>
      </c>
      <c r="B56" s="6">
        <v>1.1140000000000001</v>
      </c>
      <c r="D56" s="6">
        <v>3</v>
      </c>
    </row>
    <row r="57" spans="1:10">
      <c r="A57" s="92">
        <v>1302</v>
      </c>
      <c r="B57" s="6">
        <v>1.42</v>
      </c>
      <c r="C57" s="6">
        <v>12</v>
      </c>
      <c r="D57" s="6">
        <v>20</v>
      </c>
    </row>
    <row r="58" spans="1:10">
      <c r="A58" s="92">
        <v>1303</v>
      </c>
      <c r="C58" s="6">
        <v>26</v>
      </c>
      <c r="D58" s="6">
        <v>15</v>
      </c>
    </row>
    <row r="59" spans="1:10">
      <c r="A59" s="92">
        <v>1304</v>
      </c>
      <c r="B59" s="6">
        <v>1.37</v>
      </c>
    </row>
    <row r="60" spans="1:10">
      <c r="A60" s="92">
        <v>1305</v>
      </c>
      <c r="B60" s="6">
        <v>1.26</v>
      </c>
      <c r="C60" s="6">
        <v>15</v>
      </c>
      <c r="E60" s="6">
        <v>15</v>
      </c>
      <c r="F60" s="6">
        <v>7</v>
      </c>
      <c r="J60" s="6">
        <v>800</v>
      </c>
    </row>
    <row r="61" spans="1:10">
      <c r="A61" s="92">
        <v>1306</v>
      </c>
      <c r="B61" s="6">
        <v>1.43</v>
      </c>
      <c r="C61" s="6">
        <v>26</v>
      </c>
      <c r="E61" s="6">
        <v>17</v>
      </c>
      <c r="F61" s="6">
        <v>11</v>
      </c>
    </row>
    <row r="62" spans="1:10">
      <c r="A62" s="92">
        <v>1307</v>
      </c>
      <c r="B62" s="6">
        <v>1.27</v>
      </c>
      <c r="E62" s="6">
        <v>11</v>
      </c>
      <c r="F62" s="6">
        <v>7</v>
      </c>
      <c r="G62" s="6">
        <v>14</v>
      </c>
    </row>
    <row r="63" spans="1:10">
      <c r="A63" s="92">
        <v>1308</v>
      </c>
      <c r="B63" s="6">
        <v>1.04</v>
      </c>
      <c r="D63" s="6">
        <v>8</v>
      </c>
      <c r="E63" s="6">
        <v>12</v>
      </c>
      <c r="F63" s="6">
        <v>8</v>
      </c>
      <c r="J63" s="6">
        <v>600</v>
      </c>
    </row>
    <row r="64" spans="1:10">
      <c r="A64" s="92">
        <v>1309</v>
      </c>
      <c r="B64" s="6">
        <v>1.58</v>
      </c>
      <c r="C64" s="6">
        <v>9</v>
      </c>
      <c r="E64" s="6">
        <v>10</v>
      </c>
    </row>
    <row r="65" spans="1:10">
      <c r="A65" s="92">
        <v>1310</v>
      </c>
      <c r="B65" s="6">
        <v>1.1599999999999999</v>
      </c>
      <c r="C65" s="6">
        <v>12</v>
      </c>
      <c r="I65" s="6">
        <v>9</v>
      </c>
    </row>
    <row r="66" spans="1:10">
      <c r="A66" s="92">
        <v>1311</v>
      </c>
      <c r="B66" s="6">
        <v>1.61</v>
      </c>
      <c r="C66" s="6">
        <v>18</v>
      </c>
      <c r="E66" s="6">
        <v>20</v>
      </c>
      <c r="F66" s="6">
        <v>15</v>
      </c>
      <c r="G66" s="6">
        <v>29</v>
      </c>
      <c r="H66" s="6">
        <v>30</v>
      </c>
      <c r="I66" s="6">
        <v>10</v>
      </c>
    </row>
    <row r="67" spans="1:10">
      <c r="A67" s="92">
        <v>1312</v>
      </c>
      <c r="B67" s="6">
        <v>1.4</v>
      </c>
      <c r="C67" s="6">
        <v>28</v>
      </c>
      <c r="E67" s="6">
        <v>14</v>
      </c>
      <c r="F67" s="6">
        <v>9</v>
      </c>
      <c r="G67" s="6">
        <v>40</v>
      </c>
      <c r="H67" s="6">
        <v>31</v>
      </c>
      <c r="I67" s="6">
        <v>16</v>
      </c>
    </row>
    <row r="68" spans="1:10">
      <c r="A68" s="92">
        <v>1313</v>
      </c>
      <c r="B68" s="6">
        <v>1.64</v>
      </c>
      <c r="C68" s="6">
        <v>14</v>
      </c>
      <c r="H68" s="6">
        <v>20</v>
      </c>
      <c r="I68" s="6">
        <v>14</v>
      </c>
    </row>
    <row r="69" spans="1:10">
      <c r="A69" s="92">
        <v>1314</v>
      </c>
      <c r="B69" s="6">
        <v>1.35</v>
      </c>
      <c r="G69" s="6">
        <v>6</v>
      </c>
      <c r="I69" s="6">
        <v>14</v>
      </c>
    </row>
    <row r="70" spans="1:10">
      <c r="A70" s="92">
        <v>1315</v>
      </c>
      <c r="B70" s="6">
        <v>1.37</v>
      </c>
      <c r="G70" s="6">
        <v>16</v>
      </c>
      <c r="I70" s="6">
        <v>12</v>
      </c>
    </row>
    <row r="71" spans="1:10">
      <c r="A71" s="92">
        <v>1316</v>
      </c>
      <c r="B71" s="6">
        <v>1.27</v>
      </c>
      <c r="G71" s="6">
        <v>12</v>
      </c>
      <c r="I71" s="6">
        <v>9</v>
      </c>
    </row>
    <row r="72" spans="1:10">
      <c r="A72" s="92">
        <v>1317</v>
      </c>
      <c r="B72" s="6">
        <v>1.42</v>
      </c>
      <c r="G72" s="6">
        <v>17</v>
      </c>
      <c r="I72" s="6">
        <v>9</v>
      </c>
    </row>
    <row r="73" spans="1:10">
      <c r="A73" s="92">
        <v>1318</v>
      </c>
      <c r="B73" s="6">
        <v>1.4</v>
      </c>
      <c r="C73" s="6">
        <v>16</v>
      </c>
      <c r="I73" s="6">
        <v>12</v>
      </c>
    </row>
    <row r="74" spans="1:10">
      <c r="A74" s="92">
        <v>1319</v>
      </c>
      <c r="B74" s="6">
        <v>1.35</v>
      </c>
      <c r="G74" s="6">
        <v>10</v>
      </c>
      <c r="I74" s="6">
        <v>12</v>
      </c>
    </row>
    <row r="75" spans="1:10">
      <c r="A75" s="92">
        <v>1320</v>
      </c>
      <c r="B75" s="6">
        <v>1.49</v>
      </c>
      <c r="C75" s="6">
        <v>14</v>
      </c>
      <c r="I75" s="6">
        <v>11</v>
      </c>
      <c r="J75" s="6">
        <v>48</v>
      </c>
    </row>
    <row r="76" spans="1:10">
      <c r="A76" s="92">
        <v>1321</v>
      </c>
      <c r="B76" s="6">
        <v>1.37</v>
      </c>
      <c r="I76" s="6">
        <v>9</v>
      </c>
    </row>
    <row r="77" spans="1:10">
      <c r="A77" s="92">
        <v>1322</v>
      </c>
      <c r="B77" s="6">
        <v>1.51</v>
      </c>
      <c r="D77" s="6">
        <v>13</v>
      </c>
      <c r="G77" s="6">
        <v>9</v>
      </c>
      <c r="I77" s="6">
        <v>8</v>
      </c>
      <c r="J77" s="6">
        <v>280</v>
      </c>
    </row>
    <row r="78" spans="1:10">
      <c r="A78" s="92">
        <v>1323</v>
      </c>
      <c r="B78" s="6">
        <v>1.59</v>
      </c>
      <c r="D78" s="6">
        <v>16</v>
      </c>
      <c r="G78" s="6">
        <v>17</v>
      </c>
      <c r="I78" s="6">
        <v>14</v>
      </c>
      <c r="J78" s="6">
        <v>292</v>
      </c>
    </row>
    <row r="79" spans="1:10">
      <c r="A79" s="92">
        <v>1324</v>
      </c>
      <c r="B79" s="6">
        <v>1.73</v>
      </c>
      <c r="G79" s="6">
        <v>12</v>
      </c>
      <c r="I79" s="6">
        <v>19</v>
      </c>
      <c r="J79" s="6">
        <v>48</v>
      </c>
    </row>
    <row r="80" spans="1:10">
      <c r="A80" s="92">
        <v>1325</v>
      </c>
      <c r="B80" s="6">
        <v>2.04</v>
      </c>
      <c r="I80" s="65">
        <v>15</v>
      </c>
    </row>
    <row r="81" spans="1:10">
      <c r="A81" s="92">
        <v>1326</v>
      </c>
      <c r="B81" s="6">
        <v>1.53</v>
      </c>
      <c r="H81" s="6">
        <v>26</v>
      </c>
      <c r="I81" s="65">
        <v>11</v>
      </c>
    </row>
    <row r="82" spans="1:10">
      <c r="A82" s="92">
        <v>1327</v>
      </c>
      <c r="B82" s="6">
        <v>1.57</v>
      </c>
      <c r="I82" s="65">
        <v>10</v>
      </c>
    </row>
    <row r="83" spans="1:10">
      <c r="A83" s="92">
        <v>1328</v>
      </c>
      <c r="B83" s="6">
        <v>1.63</v>
      </c>
      <c r="C83" s="6">
        <v>30</v>
      </c>
      <c r="I83" s="65">
        <v>13</v>
      </c>
      <c r="J83" s="6">
        <v>47</v>
      </c>
    </row>
    <row r="84" spans="1:10">
      <c r="A84" s="92">
        <v>1329</v>
      </c>
      <c r="B84" s="6">
        <v>1.44</v>
      </c>
      <c r="C84" s="6">
        <v>42</v>
      </c>
      <c r="G84" s="6">
        <v>19</v>
      </c>
      <c r="H84" s="6">
        <v>48</v>
      </c>
      <c r="I84" s="65">
        <v>17</v>
      </c>
    </row>
    <row r="85" spans="1:10">
      <c r="A85" s="92">
        <v>1330</v>
      </c>
      <c r="B85" s="6">
        <v>1.52</v>
      </c>
      <c r="G85" s="6">
        <v>29</v>
      </c>
      <c r="I85" s="65">
        <v>29</v>
      </c>
    </row>
    <row r="86" spans="1:10">
      <c r="A86" s="92">
        <v>1331</v>
      </c>
      <c r="B86" s="6">
        <v>1.57</v>
      </c>
      <c r="G86" s="6">
        <v>10</v>
      </c>
      <c r="I86" s="65">
        <v>26</v>
      </c>
    </row>
    <row r="87" spans="1:10">
      <c r="A87" s="92">
        <v>1332</v>
      </c>
      <c r="B87" s="6">
        <v>1.54</v>
      </c>
      <c r="G87" s="6">
        <v>12</v>
      </c>
      <c r="I87" s="65">
        <v>13</v>
      </c>
    </row>
    <row r="88" spans="1:10">
      <c r="A88" s="92">
        <v>1333</v>
      </c>
      <c r="B88" s="6">
        <v>3.01</v>
      </c>
      <c r="G88" s="6">
        <v>10</v>
      </c>
      <c r="I88" s="65">
        <v>10</v>
      </c>
    </row>
    <row r="89" spans="1:10">
      <c r="A89" s="92">
        <v>1334</v>
      </c>
      <c r="B89" s="6">
        <v>3.04</v>
      </c>
      <c r="G89" s="6">
        <v>14</v>
      </c>
      <c r="I89" s="65">
        <v>16</v>
      </c>
    </row>
    <row r="90" spans="1:10">
      <c r="A90" s="92">
        <v>1335</v>
      </c>
      <c r="B90" s="6">
        <v>1.78</v>
      </c>
      <c r="G90" s="6">
        <v>4</v>
      </c>
      <c r="I90" s="65">
        <v>18</v>
      </c>
    </row>
    <row r="91" spans="1:10">
      <c r="A91" s="92">
        <v>1336</v>
      </c>
      <c r="B91" s="6">
        <v>1.89</v>
      </c>
      <c r="G91" s="6">
        <v>16</v>
      </c>
      <c r="I91" s="65">
        <v>19</v>
      </c>
    </row>
    <row r="92" spans="1:10">
      <c r="A92" s="92">
        <v>1337</v>
      </c>
      <c r="B92" s="6">
        <v>1.43</v>
      </c>
      <c r="C92" s="6">
        <v>8</v>
      </c>
      <c r="I92" s="65">
        <v>14.7</v>
      </c>
    </row>
    <row r="93" spans="1:10">
      <c r="A93" s="92">
        <v>1338</v>
      </c>
      <c r="B93" s="6">
        <v>1.42</v>
      </c>
      <c r="C93" s="6">
        <v>12</v>
      </c>
      <c r="G93" s="6">
        <v>4</v>
      </c>
      <c r="I93" s="65">
        <v>11.6</v>
      </c>
    </row>
    <row r="94" spans="1:10">
      <c r="A94" s="92">
        <v>1339</v>
      </c>
      <c r="B94" s="6">
        <v>1.44</v>
      </c>
      <c r="C94" s="6">
        <v>21</v>
      </c>
      <c r="I94" s="65">
        <v>12.8</v>
      </c>
    </row>
    <row r="95" spans="1:10">
      <c r="A95" s="92">
        <v>1340</v>
      </c>
      <c r="B95" s="6">
        <v>1.64</v>
      </c>
      <c r="C95" s="6">
        <v>50</v>
      </c>
      <c r="H95" s="6">
        <v>40</v>
      </c>
      <c r="I95" s="65">
        <v>25.8</v>
      </c>
    </row>
    <row r="96" spans="1:10">
      <c r="A96" s="92">
        <v>1341</v>
      </c>
      <c r="B96" s="6">
        <v>1.39</v>
      </c>
      <c r="I96" s="65">
        <v>21.5</v>
      </c>
    </row>
    <row r="97" spans="1:10">
      <c r="A97" s="92">
        <v>1342</v>
      </c>
      <c r="B97" s="6">
        <v>1.38</v>
      </c>
      <c r="C97" s="6">
        <v>20</v>
      </c>
      <c r="I97" s="65">
        <v>13.9</v>
      </c>
    </row>
    <row r="98" spans="1:10">
      <c r="A98" s="92">
        <v>1343</v>
      </c>
      <c r="B98" s="6">
        <v>1.55</v>
      </c>
      <c r="C98" s="6">
        <v>25</v>
      </c>
      <c r="I98" s="65">
        <v>13.5</v>
      </c>
    </row>
    <row r="99" spans="1:10">
      <c r="A99" s="92">
        <v>1344</v>
      </c>
      <c r="B99" s="6">
        <v>1.65</v>
      </c>
      <c r="C99" s="6">
        <v>16</v>
      </c>
      <c r="I99" s="65">
        <v>19</v>
      </c>
      <c r="J99" s="6">
        <v>233</v>
      </c>
    </row>
    <row r="100" spans="1:10">
      <c r="A100" s="92">
        <v>1345</v>
      </c>
      <c r="B100" s="6">
        <v>1.73</v>
      </c>
      <c r="C100" s="6">
        <v>13</v>
      </c>
      <c r="I100" s="66"/>
    </row>
    <row r="101" spans="1:10">
      <c r="A101" s="92">
        <v>1346</v>
      </c>
      <c r="B101" s="6">
        <v>2.4</v>
      </c>
      <c r="C101" s="6">
        <v>40</v>
      </c>
      <c r="H101" s="6">
        <v>40</v>
      </c>
      <c r="I101" s="65">
        <v>15.6</v>
      </c>
    </row>
    <row r="102" spans="1:10">
      <c r="A102" s="92">
        <v>1347</v>
      </c>
      <c r="B102" s="6">
        <v>2.23</v>
      </c>
      <c r="C102" s="6">
        <v>52</v>
      </c>
      <c r="H102" s="6">
        <v>73</v>
      </c>
      <c r="I102" s="65">
        <v>27.9</v>
      </c>
      <c r="J102" s="6">
        <v>170</v>
      </c>
    </row>
    <row r="103" spans="1:10">
      <c r="A103" s="92">
        <v>1348</v>
      </c>
      <c r="B103" s="6">
        <v>2.19</v>
      </c>
      <c r="C103" s="6">
        <v>40</v>
      </c>
      <c r="I103" s="65">
        <v>22.1</v>
      </c>
    </row>
    <row r="104" spans="1:10">
      <c r="A104" s="92">
        <v>1349</v>
      </c>
      <c r="B104" s="6">
        <v>1.77</v>
      </c>
      <c r="I104" s="65">
        <v>17.7</v>
      </c>
      <c r="J104" s="6">
        <v>350</v>
      </c>
    </row>
    <row r="105" spans="1:10">
      <c r="A105" s="92">
        <v>1350</v>
      </c>
      <c r="B105" s="6">
        <v>1.82</v>
      </c>
      <c r="I105" s="65">
        <v>23.7</v>
      </c>
    </row>
    <row r="106" spans="1:10">
      <c r="A106" s="92">
        <v>1351</v>
      </c>
      <c r="B106" s="6">
        <v>2.27</v>
      </c>
      <c r="I106" s="65">
        <v>16.5</v>
      </c>
    </row>
    <row r="107" spans="1:10">
      <c r="A107" s="92">
        <v>1352</v>
      </c>
      <c r="I107" s="65">
        <v>26.3</v>
      </c>
      <c r="J107" s="6">
        <v>350</v>
      </c>
    </row>
    <row r="108" spans="1:10">
      <c r="A108" s="92">
        <v>1353</v>
      </c>
      <c r="I108" s="65">
        <v>43</v>
      </c>
      <c r="J108" s="6">
        <v>175</v>
      </c>
    </row>
    <row r="109" spans="1:10">
      <c r="A109" s="92">
        <v>1354</v>
      </c>
      <c r="I109" s="65">
        <v>31</v>
      </c>
      <c r="J109" s="6">
        <v>152</v>
      </c>
    </row>
    <row r="110" spans="1:10">
      <c r="A110" s="92">
        <v>1355</v>
      </c>
      <c r="I110" s="65">
        <v>18.2</v>
      </c>
      <c r="J110" s="6">
        <v>80</v>
      </c>
    </row>
    <row r="111" spans="1:10">
      <c r="A111" s="92">
        <v>1356</v>
      </c>
      <c r="I111" s="65">
        <v>13</v>
      </c>
    </row>
    <row r="112" spans="1:10">
      <c r="A112" s="92">
        <v>1357</v>
      </c>
      <c r="I112" s="65">
        <v>13.7</v>
      </c>
    </row>
    <row r="113" spans="1:9">
      <c r="A113" s="92">
        <v>1358</v>
      </c>
      <c r="I113" s="65">
        <v>13</v>
      </c>
    </row>
    <row r="114" spans="1:9">
      <c r="A114" s="92">
        <v>1359</v>
      </c>
      <c r="I114" s="65">
        <v>11.3</v>
      </c>
    </row>
    <row r="115" spans="1:9">
      <c r="A115" s="92">
        <v>1360</v>
      </c>
      <c r="I115" s="65">
        <v>21.4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0BAB1-95EA-F64D-B163-6EACF96EF87F}">
  <dimension ref="A1:G104"/>
  <sheetViews>
    <sheetView workbookViewId="0">
      <pane ySplit="1" topLeftCell="A2" activePane="bottomLeft" state="frozen"/>
      <selection pane="bottomLeft"/>
    </sheetView>
  </sheetViews>
  <sheetFormatPr baseColWidth="10" defaultRowHeight="15"/>
  <cols>
    <col min="1" max="1" width="10.83203125" style="88"/>
    <col min="2" max="2" width="33.83203125" customWidth="1"/>
    <col min="3" max="3" width="30.6640625" customWidth="1"/>
  </cols>
  <sheetData>
    <row r="1" spans="1:7" ht="24">
      <c r="A1" s="90" t="s">
        <v>1227</v>
      </c>
    </row>
    <row r="2" spans="1:7" ht="24">
      <c r="A2" s="90"/>
    </row>
    <row r="3" spans="1:7" ht="15" customHeight="1">
      <c r="A3" s="91" t="s">
        <v>784</v>
      </c>
      <c r="B3" s="160" t="s">
        <v>785</v>
      </c>
      <c r="C3" s="160"/>
      <c r="D3" s="160"/>
      <c r="E3" s="160"/>
      <c r="F3" s="160"/>
      <c r="G3" s="160"/>
    </row>
    <row r="4" spans="1:7" ht="15" customHeight="1">
      <c r="A4" s="91"/>
      <c r="B4" s="2"/>
      <c r="C4" s="2"/>
      <c r="D4" s="2"/>
      <c r="E4" s="2"/>
      <c r="F4" s="2"/>
      <c r="G4" s="2"/>
    </row>
    <row r="5" spans="1:7">
      <c r="A5" s="88" t="s">
        <v>774</v>
      </c>
      <c r="B5" s="1" t="s">
        <v>786</v>
      </c>
      <c r="C5" s="1" t="s">
        <v>787</v>
      </c>
    </row>
    <row r="6" spans="1:7">
      <c r="A6" s="88">
        <v>1273</v>
      </c>
    </row>
    <row r="7" spans="1:7">
      <c r="A7" s="88">
        <v>1274</v>
      </c>
    </row>
    <row r="8" spans="1:7">
      <c r="A8" s="88">
        <v>1275</v>
      </c>
    </row>
    <row r="9" spans="1:7">
      <c r="A9" s="88">
        <v>1276</v>
      </c>
    </row>
    <row r="10" spans="1:7">
      <c r="A10" s="88">
        <v>1277</v>
      </c>
    </row>
    <row r="11" spans="1:7">
      <c r="A11" s="88">
        <v>1278</v>
      </c>
    </row>
    <row r="12" spans="1:7">
      <c r="A12" s="88">
        <v>1279</v>
      </c>
    </row>
    <row r="13" spans="1:7">
      <c r="A13" s="88">
        <v>1280</v>
      </c>
    </row>
    <row r="14" spans="1:7">
      <c r="A14" s="88">
        <v>1281</v>
      </c>
    </row>
    <row r="15" spans="1:7">
      <c r="A15" s="88">
        <v>1282</v>
      </c>
    </row>
    <row r="16" spans="1:7">
      <c r="A16" s="88">
        <v>1283</v>
      </c>
    </row>
    <row r="17" spans="1:3">
      <c r="A17" s="88">
        <v>1284</v>
      </c>
    </row>
    <row r="18" spans="1:3">
      <c r="A18" s="88">
        <v>1285</v>
      </c>
    </row>
    <row r="19" spans="1:3">
      <c r="A19" s="88">
        <v>1286</v>
      </c>
      <c r="B19">
        <v>16</v>
      </c>
    </row>
    <row r="20" spans="1:3">
      <c r="A20" s="88">
        <v>1287</v>
      </c>
    </row>
    <row r="21" spans="1:3">
      <c r="A21" s="88">
        <v>1288</v>
      </c>
    </row>
    <row r="22" spans="1:3">
      <c r="A22" s="88">
        <v>1289</v>
      </c>
    </row>
    <row r="23" spans="1:3">
      <c r="A23" s="88">
        <v>1290</v>
      </c>
      <c r="B23">
        <v>24</v>
      </c>
      <c r="C23">
        <v>40</v>
      </c>
    </row>
    <row r="24" spans="1:3">
      <c r="A24" s="88">
        <v>1291</v>
      </c>
      <c r="B24">
        <v>28</v>
      </c>
      <c r="C24">
        <v>9</v>
      </c>
    </row>
    <row r="25" spans="1:3">
      <c r="A25" s="88">
        <v>1292</v>
      </c>
      <c r="B25">
        <v>22</v>
      </c>
      <c r="C25">
        <v>17</v>
      </c>
    </row>
    <row r="26" spans="1:3">
      <c r="A26" s="88">
        <v>1293</v>
      </c>
      <c r="C26">
        <v>63</v>
      </c>
    </row>
    <row r="27" spans="1:3">
      <c r="A27" s="88">
        <v>1294</v>
      </c>
      <c r="C27">
        <v>39</v>
      </c>
    </row>
    <row r="28" spans="1:3">
      <c r="A28" s="88">
        <v>1295</v>
      </c>
      <c r="B28">
        <v>22</v>
      </c>
      <c r="C28">
        <v>41</v>
      </c>
    </row>
    <row r="29" spans="1:3">
      <c r="A29" s="88">
        <v>1296</v>
      </c>
      <c r="B29">
        <v>35</v>
      </c>
    </row>
    <row r="30" spans="1:3">
      <c r="A30" s="88">
        <v>1297</v>
      </c>
      <c r="B30">
        <v>29</v>
      </c>
    </row>
    <row r="31" spans="1:3">
      <c r="A31" s="88">
        <v>1298</v>
      </c>
      <c r="B31">
        <v>16</v>
      </c>
      <c r="C31">
        <v>71</v>
      </c>
    </row>
    <row r="32" spans="1:3">
      <c r="A32" s="88">
        <v>1299</v>
      </c>
      <c r="B32">
        <v>7</v>
      </c>
      <c r="C32">
        <v>30</v>
      </c>
    </row>
    <row r="33" spans="1:3">
      <c r="A33" s="88">
        <v>1300</v>
      </c>
      <c r="B33">
        <v>20</v>
      </c>
      <c r="C33">
        <v>40</v>
      </c>
    </row>
    <row r="34" spans="1:3">
      <c r="A34" s="88">
        <v>1301</v>
      </c>
      <c r="B34">
        <v>20</v>
      </c>
      <c r="C34">
        <v>50</v>
      </c>
    </row>
    <row r="35" spans="1:3">
      <c r="A35" s="88">
        <v>1302</v>
      </c>
      <c r="B35">
        <v>20</v>
      </c>
      <c r="C35">
        <v>35</v>
      </c>
    </row>
    <row r="36" spans="1:3">
      <c r="A36" s="88">
        <v>1303</v>
      </c>
      <c r="C36">
        <v>15</v>
      </c>
    </row>
    <row r="37" spans="1:3">
      <c r="A37" s="88">
        <v>1304</v>
      </c>
      <c r="B37">
        <v>54</v>
      </c>
      <c r="C37">
        <v>26</v>
      </c>
    </row>
    <row r="38" spans="1:3">
      <c r="A38" s="88">
        <v>1305</v>
      </c>
      <c r="B38">
        <v>30</v>
      </c>
      <c r="C38">
        <v>2</v>
      </c>
    </row>
    <row r="39" spans="1:3">
      <c r="A39" s="88">
        <v>1306</v>
      </c>
      <c r="B39">
        <v>25</v>
      </c>
      <c r="C39">
        <v>24</v>
      </c>
    </row>
    <row r="40" spans="1:3">
      <c r="A40" s="88">
        <v>1307</v>
      </c>
      <c r="B40">
        <v>30</v>
      </c>
      <c r="C40">
        <v>42</v>
      </c>
    </row>
    <row r="41" spans="1:3">
      <c r="A41" s="88">
        <v>1308</v>
      </c>
      <c r="B41">
        <v>54</v>
      </c>
      <c r="C41">
        <v>70</v>
      </c>
    </row>
    <row r="42" spans="1:3">
      <c r="A42" s="88">
        <v>1309</v>
      </c>
      <c r="B42">
        <v>25</v>
      </c>
      <c r="C42">
        <v>53</v>
      </c>
    </row>
    <row r="43" spans="1:3">
      <c r="A43" s="88">
        <v>1310</v>
      </c>
      <c r="B43">
        <v>16</v>
      </c>
      <c r="C43">
        <v>25</v>
      </c>
    </row>
    <row r="44" spans="1:3">
      <c r="A44" s="88">
        <v>1311</v>
      </c>
      <c r="B44">
        <v>18</v>
      </c>
      <c r="C44">
        <v>10</v>
      </c>
    </row>
    <row r="45" spans="1:3">
      <c r="A45" s="88">
        <v>1312</v>
      </c>
      <c r="C45">
        <v>35</v>
      </c>
    </row>
    <row r="46" spans="1:3">
      <c r="A46" s="88">
        <v>1313</v>
      </c>
      <c r="C46">
        <v>100</v>
      </c>
    </row>
    <row r="47" spans="1:3">
      <c r="A47" s="88">
        <v>1314</v>
      </c>
    </row>
    <row r="48" spans="1:3">
      <c r="A48" s="88">
        <v>1315</v>
      </c>
      <c r="C48">
        <v>46</v>
      </c>
    </row>
    <row r="49" spans="1:3">
      <c r="A49" s="88">
        <v>1316</v>
      </c>
      <c r="C49">
        <v>48</v>
      </c>
    </row>
    <row r="50" spans="1:3">
      <c r="A50" s="88">
        <v>1317</v>
      </c>
      <c r="C50">
        <v>85</v>
      </c>
    </row>
    <row r="51" spans="1:3">
      <c r="A51" s="88">
        <v>1318</v>
      </c>
      <c r="C51">
        <v>36</v>
      </c>
    </row>
    <row r="52" spans="1:3">
      <c r="A52" s="88">
        <v>1319</v>
      </c>
      <c r="C52">
        <v>100</v>
      </c>
    </row>
    <row r="53" spans="1:3">
      <c r="A53" s="88">
        <v>1320</v>
      </c>
      <c r="C53">
        <v>50</v>
      </c>
    </row>
    <row r="54" spans="1:3">
      <c r="A54" s="88">
        <v>1321</v>
      </c>
      <c r="C54">
        <v>76</v>
      </c>
    </row>
    <row r="55" spans="1:3">
      <c r="A55" s="88">
        <v>1322</v>
      </c>
      <c r="C55">
        <v>103</v>
      </c>
    </row>
    <row r="56" spans="1:3">
      <c r="A56" s="88">
        <v>1323</v>
      </c>
      <c r="B56">
        <v>14</v>
      </c>
    </row>
    <row r="57" spans="1:3">
      <c r="A57" s="88">
        <v>1324</v>
      </c>
      <c r="B57">
        <v>23</v>
      </c>
    </row>
    <row r="58" spans="1:3">
      <c r="A58" s="88">
        <v>1325</v>
      </c>
      <c r="C58">
        <v>67</v>
      </c>
    </row>
    <row r="59" spans="1:3">
      <c r="A59" s="88">
        <v>1326</v>
      </c>
      <c r="C59">
        <v>25</v>
      </c>
    </row>
    <row r="60" spans="1:3">
      <c r="A60" s="88">
        <v>1327</v>
      </c>
      <c r="B60">
        <v>32</v>
      </c>
      <c r="C60">
        <v>89</v>
      </c>
    </row>
    <row r="61" spans="1:3">
      <c r="A61" s="88">
        <v>1328</v>
      </c>
      <c r="B61">
        <v>20</v>
      </c>
      <c r="C61">
        <v>147</v>
      </c>
    </row>
    <row r="62" spans="1:3">
      <c r="A62" s="88">
        <v>1329</v>
      </c>
      <c r="B62">
        <v>20</v>
      </c>
      <c r="C62">
        <v>81</v>
      </c>
    </row>
    <row r="63" spans="1:3">
      <c r="A63" s="88">
        <v>1330</v>
      </c>
      <c r="B63">
        <v>22</v>
      </c>
      <c r="C63">
        <v>64</v>
      </c>
    </row>
    <row r="64" spans="1:3">
      <c r="A64" s="88">
        <v>1331</v>
      </c>
      <c r="B64">
        <v>33</v>
      </c>
    </row>
    <row r="65" spans="1:3">
      <c r="A65" s="88">
        <v>1332</v>
      </c>
      <c r="B65">
        <v>18</v>
      </c>
      <c r="C65">
        <v>110</v>
      </c>
    </row>
    <row r="66" spans="1:3">
      <c r="A66" s="88">
        <v>1333</v>
      </c>
      <c r="B66">
        <v>27</v>
      </c>
      <c r="C66">
        <v>170</v>
      </c>
    </row>
    <row r="67" spans="1:3">
      <c r="A67" s="88">
        <v>1334</v>
      </c>
      <c r="B67">
        <v>15</v>
      </c>
    </row>
    <row r="68" spans="1:3">
      <c r="A68" s="88">
        <v>1335</v>
      </c>
      <c r="B68">
        <v>29</v>
      </c>
    </row>
    <row r="69" spans="1:3">
      <c r="A69" s="88">
        <v>1336</v>
      </c>
      <c r="C69">
        <v>52</v>
      </c>
    </row>
    <row r="70" spans="1:3">
      <c r="A70" s="88">
        <v>1337</v>
      </c>
      <c r="B70">
        <v>44</v>
      </c>
      <c r="C70">
        <v>88</v>
      </c>
    </row>
    <row r="71" spans="1:3">
      <c r="A71" s="88">
        <v>1338</v>
      </c>
      <c r="B71">
        <v>17</v>
      </c>
      <c r="C71">
        <v>65</v>
      </c>
    </row>
    <row r="72" spans="1:3">
      <c r="A72" s="88">
        <v>1339</v>
      </c>
      <c r="B72">
        <v>16</v>
      </c>
      <c r="C72">
        <v>90</v>
      </c>
    </row>
    <row r="73" spans="1:3">
      <c r="A73" s="88">
        <v>1340</v>
      </c>
      <c r="C73">
        <v>116</v>
      </c>
    </row>
    <row r="74" spans="1:3">
      <c r="A74" s="88">
        <v>1341</v>
      </c>
      <c r="C74">
        <v>78</v>
      </c>
    </row>
    <row r="75" spans="1:3">
      <c r="A75" s="88">
        <v>1342</v>
      </c>
      <c r="B75">
        <v>25</v>
      </c>
      <c r="C75">
        <v>104</v>
      </c>
    </row>
    <row r="76" spans="1:3">
      <c r="A76" s="88">
        <v>1343</v>
      </c>
      <c r="C76">
        <v>24</v>
      </c>
    </row>
    <row r="77" spans="1:3">
      <c r="A77" s="88">
        <v>1344</v>
      </c>
      <c r="C77">
        <v>57</v>
      </c>
    </row>
    <row r="78" spans="1:3">
      <c r="A78" s="88">
        <v>1345</v>
      </c>
    </row>
    <row r="79" spans="1:3">
      <c r="A79" s="88">
        <v>1346</v>
      </c>
      <c r="C79">
        <v>28</v>
      </c>
    </row>
    <row r="80" spans="1:3">
      <c r="A80" s="88">
        <v>1347</v>
      </c>
      <c r="B80">
        <v>10</v>
      </c>
      <c r="C80">
        <v>22</v>
      </c>
    </row>
    <row r="81" spans="1:3">
      <c r="A81" s="88">
        <v>1348</v>
      </c>
      <c r="B81">
        <v>5</v>
      </c>
      <c r="C81">
        <v>18</v>
      </c>
    </row>
    <row r="82" spans="1:3">
      <c r="A82" s="88">
        <v>1349</v>
      </c>
      <c r="C82">
        <v>19</v>
      </c>
    </row>
    <row r="83" spans="1:3">
      <c r="A83" s="88">
        <v>1350</v>
      </c>
      <c r="C83">
        <v>17</v>
      </c>
    </row>
    <row r="84" spans="1:3">
      <c r="A84" s="88">
        <v>1351</v>
      </c>
      <c r="C84">
        <v>38</v>
      </c>
    </row>
    <row r="85" spans="1:3">
      <c r="A85" s="88">
        <v>1352</v>
      </c>
      <c r="C85">
        <v>51</v>
      </c>
    </row>
    <row r="86" spans="1:3">
      <c r="A86" s="88">
        <v>1353</v>
      </c>
      <c r="B86">
        <v>16</v>
      </c>
      <c r="C86">
        <v>50</v>
      </c>
    </row>
    <row r="87" spans="1:3">
      <c r="A87" s="88">
        <v>1354</v>
      </c>
      <c r="B87">
        <v>16</v>
      </c>
      <c r="C87">
        <v>32</v>
      </c>
    </row>
    <row r="88" spans="1:3">
      <c r="A88" s="88">
        <v>1355</v>
      </c>
      <c r="B88">
        <v>16</v>
      </c>
      <c r="C88">
        <v>42</v>
      </c>
    </row>
    <row r="89" spans="1:3">
      <c r="A89" s="88">
        <v>1356</v>
      </c>
      <c r="B89">
        <v>22</v>
      </c>
      <c r="C89">
        <v>44</v>
      </c>
    </row>
    <row r="90" spans="1:3">
      <c r="A90" s="88">
        <v>1357</v>
      </c>
      <c r="C90">
        <v>32</v>
      </c>
    </row>
    <row r="91" spans="1:3">
      <c r="A91" s="88">
        <v>1358</v>
      </c>
      <c r="B91">
        <v>12</v>
      </c>
      <c r="C91">
        <v>43</v>
      </c>
    </row>
    <row r="92" spans="1:3">
      <c r="A92" s="88">
        <v>1359</v>
      </c>
    </row>
    <row r="93" spans="1:3">
      <c r="A93" s="88">
        <v>1360</v>
      </c>
      <c r="B93">
        <v>12</v>
      </c>
      <c r="C93">
        <v>41</v>
      </c>
    </row>
    <row r="94" spans="1:3">
      <c r="A94" s="88">
        <v>1361</v>
      </c>
      <c r="B94">
        <v>13</v>
      </c>
    </row>
    <row r="95" spans="1:3">
      <c r="A95" s="88">
        <v>1362</v>
      </c>
      <c r="C95">
        <v>49</v>
      </c>
    </row>
    <row r="96" spans="1:3">
      <c r="A96" s="88">
        <v>1363</v>
      </c>
    </row>
    <row r="97" spans="1:3">
      <c r="A97" s="88">
        <v>1364</v>
      </c>
      <c r="C97">
        <v>32</v>
      </c>
    </row>
    <row r="98" spans="1:3">
      <c r="A98" s="88">
        <v>1365</v>
      </c>
      <c r="C98">
        <v>17</v>
      </c>
    </row>
    <row r="99" spans="1:3">
      <c r="A99" s="88">
        <v>1366</v>
      </c>
      <c r="C99">
        <v>17</v>
      </c>
    </row>
    <row r="100" spans="1:3">
      <c r="A100" s="88">
        <v>1367</v>
      </c>
      <c r="C100">
        <v>12</v>
      </c>
    </row>
    <row r="101" spans="1:3">
      <c r="A101" s="88">
        <v>1368</v>
      </c>
      <c r="C101">
        <v>20</v>
      </c>
    </row>
    <row r="102" spans="1:3">
      <c r="A102" s="88">
        <v>1369</v>
      </c>
      <c r="C102">
        <v>15</v>
      </c>
    </row>
    <row r="103" spans="1:3">
      <c r="A103" s="88">
        <v>1370</v>
      </c>
      <c r="C103">
        <v>7</v>
      </c>
    </row>
    <row r="104" spans="1:3">
      <c r="A104" s="88">
        <v>1371</v>
      </c>
      <c r="C104">
        <v>18</v>
      </c>
    </row>
  </sheetData>
  <mergeCells count="1">
    <mergeCell ref="B3:G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6426E-1FDE-4546-84E5-680FE524A9B1}">
  <dimension ref="A1:AB2028"/>
  <sheetViews>
    <sheetView tabSelected="1" workbookViewId="0">
      <pane xSplit="1" ySplit="1" topLeftCell="B2" activePane="bottomRight" state="frozen"/>
      <selection pane="topRight" activeCell="B1" sqref="B1"/>
      <selection pane="bottomLeft" activeCell="A2" sqref="A2"/>
      <selection pane="bottomRight" activeCell="X2033" sqref="X2033"/>
    </sheetView>
  </sheetViews>
  <sheetFormatPr baseColWidth="10" defaultColWidth="8.83203125" defaultRowHeight="22" customHeight="1"/>
  <cols>
    <col min="1" max="1" width="8.83203125" style="88"/>
    <col min="2" max="11" width="8.83203125" style="85"/>
    <col min="12" max="12" width="8.83203125" style="107"/>
    <col min="13" max="21" width="8.83203125" style="109"/>
    <col min="22" max="22" width="8.83203125" style="85"/>
    <col min="23" max="23" width="8.83203125" style="107"/>
    <col min="24" max="28" width="8.83203125" style="110"/>
    <col min="29" max="16384" width="8.83203125" style="85"/>
  </cols>
  <sheetData>
    <row r="1" spans="1:28" s="88" customFormat="1" ht="22" customHeight="1">
      <c r="A1" s="99" t="s">
        <v>1127</v>
      </c>
      <c r="B1" s="100" t="s">
        <v>1128</v>
      </c>
      <c r="C1" s="100" t="s">
        <v>1129</v>
      </c>
      <c r="D1" s="100" t="s">
        <v>1130</v>
      </c>
      <c r="E1" s="100" t="s">
        <v>1131</v>
      </c>
      <c r="F1" s="100" t="s">
        <v>1132</v>
      </c>
      <c r="G1" s="100" t="s">
        <v>1133</v>
      </c>
      <c r="H1" s="100" t="s">
        <v>1134</v>
      </c>
      <c r="I1" s="100" t="s">
        <v>1135</v>
      </c>
      <c r="J1" s="101" t="s">
        <v>1136</v>
      </c>
      <c r="L1" s="107" t="s">
        <v>1222</v>
      </c>
      <c r="M1" s="108" t="s">
        <v>1223</v>
      </c>
      <c r="N1" s="108" t="s">
        <v>1129</v>
      </c>
      <c r="O1" s="108" t="s">
        <v>1130</v>
      </c>
      <c r="P1" s="108" t="s">
        <v>1131</v>
      </c>
      <c r="Q1" s="108" t="s">
        <v>1132</v>
      </c>
      <c r="R1" s="108" t="s">
        <v>1133</v>
      </c>
      <c r="S1" s="108" t="s">
        <v>1134</v>
      </c>
      <c r="T1" s="108" t="s">
        <v>1135</v>
      </c>
      <c r="U1" s="108" t="s">
        <v>1224</v>
      </c>
      <c r="W1" s="107" t="s">
        <v>1222</v>
      </c>
      <c r="X1" s="111" t="s">
        <v>1194</v>
      </c>
      <c r="Y1" s="111" t="s">
        <v>1195</v>
      </c>
      <c r="Z1" s="111" t="s">
        <v>1225</v>
      </c>
      <c r="AA1" s="111" t="s">
        <v>1226</v>
      </c>
      <c r="AB1" s="111" t="s">
        <v>1135</v>
      </c>
    </row>
    <row r="2" spans="1:28" ht="22" customHeight="1">
      <c r="A2" s="99" t="s">
        <v>1137</v>
      </c>
      <c r="B2" s="102" t="s">
        <v>1138</v>
      </c>
      <c r="C2" s="102" t="s">
        <v>1138</v>
      </c>
      <c r="D2" s="102" t="s">
        <v>1138</v>
      </c>
      <c r="E2" s="102" t="s">
        <v>1138</v>
      </c>
      <c r="F2" s="102" t="s">
        <v>1138</v>
      </c>
      <c r="G2" s="102" t="s">
        <v>1138</v>
      </c>
      <c r="H2" s="102" t="s">
        <v>1138</v>
      </c>
      <c r="I2" s="102" t="s">
        <v>1138</v>
      </c>
      <c r="J2" s="102" t="s">
        <v>1138</v>
      </c>
      <c r="L2" s="107">
        <v>1</v>
      </c>
      <c r="M2" s="109">
        <v>0.34764400000000073</v>
      </c>
      <c r="W2" s="107">
        <v>1</v>
      </c>
      <c r="Z2" s="110">
        <v>210.92791740000001</v>
      </c>
      <c r="AA2" s="110">
        <v>1.744</v>
      </c>
    </row>
    <row r="3" spans="1:28" ht="22" customHeight="1">
      <c r="A3" s="99" t="s">
        <v>1139</v>
      </c>
      <c r="B3" s="103" t="s">
        <v>1140</v>
      </c>
      <c r="C3" s="103" t="s">
        <v>1141</v>
      </c>
      <c r="D3" s="103" t="s">
        <v>1142</v>
      </c>
      <c r="E3" s="103" t="s">
        <v>1143</v>
      </c>
      <c r="F3" s="103" t="s">
        <v>1144</v>
      </c>
      <c r="G3" s="103" t="s">
        <v>1145</v>
      </c>
      <c r="H3" s="103" t="s">
        <v>1146</v>
      </c>
      <c r="I3" s="103" t="s">
        <v>1147</v>
      </c>
      <c r="J3" s="103" t="s">
        <v>1148</v>
      </c>
      <c r="L3" s="107">
        <v>2</v>
      </c>
      <c r="M3" s="109">
        <v>0.70401399999999903</v>
      </c>
      <c r="W3" s="107">
        <v>2</v>
      </c>
      <c r="Z3" s="110">
        <v>223.3999469</v>
      </c>
      <c r="AA3" s="110">
        <v>4.18</v>
      </c>
    </row>
    <row r="4" spans="1:28" ht="22" customHeight="1">
      <c r="A4" s="99" t="s">
        <v>1149</v>
      </c>
      <c r="B4" s="103" t="s">
        <v>1150</v>
      </c>
      <c r="C4" s="103" t="s">
        <v>1151</v>
      </c>
      <c r="D4" s="103" t="s">
        <v>1152</v>
      </c>
      <c r="E4" s="103" t="s">
        <v>1153</v>
      </c>
      <c r="F4" s="103" t="s">
        <v>1154</v>
      </c>
      <c r="G4" s="103" t="s">
        <v>1155</v>
      </c>
      <c r="H4" s="103" t="s">
        <v>1156</v>
      </c>
      <c r="I4" s="103" t="s">
        <v>1157</v>
      </c>
      <c r="J4" s="103" t="s">
        <v>1158</v>
      </c>
      <c r="L4" s="107">
        <v>3</v>
      </c>
      <c r="M4" s="109">
        <v>1.3352979999999999</v>
      </c>
      <c r="W4" s="107">
        <v>3</v>
      </c>
      <c r="Z4" s="110">
        <v>228.1222745</v>
      </c>
      <c r="AA4" s="110">
        <v>2.9489999999999998</v>
      </c>
    </row>
    <row r="5" spans="1:28" ht="22" customHeight="1">
      <c r="A5" s="99" t="s">
        <v>1159</v>
      </c>
      <c r="B5" s="103" t="s">
        <v>1160</v>
      </c>
      <c r="C5" s="103" t="s">
        <v>1161</v>
      </c>
      <c r="D5" s="103" t="s">
        <v>1162</v>
      </c>
      <c r="E5" s="103" t="s">
        <v>1163</v>
      </c>
      <c r="F5" s="103" t="s">
        <v>1164</v>
      </c>
      <c r="G5" s="103" t="s">
        <v>1165</v>
      </c>
      <c r="H5" s="103" t="s">
        <v>1166</v>
      </c>
      <c r="I5" s="103" t="s">
        <v>1167</v>
      </c>
      <c r="J5" s="103" t="s">
        <v>1168</v>
      </c>
      <c r="L5" s="107">
        <v>4</v>
      </c>
      <c r="M5" s="109">
        <v>1.6916679999999999</v>
      </c>
      <c r="W5" s="107">
        <v>4</v>
      </c>
      <c r="Z5" s="110">
        <v>169.0255885</v>
      </c>
      <c r="AA5" s="110">
        <v>0.12</v>
      </c>
    </row>
    <row r="6" spans="1:28" ht="22" customHeight="1">
      <c r="A6" s="99" t="s">
        <v>1169</v>
      </c>
      <c r="B6" s="104" t="s">
        <v>1170</v>
      </c>
      <c r="C6" s="104" t="s">
        <v>1170</v>
      </c>
      <c r="D6" s="104" t="s">
        <v>1171</v>
      </c>
      <c r="E6" s="104" t="s">
        <v>1172</v>
      </c>
      <c r="F6" s="104" t="s">
        <v>1172</v>
      </c>
      <c r="G6" s="104" t="s">
        <v>1173</v>
      </c>
      <c r="H6" s="104" t="s">
        <v>1174</v>
      </c>
      <c r="I6" s="104" t="s">
        <v>1175</v>
      </c>
      <c r="J6" s="103" t="s">
        <v>1176</v>
      </c>
      <c r="L6" s="107">
        <v>5</v>
      </c>
      <c r="M6" s="109">
        <v>1.0502020000000005</v>
      </c>
      <c r="W6" s="107">
        <v>5</v>
      </c>
      <c r="Z6" s="110">
        <v>190.93290200000001</v>
      </c>
      <c r="AA6" s="110">
        <v>0.68700000000000006</v>
      </c>
    </row>
    <row r="7" spans="1:28" ht="22" customHeight="1">
      <c r="A7" s="99" t="s">
        <v>1177</v>
      </c>
      <c r="B7" s="103" t="s">
        <v>1178</v>
      </c>
      <c r="C7" s="103" t="s">
        <v>1179</v>
      </c>
      <c r="D7" s="103" t="s">
        <v>1180</v>
      </c>
      <c r="E7" s="103" t="s">
        <v>1179</v>
      </c>
      <c r="F7" s="103" t="s">
        <v>1179</v>
      </c>
      <c r="G7" s="103" t="s">
        <v>1181</v>
      </c>
      <c r="H7" s="103" t="s">
        <v>1182</v>
      </c>
      <c r="I7" s="103" t="s">
        <v>1183</v>
      </c>
      <c r="J7" s="103" t="s">
        <v>1178</v>
      </c>
      <c r="L7" s="107">
        <v>6</v>
      </c>
      <c r="M7" s="109">
        <v>1.5491199999999985</v>
      </c>
      <c r="W7" s="107">
        <v>6</v>
      </c>
      <c r="Z7" s="110">
        <v>220.594739</v>
      </c>
      <c r="AA7" s="110">
        <v>1.0369999999999999</v>
      </c>
    </row>
    <row r="8" spans="1:28" ht="22" customHeight="1">
      <c r="A8" s="99" t="s">
        <v>1184</v>
      </c>
      <c r="B8" s="105">
        <v>0.7</v>
      </c>
      <c r="C8" s="105">
        <v>0.74</v>
      </c>
      <c r="D8" s="105">
        <v>0.69</v>
      </c>
      <c r="E8" s="105">
        <v>0.62</v>
      </c>
      <c r="F8" s="105">
        <v>0.75</v>
      </c>
      <c r="G8" s="105">
        <v>0.75</v>
      </c>
      <c r="H8" s="105">
        <v>0.39</v>
      </c>
      <c r="I8" s="105">
        <v>0.72</v>
      </c>
      <c r="J8" s="103">
        <v>0.61</v>
      </c>
      <c r="L8" s="107">
        <v>7</v>
      </c>
      <c r="M8" s="109">
        <v>1.0196560000000012</v>
      </c>
      <c r="W8" s="107">
        <v>7</v>
      </c>
      <c r="Z8" s="110">
        <v>226.1527188</v>
      </c>
      <c r="AA8" s="110">
        <v>2.3530000000000002</v>
      </c>
    </row>
    <row r="9" spans="1:28" ht="22" customHeight="1">
      <c r="A9" s="99"/>
      <c r="B9" s="103"/>
      <c r="C9" s="103"/>
      <c r="D9" s="103"/>
      <c r="E9" s="103"/>
      <c r="F9" s="103"/>
      <c r="G9" s="103"/>
      <c r="H9" s="103"/>
      <c r="I9" s="103"/>
      <c r="J9" s="103"/>
      <c r="L9" s="107">
        <v>8</v>
      </c>
      <c r="M9" s="109">
        <v>-0.50764400000000087</v>
      </c>
      <c r="W9" s="107">
        <v>8</v>
      </c>
      <c r="Z9" s="110">
        <v>221.75648910000001</v>
      </c>
      <c r="AA9" s="110">
        <v>1.4259999999999999</v>
      </c>
    </row>
    <row r="10" spans="1:28" ht="22" customHeight="1">
      <c r="A10" s="99" t="s">
        <v>784</v>
      </c>
      <c r="B10" s="103" t="s">
        <v>1185</v>
      </c>
      <c r="C10" s="103" t="s">
        <v>1186</v>
      </c>
      <c r="D10" s="103" t="s">
        <v>1187</v>
      </c>
      <c r="E10" s="103" t="s">
        <v>1188</v>
      </c>
      <c r="F10" s="103" t="s">
        <v>1189</v>
      </c>
      <c r="G10" s="103" t="s">
        <v>1190</v>
      </c>
      <c r="H10" s="103" t="s">
        <v>1191</v>
      </c>
      <c r="I10" s="103" t="s">
        <v>1192</v>
      </c>
      <c r="J10" s="103" t="s">
        <v>1193</v>
      </c>
      <c r="L10" s="107">
        <v>9</v>
      </c>
      <c r="M10" s="109">
        <v>-0.58910000000000018</v>
      </c>
      <c r="W10" s="107">
        <v>9</v>
      </c>
      <c r="Z10" s="110">
        <v>229.2673652</v>
      </c>
      <c r="AA10" s="110">
        <v>2.1040000000000001</v>
      </c>
    </row>
    <row r="11" spans="1:28" ht="22" customHeight="1">
      <c r="A11" s="99"/>
      <c r="B11" s="103"/>
      <c r="C11" s="103"/>
      <c r="D11" s="103"/>
      <c r="E11" s="103"/>
      <c r="F11" s="103"/>
      <c r="G11" s="103"/>
      <c r="H11" s="103"/>
      <c r="I11" s="103"/>
      <c r="J11" s="103"/>
      <c r="L11" s="107">
        <v>10</v>
      </c>
      <c r="M11" s="109">
        <v>-1.7091200000000004</v>
      </c>
      <c r="W11" s="107">
        <v>10</v>
      </c>
      <c r="Z11" s="110">
        <v>186.5413413</v>
      </c>
      <c r="AA11" s="110">
        <v>1.976</v>
      </c>
    </row>
    <row r="12" spans="1:28" ht="22" customHeight="1">
      <c r="A12" s="99"/>
      <c r="B12" s="103"/>
      <c r="C12" s="103"/>
      <c r="D12" s="103"/>
      <c r="E12" s="103"/>
      <c r="F12" s="103"/>
      <c r="G12" s="103"/>
      <c r="H12" s="103"/>
      <c r="I12" s="103"/>
      <c r="J12" s="103"/>
      <c r="L12" s="107">
        <v>11</v>
      </c>
      <c r="M12" s="109">
        <v>-0.83346799999999988</v>
      </c>
      <c r="W12" s="107">
        <v>11</v>
      </c>
      <c r="Z12" s="110">
        <v>170.91253</v>
      </c>
      <c r="AA12" s="110">
        <v>1.85</v>
      </c>
    </row>
    <row r="13" spans="1:28" ht="22" customHeight="1">
      <c r="A13" s="99" t="s">
        <v>1127</v>
      </c>
      <c r="B13" s="106" t="s">
        <v>1194</v>
      </c>
      <c r="C13" s="106" t="s">
        <v>1195</v>
      </c>
      <c r="D13" s="106" t="s">
        <v>1196</v>
      </c>
      <c r="E13" s="106" t="s">
        <v>1196</v>
      </c>
      <c r="F13" s="106" t="s">
        <v>1135</v>
      </c>
      <c r="G13" s="103"/>
      <c r="H13" s="103"/>
      <c r="I13" s="103"/>
      <c r="J13" s="103"/>
      <c r="L13" s="107">
        <v>12</v>
      </c>
      <c r="M13" s="109">
        <v>4.2184000000000665E-2</v>
      </c>
      <c r="W13" s="107">
        <v>12</v>
      </c>
      <c r="Z13" s="110">
        <v>167.63052089999999</v>
      </c>
      <c r="AA13" s="110">
        <v>1.74</v>
      </c>
    </row>
    <row r="14" spans="1:28" ht="22" customHeight="1">
      <c r="A14" s="99" t="s">
        <v>1137</v>
      </c>
      <c r="B14" s="102" t="s">
        <v>1197</v>
      </c>
      <c r="C14" s="103" t="s">
        <v>1197</v>
      </c>
      <c r="D14" s="103" t="s">
        <v>1197</v>
      </c>
      <c r="E14" s="103" t="s">
        <v>1198</v>
      </c>
      <c r="F14" s="103" t="s">
        <v>1197</v>
      </c>
      <c r="G14" s="103"/>
      <c r="H14" s="103"/>
      <c r="I14" s="103"/>
      <c r="J14" s="103"/>
      <c r="L14" s="107">
        <v>13</v>
      </c>
      <c r="M14" s="109">
        <v>-8.7260000000011217E-3</v>
      </c>
      <c r="W14" s="107">
        <v>13</v>
      </c>
      <c r="Z14" s="110">
        <v>137.93814939999999</v>
      </c>
      <c r="AA14" s="110">
        <v>0.747</v>
      </c>
    </row>
    <row r="15" spans="1:28" ht="22" customHeight="1">
      <c r="A15" s="99" t="s">
        <v>1139</v>
      </c>
      <c r="B15" s="103" t="s">
        <v>1199</v>
      </c>
      <c r="C15" s="103" t="s">
        <v>1200</v>
      </c>
      <c r="D15" s="103" t="s">
        <v>1201</v>
      </c>
      <c r="E15" s="103" t="s">
        <v>1202</v>
      </c>
      <c r="F15" s="103" t="s">
        <v>1147</v>
      </c>
      <c r="G15" s="103"/>
      <c r="H15" s="103"/>
      <c r="I15" s="103"/>
      <c r="J15" s="103"/>
      <c r="L15" s="107">
        <v>14</v>
      </c>
      <c r="M15" s="109">
        <v>-0.4770979999999998</v>
      </c>
      <c r="W15" s="107">
        <v>14</v>
      </c>
      <c r="Z15" s="110">
        <v>180.1962461</v>
      </c>
      <c r="AA15" s="110">
        <v>0.21099999999999999</v>
      </c>
    </row>
    <row r="16" spans="1:28" ht="22" customHeight="1">
      <c r="A16" s="99" t="s">
        <v>1149</v>
      </c>
      <c r="B16" s="103" t="s">
        <v>1203</v>
      </c>
      <c r="C16" s="103" t="s">
        <v>1204</v>
      </c>
      <c r="D16" s="103" t="s">
        <v>1205</v>
      </c>
      <c r="E16" s="103" t="s">
        <v>1206</v>
      </c>
      <c r="F16" s="103" t="s">
        <v>1157</v>
      </c>
      <c r="G16" s="103"/>
      <c r="H16" s="103"/>
      <c r="I16" s="103"/>
      <c r="J16" s="103"/>
      <c r="L16" s="107">
        <v>15</v>
      </c>
      <c r="M16" s="109">
        <v>0.53092000000000006</v>
      </c>
      <c r="W16" s="107">
        <v>15</v>
      </c>
      <c r="Z16" s="110">
        <v>208.59224140000001</v>
      </c>
      <c r="AA16" s="110">
        <v>0.58699999999999997</v>
      </c>
    </row>
    <row r="17" spans="1:27" ht="22" customHeight="1">
      <c r="A17" s="99" t="s">
        <v>1159</v>
      </c>
      <c r="B17" s="103" t="s">
        <v>1207</v>
      </c>
      <c r="C17" s="103" t="s">
        <v>1208</v>
      </c>
      <c r="D17" s="103" t="s">
        <v>1209</v>
      </c>
      <c r="E17" s="103" t="s">
        <v>1210</v>
      </c>
      <c r="F17" s="103" t="s">
        <v>1167</v>
      </c>
      <c r="G17" s="103"/>
      <c r="H17" s="103"/>
      <c r="I17" s="103"/>
      <c r="J17" s="103"/>
      <c r="L17" s="107">
        <v>16</v>
      </c>
      <c r="M17" s="109">
        <v>1.1723859999999995</v>
      </c>
      <c r="W17" s="107">
        <v>16</v>
      </c>
      <c r="Z17" s="110">
        <v>202.64441339999999</v>
      </c>
      <c r="AA17" s="110">
        <v>2.427</v>
      </c>
    </row>
    <row r="18" spans="1:27" ht="22" customHeight="1">
      <c r="A18" s="99" t="s">
        <v>1169</v>
      </c>
      <c r="B18" s="104" t="s">
        <v>1211</v>
      </c>
      <c r="C18" s="103" t="s">
        <v>1212</v>
      </c>
      <c r="D18" s="103" t="s">
        <v>1212</v>
      </c>
      <c r="E18" s="103" t="s">
        <v>1212</v>
      </c>
      <c r="F18" s="104" t="s">
        <v>1175</v>
      </c>
      <c r="G18" s="103"/>
      <c r="H18" s="103"/>
      <c r="I18" s="103"/>
      <c r="J18" s="103"/>
      <c r="L18" s="107">
        <v>17</v>
      </c>
      <c r="M18" s="109">
        <v>-0.41600600000000121</v>
      </c>
      <c r="W18" s="107">
        <v>17</v>
      </c>
      <c r="Z18" s="110">
        <v>248.83786459999999</v>
      </c>
      <c r="AA18" s="110">
        <v>3.7610000000000001</v>
      </c>
    </row>
    <row r="19" spans="1:27" ht="22" customHeight="1">
      <c r="A19" s="99" t="s">
        <v>1177</v>
      </c>
      <c r="B19" s="103" t="s">
        <v>1213</v>
      </c>
      <c r="C19" s="103" t="s">
        <v>1214</v>
      </c>
      <c r="D19" s="103" t="s">
        <v>1215</v>
      </c>
      <c r="E19" s="103" t="s">
        <v>1216</v>
      </c>
      <c r="F19" s="103" t="s">
        <v>1217</v>
      </c>
      <c r="G19" s="103"/>
      <c r="H19" s="103"/>
      <c r="I19" s="103"/>
      <c r="J19" s="103"/>
      <c r="L19" s="107">
        <v>18</v>
      </c>
      <c r="M19" s="109">
        <v>0.13382199999999855</v>
      </c>
      <c r="W19" s="107">
        <v>18</v>
      </c>
      <c r="Z19" s="110">
        <v>236.53976489999999</v>
      </c>
      <c r="AA19" s="110">
        <v>2.8159999999999998</v>
      </c>
    </row>
    <row r="20" spans="1:27" ht="22" customHeight="1">
      <c r="A20" s="99" t="s">
        <v>1184</v>
      </c>
      <c r="B20" s="103">
        <v>0.65</v>
      </c>
      <c r="C20" s="103">
        <v>0.42</v>
      </c>
      <c r="D20" s="103">
        <v>0.39</v>
      </c>
      <c r="E20" s="103">
        <v>0.73</v>
      </c>
      <c r="F20" s="103">
        <v>0.71</v>
      </c>
      <c r="G20" s="103"/>
      <c r="H20" s="103"/>
      <c r="I20" s="103"/>
      <c r="J20" s="103"/>
      <c r="L20" s="107">
        <v>19</v>
      </c>
      <c r="M20" s="109">
        <v>0.78547000000000011</v>
      </c>
      <c r="W20" s="107">
        <v>19</v>
      </c>
      <c r="Z20" s="110">
        <v>214.68495189999999</v>
      </c>
      <c r="AA20" s="110">
        <v>-0.33700000000000002</v>
      </c>
    </row>
    <row r="21" spans="1:27" ht="22" customHeight="1">
      <c r="A21" s="99"/>
      <c r="B21" s="103"/>
      <c r="C21" s="103"/>
      <c r="D21" s="103"/>
      <c r="E21" s="103"/>
      <c r="F21" s="103"/>
      <c r="G21" s="103"/>
      <c r="H21" s="103"/>
      <c r="I21" s="103"/>
      <c r="J21" s="103"/>
      <c r="L21" s="107">
        <v>20</v>
      </c>
      <c r="M21" s="109">
        <v>-0.8029219999999988</v>
      </c>
      <c r="W21" s="107">
        <v>20</v>
      </c>
      <c r="Z21" s="110">
        <v>221.2350491</v>
      </c>
      <c r="AA21" s="110">
        <v>-0.60799999999999998</v>
      </c>
    </row>
    <row r="22" spans="1:27" ht="22" customHeight="1">
      <c r="A22" s="99" t="s">
        <v>784</v>
      </c>
      <c r="B22" s="103" t="s">
        <v>1218</v>
      </c>
      <c r="C22" s="103" t="s">
        <v>1219</v>
      </c>
      <c r="D22" s="103" t="s">
        <v>1220</v>
      </c>
      <c r="E22" s="103" t="s">
        <v>1220</v>
      </c>
      <c r="F22" s="103" t="s">
        <v>1221</v>
      </c>
      <c r="G22" s="103"/>
      <c r="H22" s="103"/>
      <c r="I22" s="103"/>
      <c r="J22" s="103"/>
      <c r="L22" s="107">
        <v>21</v>
      </c>
      <c r="M22" s="109">
        <v>-0.35491400000000084</v>
      </c>
      <c r="W22" s="107">
        <v>21</v>
      </c>
      <c r="Z22" s="110">
        <v>164.4826597</v>
      </c>
      <c r="AA22" s="110">
        <v>4.8369999999999997</v>
      </c>
    </row>
    <row r="23" spans="1:27" ht="22" customHeight="1">
      <c r="A23" s="89"/>
      <c r="B23" s="86"/>
      <c r="C23" s="86"/>
      <c r="D23" s="86"/>
      <c r="L23" s="107">
        <v>22</v>
      </c>
      <c r="M23" s="109">
        <v>0.50037399999999899</v>
      </c>
      <c r="W23" s="107">
        <v>22</v>
      </c>
      <c r="Z23" s="110">
        <v>184.4093029</v>
      </c>
      <c r="AA23" s="110">
        <v>1.982</v>
      </c>
    </row>
    <row r="24" spans="1:27" ht="22" customHeight="1">
      <c r="A24" s="89"/>
      <c r="B24" s="86"/>
      <c r="C24" s="87"/>
      <c r="D24" s="86"/>
      <c r="L24" s="107">
        <v>23</v>
      </c>
      <c r="M24" s="109">
        <v>0.6531040000000008</v>
      </c>
      <c r="W24" s="107">
        <v>23</v>
      </c>
      <c r="Z24" s="110">
        <v>183.54567410000001</v>
      </c>
      <c r="AA24" s="110">
        <v>2.3889999999999998</v>
      </c>
    </row>
    <row r="25" spans="1:27" ht="22" customHeight="1">
      <c r="A25" s="89"/>
      <c r="B25" s="86"/>
      <c r="C25" s="86"/>
      <c r="D25" s="86"/>
      <c r="L25" s="107">
        <v>24</v>
      </c>
      <c r="M25" s="109">
        <v>0.42910000000000004</v>
      </c>
      <c r="W25" s="107">
        <v>24</v>
      </c>
      <c r="Z25" s="110">
        <v>243.26005019999999</v>
      </c>
      <c r="AA25" s="110">
        <v>0.86299999999999999</v>
      </c>
    </row>
    <row r="26" spans="1:27" ht="22" customHeight="1">
      <c r="A26" s="89"/>
      <c r="B26" s="86"/>
      <c r="C26" s="86"/>
      <c r="D26" s="86"/>
      <c r="L26" s="107">
        <v>25</v>
      </c>
      <c r="M26" s="109">
        <v>0.81601600000000118</v>
      </c>
      <c r="W26" s="107">
        <v>25</v>
      </c>
      <c r="Z26" s="110">
        <v>157.91883250000001</v>
      </c>
      <c r="AA26" s="110">
        <v>2.1339999999999999</v>
      </c>
    </row>
    <row r="27" spans="1:27" ht="22" customHeight="1">
      <c r="A27" s="89"/>
      <c r="B27" s="86"/>
      <c r="C27" s="86"/>
      <c r="D27" s="86"/>
      <c r="L27" s="107">
        <v>26</v>
      </c>
      <c r="M27" s="109">
        <v>0.62255799999999972</v>
      </c>
      <c r="W27" s="107">
        <v>26</v>
      </c>
      <c r="Z27" s="110">
        <v>196.27965069999999</v>
      </c>
      <c r="AA27" s="110">
        <v>0.65100000000000002</v>
      </c>
    </row>
    <row r="28" spans="1:27" ht="22" customHeight="1">
      <c r="A28" s="89"/>
      <c r="B28" s="86"/>
      <c r="C28" s="86"/>
      <c r="D28" s="86"/>
      <c r="L28" s="107">
        <v>27</v>
      </c>
      <c r="M28" s="109">
        <v>1.6305759999999996</v>
      </c>
      <c r="W28" s="107">
        <v>27</v>
      </c>
      <c r="Z28" s="110">
        <v>200.40590119999999</v>
      </c>
      <c r="AA28" s="110">
        <v>0.73599999999999999</v>
      </c>
    </row>
    <row r="29" spans="1:27" ht="22" customHeight="1">
      <c r="A29" s="89"/>
      <c r="B29" s="86"/>
      <c r="C29" s="87"/>
      <c r="D29" s="86"/>
      <c r="L29" s="107">
        <v>28</v>
      </c>
      <c r="M29" s="109">
        <v>1.1316579999999998</v>
      </c>
      <c r="W29" s="107">
        <v>28</v>
      </c>
      <c r="Z29" s="110">
        <v>187.3807219</v>
      </c>
      <c r="AA29" s="110">
        <v>-2.6840000000000002</v>
      </c>
    </row>
    <row r="30" spans="1:27" ht="22" customHeight="1">
      <c r="A30" s="89"/>
      <c r="B30" s="86"/>
      <c r="C30" s="86"/>
      <c r="D30" s="86"/>
      <c r="L30" s="107">
        <v>29</v>
      </c>
      <c r="M30" s="109">
        <v>0.41891799999999968</v>
      </c>
      <c r="W30" s="107">
        <v>29</v>
      </c>
      <c r="Z30" s="110">
        <v>142.9458894</v>
      </c>
      <c r="AA30" s="110">
        <v>-0.20899999999999999</v>
      </c>
    </row>
    <row r="31" spans="1:27" ht="22" customHeight="1">
      <c r="L31" s="107">
        <v>30</v>
      </c>
      <c r="M31" s="109">
        <v>1.1112939999999991</v>
      </c>
      <c r="W31" s="107">
        <v>30</v>
      </c>
      <c r="Z31" s="110">
        <v>204.33537949999999</v>
      </c>
      <c r="AA31" s="110">
        <v>1.2709999999999999</v>
      </c>
    </row>
    <row r="32" spans="1:27" ht="22" customHeight="1">
      <c r="L32" s="107">
        <v>31</v>
      </c>
      <c r="M32" s="109">
        <v>1.0909300000000002</v>
      </c>
      <c r="W32" s="107">
        <v>31</v>
      </c>
      <c r="Z32" s="110">
        <v>188.2492982</v>
      </c>
      <c r="AA32" s="110">
        <v>-0.30399999999999999</v>
      </c>
    </row>
    <row r="33" spans="12:27" ht="22" customHeight="1">
      <c r="L33" s="107">
        <v>32</v>
      </c>
      <c r="M33" s="109">
        <v>1.0705659999999995</v>
      </c>
      <c r="W33" s="107">
        <v>32</v>
      </c>
      <c r="Z33" s="110">
        <v>251.5506474</v>
      </c>
      <c r="AA33" s="110">
        <v>0.48499999999999999</v>
      </c>
    </row>
    <row r="34" spans="12:27" ht="22" customHeight="1">
      <c r="L34" s="107">
        <v>33</v>
      </c>
      <c r="M34" s="109">
        <v>0.9483820000000005</v>
      </c>
      <c r="W34" s="107">
        <v>33</v>
      </c>
      <c r="Z34" s="110">
        <v>241.66728069999999</v>
      </c>
      <c r="AA34" s="110">
        <v>-1.3560000000000001</v>
      </c>
    </row>
    <row r="35" spans="12:27" ht="22" customHeight="1">
      <c r="L35" s="107">
        <v>34</v>
      </c>
      <c r="M35" s="109">
        <v>2.0684020000000007</v>
      </c>
      <c r="W35" s="107">
        <v>34</v>
      </c>
      <c r="Z35" s="110">
        <v>244.37068629999999</v>
      </c>
      <c r="AA35" s="110">
        <v>-1.26</v>
      </c>
    </row>
    <row r="36" spans="12:27" ht="22" customHeight="1">
      <c r="L36" s="107">
        <v>35</v>
      </c>
      <c r="M36" s="109">
        <v>1.4065719999999988</v>
      </c>
      <c r="W36" s="107">
        <v>35</v>
      </c>
      <c r="Z36" s="110">
        <v>224.5332291</v>
      </c>
      <c r="AA36" s="110">
        <v>-1.0960000000000001</v>
      </c>
    </row>
    <row r="37" spans="12:27" ht="22" customHeight="1">
      <c r="L37" s="107">
        <v>36</v>
      </c>
      <c r="M37" s="109">
        <v>0.93820000000000014</v>
      </c>
      <c r="W37" s="107">
        <v>36</v>
      </c>
      <c r="Z37" s="110">
        <v>225.4667427</v>
      </c>
      <c r="AA37" s="110">
        <v>-0.6</v>
      </c>
    </row>
    <row r="38" spans="12:27" ht="22" customHeight="1">
      <c r="L38" s="107">
        <v>37</v>
      </c>
      <c r="M38" s="109">
        <v>1.6305759999999996</v>
      </c>
      <c r="W38" s="107">
        <v>37</v>
      </c>
      <c r="Z38" s="110">
        <v>234.83332110000001</v>
      </c>
      <c r="AA38" s="110">
        <v>-0.69299999999999995</v>
      </c>
    </row>
    <row r="39" spans="12:27" ht="22" customHeight="1">
      <c r="L39" s="107">
        <v>38</v>
      </c>
      <c r="M39" s="109">
        <v>1.5694839999999992</v>
      </c>
      <c r="W39" s="107">
        <v>38</v>
      </c>
      <c r="Z39" s="110">
        <v>194.42266029999999</v>
      </c>
      <c r="AA39" s="110">
        <v>-2.37</v>
      </c>
    </row>
    <row r="40" spans="12:27" ht="22" customHeight="1">
      <c r="L40" s="107">
        <v>39</v>
      </c>
      <c r="M40" s="109">
        <v>0.4087360000000011</v>
      </c>
      <c r="W40" s="107">
        <v>39</v>
      </c>
      <c r="Z40" s="110">
        <v>201.61030690000001</v>
      </c>
      <c r="AA40" s="110">
        <v>0.105</v>
      </c>
    </row>
    <row r="41" spans="12:27" ht="22" customHeight="1">
      <c r="L41" s="107">
        <v>40</v>
      </c>
      <c r="M41" s="109">
        <v>-0.12072799999999972</v>
      </c>
      <c r="W41" s="107">
        <v>40</v>
      </c>
      <c r="Z41" s="110">
        <v>189.43723</v>
      </c>
      <c r="AA41" s="110">
        <v>0.58599999999999997</v>
      </c>
    </row>
    <row r="42" spans="12:27" ht="22" customHeight="1">
      <c r="L42" s="107">
        <v>41</v>
      </c>
      <c r="M42" s="109">
        <v>0.85674400000000084</v>
      </c>
      <c r="W42" s="107">
        <v>41</v>
      </c>
      <c r="Z42" s="110">
        <v>247.57638689999999</v>
      </c>
      <c r="AA42" s="110">
        <v>8.9999999999999993E-3</v>
      </c>
    </row>
    <row r="43" spans="12:27" ht="22" customHeight="1">
      <c r="L43" s="107">
        <v>42</v>
      </c>
      <c r="M43" s="109">
        <v>0.46982799999999969</v>
      </c>
      <c r="W43" s="107">
        <v>42</v>
      </c>
      <c r="Z43" s="110">
        <v>247.16600879999999</v>
      </c>
      <c r="AA43" s="110">
        <v>0.57899999999999996</v>
      </c>
    </row>
    <row r="44" spans="12:27" ht="22" customHeight="1">
      <c r="L44" s="107">
        <v>43</v>
      </c>
      <c r="M44" s="109">
        <v>1.7018500000000003</v>
      </c>
      <c r="W44" s="107">
        <v>43</v>
      </c>
      <c r="Z44" s="110">
        <v>279.30408610000001</v>
      </c>
      <c r="AA44" s="110">
        <v>-0.94299999999999995</v>
      </c>
    </row>
    <row r="45" spans="12:27" ht="22" customHeight="1">
      <c r="L45" s="107">
        <v>44</v>
      </c>
      <c r="M45" s="109">
        <v>1.4269359999999995</v>
      </c>
      <c r="W45" s="107">
        <v>44</v>
      </c>
      <c r="Z45" s="110">
        <v>289.73231980000003</v>
      </c>
      <c r="AA45" s="110">
        <v>-0.83399999999999996</v>
      </c>
    </row>
    <row r="46" spans="12:27" ht="22" customHeight="1">
      <c r="L46" s="107">
        <v>45</v>
      </c>
      <c r="M46" s="109">
        <v>1.5796659999999996</v>
      </c>
      <c r="W46" s="107">
        <v>45</v>
      </c>
      <c r="Z46" s="110">
        <v>233.9327634</v>
      </c>
      <c r="AA46" s="110">
        <v>0.31</v>
      </c>
    </row>
    <row r="47" spans="12:27" ht="22" customHeight="1">
      <c r="L47" s="107">
        <v>46</v>
      </c>
      <c r="M47" s="109">
        <v>2.1702220000000008</v>
      </c>
      <c r="W47" s="107">
        <v>46</v>
      </c>
      <c r="Z47" s="110">
        <v>248.0836702</v>
      </c>
      <c r="AA47" s="110">
        <v>0.85599999999999998</v>
      </c>
    </row>
    <row r="48" spans="12:27" ht="22" customHeight="1">
      <c r="L48" s="107">
        <v>47</v>
      </c>
      <c r="M48" s="109">
        <v>1.7018500000000003</v>
      </c>
      <c r="W48" s="107">
        <v>47</v>
      </c>
      <c r="Z48" s="110">
        <v>197.08343579999999</v>
      </c>
      <c r="AA48" s="110">
        <v>-0.32800000000000001</v>
      </c>
    </row>
    <row r="49" spans="12:27" ht="22" customHeight="1">
      <c r="L49" s="107">
        <v>48</v>
      </c>
      <c r="M49" s="109">
        <v>0.57164799999999971</v>
      </c>
      <c r="W49" s="107">
        <v>48</v>
      </c>
      <c r="Z49" s="110">
        <v>249.11116749999999</v>
      </c>
      <c r="AA49" s="110">
        <v>-0.03</v>
      </c>
    </row>
    <row r="50" spans="12:27" ht="22" customHeight="1">
      <c r="L50" s="107">
        <v>49</v>
      </c>
      <c r="M50" s="109">
        <v>1.6102119999999989</v>
      </c>
      <c r="W50" s="107">
        <v>49</v>
      </c>
      <c r="Z50" s="110">
        <v>207.2872184</v>
      </c>
      <c r="AA50" s="110">
        <v>-1.4450000000000001</v>
      </c>
    </row>
    <row r="51" spans="12:27" ht="22" customHeight="1">
      <c r="L51" s="107">
        <v>50</v>
      </c>
      <c r="M51" s="109">
        <v>1.3047519999999988</v>
      </c>
      <c r="W51" s="107">
        <v>50</v>
      </c>
      <c r="Z51" s="110">
        <v>174.6917972</v>
      </c>
      <c r="AA51" s="110">
        <v>0.434</v>
      </c>
    </row>
    <row r="52" spans="12:27" ht="22" customHeight="1">
      <c r="L52" s="107">
        <v>51</v>
      </c>
      <c r="M52" s="109">
        <v>0.87710800000000155</v>
      </c>
      <c r="W52" s="107">
        <v>51</v>
      </c>
      <c r="Z52" s="110">
        <v>194.03086200000001</v>
      </c>
      <c r="AA52" s="110">
        <v>1.357</v>
      </c>
    </row>
    <row r="53" spans="12:27" ht="22" customHeight="1">
      <c r="L53" s="107">
        <v>52</v>
      </c>
      <c r="M53" s="109">
        <v>0.99929200000000051</v>
      </c>
      <c r="W53" s="107">
        <v>52</v>
      </c>
      <c r="Z53" s="110">
        <v>182.9066736</v>
      </c>
      <c r="AA53" s="110">
        <v>-0.42</v>
      </c>
    </row>
    <row r="54" spans="12:27" ht="22" customHeight="1">
      <c r="L54" s="107">
        <v>53</v>
      </c>
      <c r="M54" s="109">
        <v>0.55128400000000077</v>
      </c>
      <c r="W54" s="107">
        <v>53</v>
      </c>
      <c r="Z54" s="110">
        <v>209.51636049999999</v>
      </c>
      <c r="AA54" s="110">
        <v>-1.504</v>
      </c>
    </row>
    <row r="55" spans="12:27" ht="22" customHeight="1">
      <c r="L55" s="107">
        <v>54</v>
      </c>
      <c r="M55" s="109">
        <v>0.60219399999999901</v>
      </c>
      <c r="W55" s="107">
        <v>54</v>
      </c>
      <c r="Z55" s="110">
        <v>245.6647624</v>
      </c>
      <c r="AA55" s="110">
        <v>1.385</v>
      </c>
    </row>
    <row r="56" spans="12:27" ht="22" customHeight="1">
      <c r="L56" s="107">
        <v>55</v>
      </c>
      <c r="M56" s="109">
        <v>0.62255799999999972</v>
      </c>
      <c r="W56" s="107">
        <v>55</v>
      </c>
      <c r="Z56" s="110">
        <v>264.66747409999999</v>
      </c>
      <c r="AA56" s="110">
        <v>2.536</v>
      </c>
    </row>
    <row r="57" spans="12:27" ht="22" customHeight="1">
      <c r="L57" s="107">
        <v>56</v>
      </c>
      <c r="M57" s="109">
        <v>0.86692599999999942</v>
      </c>
      <c r="W57" s="107">
        <v>56</v>
      </c>
      <c r="Z57" s="110">
        <v>259.05334859999999</v>
      </c>
      <c r="AA57" s="110">
        <v>2.4329999999999998</v>
      </c>
    </row>
    <row r="58" spans="12:27" ht="22" customHeight="1">
      <c r="L58" s="107">
        <v>57</v>
      </c>
      <c r="M58" s="109">
        <v>0.68365000000000009</v>
      </c>
      <c r="W58" s="107">
        <v>57</v>
      </c>
      <c r="Z58" s="110">
        <v>161.41698729999999</v>
      </c>
      <c r="AA58" s="110">
        <v>3.9940000000000002</v>
      </c>
    </row>
    <row r="59" spans="12:27" ht="22" customHeight="1">
      <c r="L59" s="107">
        <v>58</v>
      </c>
      <c r="M59" s="109">
        <v>0.69383200000000045</v>
      </c>
      <c r="W59" s="107">
        <v>58</v>
      </c>
      <c r="Z59" s="110">
        <v>199.99136759999999</v>
      </c>
      <c r="AA59" s="110">
        <v>2.0339999999999998</v>
      </c>
    </row>
    <row r="60" spans="12:27" ht="22" customHeight="1">
      <c r="L60" s="107">
        <v>59</v>
      </c>
      <c r="M60" s="109">
        <v>-9.0182000000000428E-2</v>
      </c>
      <c r="W60" s="107">
        <v>59</v>
      </c>
      <c r="Z60" s="110">
        <v>154.65522759999999</v>
      </c>
      <c r="AA60" s="110">
        <v>0.11700000000000001</v>
      </c>
    </row>
    <row r="61" spans="12:27" ht="22" customHeight="1">
      <c r="L61" s="107">
        <v>60</v>
      </c>
      <c r="M61" s="109">
        <v>0.5207379999999997</v>
      </c>
      <c r="W61" s="107">
        <v>60</v>
      </c>
      <c r="Z61" s="110">
        <v>236.9166385</v>
      </c>
      <c r="AA61" s="110">
        <v>1.68</v>
      </c>
    </row>
    <row r="62" spans="12:27" ht="22" customHeight="1">
      <c r="L62" s="107">
        <v>61</v>
      </c>
      <c r="M62" s="109">
        <v>0.20509600000000106</v>
      </c>
      <c r="W62" s="107">
        <v>61</v>
      </c>
      <c r="Z62" s="110">
        <v>206.75736140000001</v>
      </c>
      <c r="AA62" s="110">
        <v>1.3879999999999999</v>
      </c>
    </row>
    <row r="63" spans="12:27" ht="22" customHeight="1">
      <c r="L63" s="107">
        <v>62</v>
      </c>
      <c r="M63" s="109">
        <v>-0.48728000000000016</v>
      </c>
      <c r="W63" s="107">
        <v>62</v>
      </c>
      <c r="Z63" s="110">
        <v>216.03092470000001</v>
      </c>
      <c r="AA63" s="110">
        <v>0.55600000000000005</v>
      </c>
    </row>
    <row r="64" spans="12:27" ht="22" customHeight="1">
      <c r="L64" s="107">
        <v>63</v>
      </c>
      <c r="M64" s="109">
        <v>0.46982799999999969</v>
      </c>
      <c r="W64" s="107">
        <v>63</v>
      </c>
      <c r="Z64" s="110">
        <v>217.57593159999999</v>
      </c>
      <c r="AA64" s="110">
        <v>1.994</v>
      </c>
    </row>
    <row r="65" spans="12:27" ht="22" customHeight="1">
      <c r="L65" s="107">
        <v>64</v>
      </c>
      <c r="M65" s="109">
        <v>0.46982799999999969</v>
      </c>
      <c r="W65" s="107">
        <v>64</v>
      </c>
      <c r="Z65" s="110">
        <v>249.81968649999999</v>
      </c>
      <c r="AA65" s="110">
        <v>0.52200000000000002</v>
      </c>
    </row>
    <row r="66" spans="12:27" ht="22" customHeight="1">
      <c r="L66" s="107">
        <v>65</v>
      </c>
      <c r="M66" s="109">
        <v>0.54110199999999864</v>
      </c>
      <c r="W66" s="107">
        <v>65</v>
      </c>
      <c r="Z66" s="110">
        <v>192.9723874</v>
      </c>
      <c r="AA66" s="110">
        <v>1.964</v>
      </c>
    </row>
    <row r="67" spans="12:27" ht="22" customHeight="1">
      <c r="L67" s="107">
        <v>66</v>
      </c>
      <c r="M67" s="109">
        <v>0.87710800000000155</v>
      </c>
      <c r="W67" s="107">
        <v>66</v>
      </c>
      <c r="Z67" s="110">
        <v>232.46549300000001</v>
      </c>
      <c r="AA67" s="110">
        <v>0.20300000000000001</v>
      </c>
    </row>
    <row r="68" spans="12:27" ht="22" customHeight="1">
      <c r="L68" s="107">
        <v>67</v>
      </c>
      <c r="M68" s="109">
        <v>0.56146599999999935</v>
      </c>
      <c r="W68" s="107">
        <v>67</v>
      </c>
      <c r="Z68" s="110">
        <v>181.0813546</v>
      </c>
      <c r="AA68" s="110">
        <v>1.847</v>
      </c>
    </row>
    <row r="69" spans="12:27" ht="22" customHeight="1">
      <c r="L69" s="107">
        <v>68</v>
      </c>
      <c r="M69" s="109">
        <v>0.19491399999999892</v>
      </c>
      <c r="W69" s="107">
        <v>68</v>
      </c>
      <c r="Z69" s="110">
        <v>172.33323300000001</v>
      </c>
      <c r="AA69" s="110">
        <v>0.14399999999999999</v>
      </c>
    </row>
    <row r="70" spans="12:27" ht="22" customHeight="1">
      <c r="L70" s="107">
        <v>69</v>
      </c>
      <c r="M70" s="109">
        <v>1.0603840000000009</v>
      </c>
      <c r="W70" s="107">
        <v>69</v>
      </c>
      <c r="Z70" s="110">
        <v>168.08889070000001</v>
      </c>
      <c r="AA70" s="110">
        <v>5.0039999999999996</v>
      </c>
    </row>
    <row r="71" spans="12:27" ht="22" customHeight="1">
      <c r="L71" s="107">
        <v>70</v>
      </c>
      <c r="M71" s="109">
        <v>1.0909300000000002</v>
      </c>
      <c r="W71" s="107">
        <v>70</v>
      </c>
      <c r="Z71" s="110">
        <v>235.51392390000001</v>
      </c>
      <c r="AA71" s="110">
        <v>-0.69899999999999995</v>
      </c>
    </row>
    <row r="72" spans="12:27" ht="22" customHeight="1">
      <c r="L72" s="107">
        <v>71</v>
      </c>
      <c r="M72" s="109">
        <v>0.30691600000000108</v>
      </c>
      <c r="W72" s="107">
        <v>71</v>
      </c>
      <c r="Z72" s="110">
        <v>254.9196834</v>
      </c>
      <c r="AA72" s="110">
        <v>1.1040000000000001</v>
      </c>
    </row>
    <row r="73" spans="12:27" ht="22" customHeight="1">
      <c r="L73" s="107">
        <v>72</v>
      </c>
      <c r="M73" s="109">
        <v>0.70401399999999903</v>
      </c>
      <c r="W73" s="107">
        <v>72</v>
      </c>
      <c r="Z73" s="110">
        <v>182.51063009999999</v>
      </c>
      <c r="AA73" s="110">
        <v>3.819</v>
      </c>
    </row>
    <row r="74" spans="12:27" ht="22" customHeight="1">
      <c r="L74" s="107">
        <v>73</v>
      </c>
      <c r="M74" s="109">
        <v>0.9483820000000005</v>
      </c>
      <c r="W74" s="107">
        <v>73</v>
      </c>
      <c r="Z74" s="110">
        <v>147.2451016</v>
      </c>
      <c r="AA74" s="110">
        <v>0.48399999999999999</v>
      </c>
    </row>
    <row r="75" spans="12:27" ht="22" customHeight="1">
      <c r="L75" s="107">
        <v>74</v>
      </c>
      <c r="M75" s="109">
        <v>0.16436799999999963</v>
      </c>
      <c r="W75" s="107">
        <v>74</v>
      </c>
      <c r="Z75" s="110">
        <v>174.8637358</v>
      </c>
      <c r="AA75" s="110">
        <v>1.8460000000000001</v>
      </c>
    </row>
    <row r="76" spans="12:27" ht="22" customHeight="1">
      <c r="L76" s="107">
        <v>75</v>
      </c>
      <c r="M76" s="109">
        <v>0.71419600000000116</v>
      </c>
      <c r="W76" s="107">
        <v>75</v>
      </c>
      <c r="Z76" s="110">
        <v>175.6251178</v>
      </c>
      <c r="AA76" s="110">
        <v>2.6269999999999998</v>
      </c>
    </row>
    <row r="77" spans="12:27" ht="22" customHeight="1">
      <c r="L77" s="107">
        <v>76</v>
      </c>
      <c r="M77" s="109">
        <v>0.4087360000000011</v>
      </c>
      <c r="W77" s="107">
        <v>76</v>
      </c>
      <c r="Z77" s="110">
        <v>151.97995789999999</v>
      </c>
      <c r="AA77" s="110">
        <v>4.57</v>
      </c>
    </row>
    <row r="78" spans="12:27" ht="22" customHeight="1">
      <c r="L78" s="107">
        <v>77</v>
      </c>
      <c r="M78" s="109">
        <v>1.1927500000000002</v>
      </c>
      <c r="W78" s="107">
        <v>77</v>
      </c>
      <c r="Z78" s="110">
        <v>155.17007150000001</v>
      </c>
      <c r="AA78" s="110">
        <v>1.974</v>
      </c>
    </row>
    <row r="79" spans="12:27" ht="22" customHeight="1">
      <c r="L79" s="107">
        <v>78</v>
      </c>
      <c r="M79" s="109">
        <v>0.68365000000000009</v>
      </c>
      <c r="W79" s="107">
        <v>78</v>
      </c>
      <c r="Z79" s="110">
        <v>189.861761</v>
      </c>
      <c r="AA79" s="110">
        <v>-0.123</v>
      </c>
    </row>
    <row r="80" spans="12:27" ht="22" customHeight="1">
      <c r="L80" s="107">
        <v>79</v>
      </c>
      <c r="M80" s="109">
        <v>1.5898479999999999</v>
      </c>
      <c r="W80" s="107">
        <v>79</v>
      </c>
      <c r="Z80" s="110">
        <v>181.59465750000001</v>
      </c>
      <c r="AA80" s="110">
        <v>1.9239999999999999</v>
      </c>
    </row>
    <row r="81" spans="12:27" ht="22" customHeight="1">
      <c r="L81" s="107">
        <v>80</v>
      </c>
      <c r="M81" s="109">
        <v>-0.56873600000000124</v>
      </c>
      <c r="W81" s="107">
        <v>80</v>
      </c>
      <c r="Z81" s="110">
        <v>177.01184799999999</v>
      </c>
      <c r="AA81" s="110">
        <v>2.7589999999999999</v>
      </c>
    </row>
    <row r="82" spans="12:27" ht="22" customHeight="1">
      <c r="L82" s="107">
        <v>81</v>
      </c>
      <c r="M82" s="109">
        <v>0.87710800000000155</v>
      </c>
      <c r="W82" s="107">
        <v>81</v>
      </c>
      <c r="Z82" s="110">
        <v>120.9433903</v>
      </c>
      <c r="AA82" s="110">
        <v>2.5760000000000001</v>
      </c>
    </row>
    <row r="83" spans="12:27" ht="22" customHeight="1">
      <c r="L83" s="107">
        <v>82</v>
      </c>
      <c r="M83" s="109">
        <v>-0.49746200000000051</v>
      </c>
      <c r="W83" s="107">
        <v>82</v>
      </c>
      <c r="Z83" s="110">
        <v>166.13708260000001</v>
      </c>
      <c r="AA83" s="110">
        <v>4.2450000000000001</v>
      </c>
    </row>
    <row r="84" spans="12:27" ht="22" customHeight="1">
      <c r="L84" s="107">
        <v>83</v>
      </c>
      <c r="M84" s="109">
        <v>5.2365999999999246E-2</v>
      </c>
      <c r="W84" s="107">
        <v>83</v>
      </c>
      <c r="Z84" s="110">
        <v>167.09714120000001</v>
      </c>
      <c r="AA84" s="110">
        <v>2.6389999999999998</v>
      </c>
    </row>
    <row r="85" spans="12:27" ht="22" customHeight="1">
      <c r="L85" s="107">
        <v>84</v>
      </c>
      <c r="M85" s="109">
        <v>-0.62982799999999983</v>
      </c>
      <c r="W85" s="107">
        <v>84</v>
      </c>
      <c r="Z85" s="110">
        <v>153.89567310000001</v>
      </c>
      <c r="AA85" s="110">
        <v>2.44</v>
      </c>
    </row>
    <row r="86" spans="12:27" ht="22" customHeight="1">
      <c r="L86" s="107">
        <v>85</v>
      </c>
      <c r="M86" s="109">
        <v>-1.5258440000000011</v>
      </c>
      <c r="W86" s="107">
        <v>85</v>
      </c>
      <c r="Z86" s="110">
        <v>208.59526</v>
      </c>
      <c r="AA86" s="110">
        <v>0.91300000000000003</v>
      </c>
    </row>
    <row r="87" spans="12:27" ht="22" customHeight="1">
      <c r="L87" s="107">
        <v>86</v>
      </c>
      <c r="M87" s="109">
        <v>-0.38546000000000014</v>
      </c>
      <c r="W87" s="107">
        <v>86</v>
      </c>
      <c r="Z87" s="110">
        <v>213.87631640000001</v>
      </c>
      <c r="AA87" s="110">
        <v>0.45700000000000002</v>
      </c>
    </row>
    <row r="88" spans="12:27" ht="22" customHeight="1">
      <c r="L88" s="107">
        <v>87</v>
      </c>
      <c r="M88" s="109">
        <v>-0.81310399999999916</v>
      </c>
      <c r="W88" s="107">
        <v>87</v>
      </c>
      <c r="Z88" s="110">
        <v>206.77414949999999</v>
      </c>
      <c r="AA88" s="110">
        <v>1.635</v>
      </c>
    </row>
    <row r="89" spans="12:27" ht="22" customHeight="1">
      <c r="L89" s="107">
        <v>88</v>
      </c>
      <c r="M89" s="109">
        <v>1.4880279999999999</v>
      </c>
      <c r="W89" s="107">
        <v>88</v>
      </c>
      <c r="Z89" s="110">
        <v>227.391255</v>
      </c>
      <c r="AA89" s="110">
        <v>0.64300000000000002</v>
      </c>
    </row>
    <row r="90" spans="12:27" ht="22" customHeight="1">
      <c r="L90" s="107">
        <v>89</v>
      </c>
      <c r="M90" s="109">
        <v>-0.28364000000000011</v>
      </c>
      <c r="W90" s="107">
        <v>89</v>
      </c>
      <c r="Z90" s="110">
        <v>209.16840629999999</v>
      </c>
      <c r="AA90" s="110">
        <v>0.45900000000000002</v>
      </c>
    </row>
    <row r="91" spans="12:27" ht="22" customHeight="1">
      <c r="L91" s="107">
        <v>90</v>
      </c>
      <c r="M91" s="109">
        <v>-0.19200200000000045</v>
      </c>
      <c r="W91" s="107">
        <v>90</v>
      </c>
      <c r="Z91" s="110">
        <v>215.42625760000001</v>
      </c>
      <c r="AA91" s="110">
        <v>0.73499999999999999</v>
      </c>
    </row>
    <row r="92" spans="12:27" ht="22" customHeight="1">
      <c r="L92" s="107">
        <v>91</v>
      </c>
      <c r="M92" s="109">
        <v>0.58183000000000007</v>
      </c>
      <c r="W92" s="107">
        <v>91</v>
      </c>
      <c r="Z92" s="110">
        <v>188.65112199999999</v>
      </c>
      <c r="AA92" s="110">
        <v>1.4330000000000001</v>
      </c>
    </row>
    <row r="93" spans="12:27" ht="22" customHeight="1">
      <c r="L93" s="107">
        <v>92</v>
      </c>
      <c r="M93" s="109">
        <v>0.67346800000000151</v>
      </c>
      <c r="W93" s="107">
        <v>92</v>
      </c>
      <c r="Z93" s="110">
        <v>189.83345739999999</v>
      </c>
      <c r="AA93" s="110">
        <v>4.07</v>
      </c>
    </row>
    <row r="94" spans="12:27" ht="22" customHeight="1">
      <c r="L94" s="107">
        <v>93</v>
      </c>
      <c r="M94" s="109">
        <v>0.82619799999999977</v>
      </c>
      <c r="W94" s="107">
        <v>93</v>
      </c>
      <c r="Z94" s="110">
        <v>199.17106620000001</v>
      </c>
      <c r="AA94" s="110">
        <v>2.27</v>
      </c>
    </row>
    <row r="95" spans="12:27" ht="22" customHeight="1">
      <c r="L95" s="107">
        <v>94</v>
      </c>
      <c r="M95" s="109">
        <v>1.0298379999999998</v>
      </c>
      <c r="W95" s="107">
        <v>94</v>
      </c>
      <c r="Z95" s="110">
        <v>196.41310540000001</v>
      </c>
      <c r="AA95" s="110">
        <v>0.58099999999999996</v>
      </c>
    </row>
    <row r="96" spans="12:27" ht="22" customHeight="1">
      <c r="L96" s="107">
        <v>95</v>
      </c>
      <c r="M96" s="109">
        <v>0.29673399999999894</v>
      </c>
      <c r="W96" s="107">
        <v>95</v>
      </c>
      <c r="Z96" s="110">
        <v>267.6194658</v>
      </c>
      <c r="AA96" s="110">
        <v>0.221</v>
      </c>
    </row>
    <row r="97" spans="12:27" ht="22" customHeight="1">
      <c r="L97" s="107">
        <v>96</v>
      </c>
      <c r="M97" s="109">
        <v>0.3374619999999986</v>
      </c>
      <c r="W97" s="107">
        <v>96</v>
      </c>
      <c r="Z97" s="110">
        <v>182.4948536</v>
      </c>
      <c r="AA97" s="110">
        <v>2.0390000000000001</v>
      </c>
    </row>
    <row r="98" spans="12:27" ht="22" customHeight="1">
      <c r="L98" s="107">
        <v>97</v>
      </c>
      <c r="M98" s="109">
        <v>-6.981800000000149E-2</v>
      </c>
      <c r="W98" s="107">
        <v>97</v>
      </c>
      <c r="Z98" s="110">
        <v>220.03428310000001</v>
      </c>
      <c r="AA98" s="110">
        <v>-0.79800000000000004</v>
      </c>
    </row>
    <row r="99" spans="12:27" ht="22" customHeight="1">
      <c r="L99" s="107">
        <v>98</v>
      </c>
      <c r="M99" s="109">
        <v>1.2131139999999991</v>
      </c>
      <c r="W99" s="107">
        <v>98</v>
      </c>
      <c r="Z99" s="110">
        <v>169.56550189999999</v>
      </c>
      <c r="AA99" s="110">
        <v>-0.91900000000000004</v>
      </c>
    </row>
    <row r="100" spans="12:27" ht="22" customHeight="1">
      <c r="L100" s="107">
        <v>99</v>
      </c>
      <c r="M100" s="109">
        <v>1.8138519999999989</v>
      </c>
      <c r="W100" s="107">
        <v>99</v>
      </c>
      <c r="Z100" s="110">
        <v>222.00330840000001</v>
      </c>
      <c r="AA100" s="110">
        <v>0.42499999999999999</v>
      </c>
    </row>
    <row r="101" spans="12:27" ht="22" customHeight="1">
      <c r="L101" s="107">
        <v>100</v>
      </c>
      <c r="M101" s="109">
        <v>1.1520220000000005</v>
      </c>
      <c r="W101" s="107">
        <v>100</v>
      </c>
      <c r="Z101" s="110">
        <v>210.14240699999999</v>
      </c>
      <c r="AA101" s="110">
        <v>1.7509999999999999</v>
      </c>
    </row>
    <row r="102" spans="12:27" ht="22" customHeight="1">
      <c r="L102" s="107">
        <v>101</v>
      </c>
      <c r="M102" s="109">
        <v>-0.86401399999999917</v>
      </c>
      <c r="W102" s="107">
        <v>101</v>
      </c>
      <c r="Z102" s="110">
        <v>276.75371790000003</v>
      </c>
      <c r="AA102" s="110">
        <v>1.4490000000000001</v>
      </c>
    </row>
    <row r="103" spans="12:27" ht="22" customHeight="1">
      <c r="L103" s="107">
        <v>102</v>
      </c>
      <c r="M103" s="109">
        <v>0.16436799999999963</v>
      </c>
      <c r="W103" s="107">
        <v>102</v>
      </c>
      <c r="Z103" s="110">
        <v>299.25974600000001</v>
      </c>
      <c r="AA103" s="110">
        <v>2.2130000000000001</v>
      </c>
    </row>
    <row r="104" spans="12:27" ht="22" customHeight="1">
      <c r="L104" s="107">
        <v>103</v>
      </c>
      <c r="M104" s="109">
        <v>5.2365999999999246E-2</v>
      </c>
      <c r="W104" s="107">
        <v>103</v>
      </c>
      <c r="Z104" s="110">
        <v>173.40484649999999</v>
      </c>
      <c r="AA104" s="110">
        <v>0.85199999999999998</v>
      </c>
    </row>
    <row r="105" spans="12:27" ht="22" customHeight="1">
      <c r="L105" s="107">
        <v>104</v>
      </c>
      <c r="M105" s="109">
        <v>-0.57891799999999982</v>
      </c>
      <c r="W105" s="107">
        <v>104</v>
      </c>
      <c r="Z105" s="110">
        <v>230.186362</v>
      </c>
      <c r="AA105" s="110">
        <v>-0.50600000000000001</v>
      </c>
    </row>
    <row r="106" spans="12:27" ht="22" customHeight="1">
      <c r="L106" s="107">
        <v>105</v>
      </c>
      <c r="M106" s="109">
        <v>0.10327599999999926</v>
      </c>
      <c r="W106" s="107">
        <v>105</v>
      </c>
      <c r="Z106" s="110">
        <v>199.72246190000001</v>
      </c>
      <c r="AA106" s="110">
        <v>-0.30399999999999999</v>
      </c>
    </row>
    <row r="107" spans="12:27" ht="22" customHeight="1">
      <c r="L107" s="107">
        <v>106</v>
      </c>
      <c r="M107" s="109">
        <v>6.2547999999999604E-2</v>
      </c>
      <c r="W107" s="107">
        <v>106</v>
      </c>
      <c r="Z107" s="110">
        <v>184.26080390000001</v>
      </c>
      <c r="AA107" s="110">
        <v>0.36299999999999999</v>
      </c>
    </row>
    <row r="108" spans="12:27" ht="22" customHeight="1">
      <c r="L108" s="107">
        <v>107</v>
      </c>
      <c r="M108" s="109">
        <v>0.35782599999999931</v>
      </c>
      <c r="W108" s="107">
        <v>107</v>
      </c>
      <c r="Z108" s="110">
        <v>201.06677110000001</v>
      </c>
      <c r="AA108" s="110">
        <v>-0.38</v>
      </c>
    </row>
    <row r="109" spans="12:27" ht="22" customHeight="1">
      <c r="L109" s="107">
        <v>108</v>
      </c>
      <c r="M109" s="109">
        <v>0.74474199999999868</v>
      </c>
      <c r="W109" s="107">
        <v>108</v>
      </c>
      <c r="Z109" s="110">
        <v>222.4571737</v>
      </c>
      <c r="AA109" s="110">
        <v>1.671</v>
      </c>
    </row>
    <row r="110" spans="12:27" ht="22" customHeight="1">
      <c r="L110" s="107">
        <v>109</v>
      </c>
      <c r="M110" s="109">
        <v>0.75492400000000082</v>
      </c>
      <c r="W110" s="107">
        <v>109</v>
      </c>
      <c r="Z110" s="110">
        <v>200.06625439999999</v>
      </c>
      <c r="AA110" s="110">
        <v>2.0219999999999998</v>
      </c>
    </row>
    <row r="111" spans="12:27" ht="22" customHeight="1">
      <c r="L111" s="107">
        <v>110</v>
      </c>
      <c r="M111" s="109">
        <v>-8.7260000000011217E-3</v>
      </c>
      <c r="W111" s="107">
        <v>110</v>
      </c>
      <c r="Z111" s="110">
        <v>217.18288910000001</v>
      </c>
      <c r="AA111" s="110">
        <v>4.8129999999999997</v>
      </c>
    </row>
    <row r="112" spans="12:27" ht="22" customHeight="1">
      <c r="L112" s="107">
        <v>111</v>
      </c>
      <c r="M112" s="109">
        <v>0.71419600000000116</v>
      </c>
      <c r="W112" s="107">
        <v>111</v>
      </c>
      <c r="Z112" s="110">
        <v>254.5031707</v>
      </c>
      <c r="AA112" s="110">
        <v>2.8879999999999999</v>
      </c>
    </row>
    <row r="113" spans="12:27" ht="22" customHeight="1">
      <c r="L113" s="107">
        <v>112</v>
      </c>
      <c r="M113" s="109">
        <v>1.3047519999999988</v>
      </c>
      <c r="W113" s="107">
        <v>112</v>
      </c>
      <c r="Z113" s="110">
        <v>269.9680616</v>
      </c>
      <c r="AA113" s="110">
        <v>-2.0569999999999999</v>
      </c>
    </row>
    <row r="114" spans="12:27" ht="22" customHeight="1">
      <c r="L114" s="107">
        <v>113</v>
      </c>
      <c r="M114" s="109">
        <v>1.0298379999999998</v>
      </c>
      <c r="W114" s="107">
        <v>113</v>
      </c>
      <c r="Z114" s="110">
        <v>224.0951034</v>
      </c>
      <c r="AA114" s="110">
        <v>0.26800000000000002</v>
      </c>
    </row>
    <row r="115" spans="12:27" ht="22" customHeight="1">
      <c r="L115" s="107">
        <v>114</v>
      </c>
      <c r="M115" s="109">
        <v>0.59201200000000043</v>
      </c>
      <c r="W115" s="107">
        <v>114</v>
      </c>
      <c r="Z115" s="110">
        <v>219.49472220000001</v>
      </c>
      <c r="AA115" s="110">
        <v>-0.86299999999999999</v>
      </c>
    </row>
    <row r="116" spans="12:27" ht="22" customHeight="1">
      <c r="L116" s="107">
        <v>115</v>
      </c>
      <c r="M116" s="109">
        <v>0.7345600000000001</v>
      </c>
      <c r="W116" s="107">
        <v>115</v>
      </c>
      <c r="Z116" s="110">
        <v>203.56541329999999</v>
      </c>
      <c r="AA116" s="110">
        <v>1.095</v>
      </c>
    </row>
    <row r="117" spans="12:27" ht="22" customHeight="1">
      <c r="L117" s="107">
        <v>116</v>
      </c>
      <c r="M117" s="109">
        <v>1.0094739999999991</v>
      </c>
      <c r="W117" s="107">
        <v>116</v>
      </c>
      <c r="Z117" s="110">
        <v>217.2072393</v>
      </c>
      <c r="AA117" s="110">
        <v>0.108</v>
      </c>
    </row>
    <row r="118" spans="12:27" ht="22" customHeight="1">
      <c r="L118" s="107">
        <v>117</v>
      </c>
      <c r="M118" s="109">
        <v>0.60219399999999901</v>
      </c>
      <c r="W118" s="107">
        <v>117</v>
      </c>
      <c r="Z118" s="110">
        <v>310.19908359999999</v>
      </c>
      <c r="AA118" s="110">
        <v>-0.82299999999999995</v>
      </c>
    </row>
    <row r="119" spans="12:27" ht="22" customHeight="1">
      <c r="L119" s="107">
        <v>118</v>
      </c>
      <c r="M119" s="109">
        <v>1.4982100000000003</v>
      </c>
      <c r="W119" s="107">
        <v>118</v>
      </c>
      <c r="Z119" s="110">
        <v>245.84263619999999</v>
      </c>
      <c r="AA119" s="110">
        <v>2.1880000000000002</v>
      </c>
    </row>
    <row r="120" spans="12:27" ht="22" customHeight="1">
      <c r="L120" s="107">
        <v>119</v>
      </c>
      <c r="M120" s="109">
        <v>0.34764400000000073</v>
      </c>
      <c r="W120" s="107">
        <v>119</v>
      </c>
      <c r="Z120" s="110">
        <v>291.4271109</v>
      </c>
      <c r="AA120" s="110">
        <v>1.522</v>
      </c>
    </row>
    <row r="121" spans="12:27" ht="22" customHeight="1">
      <c r="L121" s="107">
        <v>120</v>
      </c>
      <c r="M121" s="109">
        <v>-0.16145599999999938</v>
      </c>
      <c r="W121" s="107">
        <v>120</v>
      </c>
      <c r="Z121" s="110">
        <v>270.20033599999999</v>
      </c>
      <c r="AA121" s="110">
        <v>2.8149999999999999</v>
      </c>
    </row>
    <row r="122" spans="12:27" ht="22" customHeight="1">
      <c r="L122" s="107">
        <v>121</v>
      </c>
      <c r="M122" s="109">
        <v>8.2912000000000319E-2</v>
      </c>
      <c r="W122" s="107">
        <v>121</v>
      </c>
      <c r="Z122" s="110">
        <v>211.14027780000001</v>
      </c>
      <c r="AA122" s="110">
        <v>1.37</v>
      </c>
    </row>
    <row r="123" spans="12:27" ht="22" customHeight="1">
      <c r="L123" s="107">
        <v>122</v>
      </c>
      <c r="M123" s="109">
        <v>0.57164799999999971</v>
      </c>
      <c r="W123" s="107">
        <v>122</v>
      </c>
      <c r="Z123" s="110">
        <v>287.35499140000002</v>
      </c>
      <c r="AA123" s="110">
        <v>0.30099999999999999</v>
      </c>
    </row>
    <row r="124" spans="12:27" ht="22" customHeight="1">
      <c r="L124" s="107">
        <v>123</v>
      </c>
      <c r="M124" s="109">
        <v>0.75492400000000082</v>
      </c>
      <c r="W124" s="107">
        <v>123</v>
      </c>
      <c r="Z124" s="110">
        <v>263.71794360000001</v>
      </c>
      <c r="AA124" s="110">
        <v>0.67800000000000005</v>
      </c>
    </row>
    <row r="125" spans="12:27" ht="22" customHeight="1">
      <c r="L125" s="107">
        <v>124</v>
      </c>
      <c r="M125" s="109">
        <v>0.43928199999999862</v>
      </c>
      <c r="W125" s="107">
        <v>124</v>
      </c>
      <c r="Z125" s="110">
        <v>242.2652933</v>
      </c>
      <c r="AA125" s="110">
        <v>5.8000000000000003E-2</v>
      </c>
    </row>
    <row r="126" spans="12:27" ht="22" customHeight="1">
      <c r="L126" s="107">
        <v>125</v>
      </c>
      <c r="M126" s="109">
        <v>0.48001000000000005</v>
      </c>
      <c r="W126" s="107">
        <v>125</v>
      </c>
      <c r="Z126" s="110">
        <v>216.8554317</v>
      </c>
      <c r="AA126" s="110">
        <v>-0.45</v>
      </c>
    </row>
    <row r="127" spans="12:27" ht="22" customHeight="1">
      <c r="L127" s="107">
        <v>126</v>
      </c>
      <c r="M127" s="109">
        <v>0.71419600000000116</v>
      </c>
      <c r="W127" s="107">
        <v>126</v>
      </c>
      <c r="Z127" s="110">
        <v>281.81951989999999</v>
      </c>
      <c r="AA127" s="110">
        <v>-1.3320000000000001</v>
      </c>
    </row>
    <row r="128" spans="12:27" ht="22" customHeight="1">
      <c r="L128" s="107">
        <v>127</v>
      </c>
      <c r="M128" s="109">
        <v>0.7651059999999994</v>
      </c>
      <c r="W128" s="107">
        <v>127</v>
      </c>
      <c r="Z128" s="110">
        <v>227.0435454</v>
      </c>
      <c r="AA128" s="110">
        <v>-0.28199999999999997</v>
      </c>
    </row>
    <row r="129" spans="12:27" ht="22" customHeight="1">
      <c r="L129" s="107">
        <v>128</v>
      </c>
      <c r="M129" s="109">
        <v>-4.9454000000000775E-2</v>
      </c>
      <c r="W129" s="107">
        <v>128</v>
      </c>
      <c r="Z129" s="110">
        <v>173.5757327</v>
      </c>
      <c r="AA129" s="110">
        <v>0.93400000000000005</v>
      </c>
    </row>
    <row r="130" spans="12:27" ht="22" customHeight="1">
      <c r="L130" s="107">
        <v>129</v>
      </c>
      <c r="M130" s="109">
        <v>3.2001999999998532E-2</v>
      </c>
      <c r="W130" s="107">
        <v>129</v>
      </c>
      <c r="Z130" s="110">
        <v>135.60121620000001</v>
      </c>
      <c r="AA130" s="110">
        <v>1.444</v>
      </c>
    </row>
    <row r="131" spans="12:27" ht="22" customHeight="1">
      <c r="L131" s="107">
        <v>130</v>
      </c>
      <c r="M131" s="109">
        <v>-0.45673400000000086</v>
      </c>
      <c r="W131" s="107">
        <v>130</v>
      </c>
      <c r="Z131" s="110">
        <v>226.45638790000001</v>
      </c>
      <c r="AA131" s="110">
        <v>2.0550000000000002</v>
      </c>
    </row>
    <row r="132" spans="12:27" ht="22" customHeight="1">
      <c r="L132" s="107">
        <v>131</v>
      </c>
      <c r="M132" s="109">
        <v>0.5207379999999997</v>
      </c>
      <c r="W132" s="107">
        <v>131</v>
      </c>
      <c r="Z132" s="110">
        <v>231.24521730000001</v>
      </c>
      <c r="AA132" s="110">
        <v>1.1020000000000001</v>
      </c>
    </row>
    <row r="133" spans="12:27" ht="22" customHeight="1">
      <c r="L133" s="107">
        <v>132</v>
      </c>
      <c r="M133" s="109">
        <v>1.3760259999999995</v>
      </c>
      <c r="W133" s="107">
        <v>132</v>
      </c>
      <c r="Z133" s="110">
        <v>264.2317122</v>
      </c>
      <c r="AA133" s="110">
        <v>1.1619999999999999</v>
      </c>
    </row>
    <row r="134" spans="12:27" ht="22" customHeight="1">
      <c r="L134" s="107">
        <v>133</v>
      </c>
      <c r="M134" s="109">
        <v>0.19491399999999892</v>
      </c>
      <c r="W134" s="107">
        <v>133</v>
      </c>
      <c r="Z134" s="110">
        <v>253.13355530000001</v>
      </c>
      <c r="AA134" s="110">
        <v>2.5249999999999999</v>
      </c>
    </row>
    <row r="135" spans="12:27" ht="22" customHeight="1">
      <c r="L135" s="107">
        <v>134</v>
      </c>
      <c r="M135" s="109">
        <v>0.39855399999999896</v>
      </c>
      <c r="W135" s="107">
        <v>134</v>
      </c>
      <c r="Z135" s="110">
        <v>238.37851950000001</v>
      </c>
      <c r="AA135" s="110">
        <v>0.88200000000000001</v>
      </c>
    </row>
    <row r="136" spans="12:27" ht="22" customHeight="1">
      <c r="L136" s="107">
        <v>135</v>
      </c>
      <c r="M136" s="109">
        <v>0.49019200000000041</v>
      </c>
      <c r="W136" s="107">
        <v>135</v>
      </c>
      <c r="Z136" s="110">
        <v>231.14820270000001</v>
      </c>
      <c r="AA136" s="110">
        <v>2.7559999999999998</v>
      </c>
    </row>
    <row r="137" spans="12:27" ht="22" customHeight="1">
      <c r="L137" s="107">
        <v>136</v>
      </c>
      <c r="M137" s="109">
        <v>0.7345600000000001</v>
      </c>
      <c r="W137" s="107">
        <v>136</v>
      </c>
      <c r="Z137" s="110">
        <v>247.48443219999999</v>
      </c>
      <c r="AA137" s="110">
        <v>0.34899999999999998</v>
      </c>
    </row>
    <row r="138" spans="12:27" ht="22" customHeight="1">
      <c r="L138" s="107">
        <v>137</v>
      </c>
      <c r="M138" s="109">
        <v>1.1825680000000016</v>
      </c>
      <c r="W138" s="107">
        <v>137</v>
      </c>
      <c r="Z138" s="110">
        <v>216.01162930000001</v>
      </c>
      <c r="AA138" s="110">
        <v>3.008</v>
      </c>
    </row>
    <row r="139" spans="12:27" ht="22" customHeight="1">
      <c r="L139" s="107">
        <v>138</v>
      </c>
      <c r="M139" s="109">
        <v>0.68365000000000009</v>
      </c>
      <c r="W139" s="107">
        <v>138</v>
      </c>
      <c r="Z139" s="110">
        <v>226.10846799999999</v>
      </c>
      <c r="AA139" s="110">
        <v>1.633</v>
      </c>
    </row>
    <row r="140" spans="12:27" ht="22" customHeight="1">
      <c r="L140" s="107">
        <v>139</v>
      </c>
      <c r="M140" s="109">
        <v>0.83638000000000012</v>
      </c>
      <c r="W140" s="107">
        <v>139</v>
      </c>
      <c r="Z140" s="110">
        <v>223.02554000000001</v>
      </c>
      <c r="AA140" s="110">
        <v>1.6819999999999999</v>
      </c>
    </row>
    <row r="141" spans="12:27" ht="22" customHeight="1">
      <c r="L141" s="107">
        <v>140</v>
      </c>
      <c r="M141" s="109">
        <v>0.7651059999999994</v>
      </c>
      <c r="W141" s="107">
        <v>140</v>
      </c>
      <c r="Z141" s="110">
        <v>237.0397451</v>
      </c>
      <c r="AA141" s="110">
        <v>1.115</v>
      </c>
    </row>
    <row r="142" spans="12:27" ht="22" customHeight="1">
      <c r="L142" s="107">
        <v>141</v>
      </c>
      <c r="M142" s="109">
        <v>0.42910000000000004</v>
      </c>
      <c r="W142" s="107">
        <v>141</v>
      </c>
      <c r="Z142" s="110">
        <v>221.12946289999999</v>
      </c>
      <c r="AA142" s="110">
        <v>2.4649999999999999</v>
      </c>
    </row>
    <row r="143" spans="12:27" ht="22" customHeight="1">
      <c r="L143" s="107">
        <v>142</v>
      </c>
      <c r="M143" s="109">
        <v>7.2729999999998185E-2</v>
      </c>
      <c r="W143" s="107">
        <v>142</v>
      </c>
      <c r="Z143" s="110">
        <v>201.62023909999999</v>
      </c>
      <c r="AA143" s="110">
        <v>2.5059999999999998</v>
      </c>
    </row>
    <row r="144" spans="12:27" ht="22" customHeight="1">
      <c r="L144" s="107">
        <v>143</v>
      </c>
      <c r="M144" s="109">
        <v>0.21527799999999964</v>
      </c>
      <c r="W144" s="107">
        <v>143</v>
      </c>
      <c r="Z144" s="110">
        <v>214.36234640000001</v>
      </c>
      <c r="AA144" s="110">
        <v>2.1890000000000001</v>
      </c>
    </row>
    <row r="145" spans="12:27" ht="22" customHeight="1">
      <c r="L145" s="107">
        <v>144</v>
      </c>
      <c r="M145" s="109">
        <v>-1.1389279999999999</v>
      </c>
      <c r="W145" s="107">
        <v>144</v>
      </c>
      <c r="Z145" s="110">
        <v>172.29204949999999</v>
      </c>
      <c r="AA145" s="110">
        <v>5.6890000000000001</v>
      </c>
    </row>
    <row r="146" spans="12:27" ht="22" customHeight="1">
      <c r="L146" s="107">
        <v>145</v>
      </c>
      <c r="M146" s="109">
        <v>-0.28364000000000011</v>
      </c>
      <c r="W146" s="107">
        <v>145</v>
      </c>
      <c r="Z146" s="110">
        <v>239.7421209</v>
      </c>
      <c r="AA146" s="110">
        <v>2.819</v>
      </c>
    </row>
    <row r="147" spans="12:27" ht="22" customHeight="1">
      <c r="L147" s="107">
        <v>146</v>
      </c>
      <c r="M147" s="109">
        <v>-0.11054599999999937</v>
      </c>
      <c r="W147" s="107">
        <v>146</v>
      </c>
      <c r="Z147" s="110">
        <v>160.557321</v>
      </c>
      <c r="AA147" s="110">
        <v>3.4430000000000001</v>
      </c>
    </row>
    <row r="148" spans="12:27" ht="22" customHeight="1">
      <c r="L148" s="107">
        <v>147</v>
      </c>
      <c r="M148" s="109">
        <v>-4.9454000000000775E-2</v>
      </c>
      <c r="W148" s="107">
        <v>147</v>
      </c>
      <c r="Z148" s="110">
        <v>179.37059780000001</v>
      </c>
      <c r="AA148" s="110">
        <v>0.42199999999999999</v>
      </c>
    </row>
    <row r="149" spans="12:27" ht="22" customHeight="1">
      <c r="L149" s="107">
        <v>148</v>
      </c>
      <c r="M149" s="109">
        <v>2.1819999999999951E-2</v>
      </c>
      <c r="W149" s="107">
        <v>148</v>
      </c>
      <c r="Z149" s="110">
        <v>191.162374</v>
      </c>
      <c r="AA149" s="110">
        <v>1.109</v>
      </c>
    </row>
    <row r="150" spans="12:27" ht="22" customHeight="1">
      <c r="L150" s="107">
        <v>149</v>
      </c>
      <c r="M150" s="109">
        <v>0.50037399999999899</v>
      </c>
      <c r="W150" s="107">
        <v>149</v>
      </c>
      <c r="Z150" s="110">
        <v>228.1593134</v>
      </c>
      <c r="AA150" s="110">
        <v>3.64</v>
      </c>
    </row>
    <row r="151" spans="12:27" ht="22" customHeight="1">
      <c r="L151" s="107">
        <v>150</v>
      </c>
      <c r="M151" s="109">
        <v>-0.54837200000000053</v>
      </c>
      <c r="W151" s="107">
        <v>150</v>
      </c>
      <c r="Z151" s="110">
        <v>223.20517469999999</v>
      </c>
      <c r="AA151" s="110">
        <v>2.1240000000000001</v>
      </c>
    </row>
    <row r="152" spans="12:27" ht="22" customHeight="1">
      <c r="L152" s="107">
        <v>151</v>
      </c>
      <c r="M152" s="109">
        <v>-0.45673400000000086</v>
      </c>
      <c r="W152" s="107">
        <v>151</v>
      </c>
      <c r="Z152" s="110">
        <v>230.5753182</v>
      </c>
      <c r="AA152" s="110">
        <v>4.9269999999999996</v>
      </c>
    </row>
    <row r="153" spans="12:27" ht="22" customHeight="1">
      <c r="L153" s="107">
        <v>152</v>
      </c>
      <c r="M153" s="109">
        <v>-1.2611120000000007</v>
      </c>
      <c r="W153" s="107">
        <v>152</v>
      </c>
      <c r="Z153" s="110">
        <v>219.70541349999999</v>
      </c>
      <c r="AA153" s="110">
        <v>2.0649999999999999</v>
      </c>
    </row>
    <row r="154" spans="12:27" ht="22" customHeight="1">
      <c r="L154" s="107">
        <v>153</v>
      </c>
      <c r="M154" s="109">
        <v>-1.0778359999999996</v>
      </c>
      <c r="W154" s="107">
        <v>153</v>
      </c>
      <c r="Z154" s="110">
        <v>197.22101520000001</v>
      </c>
      <c r="AA154" s="110">
        <v>1.782</v>
      </c>
    </row>
    <row r="155" spans="12:27" ht="22" customHeight="1">
      <c r="L155" s="107">
        <v>154</v>
      </c>
      <c r="M155" s="109">
        <v>9.30939999999989E-2</v>
      </c>
      <c r="W155" s="107">
        <v>154</v>
      </c>
      <c r="Z155" s="110">
        <v>149.4051905</v>
      </c>
      <c r="AA155" s="110">
        <v>-1.4690000000000001</v>
      </c>
    </row>
    <row r="156" spans="12:27" ht="22" customHeight="1">
      <c r="L156" s="107">
        <v>155</v>
      </c>
      <c r="M156" s="109">
        <v>0.13382199999999855</v>
      </c>
      <c r="W156" s="107">
        <v>155</v>
      </c>
      <c r="Z156" s="110">
        <v>162.54655629999999</v>
      </c>
      <c r="AA156" s="110">
        <v>0.50800000000000001</v>
      </c>
    </row>
    <row r="157" spans="12:27" ht="22" customHeight="1">
      <c r="L157" s="107">
        <v>156</v>
      </c>
      <c r="M157" s="109">
        <v>-0.55855400000000088</v>
      </c>
      <c r="W157" s="107">
        <v>156</v>
      </c>
      <c r="Z157" s="110">
        <v>241.8991809</v>
      </c>
      <c r="AA157" s="110">
        <v>1.8149999999999999</v>
      </c>
    </row>
    <row r="158" spans="12:27" ht="22" customHeight="1">
      <c r="L158" s="107">
        <v>157</v>
      </c>
      <c r="M158" s="109">
        <v>-0.65019200000000055</v>
      </c>
      <c r="W158" s="107">
        <v>157</v>
      </c>
      <c r="Z158" s="110">
        <v>216.13159150000001</v>
      </c>
      <c r="AA158" s="110">
        <v>3.552</v>
      </c>
    </row>
    <row r="159" spans="12:27" ht="22" customHeight="1">
      <c r="L159" s="107">
        <v>158</v>
      </c>
      <c r="M159" s="109">
        <v>-0.49746200000000051</v>
      </c>
      <c r="W159" s="107">
        <v>158</v>
      </c>
      <c r="Z159" s="110">
        <v>165.6812376</v>
      </c>
      <c r="AA159" s="110">
        <v>3.29</v>
      </c>
    </row>
    <row r="160" spans="12:27" ht="22" customHeight="1">
      <c r="L160" s="107">
        <v>159</v>
      </c>
      <c r="M160" s="109">
        <v>-0.33455000000000013</v>
      </c>
      <c r="W160" s="107">
        <v>159</v>
      </c>
      <c r="Z160" s="110">
        <v>186.75516429999999</v>
      </c>
      <c r="AA160" s="110">
        <v>1.9319999999999999</v>
      </c>
    </row>
    <row r="161" spans="12:27" ht="22" customHeight="1">
      <c r="L161" s="107">
        <v>160</v>
      </c>
      <c r="M161" s="109">
        <v>-0.29382200000000047</v>
      </c>
      <c r="W161" s="107">
        <v>160</v>
      </c>
      <c r="Z161" s="110">
        <v>173.3222237</v>
      </c>
      <c r="AA161" s="110">
        <v>1.9330000000000001</v>
      </c>
    </row>
    <row r="162" spans="12:27" ht="22" customHeight="1">
      <c r="L162" s="107">
        <v>161</v>
      </c>
      <c r="M162" s="109">
        <v>0.14400400000000069</v>
      </c>
      <c r="W162" s="107">
        <v>161</v>
      </c>
      <c r="Z162" s="110">
        <v>149.84265529999999</v>
      </c>
      <c r="AA162" s="110">
        <v>3.879</v>
      </c>
    </row>
    <row r="163" spans="12:27" ht="22" customHeight="1">
      <c r="L163" s="107">
        <v>162</v>
      </c>
      <c r="M163" s="109">
        <v>0.64292199999999866</v>
      </c>
      <c r="W163" s="107">
        <v>162</v>
      </c>
      <c r="Z163" s="110">
        <v>146.7952123</v>
      </c>
      <c r="AA163" s="110">
        <v>2.0169999999999999</v>
      </c>
    </row>
    <row r="164" spans="12:27" ht="22" customHeight="1">
      <c r="L164" s="107">
        <v>163</v>
      </c>
      <c r="M164" s="109">
        <v>-0.88437799999999989</v>
      </c>
      <c r="W164" s="107">
        <v>163</v>
      </c>
      <c r="Z164" s="110">
        <v>185.29406950000001</v>
      </c>
      <c r="AA164" s="110">
        <v>1.9890000000000001</v>
      </c>
    </row>
    <row r="165" spans="12:27" ht="22" customHeight="1">
      <c r="L165" s="107">
        <v>164</v>
      </c>
      <c r="M165" s="109">
        <v>-0.38546000000000014</v>
      </c>
      <c r="W165" s="107">
        <v>164</v>
      </c>
      <c r="Z165" s="110">
        <v>174.89841240000001</v>
      </c>
      <c r="AA165" s="110">
        <v>2.2829999999999999</v>
      </c>
    </row>
    <row r="166" spans="12:27" ht="22" customHeight="1">
      <c r="L166" s="107">
        <v>165</v>
      </c>
      <c r="M166" s="109">
        <v>-8.7260000000011217E-3</v>
      </c>
      <c r="W166" s="107">
        <v>165</v>
      </c>
      <c r="Z166" s="110">
        <v>178.92027709999999</v>
      </c>
      <c r="AA166" s="110">
        <v>3.9790000000000001</v>
      </c>
    </row>
    <row r="167" spans="12:27" ht="22" customHeight="1">
      <c r="L167" s="107">
        <v>166</v>
      </c>
      <c r="M167" s="109">
        <v>-0.51782600000000123</v>
      </c>
      <c r="W167" s="107">
        <v>166</v>
      </c>
      <c r="Z167" s="110">
        <v>201.4072741</v>
      </c>
      <c r="AA167" s="110">
        <v>3.3719999999999999</v>
      </c>
    </row>
    <row r="168" spans="12:27" ht="22" customHeight="1">
      <c r="L168" s="107">
        <v>167</v>
      </c>
      <c r="M168" s="109">
        <v>0.24582400000000071</v>
      </c>
      <c r="W168" s="107">
        <v>167</v>
      </c>
      <c r="Z168" s="110">
        <v>222.1345231</v>
      </c>
      <c r="AA168" s="110">
        <v>4.5330000000000004</v>
      </c>
    </row>
    <row r="169" spans="12:27" ht="22" customHeight="1">
      <c r="L169" s="107">
        <v>168</v>
      </c>
      <c r="M169" s="109">
        <v>-0.20218400000000081</v>
      </c>
      <c r="W169" s="107">
        <v>168</v>
      </c>
      <c r="Z169" s="110">
        <v>238.94778220000001</v>
      </c>
      <c r="AA169" s="110">
        <v>3.88</v>
      </c>
    </row>
    <row r="170" spans="12:27" ht="22" customHeight="1">
      <c r="L170" s="107">
        <v>169</v>
      </c>
      <c r="M170" s="109">
        <v>0.25600599999999929</v>
      </c>
      <c r="W170" s="107">
        <v>169</v>
      </c>
      <c r="Z170" s="110">
        <v>239.75409579999999</v>
      </c>
      <c r="AA170" s="110">
        <v>4.0919999999999996</v>
      </c>
    </row>
    <row r="171" spans="12:27" ht="22" customHeight="1">
      <c r="L171" s="107">
        <v>170</v>
      </c>
      <c r="M171" s="109">
        <v>0.54110199999999864</v>
      </c>
      <c r="W171" s="107">
        <v>170</v>
      </c>
      <c r="Z171" s="110">
        <v>170.93508790000001</v>
      </c>
      <c r="AA171" s="110">
        <v>5.1100000000000003</v>
      </c>
    </row>
    <row r="172" spans="12:27" ht="22" customHeight="1">
      <c r="L172" s="107">
        <v>171</v>
      </c>
      <c r="M172" s="109">
        <v>1.4559999999992357E-3</v>
      </c>
      <c r="W172" s="107">
        <v>171</v>
      </c>
      <c r="Z172" s="110">
        <v>230.12636029999999</v>
      </c>
      <c r="AA172" s="110">
        <v>6.335</v>
      </c>
    </row>
    <row r="173" spans="12:27" ht="22" customHeight="1">
      <c r="L173" s="107">
        <v>172</v>
      </c>
      <c r="M173" s="109">
        <v>-0.21236599999999939</v>
      </c>
      <c r="W173" s="107">
        <v>172</v>
      </c>
      <c r="Z173" s="110">
        <v>249.7215984</v>
      </c>
      <c r="AA173" s="110">
        <v>3.3210000000000002</v>
      </c>
    </row>
    <row r="174" spans="12:27" ht="22" customHeight="1">
      <c r="L174" s="107">
        <v>173</v>
      </c>
      <c r="M174" s="109">
        <v>7.2729999999998185E-2</v>
      </c>
      <c r="W174" s="107">
        <v>173</v>
      </c>
      <c r="Z174" s="110">
        <v>112.5530763</v>
      </c>
      <c r="AA174" s="110">
        <v>4.3310000000000004</v>
      </c>
    </row>
    <row r="175" spans="12:27" ht="22" customHeight="1">
      <c r="L175" s="107">
        <v>174</v>
      </c>
      <c r="M175" s="109">
        <v>-0.14109200000000044</v>
      </c>
      <c r="W175" s="107">
        <v>174</v>
      </c>
      <c r="Z175" s="110">
        <v>198.06935659999999</v>
      </c>
      <c r="AA175" s="110">
        <v>2.0369999999999999</v>
      </c>
    </row>
    <row r="176" spans="12:27" ht="22" customHeight="1">
      <c r="L176" s="107">
        <v>175</v>
      </c>
      <c r="M176" s="109">
        <v>-0.6603740000000009</v>
      </c>
      <c r="W176" s="107">
        <v>175</v>
      </c>
      <c r="Z176" s="110">
        <v>197.28149490000001</v>
      </c>
      <c r="AA176" s="110">
        <v>2.9889999999999999</v>
      </c>
    </row>
    <row r="177" spans="12:27" ht="22" customHeight="1">
      <c r="L177" s="107">
        <v>176</v>
      </c>
      <c r="M177" s="109">
        <v>0.59201200000000043</v>
      </c>
      <c r="W177" s="107">
        <v>176</v>
      </c>
      <c r="Z177" s="110">
        <v>251.35674230000001</v>
      </c>
      <c r="AA177" s="110">
        <v>2.105</v>
      </c>
    </row>
    <row r="178" spans="12:27" ht="22" customHeight="1">
      <c r="L178" s="107">
        <v>177</v>
      </c>
      <c r="M178" s="109">
        <v>-0.13091000000000008</v>
      </c>
      <c r="W178" s="107">
        <v>177</v>
      </c>
      <c r="Z178" s="110">
        <v>184.63517419999999</v>
      </c>
      <c r="AA178" s="110">
        <v>2.5819999999999999</v>
      </c>
    </row>
    <row r="179" spans="12:27" ht="22" customHeight="1">
      <c r="L179" s="107">
        <v>178</v>
      </c>
      <c r="M179" s="109">
        <v>-9.0182000000000428E-2</v>
      </c>
      <c r="W179" s="107">
        <v>178</v>
      </c>
      <c r="Z179" s="110">
        <v>201.98579609999999</v>
      </c>
      <c r="AA179" s="110">
        <v>2.5249999999999999</v>
      </c>
    </row>
    <row r="180" spans="12:27" ht="22" customHeight="1">
      <c r="L180" s="107">
        <v>179</v>
      </c>
      <c r="M180" s="109">
        <v>-0.2327300000000001</v>
      </c>
      <c r="W180" s="107">
        <v>179</v>
      </c>
      <c r="Z180" s="110">
        <v>220.5436819</v>
      </c>
      <c r="AA180" s="110">
        <v>4.3250000000000002</v>
      </c>
    </row>
    <row r="181" spans="12:27" ht="22" customHeight="1">
      <c r="L181" s="107">
        <v>180</v>
      </c>
      <c r="M181" s="109">
        <v>0.35782599999999931</v>
      </c>
      <c r="W181" s="107">
        <v>180</v>
      </c>
      <c r="Z181" s="110">
        <v>216.9827832</v>
      </c>
      <c r="AA181" s="110">
        <v>5.0949999999999998</v>
      </c>
    </row>
    <row r="182" spans="12:27" ht="22" customHeight="1">
      <c r="L182" s="107">
        <v>181</v>
      </c>
      <c r="M182" s="109">
        <v>0.11345799999999961</v>
      </c>
      <c r="W182" s="107">
        <v>181</v>
      </c>
      <c r="Z182" s="110">
        <v>173.59230149999999</v>
      </c>
      <c r="AA182" s="110">
        <v>4.609</v>
      </c>
    </row>
    <row r="183" spans="12:27" ht="22" customHeight="1">
      <c r="L183" s="107">
        <v>182</v>
      </c>
      <c r="M183" s="109">
        <v>0.53092000000000006</v>
      </c>
      <c r="W183" s="107">
        <v>182</v>
      </c>
      <c r="Z183" s="110">
        <v>167.1331878</v>
      </c>
      <c r="AA183" s="110">
        <v>3.5329999999999999</v>
      </c>
    </row>
    <row r="184" spans="12:27" ht="22" customHeight="1">
      <c r="L184" s="107">
        <v>183</v>
      </c>
      <c r="M184" s="109">
        <v>-0.33455000000000013</v>
      </c>
      <c r="W184" s="107">
        <v>183</v>
      </c>
      <c r="Z184" s="110">
        <v>222.9142353</v>
      </c>
      <c r="AA184" s="110">
        <v>7.8010000000000002</v>
      </c>
    </row>
    <row r="185" spans="12:27" ht="22" customHeight="1">
      <c r="L185" s="107">
        <v>184</v>
      </c>
      <c r="M185" s="109">
        <v>-0.28364000000000011</v>
      </c>
      <c r="W185" s="107">
        <v>184</v>
      </c>
      <c r="Z185" s="110">
        <v>253.56775429999999</v>
      </c>
      <c r="AA185" s="110">
        <v>5.835</v>
      </c>
    </row>
    <row r="186" spans="12:27" ht="22" customHeight="1">
      <c r="L186" s="107">
        <v>185</v>
      </c>
      <c r="M186" s="109">
        <v>0.41891799999999968</v>
      </c>
      <c r="W186" s="107">
        <v>185</v>
      </c>
      <c r="Z186" s="110">
        <v>255.45114820000001</v>
      </c>
      <c r="AA186" s="110">
        <v>5.5030000000000001</v>
      </c>
    </row>
    <row r="187" spans="12:27" ht="22" customHeight="1">
      <c r="L187" s="107">
        <v>186</v>
      </c>
      <c r="M187" s="109">
        <v>0.42910000000000004</v>
      </c>
      <c r="W187" s="107">
        <v>186</v>
      </c>
      <c r="Z187" s="110">
        <v>220.4768526</v>
      </c>
      <c r="AA187" s="110">
        <v>4.7569999999999997</v>
      </c>
    </row>
    <row r="188" spans="12:27" ht="22" customHeight="1">
      <c r="L188" s="107">
        <v>187</v>
      </c>
      <c r="M188" s="109">
        <v>9.30939999999989E-2</v>
      </c>
      <c r="W188" s="107">
        <v>187</v>
      </c>
      <c r="Z188" s="110">
        <v>209.1089115</v>
      </c>
      <c r="AA188" s="110">
        <v>5.415</v>
      </c>
    </row>
    <row r="189" spans="12:27" ht="22" customHeight="1">
      <c r="L189" s="107">
        <v>188</v>
      </c>
      <c r="M189" s="109">
        <v>0.27637</v>
      </c>
      <c r="W189" s="107">
        <v>188</v>
      </c>
      <c r="Z189" s="110">
        <v>206.18364529999999</v>
      </c>
      <c r="AA189" s="110">
        <v>4.5229999999999997</v>
      </c>
    </row>
    <row r="190" spans="12:27" ht="22" customHeight="1">
      <c r="L190" s="107">
        <v>189</v>
      </c>
      <c r="M190" s="109">
        <v>-0.10036400000000079</v>
      </c>
      <c r="W190" s="107">
        <v>189</v>
      </c>
      <c r="Z190" s="110">
        <v>227.643711</v>
      </c>
      <c r="AA190" s="110">
        <v>2.5939999999999999</v>
      </c>
    </row>
    <row r="191" spans="12:27" ht="22" customHeight="1">
      <c r="L191" s="107">
        <v>190</v>
      </c>
      <c r="M191" s="109">
        <v>1.3251159999999995</v>
      </c>
      <c r="W191" s="107">
        <v>190</v>
      </c>
      <c r="Z191" s="110">
        <v>223.80270490000001</v>
      </c>
      <c r="AA191" s="110">
        <v>4.59</v>
      </c>
    </row>
    <row r="192" spans="12:27" ht="22" customHeight="1">
      <c r="L192" s="107">
        <v>191</v>
      </c>
      <c r="M192" s="109">
        <v>0.55128400000000077</v>
      </c>
      <c r="W192" s="107">
        <v>191</v>
      </c>
      <c r="Z192" s="110">
        <v>189.69280019999999</v>
      </c>
      <c r="AA192" s="110">
        <v>3.7010000000000001</v>
      </c>
    </row>
    <row r="193" spans="12:27" ht="22" customHeight="1">
      <c r="L193" s="107">
        <v>192</v>
      </c>
      <c r="M193" s="109">
        <v>0.44946400000000075</v>
      </c>
      <c r="W193" s="107">
        <v>192</v>
      </c>
      <c r="Z193" s="110">
        <v>212.46684429999999</v>
      </c>
      <c r="AA193" s="110">
        <v>5.6909999999999998</v>
      </c>
    </row>
    <row r="194" spans="12:27" ht="22" customHeight="1">
      <c r="L194" s="107">
        <v>193</v>
      </c>
      <c r="M194" s="109">
        <v>-0.31418599999999941</v>
      </c>
      <c r="W194" s="107">
        <v>193</v>
      </c>
      <c r="Z194" s="110">
        <v>173.77330620000001</v>
      </c>
      <c r="AA194" s="110">
        <v>4.43</v>
      </c>
    </row>
    <row r="195" spans="12:27" ht="22" customHeight="1">
      <c r="L195" s="107">
        <v>194</v>
      </c>
      <c r="M195" s="109">
        <v>-8.0000000000000071E-2</v>
      </c>
      <c r="W195" s="107">
        <v>194</v>
      </c>
      <c r="Z195" s="110">
        <v>217.38788009999999</v>
      </c>
      <c r="AA195" s="110">
        <v>6.0350000000000001</v>
      </c>
    </row>
    <row r="196" spans="12:27" ht="22" customHeight="1">
      <c r="L196" s="107">
        <v>195</v>
      </c>
      <c r="M196" s="109">
        <v>-1.2712939999999993</v>
      </c>
      <c r="W196" s="107">
        <v>195</v>
      </c>
      <c r="Z196" s="110">
        <v>249.58866219999999</v>
      </c>
      <c r="AA196" s="110">
        <v>4.6660000000000004</v>
      </c>
    </row>
    <row r="197" spans="12:27" ht="22" customHeight="1">
      <c r="L197" s="107">
        <v>196</v>
      </c>
      <c r="M197" s="109">
        <v>-0.14109200000000044</v>
      </c>
      <c r="W197" s="107">
        <v>196</v>
      </c>
      <c r="Z197" s="110">
        <v>265.98758420000001</v>
      </c>
      <c r="AA197" s="110">
        <v>4.8159999999999998</v>
      </c>
    </row>
    <row r="198" spans="12:27" ht="22" customHeight="1">
      <c r="L198" s="107">
        <v>197</v>
      </c>
      <c r="M198" s="109">
        <v>-0.95565200000000061</v>
      </c>
      <c r="W198" s="107">
        <v>197</v>
      </c>
      <c r="Z198" s="110">
        <v>248.36733169999999</v>
      </c>
      <c r="AA198" s="110">
        <v>1.7390000000000001</v>
      </c>
    </row>
    <row r="199" spans="12:27" ht="22" customHeight="1">
      <c r="L199" s="107">
        <v>198</v>
      </c>
      <c r="M199" s="109">
        <v>-0.59928200000000054</v>
      </c>
      <c r="W199" s="107">
        <v>198</v>
      </c>
      <c r="Z199" s="110">
        <v>236.6334803</v>
      </c>
      <c r="AA199" s="110">
        <v>5.4080000000000004</v>
      </c>
    </row>
    <row r="200" spans="12:27" ht="22" customHeight="1">
      <c r="L200" s="107">
        <v>199</v>
      </c>
      <c r="M200" s="109">
        <v>-1.0574720000000006</v>
      </c>
      <c r="W200" s="107">
        <v>199</v>
      </c>
      <c r="Z200" s="110">
        <v>198.850506</v>
      </c>
      <c r="AA200" s="110">
        <v>6.2750000000000004</v>
      </c>
    </row>
    <row r="201" spans="12:27" ht="22" customHeight="1">
      <c r="L201" s="107">
        <v>200</v>
      </c>
      <c r="M201" s="109">
        <v>-0.28364000000000011</v>
      </c>
      <c r="W201" s="107">
        <v>200</v>
      </c>
      <c r="Z201" s="110">
        <v>215.7028875</v>
      </c>
      <c r="AA201" s="110">
        <v>4.8940000000000001</v>
      </c>
    </row>
    <row r="202" spans="12:27" ht="22" customHeight="1">
      <c r="L202" s="107">
        <v>201</v>
      </c>
      <c r="M202" s="109">
        <v>-1.1287459999999996</v>
      </c>
      <c r="W202" s="107">
        <v>201</v>
      </c>
      <c r="Z202" s="110">
        <v>241.89960060000001</v>
      </c>
      <c r="AA202" s="110">
        <v>5.1760000000000002</v>
      </c>
    </row>
    <row r="203" spans="12:27" ht="22" customHeight="1">
      <c r="L203" s="107">
        <v>202</v>
      </c>
      <c r="M203" s="109">
        <v>-0.46691600000000122</v>
      </c>
      <c r="W203" s="107">
        <v>202</v>
      </c>
      <c r="Z203" s="110">
        <v>235.9230431</v>
      </c>
      <c r="AA203" s="110">
        <v>5.3710000000000004</v>
      </c>
    </row>
    <row r="204" spans="12:27" ht="22" customHeight="1">
      <c r="L204" s="107">
        <v>203</v>
      </c>
      <c r="M204" s="109">
        <v>-0.31418599999999941</v>
      </c>
      <c r="W204" s="107">
        <v>203</v>
      </c>
      <c r="Z204" s="110">
        <v>223.56715500000001</v>
      </c>
      <c r="AA204" s="110">
        <v>5.0439999999999996</v>
      </c>
    </row>
    <row r="205" spans="12:27" ht="22" customHeight="1">
      <c r="L205" s="107">
        <v>204</v>
      </c>
      <c r="M205" s="109">
        <v>-0.18182000000000009</v>
      </c>
      <c r="W205" s="107">
        <v>204</v>
      </c>
      <c r="Z205" s="110">
        <v>182.5289516</v>
      </c>
      <c r="AA205" s="110">
        <v>5.32</v>
      </c>
    </row>
    <row r="206" spans="12:27" ht="22" customHeight="1">
      <c r="L206" s="107">
        <v>205</v>
      </c>
      <c r="M206" s="109">
        <v>-0.21236599999999939</v>
      </c>
      <c r="W206" s="107">
        <v>205</v>
      </c>
      <c r="Z206" s="110">
        <v>182.6981907</v>
      </c>
      <c r="AA206" s="110">
        <v>5.6429999999999998</v>
      </c>
    </row>
    <row r="207" spans="12:27" ht="22" customHeight="1">
      <c r="L207" s="107">
        <v>206</v>
      </c>
      <c r="M207" s="109">
        <v>0.21527799999999964</v>
      </c>
      <c r="W207" s="107">
        <v>206</v>
      </c>
      <c r="Z207" s="110">
        <v>154.21186990000001</v>
      </c>
      <c r="AA207" s="110">
        <v>1.232</v>
      </c>
    </row>
    <row r="208" spans="12:27" ht="22" customHeight="1">
      <c r="L208" s="107">
        <v>207</v>
      </c>
      <c r="M208" s="109">
        <v>-4.9454000000000775E-2</v>
      </c>
      <c r="W208" s="107">
        <v>207</v>
      </c>
      <c r="Z208" s="110">
        <v>199.1788722</v>
      </c>
      <c r="AA208" s="110">
        <v>3.9159999999999999</v>
      </c>
    </row>
    <row r="209" spans="12:27" ht="22" customHeight="1">
      <c r="L209" s="107">
        <v>208</v>
      </c>
      <c r="M209" s="109">
        <v>-0.83346799999999988</v>
      </c>
      <c r="W209" s="107">
        <v>208</v>
      </c>
      <c r="Z209" s="110">
        <v>159.57661580000001</v>
      </c>
      <c r="AA209" s="110">
        <v>3.601</v>
      </c>
    </row>
    <row r="210" spans="12:27" ht="22" customHeight="1">
      <c r="L210" s="107">
        <v>209</v>
      </c>
      <c r="M210" s="109">
        <v>0.17454999999999821</v>
      </c>
      <c r="W210" s="107">
        <v>209</v>
      </c>
      <c r="Z210" s="110">
        <v>223.53483639999999</v>
      </c>
      <c r="AA210" s="110">
        <v>2.633</v>
      </c>
    </row>
    <row r="211" spans="12:27" ht="22" customHeight="1">
      <c r="L211" s="107">
        <v>210</v>
      </c>
      <c r="M211" s="109">
        <v>1.2640239999999991</v>
      </c>
      <c r="W211" s="107">
        <v>210</v>
      </c>
      <c r="Z211" s="110">
        <v>175.25107829999999</v>
      </c>
      <c r="AA211" s="110">
        <v>2.6720000000000002</v>
      </c>
    </row>
    <row r="212" spans="12:27" ht="22" customHeight="1">
      <c r="L212" s="107">
        <v>211</v>
      </c>
      <c r="M212" s="109">
        <v>-0.1512740000000008</v>
      </c>
      <c r="W212" s="107">
        <v>211</v>
      </c>
      <c r="Z212" s="110">
        <v>181.63975389999999</v>
      </c>
      <c r="AA212" s="110">
        <v>2.552</v>
      </c>
    </row>
    <row r="213" spans="12:27" ht="22" customHeight="1">
      <c r="L213" s="107">
        <v>212</v>
      </c>
      <c r="M213" s="109">
        <v>0.39855399999999896</v>
      </c>
      <c r="W213" s="107">
        <v>212</v>
      </c>
      <c r="Z213" s="110">
        <v>227.45188899999999</v>
      </c>
      <c r="AA213" s="110">
        <v>6.2939999999999996</v>
      </c>
    </row>
    <row r="214" spans="12:27" ht="22" customHeight="1">
      <c r="L214" s="107">
        <v>213</v>
      </c>
      <c r="M214" s="109">
        <v>-8.7260000000011217E-3</v>
      </c>
      <c r="W214" s="107">
        <v>213</v>
      </c>
      <c r="Z214" s="110">
        <v>210.93568529999999</v>
      </c>
      <c r="AA214" s="110">
        <v>4.4020000000000001</v>
      </c>
    </row>
    <row r="215" spans="12:27" ht="22" customHeight="1">
      <c r="L215" s="107">
        <v>214</v>
      </c>
      <c r="M215" s="109">
        <v>0.31709799999999966</v>
      </c>
      <c r="W215" s="107">
        <v>214</v>
      </c>
      <c r="Z215" s="110">
        <v>185.06331990000001</v>
      </c>
      <c r="AA215" s="110">
        <v>5.8259999999999996</v>
      </c>
    </row>
    <row r="216" spans="12:27" ht="22" customHeight="1">
      <c r="L216" s="107">
        <v>215</v>
      </c>
      <c r="M216" s="109">
        <v>4.2184000000000665E-2</v>
      </c>
      <c r="W216" s="107">
        <v>215</v>
      </c>
      <c r="Z216" s="110">
        <v>166.66104139999999</v>
      </c>
      <c r="AA216" s="110">
        <v>2.2269999999999999</v>
      </c>
    </row>
    <row r="217" spans="12:27" ht="22" customHeight="1">
      <c r="L217" s="107">
        <v>216</v>
      </c>
      <c r="M217" s="109">
        <v>0.31709799999999966</v>
      </c>
      <c r="W217" s="107">
        <v>216</v>
      </c>
      <c r="Z217" s="110">
        <v>180.41359259999999</v>
      </c>
      <c r="AA217" s="110">
        <v>4.0039999999999996</v>
      </c>
    </row>
    <row r="218" spans="12:27" ht="22" customHeight="1">
      <c r="L218" s="107">
        <v>217</v>
      </c>
      <c r="M218" s="109">
        <v>0.62255799999999972</v>
      </c>
      <c r="W218" s="107">
        <v>217</v>
      </c>
      <c r="Z218" s="110">
        <v>155.5069105</v>
      </c>
      <c r="AA218" s="110">
        <v>4.133</v>
      </c>
    </row>
    <row r="219" spans="12:27" ht="22" customHeight="1">
      <c r="L219" s="107">
        <v>218</v>
      </c>
      <c r="M219" s="109">
        <v>-0.98619799999999991</v>
      </c>
      <c r="W219" s="107">
        <v>218</v>
      </c>
      <c r="Z219" s="110">
        <v>180.6158102</v>
      </c>
      <c r="AA219" s="110">
        <v>3.7589999999999999</v>
      </c>
    </row>
    <row r="220" spans="12:27" ht="22" customHeight="1">
      <c r="L220" s="107">
        <v>219</v>
      </c>
      <c r="M220" s="109">
        <v>0.57164799999999971</v>
      </c>
      <c r="W220" s="107">
        <v>219</v>
      </c>
      <c r="Z220" s="110">
        <v>167.73619719999999</v>
      </c>
      <c r="AA220" s="110">
        <v>4.7590000000000003</v>
      </c>
    </row>
    <row r="221" spans="12:27" ht="22" customHeight="1">
      <c r="L221" s="107">
        <v>220</v>
      </c>
      <c r="M221" s="109">
        <v>-0.33455000000000013</v>
      </c>
      <c r="W221" s="107">
        <v>220</v>
      </c>
      <c r="Z221" s="110">
        <v>141.5954462</v>
      </c>
      <c r="AA221" s="110">
        <v>2.4209999999999998</v>
      </c>
    </row>
    <row r="222" spans="12:27" ht="22" customHeight="1">
      <c r="L222" s="107">
        <v>221</v>
      </c>
      <c r="M222" s="109">
        <v>-2.0349439999999994</v>
      </c>
      <c r="W222" s="107">
        <v>221</v>
      </c>
      <c r="Z222" s="110">
        <v>146.94705740000001</v>
      </c>
      <c r="AA222" s="110">
        <v>4.2370000000000001</v>
      </c>
    </row>
    <row r="223" spans="12:27" ht="22" customHeight="1">
      <c r="L223" s="107">
        <v>222</v>
      </c>
      <c r="M223" s="109">
        <v>-0.49746200000000051</v>
      </c>
      <c r="W223" s="107">
        <v>222</v>
      </c>
      <c r="Z223" s="110">
        <v>141.18030859999999</v>
      </c>
      <c r="AA223" s="110">
        <v>4.3940000000000001</v>
      </c>
    </row>
    <row r="224" spans="12:27" ht="22" customHeight="1">
      <c r="L224" s="107">
        <v>223</v>
      </c>
      <c r="M224" s="109">
        <v>9.30939999999989E-2</v>
      </c>
      <c r="W224" s="107">
        <v>223</v>
      </c>
      <c r="Z224" s="110">
        <v>156.2326625</v>
      </c>
      <c r="AA224" s="110">
        <v>3.5449999999999999</v>
      </c>
    </row>
    <row r="225" spans="12:27" ht="22" customHeight="1">
      <c r="L225" s="107">
        <v>224</v>
      </c>
      <c r="M225" s="109">
        <v>5.2365999999999246E-2</v>
      </c>
      <c r="W225" s="107">
        <v>224</v>
      </c>
      <c r="Z225" s="110">
        <v>164.96304810000001</v>
      </c>
      <c r="AA225" s="110">
        <v>0.55200000000000005</v>
      </c>
    </row>
    <row r="226" spans="12:27" ht="22" customHeight="1">
      <c r="L226" s="107">
        <v>225</v>
      </c>
      <c r="M226" s="109">
        <v>-0.11054599999999937</v>
      </c>
      <c r="W226" s="107">
        <v>225</v>
      </c>
      <c r="Z226" s="110">
        <v>165.3346951</v>
      </c>
      <c r="AA226" s="110">
        <v>3.0830000000000002</v>
      </c>
    </row>
    <row r="227" spans="12:27" ht="22" customHeight="1">
      <c r="L227" s="107">
        <v>226</v>
      </c>
      <c r="M227" s="109">
        <v>-0.18182000000000009</v>
      </c>
      <c r="W227" s="107">
        <v>226</v>
      </c>
      <c r="Z227" s="110">
        <v>180.0541523</v>
      </c>
      <c r="AA227" s="110">
        <v>3.1459999999999999</v>
      </c>
    </row>
    <row r="228" spans="12:27" ht="22" customHeight="1">
      <c r="L228" s="107">
        <v>227</v>
      </c>
      <c r="M228" s="109">
        <v>-1.0574720000000006</v>
      </c>
      <c r="W228" s="107">
        <v>227</v>
      </c>
      <c r="Z228" s="110">
        <v>163.31143660000001</v>
      </c>
      <c r="AA228" s="110">
        <v>0.28000000000000003</v>
      </c>
    </row>
    <row r="229" spans="12:27" ht="22" customHeight="1">
      <c r="L229" s="107">
        <v>228</v>
      </c>
      <c r="M229" s="109">
        <v>-0.4465520000000005</v>
      </c>
      <c r="W229" s="107">
        <v>228</v>
      </c>
      <c r="Z229" s="110">
        <v>142.57035239999999</v>
      </c>
      <c r="AA229" s="110">
        <v>4.5720000000000001</v>
      </c>
    </row>
    <row r="230" spans="12:27" ht="22" customHeight="1">
      <c r="L230" s="107">
        <v>229</v>
      </c>
      <c r="M230" s="109">
        <v>1.2945700000000002</v>
      </c>
      <c r="W230" s="107">
        <v>229</v>
      </c>
      <c r="Z230" s="110">
        <v>126.7926806</v>
      </c>
      <c r="AA230" s="110">
        <v>3.0009999999999999</v>
      </c>
    </row>
    <row r="231" spans="12:27" ht="22" customHeight="1">
      <c r="L231" s="107">
        <v>230</v>
      </c>
      <c r="M231" s="109">
        <v>-0.86401399999999917</v>
      </c>
      <c r="W231" s="107">
        <v>230</v>
      </c>
      <c r="Z231" s="110">
        <v>176.54051100000001</v>
      </c>
      <c r="AA231" s="110">
        <v>0.96899999999999997</v>
      </c>
    </row>
    <row r="232" spans="12:27" ht="22" customHeight="1">
      <c r="L232" s="107">
        <v>231</v>
      </c>
      <c r="M232" s="109">
        <v>-0.16145599999999938</v>
      </c>
      <c r="W232" s="107">
        <v>231</v>
      </c>
      <c r="Z232" s="110">
        <v>151.21035209999999</v>
      </c>
      <c r="AA232" s="110">
        <v>2.8370000000000002</v>
      </c>
    </row>
    <row r="233" spans="12:27" ht="22" customHeight="1">
      <c r="L233" s="107">
        <v>232</v>
      </c>
      <c r="M233" s="109">
        <v>0.62255799999999972</v>
      </c>
      <c r="W233" s="107">
        <v>232</v>
      </c>
      <c r="Z233" s="110">
        <v>151.364158</v>
      </c>
      <c r="AA233" s="110">
        <v>4.1369999999999996</v>
      </c>
    </row>
    <row r="234" spans="12:27" ht="22" customHeight="1">
      <c r="L234" s="107">
        <v>233</v>
      </c>
      <c r="M234" s="109">
        <v>-0.21236599999999939</v>
      </c>
      <c r="W234" s="107">
        <v>233</v>
      </c>
      <c r="Z234" s="110">
        <v>195.9291504</v>
      </c>
      <c r="AA234" s="110">
        <v>2.968</v>
      </c>
    </row>
    <row r="235" spans="12:27" ht="22" customHeight="1">
      <c r="L235" s="107">
        <v>234</v>
      </c>
      <c r="M235" s="109">
        <v>-0.13091000000000008</v>
      </c>
      <c r="W235" s="107">
        <v>234</v>
      </c>
      <c r="Z235" s="110">
        <v>214.70932049999999</v>
      </c>
      <c r="AA235" s="110">
        <v>1.2849999999999999</v>
      </c>
    </row>
    <row r="236" spans="12:27" ht="22" customHeight="1">
      <c r="L236" s="107">
        <v>235</v>
      </c>
      <c r="M236" s="109">
        <v>0.23564199999999857</v>
      </c>
      <c r="W236" s="107">
        <v>235</v>
      </c>
      <c r="Z236" s="110">
        <v>243.26768519999999</v>
      </c>
      <c r="AA236" s="110">
        <v>3.331</v>
      </c>
    </row>
    <row r="237" spans="12:27" ht="22" customHeight="1">
      <c r="L237" s="107">
        <v>236</v>
      </c>
      <c r="M237" s="109">
        <v>-1.2712939999999993</v>
      </c>
      <c r="W237" s="107">
        <v>236</v>
      </c>
      <c r="Z237" s="110">
        <v>192.42867369999999</v>
      </c>
      <c r="AA237" s="110">
        <v>4.1029999999999998</v>
      </c>
    </row>
    <row r="238" spans="12:27" ht="22" customHeight="1">
      <c r="L238" s="107">
        <v>237</v>
      </c>
      <c r="M238" s="109">
        <v>0.20509600000000106</v>
      </c>
      <c r="W238" s="107">
        <v>237</v>
      </c>
      <c r="Z238" s="110">
        <v>112.9549878</v>
      </c>
      <c r="AA238" s="110">
        <v>4.0439999999999996</v>
      </c>
    </row>
    <row r="239" spans="12:27" ht="22" customHeight="1">
      <c r="L239" s="107">
        <v>238</v>
      </c>
      <c r="M239" s="109">
        <v>0.48001000000000005</v>
      </c>
      <c r="W239" s="107">
        <v>238</v>
      </c>
      <c r="Z239" s="110">
        <v>161.83628400000001</v>
      </c>
      <c r="AA239" s="110">
        <v>3.9489999999999998</v>
      </c>
    </row>
    <row r="240" spans="12:27" ht="22" customHeight="1">
      <c r="L240" s="107">
        <v>239</v>
      </c>
      <c r="M240" s="109">
        <v>0.51055600000000112</v>
      </c>
      <c r="W240" s="107">
        <v>239</v>
      </c>
      <c r="Z240" s="110">
        <v>175.62953659999999</v>
      </c>
      <c r="AA240" s="110">
        <v>3.8460000000000001</v>
      </c>
    </row>
    <row r="241" spans="12:27" ht="22" customHeight="1">
      <c r="L241" s="107">
        <v>240</v>
      </c>
      <c r="M241" s="109">
        <v>-0.53819000000000017</v>
      </c>
      <c r="W241" s="107">
        <v>240</v>
      </c>
      <c r="Z241" s="110">
        <v>170.3447717</v>
      </c>
      <c r="AA241" s="110">
        <v>2.36</v>
      </c>
    </row>
    <row r="242" spans="12:27" ht="22" customHeight="1">
      <c r="L242" s="107">
        <v>241</v>
      </c>
      <c r="M242" s="109">
        <v>0.96874599999999944</v>
      </c>
      <c r="W242" s="107">
        <v>241</v>
      </c>
      <c r="Z242" s="110">
        <v>128.6319566</v>
      </c>
      <c r="AA242" s="110">
        <v>4.1289999999999996</v>
      </c>
    </row>
    <row r="243" spans="12:27" ht="22" customHeight="1">
      <c r="L243" s="107">
        <v>242</v>
      </c>
      <c r="M243" s="109">
        <v>0.11345799999999961</v>
      </c>
      <c r="W243" s="107">
        <v>242</v>
      </c>
      <c r="Z243" s="110">
        <v>122.1755146</v>
      </c>
      <c r="AA243" s="110">
        <v>2.4420000000000002</v>
      </c>
    </row>
    <row r="244" spans="12:27" ht="22" customHeight="1">
      <c r="L244" s="107">
        <v>243</v>
      </c>
      <c r="M244" s="109">
        <v>0.15418599999999927</v>
      </c>
      <c r="W244" s="107">
        <v>243</v>
      </c>
      <c r="Z244" s="110">
        <v>195.65586189999999</v>
      </c>
      <c r="AA244" s="110">
        <v>2.867</v>
      </c>
    </row>
    <row r="245" spans="12:27" ht="22" customHeight="1">
      <c r="L245" s="107">
        <v>244</v>
      </c>
      <c r="M245" s="109">
        <v>0.77528800000000153</v>
      </c>
      <c r="W245" s="107">
        <v>244</v>
      </c>
      <c r="Z245" s="110">
        <v>182.78901590000001</v>
      </c>
      <c r="AA245" s="110">
        <v>3.2709999999999999</v>
      </c>
    </row>
    <row r="246" spans="12:27" ht="22" customHeight="1">
      <c r="L246" s="107">
        <v>245</v>
      </c>
      <c r="M246" s="109">
        <v>0.69383200000000045</v>
      </c>
      <c r="W246" s="107">
        <v>245</v>
      </c>
      <c r="Z246" s="110">
        <v>164.76789500000001</v>
      </c>
      <c r="AA246" s="110">
        <v>2.9620000000000002</v>
      </c>
    </row>
    <row r="247" spans="12:27" ht="22" customHeight="1">
      <c r="L247" s="107">
        <v>246</v>
      </c>
      <c r="M247" s="109">
        <v>-0.34473200000000048</v>
      </c>
      <c r="W247" s="107">
        <v>246</v>
      </c>
      <c r="Z247" s="110">
        <v>183.5137666</v>
      </c>
      <c r="AA247" s="110">
        <v>2.508</v>
      </c>
    </row>
    <row r="248" spans="12:27" ht="22" customHeight="1">
      <c r="L248" s="107">
        <v>247</v>
      </c>
      <c r="M248" s="109">
        <v>-0.2327300000000001</v>
      </c>
      <c r="W248" s="107">
        <v>247</v>
      </c>
      <c r="Z248" s="110">
        <v>188.11060219999999</v>
      </c>
      <c r="AA248" s="110">
        <v>1.23</v>
      </c>
    </row>
    <row r="249" spans="12:27" ht="22" customHeight="1">
      <c r="L249" s="107">
        <v>248</v>
      </c>
      <c r="M249" s="109">
        <v>-0.60946400000000089</v>
      </c>
      <c r="W249" s="107">
        <v>248</v>
      </c>
      <c r="Z249" s="110">
        <v>195.76592880000001</v>
      </c>
      <c r="AA249" s="110">
        <v>2.306</v>
      </c>
    </row>
    <row r="250" spans="12:27" ht="22" customHeight="1">
      <c r="L250" s="107">
        <v>249</v>
      </c>
      <c r="M250" s="109">
        <v>-1.1389279999999999</v>
      </c>
      <c r="W250" s="107">
        <v>249</v>
      </c>
      <c r="Z250" s="110">
        <v>215.51206640000001</v>
      </c>
      <c r="AA250" s="110">
        <v>3.11</v>
      </c>
    </row>
    <row r="251" spans="12:27" ht="22" customHeight="1">
      <c r="L251" s="107">
        <v>250</v>
      </c>
      <c r="M251" s="109">
        <v>-0.13091000000000008</v>
      </c>
      <c r="W251" s="107">
        <v>250</v>
      </c>
      <c r="Z251" s="110">
        <v>176.62272229999999</v>
      </c>
      <c r="AA251" s="110">
        <v>0.73899999999999999</v>
      </c>
    </row>
    <row r="252" spans="12:27" ht="22" customHeight="1">
      <c r="L252" s="107">
        <v>251</v>
      </c>
      <c r="M252" s="109">
        <v>-0.95565200000000061</v>
      </c>
      <c r="W252" s="107">
        <v>251</v>
      </c>
      <c r="Z252" s="110">
        <v>157.63468779999999</v>
      </c>
      <c r="AA252" s="110">
        <v>2.3260000000000001</v>
      </c>
    </row>
    <row r="253" spans="12:27" ht="22" customHeight="1">
      <c r="L253" s="107">
        <v>252</v>
      </c>
      <c r="M253" s="109">
        <v>1.0603840000000009</v>
      </c>
      <c r="W253" s="107">
        <v>252</v>
      </c>
      <c r="Z253" s="110">
        <v>116.8779674</v>
      </c>
      <c r="AA253" s="110">
        <v>1.8089999999999999</v>
      </c>
    </row>
    <row r="254" spans="12:27" ht="22" customHeight="1">
      <c r="L254" s="107">
        <v>253</v>
      </c>
      <c r="M254" s="109">
        <v>-0.54837200000000053</v>
      </c>
      <c r="W254" s="107">
        <v>253</v>
      </c>
      <c r="Z254" s="110">
        <v>131.99300650000001</v>
      </c>
      <c r="AA254" s="110">
        <v>0.52400000000000002</v>
      </c>
    </row>
    <row r="255" spans="12:27" ht="22" customHeight="1">
      <c r="L255" s="107">
        <v>254</v>
      </c>
      <c r="M255" s="109">
        <v>-0.35491400000000084</v>
      </c>
      <c r="W255" s="107">
        <v>254</v>
      </c>
      <c r="Z255" s="110">
        <v>136.35573110000001</v>
      </c>
      <c r="AA255" s="110">
        <v>2.4849999999999999</v>
      </c>
    </row>
    <row r="256" spans="12:27" ht="22" customHeight="1">
      <c r="L256" s="107">
        <v>255</v>
      </c>
      <c r="M256" s="109">
        <v>0.82619799999999977</v>
      </c>
      <c r="W256" s="107">
        <v>255</v>
      </c>
      <c r="Z256" s="110">
        <v>202.81420639999999</v>
      </c>
      <c r="AA256" s="110">
        <v>3.8239999999999998</v>
      </c>
    </row>
    <row r="257" spans="12:27" ht="22" customHeight="1">
      <c r="L257" s="107">
        <v>256</v>
      </c>
      <c r="M257" s="109">
        <v>0.89747200000000049</v>
      </c>
      <c r="W257" s="107">
        <v>256</v>
      </c>
      <c r="Z257" s="110">
        <v>192.3123846</v>
      </c>
      <c r="AA257" s="110">
        <v>3.6619999999999999</v>
      </c>
    </row>
    <row r="258" spans="12:27" ht="22" customHeight="1">
      <c r="L258" s="107">
        <v>257</v>
      </c>
      <c r="M258" s="109">
        <v>0.48001000000000005</v>
      </c>
      <c r="W258" s="107">
        <v>257</v>
      </c>
      <c r="Z258" s="110">
        <v>173.4376862</v>
      </c>
      <c r="AA258" s="110">
        <v>2.89</v>
      </c>
    </row>
    <row r="259" spans="12:27" ht="22" customHeight="1">
      <c r="L259" s="107">
        <v>258</v>
      </c>
      <c r="M259" s="109">
        <v>-0.31418599999999941</v>
      </c>
      <c r="W259" s="107">
        <v>258</v>
      </c>
      <c r="Z259" s="110">
        <v>188.25037169999999</v>
      </c>
      <c r="AA259" s="110">
        <v>2.9550000000000001</v>
      </c>
    </row>
    <row r="260" spans="12:27" ht="22" customHeight="1">
      <c r="L260" s="107">
        <v>259</v>
      </c>
      <c r="M260" s="109">
        <v>0.59201200000000043</v>
      </c>
      <c r="W260" s="107">
        <v>259</v>
      </c>
      <c r="Z260" s="110">
        <v>194.1427822</v>
      </c>
      <c r="AA260" s="110">
        <v>2.9980000000000002</v>
      </c>
    </row>
    <row r="261" spans="12:27" ht="22" customHeight="1">
      <c r="L261" s="107">
        <v>260</v>
      </c>
      <c r="M261" s="109">
        <v>-1.1185639999999992</v>
      </c>
      <c r="W261" s="107">
        <v>260</v>
      </c>
      <c r="Z261" s="110">
        <v>152.25422520000001</v>
      </c>
      <c r="AA261" s="110">
        <v>1.0580000000000001</v>
      </c>
    </row>
    <row r="262" spans="12:27" ht="22" customHeight="1">
      <c r="L262" s="107">
        <v>261</v>
      </c>
      <c r="M262" s="109">
        <v>-0.16145599999999938</v>
      </c>
      <c r="W262" s="107">
        <v>261</v>
      </c>
      <c r="Z262" s="110">
        <v>172.31135810000001</v>
      </c>
      <c r="AA262" s="110">
        <v>1.9790000000000001</v>
      </c>
    </row>
    <row r="263" spans="12:27" ht="22" customHeight="1">
      <c r="L263" s="107">
        <v>262</v>
      </c>
      <c r="M263" s="109">
        <v>0.49019200000000041</v>
      </c>
      <c r="W263" s="107">
        <v>262</v>
      </c>
      <c r="Z263" s="110">
        <v>173.06350219999999</v>
      </c>
      <c r="AA263" s="110">
        <v>-2.3149999999999999</v>
      </c>
    </row>
    <row r="264" spans="12:27" ht="22" customHeight="1">
      <c r="L264" s="107">
        <v>263</v>
      </c>
      <c r="M264" s="109">
        <v>-0.32436799999999977</v>
      </c>
      <c r="W264" s="107">
        <v>263</v>
      </c>
      <c r="Z264" s="110">
        <v>185.6025286</v>
      </c>
      <c r="AA264" s="110">
        <v>1.1890000000000001</v>
      </c>
    </row>
    <row r="265" spans="12:27" ht="22" customHeight="1">
      <c r="L265" s="107">
        <v>264</v>
      </c>
      <c r="M265" s="109">
        <v>-0.20218400000000081</v>
      </c>
      <c r="W265" s="107">
        <v>264</v>
      </c>
      <c r="Z265" s="110">
        <v>161.35004839999999</v>
      </c>
      <c r="AA265" s="110">
        <v>0.10100000000000001</v>
      </c>
    </row>
    <row r="266" spans="12:27" ht="22" customHeight="1">
      <c r="L266" s="107">
        <v>265</v>
      </c>
      <c r="M266" s="109">
        <v>-1.0880179999999999</v>
      </c>
      <c r="W266" s="107">
        <v>265</v>
      </c>
      <c r="Z266" s="110">
        <v>153.86001619999999</v>
      </c>
      <c r="AA266" s="110">
        <v>2.7730000000000001</v>
      </c>
    </row>
    <row r="267" spans="12:27" ht="22" customHeight="1">
      <c r="L267" s="107">
        <v>266</v>
      </c>
      <c r="M267" s="109">
        <v>0.68365000000000009</v>
      </c>
      <c r="W267" s="107">
        <v>266</v>
      </c>
      <c r="Z267" s="110">
        <v>207.29626830000001</v>
      </c>
      <c r="AA267" s="110">
        <v>0.629</v>
      </c>
    </row>
    <row r="268" spans="12:27" ht="22" customHeight="1">
      <c r="L268" s="107">
        <v>267</v>
      </c>
      <c r="M268" s="109">
        <v>-0.94547000000000025</v>
      </c>
      <c r="W268" s="107">
        <v>267</v>
      </c>
      <c r="Z268" s="110">
        <v>164.38529679999999</v>
      </c>
      <c r="AA268" s="110">
        <v>1.105</v>
      </c>
    </row>
    <row r="269" spans="12:27" ht="22" customHeight="1">
      <c r="L269" s="107">
        <v>268</v>
      </c>
      <c r="M269" s="109">
        <v>-0.3650960000000012</v>
      </c>
      <c r="W269" s="107">
        <v>268</v>
      </c>
      <c r="Z269" s="110">
        <v>164.98814290000001</v>
      </c>
      <c r="AA269" s="110">
        <v>2.6440000000000001</v>
      </c>
    </row>
    <row r="270" spans="12:27" ht="22" customHeight="1">
      <c r="L270" s="107">
        <v>269</v>
      </c>
      <c r="M270" s="109">
        <v>6.2547999999999604E-2</v>
      </c>
      <c r="W270" s="107">
        <v>269</v>
      </c>
      <c r="Z270" s="110">
        <v>177.1909728</v>
      </c>
      <c r="AA270" s="110">
        <v>-1.4830000000000001</v>
      </c>
    </row>
    <row r="271" spans="12:27" ht="22" customHeight="1">
      <c r="L271" s="107">
        <v>270</v>
      </c>
      <c r="M271" s="109">
        <v>-0.84365000000000023</v>
      </c>
      <c r="W271" s="107">
        <v>270</v>
      </c>
      <c r="Z271" s="110">
        <v>162.01946390000001</v>
      </c>
      <c r="AA271" s="110">
        <v>1.0289999999999999</v>
      </c>
    </row>
    <row r="272" spans="12:27" ht="22" customHeight="1">
      <c r="L272" s="107">
        <v>271</v>
      </c>
      <c r="M272" s="109">
        <v>-0.92510599999999954</v>
      </c>
      <c r="W272" s="107">
        <v>271</v>
      </c>
      <c r="Z272" s="110">
        <v>161.6080905</v>
      </c>
      <c r="AA272" s="110">
        <v>1.649</v>
      </c>
    </row>
    <row r="273" spans="12:27" ht="22" customHeight="1">
      <c r="L273" s="107">
        <v>272</v>
      </c>
      <c r="M273" s="109">
        <v>0.19491399999999892</v>
      </c>
      <c r="W273" s="107">
        <v>272</v>
      </c>
      <c r="Z273" s="110">
        <v>139.6219183</v>
      </c>
      <c r="AA273" s="110">
        <v>-0.60299999999999998</v>
      </c>
    </row>
    <row r="274" spans="12:27" ht="22" customHeight="1">
      <c r="L274" s="107">
        <v>273</v>
      </c>
      <c r="M274" s="109">
        <v>-0.32436799999999977</v>
      </c>
      <c r="W274" s="107">
        <v>273</v>
      </c>
      <c r="Z274" s="110">
        <v>101.9978509</v>
      </c>
      <c r="AA274" s="110">
        <v>8.5999999999999993E-2</v>
      </c>
    </row>
    <row r="275" spans="12:27" ht="22" customHeight="1">
      <c r="L275" s="107">
        <v>274</v>
      </c>
      <c r="M275" s="109">
        <v>-0.61964600000000125</v>
      </c>
      <c r="W275" s="107">
        <v>274</v>
      </c>
      <c r="Z275" s="110">
        <v>189.51459030000001</v>
      </c>
      <c r="AA275" s="110">
        <v>-0.42</v>
      </c>
    </row>
    <row r="276" spans="12:27" ht="22" customHeight="1">
      <c r="L276" s="107">
        <v>275</v>
      </c>
      <c r="M276" s="109">
        <v>-0.40582400000000085</v>
      </c>
      <c r="W276" s="107">
        <v>275</v>
      </c>
      <c r="Z276" s="110">
        <v>188.6487473</v>
      </c>
      <c r="AA276" s="110">
        <v>1.304</v>
      </c>
    </row>
    <row r="277" spans="12:27" ht="22" customHeight="1">
      <c r="L277" s="107">
        <v>276</v>
      </c>
      <c r="M277" s="109">
        <v>0.17454999999999821</v>
      </c>
      <c r="W277" s="107">
        <v>276</v>
      </c>
      <c r="Z277" s="110">
        <v>161.08815190000001</v>
      </c>
      <c r="AA277" s="110">
        <v>-1.2050000000000001</v>
      </c>
    </row>
    <row r="278" spans="12:27" ht="22" customHeight="1">
      <c r="L278" s="107">
        <v>277</v>
      </c>
      <c r="M278" s="109">
        <v>0.26618799999999965</v>
      </c>
      <c r="W278" s="107">
        <v>277</v>
      </c>
      <c r="Z278" s="110">
        <v>138.3751245</v>
      </c>
      <c r="AA278" s="110">
        <v>3.7440000000000002</v>
      </c>
    </row>
    <row r="279" spans="12:27" ht="22" customHeight="1">
      <c r="L279" s="107">
        <v>278</v>
      </c>
      <c r="M279" s="109">
        <v>0.81601600000000118</v>
      </c>
      <c r="W279" s="107">
        <v>278</v>
      </c>
      <c r="Z279" s="110">
        <v>178.2883319</v>
      </c>
      <c r="AA279" s="110">
        <v>1.0860000000000001</v>
      </c>
    </row>
    <row r="280" spans="12:27" ht="22" customHeight="1">
      <c r="L280" s="107">
        <v>279</v>
      </c>
      <c r="M280" s="109">
        <v>0.43928199999999862</v>
      </c>
      <c r="W280" s="107">
        <v>279</v>
      </c>
      <c r="Z280" s="110">
        <v>127.28231100000001</v>
      </c>
      <c r="AA280" s="110">
        <v>2.355</v>
      </c>
    </row>
    <row r="281" spans="12:27" ht="22" customHeight="1">
      <c r="L281" s="107">
        <v>280</v>
      </c>
      <c r="M281" s="109">
        <v>-0.11054599999999937</v>
      </c>
      <c r="W281" s="107">
        <v>280</v>
      </c>
      <c r="Z281" s="110">
        <v>136.09179850000001</v>
      </c>
      <c r="AA281" s="110">
        <v>1.4710000000000001</v>
      </c>
    </row>
    <row r="282" spans="12:27" ht="22" customHeight="1">
      <c r="L282" s="107">
        <v>281</v>
      </c>
      <c r="M282" s="109">
        <v>0.18473200000000034</v>
      </c>
      <c r="W282" s="107">
        <v>281</v>
      </c>
      <c r="Z282" s="110">
        <v>196.95489319999999</v>
      </c>
      <c r="AA282" s="110">
        <v>0.217</v>
      </c>
    </row>
    <row r="283" spans="12:27" ht="22" customHeight="1">
      <c r="L283" s="107">
        <v>282</v>
      </c>
      <c r="M283" s="109">
        <v>-0.89456000000000024</v>
      </c>
      <c r="W283" s="107">
        <v>282</v>
      </c>
      <c r="Z283" s="110">
        <v>181.01740670000001</v>
      </c>
      <c r="AA283" s="110">
        <v>0.22700000000000001</v>
      </c>
    </row>
    <row r="284" spans="12:27" ht="22" customHeight="1">
      <c r="L284" s="107">
        <v>283</v>
      </c>
      <c r="M284" s="109">
        <v>0.12363999999999997</v>
      </c>
      <c r="W284" s="107">
        <v>283</v>
      </c>
      <c r="Z284" s="110">
        <v>194.8454265</v>
      </c>
      <c r="AA284" s="110">
        <v>3.3889999999999998</v>
      </c>
    </row>
    <row r="285" spans="12:27" ht="22" customHeight="1">
      <c r="L285" s="107">
        <v>284</v>
      </c>
      <c r="M285" s="109">
        <v>0.29673399999999894</v>
      </c>
      <c r="W285" s="107">
        <v>284</v>
      </c>
      <c r="Z285" s="110">
        <v>182.72050229999999</v>
      </c>
      <c r="AA285" s="110">
        <v>0.40799999999999997</v>
      </c>
    </row>
    <row r="286" spans="12:27" ht="22" customHeight="1">
      <c r="L286" s="107">
        <v>285</v>
      </c>
      <c r="M286" s="109">
        <v>7.2729999999998185E-2</v>
      </c>
      <c r="W286" s="107">
        <v>285</v>
      </c>
      <c r="Z286" s="110">
        <v>198.61989980000001</v>
      </c>
      <c r="AA286" s="110">
        <v>0.45800000000000002</v>
      </c>
    </row>
    <row r="287" spans="12:27" ht="22" customHeight="1">
      <c r="L287" s="107">
        <v>286</v>
      </c>
      <c r="M287" s="109">
        <v>-0.12072799999999972</v>
      </c>
      <c r="W287" s="107">
        <v>286</v>
      </c>
      <c r="Z287" s="110">
        <v>175.79637940000001</v>
      </c>
      <c r="AA287" s="110">
        <v>3.0129999999999999</v>
      </c>
    </row>
    <row r="288" spans="12:27" ht="22" customHeight="1">
      <c r="L288" s="107">
        <v>287</v>
      </c>
      <c r="M288" s="109">
        <v>-0.21236599999999939</v>
      </c>
      <c r="W288" s="107">
        <v>287</v>
      </c>
      <c r="Z288" s="110">
        <v>190.70962710000001</v>
      </c>
      <c r="AA288" s="110">
        <v>-0.41199999999999998</v>
      </c>
    </row>
    <row r="289" spans="12:27" ht="22" customHeight="1">
      <c r="L289" s="107">
        <v>288</v>
      </c>
      <c r="M289" s="109">
        <v>-0.22254799999999975</v>
      </c>
      <c r="W289" s="107">
        <v>288</v>
      </c>
      <c r="Z289" s="110">
        <v>161.38345200000001</v>
      </c>
      <c r="AA289" s="110">
        <v>0.371</v>
      </c>
    </row>
    <row r="290" spans="12:27" ht="22" customHeight="1">
      <c r="L290" s="107">
        <v>289</v>
      </c>
      <c r="M290" s="109">
        <v>-0.62982799999999983</v>
      </c>
      <c r="W290" s="107">
        <v>289</v>
      </c>
      <c r="Z290" s="110">
        <v>187.72626650000001</v>
      </c>
      <c r="AA290" s="110">
        <v>2.024</v>
      </c>
    </row>
    <row r="291" spans="12:27" ht="22" customHeight="1">
      <c r="L291" s="107">
        <v>290</v>
      </c>
      <c r="M291" s="109">
        <v>-1.0880179999999999</v>
      </c>
      <c r="W291" s="107">
        <v>290</v>
      </c>
      <c r="Z291" s="110">
        <v>170.73602740000001</v>
      </c>
      <c r="AA291" s="110">
        <v>3.524</v>
      </c>
    </row>
    <row r="292" spans="12:27" ht="22" customHeight="1">
      <c r="L292" s="107">
        <v>291</v>
      </c>
      <c r="M292" s="109">
        <v>-3.9272000000000418E-2</v>
      </c>
      <c r="W292" s="107">
        <v>291</v>
      </c>
      <c r="Z292" s="110">
        <v>146.6367491</v>
      </c>
      <c r="AA292" s="110">
        <v>1.9870000000000001</v>
      </c>
    </row>
    <row r="293" spans="12:27" ht="22" customHeight="1">
      <c r="L293" s="107">
        <v>292</v>
      </c>
      <c r="M293" s="109">
        <v>-0.6909200000000002</v>
      </c>
      <c r="W293" s="107">
        <v>292</v>
      </c>
      <c r="Z293" s="110">
        <v>141.0658765</v>
      </c>
      <c r="AA293" s="110">
        <v>0.76</v>
      </c>
    </row>
    <row r="294" spans="12:27" ht="22" customHeight="1">
      <c r="L294" s="107">
        <v>293</v>
      </c>
      <c r="M294" s="109">
        <v>-0.83346799999999988</v>
      </c>
      <c r="W294" s="107">
        <v>293</v>
      </c>
      <c r="Z294" s="110">
        <v>165.28950119999999</v>
      </c>
      <c r="AA294" s="110">
        <v>2.7320000000000002</v>
      </c>
    </row>
    <row r="295" spans="12:27" ht="22" customHeight="1">
      <c r="L295" s="107">
        <v>294</v>
      </c>
      <c r="M295" s="109">
        <v>0.32728000000000002</v>
      </c>
      <c r="W295" s="107">
        <v>294</v>
      </c>
      <c r="Z295" s="110">
        <v>138.15843480000001</v>
      </c>
      <c r="AA295" s="110">
        <v>2.0590000000000002</v>
      </c>
    </row>
    <row r="296" spans="12:27" ht="22" customHeight="1">
      <c r="L296" s="107">
        <v>295</v>
      </c>
      <c r="M296" s="109">
        <v>-0.11054599999999937</v>
      </c>
      <c r="W296" s="107">
        <v>295</v>
      </c>
      <c r="Z296" s="110">
        <v>150.65475599999999</v>
      </c>
      <c r="AA296" s="110">
        <v>3.7389999999999999</v>
      </c>
    </row>
    <row r="297" spans="12:27" ht="22" customHeight="1">
      <c r="L297" s="107">
        <v>296</v>
      </c>
      <c r="M297" s="109">
        <v>-0.2327300000000001</v>
      </c>
      <c r="W297" s="107">
        <v>296</v>
      </c>
      <c r="Z297" s="110">
        <v>161.81313130000001</v>
      </c>
      <c r="AA297" s="110">
        <v>2.0049999999999999</v>
      </c>
    </row>
    <row r="298" spans="12:27" ht="22" customHeight="1">
      <c r="L298" s="107">
        <v>297</v>
      </c>
      <c r="M298" s="109">
        <v>0.98911000000000016</v>
      </c>
      <c r="W298" s="107">
        <v>297</v>
      </c>
      <c r="Z298" s="110">
        <v>171.58756919999999</v>
      </c>
      <c r="AA298" s="110">
        <v>2.4580000000000002</v>
      </c>
    </row>
    <row r="299" spans="12:27" ht="22" customHeight="1">
      <c r="L299" s="107">
        <v>298</v>
      </c>
      <c r="M299" s="109">
        <v>0.57164799999999971</v>
      </c>
      <c r="W299" s="107">
        <v>298</v>
      </c>
      <c r="Z299" s="110">
        <v>166.12186639999999</v>
      </c>
      <c r="AA299" s="110">
        <v>3.0739999999999998</v>
      </c>
    </row>
    <row r="300" spans="12:27" ht="22" customHeight="1">
      <c r="L300" s="107">
        <v>299</v>
      </c>
      <c r="M300" s="109">
        <v>-1.3527500000000003</v>
      </c>
      <c r="W300" s="107">
        <v>299</v>
      </c>
      <c r="Z300" s="110">
        <v>160.53244269999999</v>
      </c>
      <c r="AA300" s="110">
        <v>2.4710000000000001</v>
      </c>
    </row>
    <row r="301" spans="12:27" ht="22" customHeight="1">
      <c r="L301" s="107">
        <v>300</v>
      </c>
      <c r="M301" s="109">
        <v>-1.0880179999999999</v>
      </c>
      <c r="W301" s="107">
        <v>300</v>
      </c>
      <c r="Z301" s="110">
        <v>137.65622239999999</v>
      </c>
      <c r="AA301" s="110">
        <v>2.3420000000000001</v>
      </c>
    </row>
    <row r="302" spans="12:27" ht="22" customHeight="1">
      <c r="L302" s="107">
        <v>301</v>
      </c>
      <c r="M302" s="109">
        <v>-2.1876739999999995</v>
      </c>
      <c r="W302" s="107">
        <v>301</v>
      </c>
      <c r="Z302" s="110">
        <v>135.28072789999999</v>
      </c>
      <c r="AA302" s="110">
        <v>-0.77200000000000002</v>
      </c>
    </row>
    <row r="303" spans="12:27" ht="22" customHeight="1">
      <c r="L303" s="107">
        <v>302</v>
      </c>
      <c r="M303" s="109">
        <v>-0.59928200000000054</v>
      </c>
      <c r="W303" s="107">
        <v>302</v>
      </c>
      <c r="Z303" s="110">
        <v>119.6294795</v>
      </c>
      <c r="AA303" s="110">
        <v>0.997</v>
      </c>
    </row>
    <row r="304" spans="12:27" ht="22" customHeight="1">
      <c r="L304" s="107">
        <v>303</v>
      </c>
      <c r="M304" s="109">
        <v>-0.79274000000000022</v>
      </c>
      <c r="W304" s="107">
        <v>303</v>
      </c>
      <c r="Z304" s="110">
        <v>183.03271459999999</v>
      </c>
      <c r="AA304" s="110">
        <v>0.28299999999999997</v>
      </c>
    </row>
    <row r="305" spans="12:27" ht="22" customHeight="1">
      <c r="L305" s="107">
        <v>304</v>
      </c>
      <c r="M305" s="109">
        <v>-0.49746200000000051</v>
      </c>
      <c r="W305" s="107">
        <v>304</v>
      </c>
      <c r="Z305" s="110">
        <v>155.7897318</v>
      </c>
      <c r="AA305" s="110">
        <v>2.4089999999999998</v>
      </c>
    </row>
    <row r="306" spans="12:27" ht="22" customHeight="1">
      <c r="L306" s="107">
        <v>305</v>
      </c>
      <c r="M306" s="109">
        <v>-1.3222039999999993</v>
      </c>
      <c r="W306" s="107">
        <v>305</v>
      </c>
      <c r="Z306" s="110">
        <v>136.94534039999999</v>
      </c>
      <c r="AA306" s="110">
        <v>5.4710000000000001</v>
      </c>
    </row>
    <row r="307" spans="12:27" ht="22" customHeight="1">
      <c r="L307" s="107">
        <v>306</v>
      </c>
      <c r="M307" s="109">
        <v>-0.49746200000000051</v>
      </c>
      <c r="W307" s="107">
        <v>306</v>
      </c>
      <c r="Z307" s="110">
        <v>124.9866485</v>
      </c>
      <c r="AA307" s="110">
        <v>1.2849999999999999</v>
      </c>
    </row>
    <row r="308" spans="12:27" ht="22" customHeight="1">
      <c r="L308" s="107">
        <v>307</v>
      </c>
      <c r="M308" s="109">
        <v>-0.77237599999999951</v>
      </c>
      <c r="W308" s="107">
        <v>307</v>
      </c>
      <c r="Z308" s="110">
        <v>186.56416039999999</v>
      </c>
      <c r="AA308" s="110">
        <v>1.0229999999999999</v>
      </c>
    </row>
    <row r="309" spans="12:27" ht="22" customHeight="1">
      <c r="L309" s="107">
        <v>308</v>
      </c>
      <c r="M309" s="109">
        <v>-0.85383199999999881</v>
      </c>
      <c r="W309" s="107">
        <v>308</v>
      </c>
      <c r="Z309" s="110">
        <v>109.7720735</v>
      </c>
      <c r="AA309" s="110">
        <v>5.181</v>
      </c>
    </row>
    <row r="310" spans="12:27" ht="22" customHeight="1">
      <c r="L310" s="107">
        <v>309</v>
      </c>
      <c r="M310" s="109">
        <v>-0.87419599999999953</v>
      </c>
      <c r="W310" s="107">
        <v>309</v>
      </c>
      <c r="Z310" s="110">
        <v>158.22957389999999</v>
      </c>
      <c r="AA310" s="110">
        <v>5.2169999999999996</v>
      </c>
    </row>
    <row r="311" spans="12:27" ht="22" customHeight="1">
      <c r="L311" s="107">
        <v>310</v>
      </c>
      <c r="M311" s="109">
        <v>-0.94547000000000025</v>
      </c>
      <c r="W311" s="107">
        <v>310</v>
      </c>
      <c r="Z311" s="110">
        <v>126.0657887</v>
      </c>
      <c r="AA311" s="110">
        <v>2.4409999999999998</v>
      </c>
    </row>
    <row r="312" spans="12:27" ht="22" customHeight="1">
      <c r="L312" s="107">
        <v>311</v>
      </c>
      <c r="M312" s="109">
        <v>-1.393478</v>
      </c>
      <c r="W312" s="107">
        <v>311</v>
      </c>
      <c r="Z312" s="110">
        <v>158.4606953</v>
      </c>
      <c r="AA312" s="110">
        <v>2.726</v>
      </c>
    </row>
    <row r="313" spans="12:27" ht="22" customHeight="1">
      <c r="L313" s="107">
        <v>312</v>
      </c>
      <c r="M313" s="109">
        <v>-1.0065620000000006</v>
      </c>
      <c r="W313" s="107">
        <v>312</v>
      </c>
      <c r="Z313" s="110">
        <v>148.40827039999999</v>
      </c>
      <c r="AA313" s="110">
        <v>4.5170000000000003</v>
      </c>
    </row>
    <row r="314" spans="12:27" ht="22" customHeight="1">
      <c r="L314" s="107">
        <v>313</v>
      </c>
      <c r="M314" s="109">
        <v>-0.34473200000000048</v>
      </c>
      <c r="W314" s="107">
        <v>313</v>
      </c>
      <c r="Z314" s="110">
        <v>178.46632940000001</v>
      </c>
      <c r="AA314" s="110">
        <v>3.395</v>
      </c>
    </row>
    <row r="315" spans="12:27" ht="22" customHeight="1">
      <c r="L315" s="107">
        <v>314</v>
      </c>
      <c r="M315" s="109">
        <v>-1.6073000000000004</v>
      </c>
      <c r="W315" s="107">
        <v>314</v>
      </c>
      <c r="Z315" s="110">
        <v>178.91062959999999</v>
      </c>
      <c r="AA315" s="110">
        <v>1.5529999999999999</v>
      </c>
    </row>
    <row r="316" spans="12:27" ht="22" customHeight="1">
      <c r="L316" s="107">
        <v>315</v>
      </c>
      <c r="M316" s="109">
        <v>-1.6582100000000004</v>
      </c>
      <c r="W316" s="107">
        <v>315</v>
      </c>
      <c r="Z316" s="110">
        <v>167.75869879999999</v>
      </c>
      <c r="AA316" s="110">
        <v>1.669</v>
      </c>
    </row>
    <row r="317" spans="12:27" ht="22" customHeight="1">
      <c r="L317" s="107">
        <v>316</v>
      </c>
      <c r="M317" s="109">
        <v>-0.88437799999999989</v>
      </c>
      <c r="W317" s="107">
        <v>316</v>
      </c>
      <c r="Z317" s="110">
        <v>150.90079359999999</v>
      </c>
      <c r="AA317" s="110">
        <v>3.3959999999999999</v>
      </c>
    </row>
    <row r="318" spans="12:27" ht="22" customHeight="1">
      <c r="L318" s="107">
        <v>317</v>
      </c>
      <c r="M318" s="109">
        <v>-0.82328599999999952</v>
      </c>
      <c r="W318" s="107">
        <v>317</v>
      </c>
      <c r="Z318" s="110">
        <v>201.00050959999999</v>
      </c>
      <c r="AA318" s="110">
        <v>3.548</v>
      </c>
    </row>
    <row r="319" spans="12:27" ht="22" customHeight="1">
      <c r="L319" s="107">
        <v>318</v>
      </c>
      <c r="M319" s="109">
        <v>-0.16145599999999938</v>
      </c>
      <c r="W319" s="107">
        <v>318</v>
      </c>
      <c r="Z319" s="110">
        <v>177.73087409999999</v>
      </c>
      <c r="AA319" s="110">
        <v>2.3439999999999999</v>
      </c>
    </row>
    <row r="320" spans="12:27" ht="22" customHeight="1">
      <c r="L320" s="107">
        <v>319</v>
      </c>
      <c r="M320" s="109">
        <v>-0.13091000000000008</v>
      </c>
      <c r="W320" s="107">
        <v>319</v>
      </c>
      <c r="Z320" s="110">
        <v>174.0035441</v>
      </c>
      <c r="AA320" s="110">
        <v>2.67</v>
      </c>
    </row>
    <row r="321" spans="12:27" ht="22" customHeight="1">
      <c r="L321" s="107">
        <v>320</v>
      </c>
      <c r="M321" s="109">
        <v>0.15418599999999927</v>
      </c>
      <c r="W321" s="107">
        <v>320</v>
      </c>
      <c r="Z321" s="110">
        <v>147.49070309999999</v>
      </c>
      <c r="AA321" s="110">
        <v>3.3650000000000002</v>
      </c>
    </row>
    <row r="322" spans="12:27" ht="22" customHeight="1">
      <c r="L322" s="107">
        <v>321</v>
      </c>
      <c r="M322" s="109">
        <v>0.35782599999999931</v>
      </c>
      <c r="W322" s="107">
        <v>321</v>
      </c>
      <c r="Z322" s="110">
        <v>166.74019369999999</v>
      </c>
      <c r="AA322" s="110">
        <v>2.851</v>
      </c>
    </row>
    <row r="323" spans="12:27" ht="22" customHeight="1">
      <c r="L323" s="107">
        <v>322</v>
      </c>
      <c r="M323" s="109">
        <v>-0.82328599999999952</v>
      </c>
      <c r="W323" s="107">
        <v>322</v>
      </c>
      <c r="Z323" s="110">
        <v>193.88246570000001</v>
      </c>
      <c r="AA323" s="110">
        <v>4.234</v>
      </c>
    </row>
    <row r="324" spans="12:27" ht="22" customHeight="1">
      <c r="L324" s="107">
        <v>323</v>
      </c>
      <c r="M324" s="109">
        <v>3.2001999999998532E-2</v>
      </c>
      <c r="W324" s="107">
        <v>323</v>
      </c>
      <c r="Z324" s="110">
        <v>155.27150069999999</v>
      </c>
      <c r="AA324" s="110">
        <v>0.54900000000000004</v>
      </c>
    </row>
    <row r="325" spans="12:27" ht="22" customHeight="1">
      <c r="L325" s="107">
        <v>324</v>
      </c>
      <c r="M325" s="109">
        <v>1.4559999999992357E-3</v>
      </c>
      <c r="W325" s="107">
        <v>324</v>
      </c>
      <c r="Z325" s="110">
        <v>209.54457059999999</v>
      </c>
      <c r="AA325" s="110">
        <v>2.323</v>
      </c>
    </row>
    <row r="326" spans="12:27" ht="22" customHeight="1">
      <c r="L326" s="107">
        <v>325</v>
      </c>
      <c r="M326" s="109">
        <v>-1.3323859999999996</v>
      </c>
      <c r="W326" s="107">
        <v>325</v>
      </c>
      <c r="Z326" s="110">
        <v>180.83969300000001</v>
      </c>
      <c r="AA326" s="110">
        <v>-0.11799999999999999</v>
      </c>
    </row>
    <row r="327" spans="12:27" ht="22" customHeight="1">
      <c r="L327" s="107">
        <v>326</v>
      </c>
      <c r="M327" s="109">
        <v>-0.50764400000000087</v>
      </c>
      <c r="W327" s="107">
        <v>326</v>
      </c>
      <c r="Z327" s="110">
        <v>189.44815170000001</v>
      </c>
      <c r="AA327" s="110">
        <v>3.3639999999999999</v>
      </c>
    </row>
    <row r="328" spans="12:27" ht="22" customHeight="1">
      <c r="L328" s="107">
        <v>327</v>
      </c>
      <c r="M328" s="109">
        <v>-0.49746200000000051</v>
      </c>
      <c r="W328" s="107">
        <v>327</v>
      </c>
      <c r="Z328" s="110">
        <v>207.23712370000001</v>
      </c>
      <c r="AA328" s="110">
        <v>5.0940000000000003</v>
      </c>
    </row>
    <row r="329" spans="12:27" ht="22" customHeight="1">
      <c r="L329" s="107">
        <v>328</v>
      </c>
      <c r="M329" s="109">
        <v>-0.43637000000000015</v>
      </c>
      <c r="W329" s="107">
        <v>328</v>
      </c>
      <c r="Z329" s="110">
        <v>174.57267450000001</v>
      </c>
      <c r="AA329" s="110">
        <v>2.1800000000000002</v>
      </c>
    </row>
    <row r="330" spans="12:27" ht="22" customHeight="1">
      <c r="L330" s="107">
        <v>329</v>
      </c>
      <c r="M330" s="109">
        <v>-1.0574720000000006</v>
      </c>
      <c r="W330" s="107">
        <v>329</v>
      </c>
      <c r="Z330" s="110">
        <v>200.8988947</v>
      </c>
      <c r="AA330" s="110">
        <v>2.1640000000000001</v>
      </c>
    </row>
    <row r="331" spans="12:27" ht="22" customHeight="1">
      <c r="L331" s="107">
        <v>330</v>
      </c>
      <c r="M331" s="109">
        <v>0.10327599999999926</v>
      </c>
      <c r="W331" s="107">
        <v>330</v>
      </c>
      <c r="Z331" s="110">
        <v>202.61102650000001</v>
      </c>
      <c r="AA331" s="110">
        <v>2.9220000000000002</v>
      </c>
    </row>
    <row r="332" spans="12:27" ht="22" customHeight="1">
      <c r="L332" s="107">
        <v>331</v>
      </c>
      <c r="M332" s="109">
        <v>-0.45673400000000086</v>
      </c>
      <c r="W332" s="107">
        <v>331</v>
      </c>
      <c r="Z332" s="110">
        <v>175.208643</v>
      </c>
      <c r="AA332" s="110">
        <v>0.84499999999999997</v>
      </c>
    </row>
    <row r="333" spans="12:27" ht="22" customHeight="1">
      <c r="L333" s="107">
        <v>332</v>
      </c>
      <c r="M333" s="109">
        <v>-1.3629320000000007</v>
      </c>
      <c r="W333" s="107">
        <v>332</v>
      </c>
      <c r="Z333" s="110">
        <v>188.03666340000001</v>
      </c>
      <c r="AA333" s="110">
        <v>0.28799999999999998</v>
      </c>
    </row>
    <row r="334" spans="12:27" ht="22" customHeight="1">
      <c r="L334" s="107">
        <v>333</v>
      </c>
      <c r="M334" s="109">
        <v>-0.39564200000000049</v>
      </c>
      <c r="W334" s="107">
        <v>333</v>
      </c>
      <c r="Z334" s="110">
        <v>216.10198560000001</v>
      </c>
      <c r="AA334" s="110">
        <v>3.3119999999999998</v>
      </c>
    </row>
    <row r="335" spans="12:27" ht="22" customHeight="1">
      <c r="L335" s="107">
        <v>334</v>
      </c>
      <c r="M335" s="109">
        <v>0.3374619999999986</v>
      </c>
      <c r="W335" s="107">
        <v>334</v>
      </c>
      <c r="Z335" s="110">
        <v>121.53021560000001</v>
      </c>
      <c r="AA335" s="110">
        <v>3.3479999999999999</v>
      </c>
    </row>
    <row r="336" spans="12:27" ht="22" customHeight="1">
      <c r="L336" s="107">
        <v>335</v>
      </c>
      <c r="M336" s="109">
        <v>-1.240748</v>
      </c>
      <c r="W336" s="107">
        <v>335</v>
      </c>
      <c r="Z336" s="110">
        <v>159.40679349999999</v>
      </c>
      <c r="AA336" s="110">
        <v>1.766</v>
      </c>
    </row>
    <row r="337" spans="12:27" ht="22" customHeight="1">
      <c r="L337" s="107">
        <v>336</v>
      </c>
      <c r="M337" s="109">
        <v>-1.3731139999999993</v>
      </c>
      <c r="W337" s="107">
        <v>336</v>
      </c>
      <c r="Z337" s="110">
        <v>130.1305783</v>
      </c>
      <c r="AA337" s="110">
        <v>2.2210000000000001</v>
      </c>
    </row>
    <row r="338" spans="12:27" ht="22" customHeight="1">
      <c r="L338" s="107">
        <v>337</v>
      </c>
      <c r="M338" s="109">
        <v>0.20509600000000106</v>
      </c>
      <c r="W338" s="107">
        <v>337</v>
      </c>
      <c r="Z338" s="110">
        <v>91.285543090000004</v>
      </c>
      <c r="AA338" s="110">
        <v>3.0990000000000002</v>
      </c>
    </row>
    <row r="339" spans="12:27" ht="22" customHeight="1">
      <c r="L339" s="107">
        <v>338</v>
      </c>
      <c r="M339" s="109">
        <v>4.2184000000000665E-2</v>
      </c>
      <c r="W339" s="107">
        <v>338</v>
      </c>
      <c r="Z339" s="110">
        <v>123.2390024</v>
      </c>
      <c r="AA339" s="110">
        <v>4.5149999999999997</v>
      </c>
    </row>
    <row r="340" spans="12:27" ht="22" customHeight="1">
      <c r="L340" s="107">
        <v>339</v>
      </c>
      <c r="M340" s="109">
        <v>-2.4218599999999997</v>
      </c>
      <c r="W340" s="107">
        <v>339</v>
      </c>
      <c r="Z340" s="110">
        <v>150.54577499999999</v>
      </c>
      <c r="AA340" s="110">
        <v>5.1580000000000004</v>
      </c>
    </row>
    <row r="341" spans="12:27" ht="22" customHeight="1">
      <c r="L341" s="107">
        <v>340</v>
      </c>
      <c r="M341" s="109">
        <v>-1.2611120000000007</v>
      </c>
      <c r="W341" s="107">
        <v>340</v>
      </c>
      <c r="Z341" s="110">
        <v>171.19869159999999</v>
      </c>
      <c r="AA341" s="110">
        <v>5.0659999999999998</v>
      </c>
    </row>
    <row r="342" spans="12:27" ht="22" customHeight="1">
      <c r="L342" s="107">
        <v>341</v>
      </c>
      <c r="M342" s="109">
        <v>-0.6909200000000002</v>
      </c>
      <c r="W342" s="107">
        <v>341</v>
      </c>
      <c r="Z342" s="110">
        <v>188.6612873</v>
      </c>
      <c r="AA342" s="110">
        <v>2.7120000000000002</v>
      </c>
    </row>
    <row r="343" spans="12:27" ht="22" customHeight="1">
      <c r="L343" s="107">
        <v>342</v>
      </c>
      <c r="M343" s="109">
        <v>-0.96583399999999919</v>
      </c>
      <c r="W343" s="107">
        <v>342</v>
      </c>
      <c r="Z343" s="110">
        <v>169.9483572</v>
      </c>
      <c r="AA343" s="110">
        <v>2.9769999999999999</v>
      </c>
    </row>
    <row r="344" spans="12:27" ht="22" customHeight="1">
      <c r="L344" s="107">
        <v>343</v>
      </c>
      <c r="M344" s="109">
        <v>-1.5767540000000011</v>
      </c>
      <c r="W344" s="107">
        <v>343</v>
      </c>
      <c r="Z344" s="110">
        <v>158.0858427</v>
      </c>
      <c r="AA344" s="110">
        <v>4.4980000000000002</v>
      </c>
    </row>
    <row r="345" spans="12:27" ht="22" customHeight="1">
      <c r="L345" s="107">
        <v>344</v>
      </c>
      <c r="M345" s="109">
        <v>0.11345799999999961</v>
      </c>
      <c r="W345" s="107">
        <v>344</v>
      </c>
      <c r="Z345" s="110">
        <v>225.1707045</v>
      </c>
      <c r="AA345" s="110">
        <v>3.218</v>
      </c>
    </row>
    <row r="346" spans="12:27" ht="22" customHeight="1">
      <c r="L346" s="107">
        <v>345</v>
      </c>
      <c r="M346" s="109">
        <v>-1.6276640000000011</v>
      </c>
      <c r="W346" s="107">
        <v>345</v>
      </c>
      <c r="Z346" s="110">
        <v>199.2111424</v>
      </c>
      <c r="AA346" s="110">
        <v>5.5919999999999996</v>
      </c>
    </row>
    <row r="347" spans="12:27" ht="22" customHeight="1">
      <c r="L347" s="107">
        <v>346</v>
      </c>
      <c r="M347" s="109">
        <v>-8.0000000000000071E-2</v>
      </c>
      <c r="W347" s="107">
        <v>346</v>
      </c>
      <c r="Z347" s="110">
        <v>210.32752930000001</v>
      </c>
      <c r="AA347" s="110">
        <v>5.05</v>
      </c>
    </row>
    <row r="348" spans="12:27" ht="22" customHeight="1">
      <c r="L348" s="107">
        <v>347</v>
      </c>
      <c r="M348" s="109">
        <v>-0.37527799999999978</v>
      </c>
      <c r="W348" s="107">
        <v>347</v>
      </c>
      <c r="Z348" s="110">
        <v>169.88467449999999</v>
      </c>
      <c r="AA348" s="110">
        <v>1.5860000000000001</v>
      </c>
    </row>
    <row r="349" spans="12:27" ht="22" customHeight="1">
      <c r="L349" s="107">
        <v>348</v>
      </c>
      <c r="M349" s="109">
        <v>0.15418599999999927</v>
      </c>
      <c r="W349" s="107">
        <v>348</v>
      </c>
      <c r="Z349" s="110">
        <v>175.87606030000001</v>
      </c>
      <c r="AA349" s="110">
        <v>1.6970000000000001</v>
      </c>
    </row>
    <row r="350" spans="12:27" ht="22" customHeight="1">
      <c r="L350" s="107">
        <v>349</v>
      </c>
      <c r="M350" s="109">
        <v>0.10327599999999926</v>
      </c>
      <c r="W350" s="107">
        <v>349</v>
      </c>
      <c r="Z350" s="110">
        <v>187.2978449</v>
      </c>
      <c r="AA350" s="110">
        <v>4.2530000000000001</v>
      </c>
    </row>
    <row r="351" spans="12:27" ht="22" customHeight="1">
      <c r="L351" s="107">
        <v>350</v>
      </c>
      <c r="M351" s="109">
        <v>-0.35491400000000084</v>
      </c>
      <c r="W351" s="107">
        <v>350</v>
      </c>
      <c r="Z351" s="110">
        <v>212.06874089999999</v>
      </c>
      <c r="AA351" s="110">
        <v>3.6030000000000002</v>
      </c>
    </row>
    <row r="352" spans="12:27" ht="22" customHeight="1">
      <c r="L352" s="107">
        <v>351</v>
      </c>
      <c r="M352" s="109">
        <v>0.30691600000000108</v>
      </c>
      <c r="W352" s="107">
        <v>351</v>
      </c>
      <c r="Z352" s="110">
        <v>210.3686586</v>
      </c>
      <c r="AA352" s="110">
        <v>4.0579999999999998</v>
      </c>
    </row>
    <row r="353" spans="12:27" ht="22" customHeight="1">
      <c r="L353" s="107">
        <v>352</v>
      </c>
      <c r="M353" s="109">
        <v>-0.70110200000000056</v>
      </c>
      <c r="W353" s="107">
        <v>352</v>
      </c>
      <c r="Z353" s="110">
        <v>209.93665619999999</v>
      </c>
      <c r="AA353" s="110">
        <v>3.11</v>
      </c>
    </row>
    <row r="354" spans="12:27" ht="22" customHeight="1">
      <c r="L354" s="107">
        <v>353</v>
      </c>
      <c r="M354" s="109">
        <v>-0.6909200000000002</v>
      </c>
      <c r="W354" s="107">
        <v>353</v>
      </c>
      <c r="Z354" s="110">
        <v>172.69709359999999</v>
      </c>
      <c r="AA354" s="110">
        <v>1.4950000000000001</v>
      </c>
    </row>
    <row r="355" spans="12:27" ht="22" customHeight="1">
      <c r="L355" s="107">
        <v>354</v>
      </c>
      <c r="M355" s="109">
        <v>-1.1796559999999996</v>
      </c>
      <c r="W355" s="107">
        <v>354</v>
      </c>
      <c r="Z355" s="110">
        <v>232.0538009</v>
      </c>
      <c r="AA355" s="110">
        <v>1.2889999999999999</v>
      </c>
    </row>
    <row r="356" spans="12:27" ht="22" customHeight="1">
      <c r="L356" s="107">
        <v>355</v>
      </c>
      <c r="M356" s="109">
        <v>-1.4138420000000007</v>
      </c>
      <c r="W356" s="107">
        <v>355</v>
      </c>
      <c r="Z356" s="110">
        <v>227.04831669999999</v>
      </c>
      <c r="AA356" s="110">
        <v>1.7230000000000001</v>
      </c>
    </row>
    <row r="357" spans="12:27" ht="22" customHeight="1">
      <c r="L357" s="107">
        <v>356</v>
      </c>
      <c r="M357" s="109">
        <v>-1.4342059999999996</v>
      </c>
      <c r="W357" s="107">
        <v>356</v>
      </c>
      <c r="Z357" s="110">
        <v>230.7395861</v>
      </c>
      <c r="AA357" s="110">
        <v>5.1609999999999996</v>
      </c>
    </row>
    <row r="358" spans="12:27" ht="22" customHeight="1">
      <c r="L358" s="107">
        <v>357</v>
      </c>
      <c r="M358" s="109">
        <v>-1.4545700000000004</v>
      </c>
      <c r="W358" s="107">
        <v>357</v>
      </c>
      <c r="Z358" s="110">
        <v>219.47676050000001</v>
      </c>
      <c r="AA358" s="110">
        <v>4.2779999999999996</v>
      </c>
    </row>
    <row r="359" spans="12:27" ht="22" customHeight="1">
      <c r="L359" s="107">
        <v>358</v>
      </c>
      <c r="M359" s="109">
        <v>-0.6603740000000009</v>
      </c>
      <c r="W359" s="107">
        <v>358</v>
      </c>
      <c r="Z359" s="110">
        <v>203.71395100000001</v>
      </c>
      <c r="AA359" s="110">
        <v>1.833</v>
      </c>
    </row>
    <row r="360" spans="12:27" ht="22" customHeight="1">
      <c r="L360" s="107">
        <v>359</v>
      </c>
      <c r="M360" s="109">
        <v>-0.67055600000000126</v>
      </c>
      <c r="W360" s="107">
        <v>359</v>
      </c>
      <c r="Z360" s="110">
        <v>231.05743029999999</v>
      </c>
      <c r="AA360" s="110">
        <v>3.3050000000000002</v>
      </c>
    </row>
    <row r="361" spans="12:27" ht="22" customHeight="1">
      <c r="L361" s="107">
        <v>360</v>
      </c>
      <c r="M361" s="109">
        <v>-1.0676539999999992</v>
      </c>
      <c r="W361" s="107">
        <v>360</v>
      </c>
      <c r="Z361" s="110">
        <v>163.25224679999999</v>
      </c>
      <c r="AA361" s="110">
        <v>3.5150000000000001</v>
      </c>
    </row>
    <row r="362" spans="12:27" ht="22" customHeight="1">
      <c r="L362" s="107">
        <v>361</v>
      </c>
      <c r="M362" s="109">
        <v>-6.981800000000149E-2</v>
      </c>
      <c r="W362" s="107">
        <v>361</v>
      </c>
      <c r="Z362" s="110">
        <v>258.09000479999997</v>
      </c>
      <c r="AA362" s="110">
        <v>2.3940000000000001</v>
      </c>
    </row>
    <row r="363" spans="12:27" ht="22" customHeight="1">
      <c r="L363" s="107">
        <v>362</v>
      </c>
      <c r="M363" s="109">
        <v>0.21527799999999964</v>
      </c>
      <c r="W363" s="107">
        <v>362</v>
      </c>
      <c r="Z363" s="110">
        <v>217.15764250000001</v>
      </c>
      <c r="AA363" s="110">
        <v>0.55600000000000005</v>
      </c>
    </row>
    <row r="364" spans="12:27" ht="22" customHeight="1">
      <c r="L364" s="107">
        <v>363</v>
      </c>
      <c r="M364" s="109">
        <v>0.92801799999999979</v>
      </c>
      <c r="W364" s="107">
        <v>363</v>
      </c>
      <c r="Z364" s="110">
        <v>224.8060232</v>
      </c>
      <c r="AA364" s="110">
        <v>2.4449999999999998</v>
      </c>
    </row>
    <row r="365" spans="12:27" ht="22" customHeight="1">
      <c r="L365" s="107">
        <v>364</v>
      </c>
      <c r="M365" s="109">
        <v>0.82619799999999977</v>
      </c>
      <c r="W365" s="107">
        <v>364</v>
      </c>
      <c r="Z365" s="110">
        <v>182.2879762</v>
      </c>
      <c r="AA365" s="110">
        <v>5.05</v>
      </c>
    </row>
    <row r="366" spans="12:27" ht="22" customHeight="1">
      <c r="L366" s="107">
        <v>365</v>
      </c>
      <c r="M366" s="109">
        <v>0.34764400000000073</v>
      </c>
      <c r="W366" s="107">
        <v>365</v>
      </c>
      <c r="Z366" s="110">
        <v>207.54603320000001</v>
      </c>
      <c r="AA366" s="110">
        <v>4.4139999999999997</v>
      </c>
    </row>
    <row r="367" spans="12:27" ht="22" customHeight="1">
      <c r="L367" s="107">
        <v>366</v>
      </c>
      <c r="M367" s="109">
        <v>1.4559999999992357E-3</v>
      </c>
      <c r="W367" s="107">
        <v>366</v>
      </c>
      <c r="Z367" s="110">
        <v>151.4891868</v>
      </c>
      <c r="AA367" s="110">
        <v>3.7530000000000001</v>
      </c>
    </row>
    <row r="368" spans="12:27" ht="22" customHeight="1">
      <c r="L368" s="107">
        <v>367</v>
      </c>
      <c r="M368" s="109">
        <v>8.2912000000000319E-2</v>
      </c>
      <c r="W368" s="107">
        <v>367</v>
      </c>
      <c r="Z368" s="110">
        <v>235.57372330000001</v>
      </c>
      <c r="AA368" s="110">
        <v>5.9880000000000004</v>
      </c>
    </row>
    <row r="369" spans="12:27" ht="22" customHeight="1">
      <c r="L369" s="107">
        <v>368</v>
      </c>
      <c r="M369" s="109">
        <v>0.56146599999999935</v>
      </c>
      <c r="W369" s="107">
        <v>368</v>
      </c>
      <c r="Z369" s="110">
        <v>267.04359119999998</v>
      </c>
      <c r="AA369" s="110">
        <v>4.01</v>
      </c>
    </row>
    <row r="370" spans="12:27" ht="22" customHeight="1">
      <c r="L370" s="107">
        <v>369</v>
      </c>
      <c r="M370" s="109">
        <v>0.84656200000000048</v>
      </c>
      <c r="W370" s="107">
        <v>369</v>
      </c>
      <c r="Z370" s="110">
        <v>326.91870569999998</v>
      </c>
      <c r="AA370" s="110">
        <v>3.444</v>
      </c>
    </row>
    <row r="371" spans="12:27" ht="22" customHeight="1">
      <c r="L371" s="107">
        <v>370</v>
      </c>
      <c r="M371" s="109">
        <v>0.77528800000000153</v>
      </c>
      <c r="W371" s="107">
        <v>370</v>
      </c>
      <c r="Z371" s="110">
        <v>273.56532270000002</v>
      </c>
      <c r="AA371" s="110">
        <v>6.0270000000000001</v>
      </c>
    </row>
    <row r="372" spans="12:27" ht="22" customHeight="1">
      <c r="L372" s="107">
        <v>371</v>
      </c>
      <c r="M372" s="109">
        <v>0.86692599999999942</v>
      </c>
      <c r="W372" s="107">
        <v>371</v>
      </c>
      <c r="Z372" s="110">
        <v>226.416155</v>
      </c>
      <c r="AA372" s="110">
        <v>3.9159999999999999</v>
      </c>
    </row>
    <row r="373" spans="12:27" ht="22" customHeight="1">
      <c r="L373" s="107">
        <v>372</v>
      </c>
      <c r="M373" s="109">
        <v>-0.60946400000000089</v>
      </c>
      <c r="W373" s="107">
        <v>372</v>
      </c>
      <c r="Z373" s="110">
        <v>269.52692519999999</v>
      </c>
      <c r="AA373" s="110">
        <v>2.23</v>
      </c>
    </row>
    <row r="374" spans="12:27" ht="22" customHeight="1">
      <c r="L374" s="107">
        <v>373</v>
      </c>
      <c r="M374" s="109">
        <v>0.87710800000000155</v>
      </c>
      <c r="W374" s="107">
        <v>373</v>
      </c>
      <c r="Z374" s="110">
        <v>205.24651399999999</v>
      </c>
      <c r="AA374" s="110">
        <v>3.02</v>
      </c>
    </row>
    <row r="375" spans="12:27" ht="22" customHeight="1">
      <c r="L375" s="107">
        <v>374</v>
      </c>
      <c r="M375" s="109">
        <v>0.80583399999999905</v>
      </c>
      <c r="W375" s="107">
        <v>374</v>
      </c>
      <c r="Z375" s="110">
        <v>232.04780270000001</v>
      </c>
      <c r="AA375" s="110">
        <v>2.5529999999999999</v>
      </c>
    </row>
    <row r="376" spans="12:27" ht="22" customHeight="1">
      <c r="L376" s="107">
        <v>375</v>
      </c>
      <c r="M376" s="109">
        <v>0.79565200000000047</v>
      </c>
      <c r="W376" s="107">
        <v>375</v>
      </c>
      <c r="Z376" s="110">
        <v>226.09140540000001</v>
      </c>
      <c r="AA376" s="110">
        <v>2.524</v>
      </c>
    </row>
    <row r="377" spans="12:27" ht="22" customHeight="1">
      <c r="L377" s="107">
        <v>376</v>
      </c>
      <c r="M377" s="109">
        <v>1.0196560000000012</v>
      </c>
      <c r="W377" s="107">
        <v>376</v>
      </c>
      <c r="Z377" s="110">
        <v>218.9752402</v>
      </c>
      <c r="AA377" s="110">
        <v>2.423</v>
      </c>
    </row>
    <row r="378" spans="12:27" ht="22" customHeight="1">
      <c r="L378" s="107">
        <v>377</v>
      </c>
      <c r="M378" s="109">
        <v>0.46982799999999969</v>
      </c>
      <c r="W378" s="107">
        <v>377</v>
      </c>
      <c r="Z378" s="110">
        <v>267.4886022</v>
      </c>
      <c r="AA378" s="110">
        <v>2.5910000000000002</v>
      </c>
    </row>
    <row r="379" spans="12:27" ht="22" customHeight="1">
      <c r="L379" s="107">
        <v>378</v>
      </c>
      <c r="M379" s="109">
        <v>0.75492400000000082</v>
      </c>
      <c r="W379" s="107">
        <v>378</v>
      </c>
      <c r="Z379" s="110">
        <v>187.70880690000001</v>
      </c>
      <c r="AA379" s="110">
        <v>2.423</v>
      </c>
    </row>
    <row r="380" spans="12:27" ht="22" customHeight="1">
      <c r="L380" s="107">
        <v>379</v>
      </c>
      <c r="M380" s="109">
        <v>-0.45673400000000086</v>
      </c>
      <c r="W380" s="107">
        <v>379</v>
      </c>
      <c r="Z380" s="110">
        <v>186.83749760000001</v>
      </c>
      <c r="AA380" s="110">
        <v>2.7269999999999999</v>
      </c>
    </row>
    <row r="381" spans="12:27" ht="22" customHeight="1">
      <c r="L381" s="107">
        <v>380</v>
      </c>
      <c r="M381" s="109">
        <v>0.3374619999999986</v>
      </c>
      <c r="W381" s="107">
        <v>380</v>
      </c>
      <c r="Z381" s="110">
        <v>239.56036080000001</v>
      </c>
      <c r="AA381" s="110">
        <v>3.5920000000000001</v>
      </c>
    </row>
    <row r="382" spans="12:27" ht="22" customHeight="1">
      <c r="L382" s="107">
        <v>381</v>
      </c>
      <c r="M382" s="109">
        <v>-0.77237599999999951</v>
      </c>
      <c r="W382" s="107">
        <v>381</v>
      </c>
      <c r="Z382" s="110">
        <v>211.4822648</v>
      </c>
      <c r="AA382" s="110">
        <v>4.7229999999999999</v>
      </c>
    </row>
    <row r="383" spans="12:27" ht="22" customHeight="1">
      <c r="L383" s="107">
        <v>382</v>
      </c>
      <c r="M383" s="109">
        <v>-9.0182000000000428E-2</v>
      </c>
      <c r="W383" s="107">
        <v>382</v>
      </c>
      <c r="Z383" s="110">
        <v>205.2525861</v>
      </c>
      <c r="AA383" s="110">
        <v>2.82</v>
      </c>
    </row>
    <row r="384" spans="12:27" ht="22" customHeight="1">
      <c r="L384" s="107">
        <v>383</v>
      </c>
      <c r="M384" s="109">
        <v>-0.61964600000000125</v>
      </c>
      <c r="W384" s="107">
        <v>383</v>
      </c>
      <c r="Z384" s="110">
        <v>233.2412242</v>
      </c>
      <c r="AA384" s="110">
        <v>4.0629999999999997</v>
      </c>
    </row>
    <row r="385" spans="12:27" ht="22" customHeight="1">
      <c r="L385" s="107">
        <v>384</v>
      </c>
      <c r="M385" s="109">
        <v>1.0298379999999998</v>
      </c>
      <c r="W385" s="107">
        <v>384</v>
      </c>
      <c r="Z385" s="110">
        <v>236.3141493</v>
      </c>
      <c r="AA385" s="110">
        <v>4.516</v>
      </c>
    </row>
    <row r="386" spans="12:27" ht="22" customHeight="1">
      <c r="L386" s="107">
        <v>385</v>
      </c>
      <c r="M386" s="109">
        <v>0.85674400000000084</v>
      </c>
      <c r="W386" s="107">
        <v>385</v>
      </c>
      <c r="Z386" s="110">
        <v>189.83299049999999</v>
      </c>
      <c r="AA386" s="110">
        <v>3.24</v>
      </c>
    </row>
    <row r="387" spans="12:27" ht="22" customHeight="1">
      <c r="L387" s="107">
        <v>386</v>
      </c>
      <c r="M387" s="109">
        <v>0.96874599999999944</v>
      </c>
      <c r="W387" s="107">
        <v>386</v>
      </c>
      <c r="Z387" s="110">
        <v>242.1615741</v>
      </c>
      <c r="AA387" s="110">
        <v>2.9809999999999999</v>
      </c>
    </row>
    <row r="388" spans="12:27" ht="22" customHeight="1">
      <c r="L388" s="107">
        <v>387</v>
      </c>
      <c r="M388" s="109">
        <v>-0.19200200000000045</v>
      </c>
      <c r="W388" s="107">
        <v>387</v>
      </c>
      <c r="Z388" s="110">
        <v>183.72568849999999</v>
      </c>
      <c r="AA388" s="110">
        <v>4.3769999999999998</v>
      </c>
    </row>
    <row r="389" spans="12:27" ht="22" customHeight="1">
      <c r="L389" s="107">
        <v>388</v>
      </c>
      <c r="M389" s="109">
        <v>0.4087360000000011</v>
      </c>
      <c r="W389" s="107">
        <v>388</v>
      </c>
      <c r="Z389" s="110">
        <v>282.93882559999997</v>
      </c>
      <c r="AA389" s="110">
        <v>5.6719999999999997</v>
      </c>
    </row>
    <row r="390" spans="12:27" ht="22" customHeight="1">
      <c r="L390" s="107">
        <v>389</v>
      </c>
      <c r="M390" s="109">
        <v>0.37819000000000003</v>
      </c>
      <c r="W390" s="107">
        <v>389</v>
      </c>
      <c r="Z390" s="110">
        <v>244.57021040000001</v>
      </c>
      <c r="AA390" s="110">
        <v>3.9140000000000001</v>
      </c>
    </row>
    <row r="391" spans="12:27" ht="22" customHeight="1">
      <c r="L391" s="107">
        <v>390</v>
      </c>
      <c r="M391" s="109">
        <v>-0.18182000000000009</v>
      </c>
      <c r="W391" s="107">
        <v>390</v>
      </c>
      <c r="Z391" s="110">
        <v>198.28839830000001</v>
      </c>
      <c r="AA391" s="110">
        <v>3.181</v>
      </c>
    </row>
    <row r="392" spans="12:27" ht="22" customHeight="1">
      <c r="L392" s="107">
        <v>391</v>
      </c>
      <c r="M392" s="109">
        <v>-0.9352879999999999</v>
      </c>
      <c r="W392" s="107">
        <v>391</v>
      </c>
      <c r="Z392" s="110">
        <v>193.66574990000001</v>
      </c>
      <c r="AA392" s="110">
        <v>0.52600000000000002</v>
      </c>
    </row>
    <row r="393" spans="12:27" ht="22" customHeight="1">
      <c r="L393" s="107">
        <v>392</v>
      </c>
      <c r="M393" s="109">
        <v>-1.3731139999999993</v>
      </c>
      <c r="W393" s="107">
        <v>392</v>
      </c>
      <c r="Z393" s="110">
        <v>156.45356810000001</v>
      </c>
      <c r="AA393" s="110">
        <v>1.6479999999999999</v>
      </c>
    </row>
    <row r="394" spans="12:27" ht="22" customHeight="1">
      <c r="L394" s="107">
        <v>393</v>
      </c>
      <c r="M394" s="109">
        <v>-0.82328599999999952</v>
      </c>
      <c r="W394" s="107">
        <v>393</v>
      </c>
      <c r="Z394" s="110">
        <v>285.64843109999998</v>
      </c>
      <c r="AA394" s="110">
        <v>0.98799999999999999</v>
      </c>
    </row>
    <row r="395" spans="12:27" ht="22" customHeight="1">
      <c r="L395" s="107">
        <v>394</v>
      </c>
      <c r="M395" s="109">
        <v>-0.64001000000000019</v>
      </c>
      <c r="W395" s="107">
        <v>394</v>
      </c>
      <c r="Z395" s="110">
        <v>253.61486679999999</v>
      </c>
      <c r="AA395" s="110">
        <v>4.5410000000000004</v>
      </c>
    </row>
    <row r="396" spans="12:27" ht="22" customHeight="1">
      <c r="L396" s="107">
        <v>395</v>
      </c>
      <c r="M396" s="109">
        <v>-0.64001000000000019</v>
      </c>
      <c r="W396" s="107">
        <v>395</v>
      </c>
      <c r="Z396" s="110">
        <v>299.60029029999998</v>
      </c>
      <c r="AA396" s="110">
        <v>2.964</v>
      </c>
    </row>
    <row r="397" spans="12:27" ht="22" customHeight="1">
      <c r="L397" s="107">
        <v>396</v>
      </c>
      <c r="M397" s="109">
        <v>-1.5869359999999997</v>
      </c>
      <c r="W397" s="107">
        <v>396</v>
      </c>
      <c r="Z397" s="110">
        <v>225.6784893</v>
      </c>
      <c r="AA397" s="110">
        <v>1.77</v>
      </c>
    </row>
    <row r="398" spans="12:27" ht="22" customHeight="1">
      <c r="L398" s="107">
        <v>397</v>
      </c>
      <c r="M398" s="109">
        <v>-0.50764400000000087</v>
      </c>
      <c r="W398" s="107">
        <v>397</v>
      </c>
      <c r="Z398" s="110">
        <v>226.82838820000001</v>
      </c>
      <c r="AA398" s="110">
        <v>3.5870000000000002</v>
      </c>
    </row>
    <row r="399" spans="12:27" ht="22" customHeight="1">
      <c r="L399" s="107">
        <v>398</v>
      </c>
      <c r="M399" s="109">
        <v>-0.25309400000000082</v>
      </c>
      <c r="W399" s="107">
        <v>398</v>
      </c>
      <c r="Z399" s="110">
        <v>274.11394109999998</v>
      </c>
      <c r="AA399" s="110">
        <v>2.9079999999999999</v>
      </c>
    </row>
    <row r="400" spans="12:27" ht="22" customHeight="1">
      <c r="L400" s="107">
        <v>399</v>
      </c>
      <c r="M400" s="109">
        <v>0.48001000000000005</v>
      </c>
      <c r="W400" s="107">
        <v>399</v>
      </c>
      <c r="Z400" s="110">
        <v>149.33752559999999</v>
      </c>
      <c r="AA400" s="110">
        <v>1.909</v>
      </c>
    </row>
    <row r="401" spans="12:27" ht="22" customHeight="1">
      <c r="L401" s="107">
        <v>400</v>
      </c>
      <c r="M401" s="109">
        <v>-0.79274000000000022</v>
      </c>
      <c r="W401" s="107">
        <v>400</v>
      </c>
      <c r="Z401" s="110">
        <v>240.61600540000001</v>
      </c>
      <c r="AA401" s="110">
        <v>2.157</v>
      </c>
    </row>
    <row r="402" spans="12:27" ht="22" customHeight="1">
      <c r="L402" s="107">
        <v>401</v>
      </c>
      <c r="M402" s="109">
        <v>1.2029319999999988</v>
      </c>
      <c r="W402" s="107">
        <v>401</v>
      </c>
      <c r="Z402" s="110">
        <v>238.20611550000001</v>
      </c>
      <c r="AA402" s="110">
        <v>5.774</v>
      </c>
    </row>
    <row r="403" spans="12:27" ht="22" customHeight="1">
      <c r="L403" s="107">
        <v>402</v>
      </c>
      <c r="M403" s="109">
        <v>0.34764400000000073</v>
      </c>
      <c r="W403" s="107">
        <v>402</v>
      </c>
      <c r="Z403" s="110">
        <v>268.01011369999998</v>
      </c>
      <c r="AA403" s="110">
        <v>3.653</v>
      </c>
    </row>
    <row r="404" spans="12:27" ht="22" customHeight="1">
      <c r="L404" s="107">
        <v>403</v>
      </c>
      <c r="M404" s="109">
        <v>0.34764400000000073</v>
      </c>
      <c r="W404" s="107">
        <v>403</v>
      </c>
      <c r="Z404" s="110">
        <v>246.92698960000001</v>
      </c>
      <c r="AA404" s="110">
        <v>5.3949999999999996</v>
      </c>
    </row>
    <row r="405" spans="12:27" ht="22" customHeight="1">
      <c r="L405" s="107">
        <v>404</v>
      </c>
      <c r="M405" s="109">
        <v>-0.3650960000000012</v>
      </c>
      <c r="W405" s="107">
        <v>404</v>
      </c>
      <c r="Z405" s="110">
        <v>230.17660309999999</v>
      </c>
      <c r="AA405" s="110">
        <v>5.1139999999999999</v>
      </c>
    </row>
    <row r="406" spans="12:27" ht="22" customHeight="1">
      <c r="L406" s="107">
        <v>405</v>
      </c>
      <c r="M406" s="109">
        <v>-0.12072799999999972</v>
      </c>
      <c r="W406" s="107">
        <v>405</v>
      </c>
      <c r="Z406" s="110">
        <v>203.41088830000001</v>
      </c>
      <c r="AA406" s="110">
        <v>3.3940000000000001</v>
      </c>
    </row>
    <row r="407" spans="12:27" ht="22" customHeight="1">
      <c r="L407" s="107">
        <v>406</v>
      </c>
      <c r="M407" s="109">
        <v>1.6000300000000003</v>
      </c>
      <c r="W407" s="107">
        <v>406</v>
      </c>
      <c r="Z407" s="110">
        <v>241.15062169999999</v>
      </c>
      <c r="AA407" s="110">
        <v>4.5170000000000003</v>
      </c>
    </row>
    <row r="408" spans="12:27" ht="22" customHeight="1">
      <c r="L408" s="107">
        <v>407</v>
      </c>
      <c r="M408" s="109">
        <v>1.0705659999999995</v>
      </c>
      <c r="W408" s="107">
        <v>407</v>
      </c>
      <c r="Z408" s="110">
        <v>234.10573600000001</v>
      </c>
      <c r="AA408" s="110">
        <v>3.569</v>
      </c>
    </row>
    <row r="409" spans="12:27" ht="22" customHeight="1">
      <c r="L409" s="107">
        <v>408</v>
      </c>
      <c r="M409" s="109">
        <v>1.1418400000000002</v>
      </c>
      <c r="W409" s="107">
        <v>408</v>
      </c>
      <c r="Z409" s="110">
        <v>236.85084470000001</v>
      </c>
      <c r="AA409" s="110">
        <v>4.2480000000000002</v>
      </c>
    </row>
    <row r="410" spans="12:27" ht="22" customHeight="1">
      <c r="L410" s="107">
        <v>409</v>
      </c>
      <c r="M410" s="109">
        <v>1.0196560000000012</v>
      </c>
      <c r="W410" s="107">
        <v>409</v>
      </c>
      <c r="Z410" s="110">
        <v>260.66014310000003</v>
      </c>
      <c r="AA410" s="110">
        <v>4.6289999999999996</v>
      </c>
    </row>
    <row r="411" spans="12:27" ht="22" customHeight="1">
      <c r="L411" s="107">
        <v>410</v>
      </c>
      <c r="M411" s="109">
        <v>1.2945700000000002</v>
      </c>
      <c r="W411" s="107">
        <v>410</v>
      </c>
      <c r="Z411" s="110">
        <v>217.05711959999999</v>
      </c>
      <c r="AA411" s="110">
        <v>4.125</v>
      </c>
    </row>
    <row r="412" spans="12:27" ht="22" customHeight="1">
      <c r="L412" s="107">
        <v>411</v>
      </c>
      <c r="M412" s="109">
        <v>0.26618799999999965</v>
      </c>
      <c r="W412" s="107">
        <v>411</v>
      </c>
      <c r="Z412" s="110">
        <v>225.13589479999999</v>
      </c>
      <c r="AA412" s="110">
        <v>2.3980000000000001</v>
      </c>
    </row>
    <row r="413" spans="12:27" ht="22" customHeight="1">
      <c r="L413" s="107">
        <v>412</v>
      </c>
      <c r="M413" s="109">
        <v>-0.48728000000000016</v>
      </c>
      <c r="W413" s="107">
        <v>412</v>
      </c>
      <c r="Z413" s="110">
        <v>232.06098700000001</v>
      </c>
      <c r="AA413" s="110">
        <v>3.34</v>
      </c>
    </row>
    <row r="414" spans="12:27" ht="22" customHeight="1">
      <c r="L414" s="107">
        <v>413</v>
      </c>
      <c r="M414" s="109">
        <v>-0.86401399999999917</v>
      </c>
      <c r="W414" s="107">
        <v>413</v>
      </c>
      <c r="Z414" s="110">
        <v>232.87659450000001</v>
      </c>
      <c r="AA414" s="110">
        <v>2.3370000000000002</v>
      </c>
    </row>
    <row r="415" spans="12:27" ht="22" customHeight="1">
      <c r="L415" s="107">
        <v>414</v>
      </c>
      <c r="M415" s="109">
        <v>-1.8618500000000004</v>
      </c>
      <c r="W415" s="107">
        <v>414</v>
      </c>
      <c r="Z415" s="110">
        <v>231.37293439999999</v>
      </c>
      <c r="AA415" s="110">
        <v>4.0709999999999997</v>
      </c>
    </row>
    <row r="416" spans="12:27" ht="22" customHeight="1">
      <c r="L416" s="107">
        <v>415</v>
      </c>
      <c r="M416" s="109">
        <v>-0.4770979999999998</v>
      </c>
      <c r="W416" s="107">
        <v>415</v>
      </c>
      <c r="Z416" s="110">
        <v>251.0284667</v>
      </c>
      <c r="AA416" s="110">
        <v>5.3540000000000001</v>
      </c>
    </row>
    <row r="417" spans="12:27" ht="22" customHeight="1">
      <c r="L417" s="107">
        <v>416</v>
      </c>
      <c r="M417" s="109">
        <v>-1.3222039999999993</v>
      </c>
      <c r="W417" s="107">
        <v>416</v>
      </c>
      <c r="Z417" s="110">
        <v>211.01611550000001</v>
      </c>
      <c r="AA417" s="110">
        <v>5.3319999999999999</v>
      </c>
    </row>
    <row r="418" spans="12:27" ht="22" customHeight="1">
      <c r="L418" s="107">
        <v>417</v>
      </c>
      <c r="M418" s="109">
        <v>-2.0043980000000001</v>
      </c>
      <c r="W418" s="107">
        <v>417</v>
      </c>
      <c r="Z418" s="110">
        <v>210.34055430000001</v>
      </c>
      <c r="AA418" s="110">
        <v>4.5590000000000002</v>
      </c>
    </row>
    <row r="419" spans="12:27" ht="22" customHeight="1">
      <c r="L419" s="107">
        <v>418</v>
      </c>
      <c r="M419" s="109">
        <v>-1.4036600000000004</v>
      </c>
      <c r="W419" s="107">
        <v>418</v>
      </c>
      <c r="Z419" s="110">
        <v>196.6887826</v>
      </c>
      <c r="AA419" s="110">
        <v>3.89</v>
      </c>
    </row>
    <row r="420" spans="12:27" ht="22" customHeight="1">
      <c r="L420" s="107">
        <v>419</v>
      </c>
      <c r="M420" s="109">
        <v>-0.8029219999999988</v>
      </c>
      <c r="W420" s="107">
        <v>419</v>
      </c>
      <c r="Z420" s="110">
        <v>253.81606070000001</v>
      </c>
      <c r="AA420" s="110">
        <v>3.839</v>
      </c>
    </row>
    <row r="421" spans="12:27" ht="22" customHeight="1">
      <c r="L421" s="107">
        <v>420</v>
      </c>
      <c r="M421" s="109">
        <v>-0.87419599999999953</v>
      </c>
      <c r="W421" s="107">
        <v>420</v>
      </c>
      <c r="Z421" s="110">
        <v>234.74178979999999</v>
      </c>
      <c r="AA421" s="110">
        <v>4.8949999999999996</v>
      </c>
    </row>
    <row r="422" spans="12:27" ht="22" customHeight="1">
      <c r="L422" s="107">
        <v>421</v>
      </c>
      <c r="M422" s="109">
        <v>-1.5665720000000007</v>
      </c>
      <c r="W422" s="107">
        <v>421</v>
      </c>
      <c r="Z422" s="110">
        <v>227.97882569999999</v>
      </c>
      <c r="AA422" s="110">
        <v>3.9390000000000001</v>
      </c>
    </row>
    <row r="423" spans="12:27" ht="22" customHeight="1">
      <c r="L423" s="107">
        <v>422</v>
      </c>
      <c r="M423" s="109">
        <v>-1.0676539999999992</v>
      </c>
      <c r="W423" s="107">
        <v>422</v>
      </c>
      <c r="Z423" s="110">
        <v>276.00014779999998</v>
      </c>
      <c r="AA423" s="110">
        <v>3.093</v>
      </c>
    </row>
    <row r="424" spans="12:27" ht="22" customHeight="1">
      <c r="L424" s="107">
        <v>423</v>
      </c>
      <c r="M424" s="109">
        <v>-0.2327300000000001</v>
      </c>
      <c r="W424" s="107">
        <v>423</v>
      </c>
      <c r="Z424" s="110">
        <v>249.22749640000001</v>
      </c>
      <c r="AA424" s="110">
        <v>1.034</v>
      </c>
    </row>
    <row r="425" spans="12:27" ht="22" customHeight="1">
      <c r="L425" s="107">
        <v>424</v>
      </c>
      <c r="M425" s="109">
        <v>0.24582400000000071</v>
      </c>
      <c r="W425" s="107">
        <v>424</v>
      </c>
      <c r="Z425" s="110">
        <v>241.1015266</v>
      </c>
      <c r="AA425" s="110">
        <v>0.29299999999999998</v>
      </c>
    </row>
    <row r="426" spans="12:27" ht="22" customHeight="1">
      <c r="L426" s="107">
        <v>425</v>
      </c>
      <c r="M426" s="109">
        <v>0.11345799999999961</v>
      </c>
      <c r="W426" s="107">
        <v>425</v>
      </c>
      <c r="Z426" s="110">
        <v>253.19711910000001</v>
      </c>
      <c r="AA426" s="110">
        <v>0.65100000000000002</v>
      </c>
    </row>
    <row r="427" spans="12:27" ht="22" customHeight="1">
      <c r="L427" s="107">
        <v>426</v>
      </c>
      <c r="M427" s="109">
        <v>-0.7214659999999995</v>
      </c>
      <c r="W427" s="107">
        <v>426</v>
      </c>
      <c r="Z427" s="110">
        <v>246.08385290000001</v>
      </c>
      <c r="AA427" s="110">
        <v>2.68</v>
      </c>
    </row>
    <row r="428" spans="12:27" ht="22" customHeight="1">
      <c r="L428" s="107">
        <v>427</v>
      </c>
      <c r="M428" s="109">
        <v>0.86692599999999942</v>
      </c>
      <c r="W428" s="107">
        <v>427</v>
      </c>
      <c r="Z428" s="110">
        <v>293.44717930000002</v>
      </c>
      <c r="AA428" s="110">
        <v>2.6309999999999998</v>
      </c>
    </row>
    <row r="429" spans="12:27" ht="22" customHeight="1">
      <c r="L429" s="107">
        <v>428</v>
      </c>
      <c r="M429" s="109">
        <v>0.62255799999999972</v>
      </c>
      <c r="W429" s="107">
        <v>428</v>
      </c>
      <c r="Z429" s="110">
        <v>255.1407634</v>
      </c>
      <c r="AA429" s="110">
        <v>2.5059999999999998</v>
      </c>
    </row>
    <row r="430" spans="12:27" ht="22" customHeight="1">
      <c r="L430" s="107">
        <v>429</v>
      </c>
      <c r="M430" s="109">
        <v>0.3374619999999986</v>
      </c>
      <c r="W430" s="107">
        <v>429</v>
      </c>
      <c r="Z430" s="110">
        <v>277.1692754</v>
      </c>
      <c r="AA430" s="110">
        <v>2.754</v>
      </c>
    </row>
    <row r="431" spans="12:27" ht="22" customHeight="1">
      <c r="L431" s="107">
        <v>430</v>
      </c>
      <c r="M431" s="109">
        <v>1.3658439999999992</v>
      </c>
      <c r="W431" s="107">
        <v>430</v>
      </c>
      <c r="Z431" s="110">
        <v>277.97422820000003</v>
      </c>
      <c r="AA431" s="110">
        <v>1.5640000000000001</v>
      </c>
    </row>
    <row r="432" spans="12:27" ht="22" customHeight="1">
      <c r="L432" s="107">
        <v>431</v>
      </c>
      <c r="M432" s="109">
        <v>0.26618799999999965</v>
      </c>
      <c r="W432" s="107">
        <v>431</v>
      </c>
      <c r="Z432" s="110">
        <v>261.69744919999999</v>
      </c>
      <c r="AA432" s="110">
        <v>1.109</v>
      </c>
    </row>
    <row r="433" spans="12:27" ht="22" customHeight="1">
      <c r="L433" s="107">
        <v>432</v>
      </c>
      <c r="M433" s="109">
        <v>9.30939999999989E-2</v>
      </c>
      <c r="W433" s="107">
        <v>432</v>
      </c>
      <c r="Z433" s="110">
        <v>251.08260670000001</v>
      </c>
      <c r="AA433" s="110">
        <v>2.7320000000000002</v>
      </c>
    </row>
    <row r="434" spans="12:27" ht="22" customHeight="1">
      <c r="L434" s="107">
        <v>433</v>
      </c>
      <c r="M434" s="109">
        <v>-0.59928200000000054</v>
      </c>
      <c r="W434" s="107">
        <v>433</v>
      </c>
      <c r="Z434" s="110">
        <v>261.31729510000002</v>
      </c>
      <c r="AA434" s="110">
        <v>0.11600000000000001</v>
      </c>
    </row>
    <row r="435" spans="12:27" ht="22" customHeight="1">
      <c r="L435" s="107">
        <v>434</v>
      </c>
      <c r="M435" s="109">
        <v>0.78547000000000011</v>
      </c>
      <c r="W435" s="107">
        <v>434</v>
      </c>
      <c r="Z435" s="110">
        <v>215.570053</v>
      </c>
      <c r="AA435" s="110">
        <v>0.749</v>
      </c>
    </row>
    <row r="436" spans="12:27" ht="22" customHeight="1">
      <c r="L436" s="107">
        <v>435</v>
      </c>
      <c r="M436" s="109">
        <v>0.59201200000000043</v>
      </c>
      <c r="W436" s="107">
        <v>435</v>
      </c>
      <c r="Z436" s="110">
        <v>296.48699809999999</v>
      </c>
      <c r="AA436" s="110">
        <v>-0.33400000000000002</v>
      </c>
    </row>
    <row r="437" spans="12:27" ht="22" customHeight="1">
      <c r="L437" s="107">
        <v>436</v>
      </c>
      <c r="M437" s="109">
        <v>-0.67055600000000126</v>
      </c>
      <c r="W437" s="107">
        <v>436</v>
      </c>
      <c r="Z437" s="110">
        <v>312.71628220000002</v>
      </c>
      <c r="AA437" s="110">
        <v>-0.17399999999999999</v>
      </c>
    </row>
    <row r="438" spans="12:27" ht="22" customHeight="1">
      <c r="L438" s="107">
        <v>437</v>
      </c>
      <c r="M438" s="109">
        <v>-0.56873600000000124</v>
      </c>
      <c r="W438" s="107">
        <v>437</v>
      </c>
      <c r="Z438" s="110">
        <v>221.64380890000001</v>
      </c>
      <c r="AA438" s="110">
        <v>2.681</v>
      </c>
    </row>
    <row r="439" spans="12:27" ht="22" customHeight="1">
      <c r="L439" s="107">
        <v>438</v>
      </c>
      <c r="M439" s="109">
        <v>-0.51782600000000123</v>
      </c>
      <c r="W439" s="107">
        <v>438</v>
      </c>
      <c r="Z439" s="110">
        <v>261.2371875</v>
      </c>
      <c r="AA439" s="110">
        <v>-1.359</v>
      </c>
    </row>
    <row r="440" spans="12:27" ht="22" customHeight="1">
      <c r="L440" s="107">
        <v>439</v>
      </c>
      <c r="M440" s="109">
        <v>-0.98619799999999991</v>
      </c>
      <c r="W440" s="107">
        <v>439</v>
      </c>
      <c r="Z440" s="110">
        <v>233.48140520000001</v>
      </c>
      <c r="AA440" s="110">
        <v>-1.286</v>
      </c>
    </row>
    <row r="441" spans="12:27" ht="22" customHeight="1">
      <c r="L441" s="107">
        <v>440</v>
      </c>
      <c r="M441" s="109">
        <v>-9.0182000000000428E-2</v>
      </c>
      <c r="W441" s="107">
        <v>440</v>
      </c>
      <c r="Z441" s="110">
        <v>232.18806900000001</v>
      </c>
      <c r="AA441" s="110">
        <v>-1.4359999999999999</v>
      </c>
    </row>
    <row r="442" spans="12:27" ht="22" customHeight="1">
      <c r="L442" s="107">
        <v>441</v>
      </c>
      <c r="M442" s="109">
        <v>0.51055600000000112</v>
      </c>
      <c r="W442" s="107">
        <v>441</v>
      </c>
      <c r="Z442" s="110">
        <v>241.2047311</v>
      </c>
      <c r="AA442" s="110">
        <v>2.0990000000000002</v>
      </c>
    </row>
    <row r="443" spans="12:27" ht="22" customHeight="1">
      <c r="L443" s="107">
        <v>442</v>
      </c>
      <c r="M443" s="109">
        <v>0.37819000000000003</v>
      </c>
      <c r="W443" s="107">
        <v>442</v>
      </c>
      <c r="Z443" s="110">
        <v>234.9014904</v>
      </c>
      <c r="AA443" s="110">
        <v>3.1840000000000002</v>
      </c>
    </row>
    <row r="444" spans="12:27" ht="22" customHeight="1">
      <c r="L444" s="107">
        <v>443</v>
      </c>
      <c r="M444" s="109">
        <v>0.31709799999999966</v>
      </c>
      <c r="W444" s="107">
        <v>443</v>
      </c>
      <c r="Z444" s="110">
        <v>266.56483639999999</v>
      </c>
      <c r="AA444" s="110">
        <v>1.4990000000000001</v>
      </c>
    </row>
    <row r="445" spans="12:27" ht="22" customHeight="1">
      <c r="L445" s="107">
        <v>444</v>
      </c>
      <c r="M445" s="109">
        <v>0.84656200000000048</v>
      </c>
      <c r="W445" s="107">
        <v>444</v>
      </c>
      <c r="Z445" s="110">
        <v>270.59117070000002</v>
      </c>
      <c r="AA445" s="110">
        <v>4.2009999999999996</v>
      </c>
    </row>
    <row r="446" spans="12:27" ht="22" customHeight="1">
      <c r="L446" s="107">
        <v>445</v>
      </c>
      <c r="M446" s="109">
        <v>4.2184000000000665E-2</v>
      </c>
      <c r="W446" s="107">
        <v>445</v>
      </c>
      <c r="Z446" s="110">
        <v>277.97063220000001</v>
      </c>
      <c r="AA446" s="110">
        <v>1.7070000000000001</v>
      </c>
    </row>
    <row r="447" spans="12:27" ht="22" customHeight="1">
      <c r="L447" s="107">
        <v>446</v>
      </c>
      <c r="M447" s="109">
        <v>-0.56873600000000124</v>
      </c>
      <c r="W447" s="107">
        <v>446</v>
      </c>
      <c r="Z447" s="110">
        <v>235.99530369999999</v>
      </c>
      <c r="AA447" s="110">
        <v>0.80600000000000005</v>
      </c>
    </row>
    <row r="448" spans="12:27" ht="22" customHeight="1">
      <c r="L448" s="107">
        <v>447</v>
      </c>
      <c r="M448" s="109">
        <v>-1.3629320000000007</v>
      </c>
      <c r="W448" s="107">
        <v>447</v>
      </c>
      <c r="Z448" s="110">
        <v>245.64271729999999</v>
      </c>
      <c r="AA448" s="110">
        <v>-0.30499999999999999</v>
      </c>
    </row>
    <row r="449" spans="12:27" ht="22" customHeight="1">
      <c r="L449" s="107">
        <v>448</v>
      </c>
      <c r="M449" s="109">
        <v>-0.12072799999999972</v>
      </c>
      <c r="W449" s="107">
        <v>448</v>
      </c>
      <c r="Z449" s="110">
        <v>157.353647</v>
      </c>
      <c r="AA449" s="110">
        <v>1.978</v>
      </c>
    </row>
    <row r="450" spans="12:27" ht="22" customHeight="1">
      <c r="L450" s="107">
        <v>449</v>
      </c>
      <c r="M450" s="109">
        <v>-0.12072799999999972</v>
      </c>
      <c r="W450" s="107">
        <v>449</v>
      </c>
      <c r="Z450" s="110">
        <v>189.16606609999999</v>
      </c>
      <c r="AA450" s="110">
        <v>0.56899999999999995</v>
      </c>
    </row>
    <row r="451" spans="12:27" ht="22" customHeight="1">
      <c r="L451" s="107">
        <v>450</v>
      </c>
      <c r="M451" s="109">
        <v>1.4559999999992357E-3</v>
      </c>
      <c r="W451" s="107">
        <v>450</v>
      </c>
      <c r="Z451" s="110">
        <v>259.2226584</v>
      </c>
      <c r="AA451" s="110">
        <v>7.6999999999999999E-2</v>
      </c>
    </row>
    <row r="452" spans="12:27" ht="22" customHeight="1">
      <c r="L452" s="107">
        <v>451</v>
      </c>
      <c r="M452" s="109">
        <v>0.75492400000000082</v>
      </c>
      <c r="W452" s="107">
        <v>451</v>
      </c>
      <c r="Z452" s="110">
        <v>226.4241141</v>
      </c>
      <c r="AA452" s="110">
        <v>-0.66100000000000003</v>
      </c>
    </row>
    <row r="453" spans="12:27" ht="22" customHeight="1">
      <c r="L453" s="107">
        <v>452</v>
      </c>
      <c r="M453" s="109">
        <v>0.72437799999999974</v>
      </c>
      <c r="W453" s="107">
        <v>452</v>
      </c>
      <c r="Z453" s="110">
        <v>171.94272649999999</v>
      </c>
      <c r="AA453" s="110">
        <v>-0.61299999999999999</v>
      </c>
    </row>
    <row r="454" spans="12:27" ht="22" customHeight="1">
      <c r="L454" s="107">
        <v>453</v>
      </c>
      <c r="M454" s="109">
        <v>-0.10036400000000079</v>
      </c>
      <c r="W454" s="107">
        <v>453</v>
      </c>
      <c r="Z454" s="110">
        <v>211.1583066</v>
      </c>
      <c r="AA454" s="110">
        <v>2.0859999999999999</v>
      </c>
    </row>
    <row r="455" spans="12:27" ht="22" customHeight="1">
      <c r="L455" s="107">
        <v>454</v>
      </c>
      <c r="M455" s="109">
        <v>-0.92510599999999954</v>
      </c>
      <c r="W455" s="107">
        <v>454</v>
      </c>
      <c r="Z455" s="110">
        <v>131.0125851</v>
      </c>
      <c r="AA455" s="110">
        <v>-0.71399999999999997</v>
      </c>
    </row>
    <row r="456" spans="12:27" ht="22" customHeight="1">
      <c r="L456" s="107">
        <v>455</v>
      </c>
      <c r="M456" s="109">
        <v>-0.31418599999999941</v>
      </c>
      <c r="W456" s="107">
        <v>455</v>
      </c>
      <c r="Z456" s="110">
        <v>196.5426764</v>
      </c>
      <c r="AA456" s="110">
        <v>2.2450000000000001</v>
      </c>
    </row>
    <row r="457" spans="12:27" ht="22" customHeight="1">
      <c r="L457" s="107">
        <v>456</v>
      </c>
      <c r="M457" s="109">
        <v>-0.32436799999999977</v>
      </c>
      <c r="W457" s="107">
        <v>456</v>
      </c>
      <c r="Z457" s="110">
        <v>180.98335059999999</v>
      </c>
      <c r="AA457" s="110">
        <v>0.28799999999999998</v>
      </c>
    </row>
    <row r="458" spans="12:27" ht="22" customHeight="1">
      <c r="L458" s="107">
        <v>457</v>
      </c>
      <c r="M458" s="109">
        <v>5.2365999999999246E-2</v>
      </c>
      <c r="W458" s="107">
        <v>457</v>
      </c>
      <c r="Z458" s="110">
        <v>128.55038630000001</v>
      </c>
      <c r="AA458" s="110">
        <v>0.80800000000000005</v>
      </c>
    </row>
    <row r="459" spans="12:27" ht="22" customHeight="1">
      <c r="L459" s="107">
        <v>458</v>
      </c>
      <c r="M459" s="109">
        <v>2.1819999999999951E-2</v>
      </c>
      <c r="W459" s="107">
        <v>458</v>
      </c>
      <c r="Z459" s="110">
        <v>164.58715720000001</v>
      </c>
      <c r="AA459" s="110">
        <v>2.0499999999999998</v>
      </c>
    </row>
    <row r="460" spans="12:27" ht="22" customHeight="1">
      <c r="L460" s="107">
        <v>459</v>
      </c>
      <c r="M460" s="109">
        <v>-2.2691299999999996</v>
      </c>
      <c r="W460" s="107">
        <v>459</v>
      </c>
      <c r="Z460" s="110">
        <v>142.232653</v>
      </c>
      <c r="AA460" s="110">
        <v>1.111</v>
      </c>
    </row>
    <row r="461" spans="12:27" ht="22" customHeight="1">
      <c r="L461" s="107">
        <v>460</v>
      </c>
      <c r="M461" s="109">
        <v>-0.28364000000000011</v>
      </c>
      <c r="W461" s="107">
        <v>460</v>
      </c>
      <c r="Z461" s="110">
        <v>243.0247463</v>
      </c>
      <c r="AA461" s="110">
        <v>2.7709999999999999</v>
      </c>
    </row>
    <row r="462" spans="12:27" ht="22" customHeight="1">
      <c r="L462" s="107">
        <v>461</v>
      </c>
      <c r="M462" s="109">
        <v>-0.82328599999999952</v>
      </c>
      <c r="W462" s="107">
        <v>461</v>
      </c>
      <c r="Z462" s="110">
        <v>186.84833180000001</v>
      </c>
      <c r="AA462" s="110">
        <v>2.6230000000000002</v>
      </c>
    </row>
    <row r="463" spans="12:27" ht="22" customHeight="1">
      <c r="L463" s="107">
        <v>462</v>
      </c>
      <c r="M463" s="109">
        <v>-1.6276640000000011</v>
      </c>
      <c r="W463" s="107">
        <v>462</v>
      </c>
      <c r="Z463" s="110">
        <v>193.58746679999999</v>
      </c>
      <c r="AA463" s="110">
        <v>1.68</v>
      </c>
    </row>
    <row r="464" spans="12:27" ht="22" customHeight="1">
      <c r="L464" s="107">
        <v>463</v>
      </c>
      <c r="M464" s="109">
        <v>0.38837200000000038</v>
      </c>
      <c r="W464" s="107">
        <v>463</v>
      </c>
      <c r="Z464" s="110">
        <v>170.3047124</v>
      </c>
      <c r="AA464" s="110">
        <v>-0.47099999999999997</v>
      </c>
    </row>
    <row r="465" spans="12:27" ht="22" customHeight="1">
      <c r="L465" s="107">
        <v>464</v>
      </c>
      <c r="M465" s="109">
        <v>-1.0472900000000003</v>
      </c>
      <c r="W465" s="107">
        <v>464</v>
      </c>
      <c r="Z465" s="110">
        <v>205.3276501</v>
      </c>
      <c r="AA465" s="110">
        <v>1.5009999999999999</v>
      </c>
    </row>
    <row r="466" spans="12:27" ht="22" customHeight="1">
      <c r="L466" s="107">
        <v>465</v>
      </c>
      <c r="M466" s="109">
        <v>-0.62982799999999983</v>
      </c>
      <c r="W466" s="107">
        <v>465</v>
      </c>
      <c r="Z466" s="110">
        <v>177.14488660000001</v>
      </c>
      <c r="AA466" s="110">
        <v>2.5659999999999998</v>
      </c>
    </row>
    <row r="467" spans="12:27" ht="22" customHeight="1">
      <c r="L467" s="107">
        <v>466</v>
      </c>
      <c r="M467" s="109">
        <v>-0.40582400000000085</v>
      </c>
      <c r="W467" s="107">
        <v>466</v>
      </c>
      <c r="Z467" s="110">
        <v>210.17454910000001</v>
      </c>
      <c r="AA467" s="110">
        <v>1.0840000000000001</v>
      </c>
    </row>
    <row r="468" spans="12:27" ht="22" customHeight="1">
      <c r="L468" s="107">
        <v>467</v>
      </c>
      <c r="M468" s="109">
        <v>-0.98619799999999991</v>
      </c>
      <c r="W468" s="107">
        <v>467</v>
      </c>
      <c r="Z468" s="110">
        <v>199.47821339999999</v>
      </c>
      <c r="AA468" s="110">
        <v>0.879</v>
      </c>
    </row>
    <row r="469" spans="12:27" ht="22" customHeight="1">
      <c r="L469" s="107">
        <v>468</v>
      </c>
      <c r="M469" s="109">
        <v>-0.3650960000000012</v>
      </c>
      <c r="W469" s="107">
        <v>468</v>
      </c>
      <c r="Z469" s="110">
        <v>154.53194010000001</v>
      </c>
      <c r="AA469" s="110">
        <v>2.355</v>
      </c>
    </row>
    <row r="470" spans="12:27" ht="22" customHeight="1">
      <c r="L470" s="107">
        <v>469</v>
      </c>
      <c r="M470" s="109">
        <v>-0.2632759999999994</v>
      </c>
      <c r="W470" s="107">
        <v>469</v>
      </c>
      <c r="Z470" s="110">
        <v>131.63691729999999</v>
      </c>
      <c r="AA470" s="110">
        <v>-3.4000000000000002E-2</v>
      </c>
    </row>
    <row r="471" spans="12:27" ht="22" customHeight="1">
      <c r="L471" s="107">
        <v>470</v>
      </c>
      <c r="M471" s="109">
        <v>-0.33455000000000013</v>
      </c>
      <c r="W471" s="107">
        <v>470</v>
      </c>
      <c r="Z471" s="110">
        <v>130.63528109999999</v>
      </c>
      <c r="AA471" s="110">
        <v>-1.86</v>
      </c>
    </row>
    <row r="472" spans="12:27" ht="22" customHeight="1">
      <c r="L472" s="107">
        <v>471</v>
      </c>
      <c r="M472" s="109">
        <v>-1.6887559999999997</v>
      </c>
      <c r="W472" s="107">
        <v>471</v>
      </c>
      <c r="Z472" s="110">
        <v>143.99763250000001</v>
      </c>
      <c r="AA472" s="110">
        <v>2.581</v>
      </c>
    </row>
    <row r="473" spans="12:27" ht="22" customHeight="1">
      <c r="L473" s="107">
        <v>472</v>
      </c>
      <c r="M473" s="109">
        <v>0.20509600000000106</v>
      </c>
      <c r="W473" s="107">
        <v>472</v>
      </c>
      <c r="Z473" s="110">
        <v>136.1308454</v>
      </c>
      <c r="AA473" s="110">
        <v>2.5870000000000002</v>
      </c>
    </row>
    <row r="474" spans="12:27" ht="22" customHeight="1">
      <c r="L474" s="107">
        <v>473</v>
      </c>
      <c r="M474" s="109">
        <v>0.62255799999999972</v>
      </c>
      <c r="W474" s="107">
        <v>473</v>
      </c>
      <c r="Z474" s="110">
        <v>215.9951179</v>
      </c>
      <c r="AA474" s="110">
        <v>2.9340000000000002</v>
      </c>
    </row>
    <row r="475" spans="12:27" ht="22" customHeight="1">
      <c r="L475" s="107">
        <v>474</v>
      </c>
      <c r="M475" s="109">
        <v>-1.5563900000000004</v>
      </c>
      <c r="W475" s="107">
        <v>474</v>
      </c>
      <c r="Z475" s="110">
        <v>133.7004585</v>
      </c>
      <c r="AA475" s="110">
        <v>0.91900000000000004</v>
      </c>
    </row>
    <row r="476" spans="12:27" ht="22" customHeight="1">
      <c r="L476" s="107">
        <v>475</v>
      </c>
      <c r="M476" s="109">
        <v>-0.39564200000000049</v>
      </c>
      <c r="W476" s="107">
        <v>475</v>
      </c>
      <c r="Z476" s="110">
        <v>140.38284719999999</v>
      </c>
      <c r="AA476" s="110">
        <v>1.4370000000000001</v>
      </c>
    </row>
    <row r="477" spans="12:27" ht="22" customHeight="1">
      <c r="L477" s="107">
        <v>476</v>
      </c>
      <c r="M477" s="109">
        <v>-0.20218400000000081</v>
      </c>
      <c r="W477" s="107">
        <v>476</v>
      </c>
      <c r="Z477" s="110">
        <v>129.02067349999999</v>
      </c>
      <c r="AA477" s="110">
        <v>4.585</v>
      </c>
    </row>
    <row r="478" spans="12:27" ht="22" customHeight="1">
      <c r="L478" s="107">
        <v>477</v>
      </c>
      <c r="M478" s="109">
        <v>-0.88437799999999989</v>
      </c>
      <c r="W478" s="107">
        <v>477</v>
      </c>
      <c r="Z478" s="110">
        <v>163.56839400000001</v>
      </c>
      <c r="AA478" s="110">
        <v>2.8879999999999999</v>
      </c>
    </row>
    <row r="479" spans="12:27" ht="22" customHeight="1">
      <c r="L479" s="107">
        <v>478</v>
      </c>
      <c r="M479" s="109">
        <v>-0.71128400000000092</v>
      </c>
      <c r="W479" s="107">
        <v>478</v>
      </c>
      <c r="Z479" s="110">
        <v>79.368105909999997</v>
      </c>
      <c r="AA479" s="110">
        <v>1.2749999999999999</v>
      </c>
    </row>
    <row r="480" spans="12:27" ht="22" customHeight="1">
      <c r="L480" s="107">
        <v>479</v>
      </c>
      <c r="M480" s="109">
        <v>-1.0065620000000006</v>
      </c>
      <c r="W480" s="107">
        <v>479</v>
      </c>
      <c r="Z480" s="110">
        <v>155.20697190000001</v>
      </c>
      <c r="AA480" s="110">
        <v>5.2610000000000001</v>
      </c>
    </row>
    <row r="481" spans="12:27" ht="22" customHeight="1">
      <c r="L481" s="107">
        <v>480</v>
      </c>
      <c r="M481" s="109">
        <v>-1.1491100000000003</v>
      </c>
      <c r="W481" s="107">
        <v>480</v>
      </c>
      <c r="Z481" s="110">
        <v>172.34878839999999</v>
      </c>
      <c r="AA481" s="110">
        <v>-0.61599999999999999</v>
      </c>
    </row>
    <row r="482" spans="12:27" ht="22" customHeight="1">
      <c r="L482" s="107">
        <v>481</v>
      </c>
      <c r="M482" s="109">
        <v>-0.52800799999999981</v>
      </c>
      <c r="W482" s="107">
        <v>481</v>
      </c>
      <c r="Z482" s="110">
        <v>175.77226200000001</v>
      </c>
      <c r="AA482" s="110">
        <v>-0.107</v>
      </c>
    </row>
    <row r="483" spans="12:27" ht="22" customHeight="1">
      <c r="L483" s="107">
        <v>482</v>
      </c>
      <c r="M483" s="109">
        <v>1.1723859999999995</v>
      </c>
      <c r="W483" s="107">
        <v>482</v>
      </c>
      <c r="Z483" s="110">
        <v>202.06455070000001</v>
      </c>
      <c r="AA483" s="110">
        <v>1.94</v>
      </c>
    </row>
    <row r="484" spans="12:27" ht="22" customHeight="1">
      <c r="L484" s="107">
        <v>483</v>
      </c>
      <c r="M484" s="109">
        <v>1.6814859999999996</v>
      </c>
      <c r="W484" s="107">
        <v>483</v>
      </c>
      <c r="Z484" s="110">
        <v>199.4491136</v>
      </c>
      <c r="AA484" s="110">
        <v>1.65</v>
      </c>
    </row>
    <row r="485" spans="12:27" ht="22" customHeight="1">
      <c r="L485" s="107">
        <v>484</v>
      </c>
      <c r="M485" s="109">
        <v>8.2912000000000319E-2</v>
      </c>
      <c r="W485" s="107">
        <v>484</v>
      </c>
      <c r="Z485" s="110">
        <v>185.95510859999999</v>
      </c>
      <c r="AA485" s="110">
        <v>3.476</v>
      </c>
    </row>
    <row r="486" spans="12:27" ht="22" customHeight="1">
      <c r="L486" s="107">
        <v>485</v>
      </c>
      <c r="M486" s="109">
        <v>0.5207379999999997</v>
      </c>
      <c r="W486" s="107">
        <v>485</v>
      </c>
      <c r="Z486" s="110">
        <v>177.18939779999999</v>
      </c>
      <c r="AA486" s="110">
        <v>1.1850000000000001</v>
      </c>
    </row>
    <row r="487" spans="12:27" ht="22" customHeight="1">
      <c r="L487" s="107">
        <v>486</v>
      </c>
      <c r="M487" s="109">
        <v>1.0094739999999991</v>
      </c>
      <c r="W487" s="107">
        <v>486</v>
      </c>
      <c r="Z487" s="110">
        <v>154.9923575</v>
      </c>
      <c r="AA487" s="110">
        <v>1.986</v>
      </c>
    </row>
    <row r="488" spans="12:27" ht="22" customHeight="1">
      <c r="L488" s="107">
        <v>487</v>
      </c>
      <c r="M488" s="109">
        <v>-0.82328599999999952</v>
      </c>
      <c r="W488" s="107">
        <v>487</v>
      </c>
      <c r="Z488" s="110">
        <v>172.94425430000001</v>
      </c>
      <c r="AA488" s="110">
        <v>-0.72099999999999997</v>
      </c>
    </row>
    <row r="489" spans="12:27" ht="22" customHeight="1">
      <c r="L489" s="107">
        <v>488</v>
      </c>
      <c r="M489" s="109">
        <v>0.21527799999999964</v>
      </c>
      <c r="W489" s="107">
        <v>488</v>
      </c>
      <c r="Z489" s="110">
        <v>161.5980295</v>
      </c>
      <c r="AA489" s="110">
        <v>0.56000000000000005</v>
      </c>
    </row>
    <row r="490" spans="12:27" ht="22" customHeight="1">
      <c r="L490" s="107">
        <v>489</v>
      </c>
      <c r="M490" s="109">
        <v>0.90765399999999907</v>
      </c>
      <c r="W490" s="107">
        <v>489</v>
      </c>
      <c r="Z490" s="110">
        <v>110.66325399999999</v>
      </c>
      <c r="AA490" s="110">
        <v>2.222</v>
      </c>
    </row>
    <row r="491" spans="12:27" ht="22" customHeight="1">
      <c r="L491" s="107">
        <v>490</v>
      </c>
      <c r="M491" s="109">
        <v>0.49019200000000041</v>
      </c>
      <c r="W491" s="107">
        <v>490</v>
      </c>
      <c r="Z491" s="110">
        <v>113.7845878</v>
      </c>
      <c r="AA491" s="110">
        <v>1.0740000000000001</v>
      </c>
    </row>
    <row r="492" spans="12:27" ht="22" customHeight="1">
      <c r="L492" s="107">
        <v>491</v>
      </c>
      <c r="M492" s="109">
        <v>0.41891799999999968</v>
      </c>
      <c r="W492" s="107">
        <v>491</v>
      </c>
      <c r="Z492" s="110">
        <v>120.57775940000001</v>
      </c>
      <c r="AA492" s="110">
        <v>2.5190000000000001</v>
      </c>
    </row>
    <row r="493" spans="12:27" ht="22" customHeight="1">
      <c r="L493" s="107">
        <v>492</v>
      </c>
      <c r="M493" s="109">
        <v>0.45964599999999933</v>
      </c>
      <c r="W493" s="107">
        <v>492</v>
      </c>
      <c r="Z493" s="110">
        <v>82.916299460000005</v>
      </c>
      <c r="AA493" s="110">
        <v>1.3089999999999999</v>
      </c>
    </row>
    <row r="494" spans="12:27" ht="22" customHeight="1">
      <c r="L494" s="107">
        <v>493</v>
      </c>
      <c r="M494" s="109">
        <v>1.9156719999999989</v>
      </c>
      <c r="W494" s="107">
        <v>493</v>
      </c>
      <c r="Z494" s="110">
        <v>93.824268270000005</v>
      </c>
      <c r="AA494" s="110">
        <v>0.748</v>
      </c>
    </row>
    <row r="495" spans="12:27" ht="22" customHeight="1">
      <c r="L495" s="107">
        <v>494</v>
      </c>
      <c r="M495" s="109">
        <v>0.53092000000000006</v>
      </c>
      <c r="W495" s="107">
        <v>494</v>
      </c>
      <c r="Z495" s="110">
        <v>146.2110309</v>
      </c>
      <c r="AA495" s="110">
        <v>-0.52800000000000002</v>
      </c>
    </row>
    <row r="496" spans="12:27" ht="22" customHeight="1">
      <c r="L496" s="107">
        <v>495</v>
      </c>
      <c r="M496" s="109">
        <v>0.81601600000000118</v>
      </c>
      <c r="W496" s="107">
        <v>495</v>
      </c>
      <c r="Z496" s="110">
        <v>140.50680209999999</v>
      </c>
      <c r="AA496" s="110">
        <v>3.323</v>
      </c>
    </row>
    <row r="497" spans="12:27" ht="22" customHeight="1">
      <c r="L497" s="107">
        <v>496</v>
      </c>
      <c r="M497" s="109">
        <v>0.63274000000000008</v>
      </c>
      <c r="W497" s="107">
        <v>496</v>
      </c>
      <c r="Z497" s="110">
        <v>201.28015690000001</v>
      </c>
      <c r="AA497" s="110">
        <v>3.8119999999999998</v>
      </c>
    </row>
    <row r="498" spans="12:27" ht="22" customHeight="1">
      <c r="L498" s="107">
        <v>497</v>
      </c>
      <c r="M498" s="109">
        <v>0.89747200000000049</v>
      </c>
      <c r="W498" s="107">
        <v>497</v>
      </c>
      <c r="Z498" s="110">
        <v>130.50345060000001</v>
      </c>
      <c r="AA498" s="110">
        <v>-0.315</v>
      </c>
    </row>
    <row r="499" spans="12:27" ht="22" customHeight="1">
      <c r="L499" s="107">
        <v>498</v>
      </c>
      <c r="M499" s="109">
        <v>0.49019200000000041</v>
      </c>
      <c r="W499" s="107">
        <v>498</v>
      </c>
      <c r="Z499" s="110">
        <v>121.4610826</v>
      </c>
      <c r="AA499" s="110">
        <v>1.3959999999999999</v>
      </c>
    </row>
    <row r="500" spans="12:27" ht="22" customHeight="1">
      <c r="L500" s="107">
        <v>499</v>
      </c>
      <c r="M500" s="109">
        <v>0.6531040000000008</v>
      </c>
      <c r="W500" s="107">
        <v>499</v>
      </c>
      <c r="Z500" s="110">
        <v>157.096901</v>
      </c>
      <c r="AA500" s="110">
        <v>2.3450000000000002</v>
      </c>
    </row>
    <row r="501" spans="12:27" ht="22" customHeight="1">
      <c r="L501" s="107">
        <v>500</v>
      </c>
      <c r="M501" s="109">
        <v>1.3862079999999999</v>
      </c>
      <c r="W501" s="107">
        <v>500</v>
      </c>
      <c r="Z501" s="110">
        <v>166.4455341</v>
      </c>
      <c r="AA501" s="110">
        <v>8.1000000000000003E-2</v>
      </c>
    </row>
    <row r="502" spans="12:27" ht="22" customHeight="1">
      <c r="L502" s="107">
        <v>501</v>
      </c>
      <c r="M502" s="109">
        <v>1.4371179999999999</v>
      </c>
      <c r="W502" s="107">
        <v>501</v>
      </c>
      <c r="Z502" s="110">
        <v>154.45452520000001</v>
      </c>
      <c r="AA502" s="110">
        <v>1.01</v>
      </c>
    </row>
    <row r="503" spans="12:27" ht="22" customHeight="1">
      <c r="L503" s="107">
        <v>502</v>
      </c>
      <c r="M503" s="109">
        <v>1.2640239999999991</v>
      </c>
      <c r="W503" s="107">
        <v>502</v>
      </c>
      <c r="Z503" s="110">
        <v>131.3961856</v>
      </c>
      <c r="AA503" s="110">
        <v>0.82599999999999996</v>
      </c>
    </row>
    <row r="504" spans="12:27" ht="22" customHeight="1">
      <c r="L504" s="107">
        <v>503</v>
      </c>
      <c r="M504" s="109">
        <v>1.0807480000000016</v>
      </c>
      <c r="W504" s="107">
        <v>503</v>
      </c>
      <c r="Z504" s="110">
        <v>147.64948770000001</v>
      </c>
      <c r="AA504" s="110">
        <v>1.216</v>
      </c>
    </row>
    <row r="505" spans="12:27" ht="22" customHeight="1">
      <c r="L505" s="107">
        <v>504</v>
      </c>
      <c r="M505" s="109">
        <v>0.19491399999999892</v>
      </c>
      <c r="W505" s="107">
        <v>504</v>
      </c>
      <c r="Z505" s="110">
        <v>147.96423909999999</v>
      </c>
      <c r="AA505" s="110">
        <v>-0.98699999999999999</v>
      </c>
    </row>
    <row r="506" spans="12:27" ht="22" customHeight="1">
      <c r="L506" s="107">
        <v>505</v>
      </c>
      <c r="M506" s="109">
        <v>0.17454999999999821</v>
      </c>
      <c r="W506" s="107">
        <v>505</v>
      </c>
      <c r="Z506" s="110">
        <v>104.3084509</v>
      </c>
      <c r="AA506" s="110">
        <v>1.1459999999999999</v>
      </c>
    </row>
    <row r="507" spans="12:27" ht="22" customHeight="1">
      <c r="L507" s="107">
        <v>506</v>
      </c>
      <c r="M507" s="109">
        <v>-1.8907999999999703E-2</v>
      </c>
      <c r="W507" s="107">
        <v>506</v>
      </c>
      <c r="Z507" s="110">
        <v>136.83893370000001</v>
      </c>
      <c r="AA507" s="110">
        <v>1.7330000000000001</v>
      </c>
    </row>
    <row r="508" spans="12:27" ht="22" customHeight="1">
      <c r="L508" s="107">
        <v>507</v>
      </c>
      <c r="M508" s="109">
        <v>1.8138519999999989</v>
      </c>
      <c r="W508" s="107">
        <v>507</v>
      </c>
      <c r="Z508" s="110">
        <v>131.18392</v>
      </c>
      <c r="AA508" s="110">
        <v>4.0060000000000002</v>
      </c>
    </row>
    <row r="509" spans="12:27" ht="22" customHeight="1">
      <c r="L509" s="107">
        <v>508</v>
      </c>
      <c r="M509" s="109">
        <v>0.92801799999999979</v>
      </c>
      <c r="W509" s="107">
        <v>508</v>
      </c>
      <c r="Z509" s="110">
        <v>137.03920500000001</v>
      </c>
      <c r="AA509" s="110">
        <v>2.0539999999999998</v>
      </c>
    </row>
    <row r="510" spans="12:27" ht="22" customHeight="1">
      <c r="L510" s="107">
        <v>509</v>
      </c>
      <c r="M510" s="109">
        <v>1.5491199999999985</v>
      </c>
      <c r="W510" s="107">
        <v>509</v>
      </c>
      <c r="Z510" s="110">
        <v>102.1807845</v>
      </c>
      <c r="AA510" s="110">
        <v>1.07</v>
      </c>
    </row>
    <row r="511" spans="12:27" ht="22" customHeight="1">
      <c r="L511" s="107">
        <v>510</v>
      </c>
      <c r="M511" s="109">
        <v>0.98911000000000016</v>
      </c>
      <c r="W511" s="107">
        <v>510</v>
      </c>
      <c r="Z511" s="110">
        <v>92.506321999999997</v>
      </c>
      <c r="AA511" s="110">
        <v>0.44700000000000001</v>
      </c>
    </row>
    <row r="512" spans="12:27" ht="22" customHeight="1">
      <c r="L512" s="107">
        <v>511</v>
      </c>
      <c r="M512" s="109">
        <v>-0.74183000000000021</v>
      </c>
      <c r="W512" s="107">
        <v>511</v>
      </c>
      <c r="Z512" s="110">
        <v>89.308519439999998</v>
      </c>
      <c r="AA512" s="110">
        <v>4.016</v>
      </c>
    </row>
    <row r="513" spans="12:27" ht="22" customHeight="1">
      <c r="L513" s="107">
        <v>512</v>
      </c>
      <c r="M513" s="109">
        <v>0.30691600000000108</v>
      </c>
      <c r="W513" s="107">
        <v>512</v>
      </c>
      <c r="Z513" s="110">
        <v>171.63863309999999</v>
      </c>
      <c r="AA513" s="110">
        <v>-0.75800000000000001</v>
      </c>
    </row>
    <row r="514" spans="12:27" ht="22" customHeight="1">
      <c r="L514" s="107">
        <v>513</v>
      </c>
      <c r="M514" s="109">
        <v>0.5207379999999997</v>
      </c>
      <c r="W514" s="107">
        <v>513</v>
      </c>
      <c r="Z514" s="110">
        <v>106.51340759999999</v>
      </c>
      <c r="AA514" s="110">
        <v>-2.3170000000000002</v>
      </c>
    </row>
    <row r="515" spans="12:27" ht="22" customHeight="1">
      <c r="L515" s="107">
        <v>514</v>
      </c>
      <c r="M515" s="109">
        <v>0.39855399999999896</v>
      </c>
      <c r="W515" s="107">
        <v>514</v>
      </c>
      <c r="Z515" s="110">
        <v>141.682942</v>
      </c>
      <c r="AA515" s="110">
        <v>3.202</v>
      </c>
    </row>
    <row r="516" spans="12:27" ht="22" customHeight="1">
      <c r="L516" s="107">
        <v>515</v>
      </c>
      <c r="M516" s="109">
        <v>-0.4465520000000005</v>
      </c>
      <c r="W516" s="107">
        <v>515</v>
      </c>
      <c r="Z516" s="110">
        <v>141.8641523</v>
      </c>
      <c r="AA516" s="110">
        <v>1.8220000000000001</v>
      </c>
    </row>
    <row r="517" spans="12:27" ht="22" customHeight="1">
      <c r="L517" s="107">
        <v>516</v>
      </c>
      <c r="M517" s="109">
        <v>0.95856400000000086</v>
      </c>
      <c r="W517" s="107">
        <v>516</v>
      </c>
      <c r="Z517" s="110">
        <v>144.1429741</v>
      </c>
      <c r="AA517" s="110">
        <v>3.2709999999999999</v>
      </c>
    </row>
    <row r="518" spans="12:27" ht="22" customHeight="1">
      <c r="L518" s="107">
        <v>517</v>
      </c>
      <c r="M518" s="109">
        <v>1.1637999999999593E-2</v>
      </c>
      <c r="W518" s="107">
        <v>517</v>
      </c>
      <c r="Z518" s="110">
        <v>123.87166569999999</v>
      </c>
      <c r="AA518" s="110">
        <v>-0.14799999999999999</v>
      </c>
    </row>
    <row r="519" spans="12:27" ht="22" customHeight="1">
      <c r="L519" s="107">
        <v>518</v>
      </c>
      <c r="M519" s="109">
        <v>0.60219399999999901</v>
      </c>
      <c r="W519" s="107">
        <v>518</v>
      </c>
      <c r="Z519" s="110">
        <v>119.5087024</v>
      </c>
      <c r="AA519" s="110">
        <v>0.23400000000000001</v>
      </c>
    </row>
    <row r="520" spans="12:27" ht="22" customHeight="1">
      <c r="L520" s="107">
        <v>519</v>
      </c>
      <c r="M520" s="109">
        <v>1.1723859999999995</v>
      </c>
      <c r="W520" s="107">
        <v>519</v>
      </c>
      <c r="Z520" s="110">
        <v>124.00847450000001</v>
      </c>
      <c r="AA520" s="110">
        <v>3.5750000000000002</v>
      </c>
    </row>
    <row r="521" spans="12:27" ht="22" customHeight="1">
      <c r="L521" s="107">
        <v>520</v>
      </c>
      <c r="M521" s="109">
        <v>0.15418599999999927</v>
      </c>
      <c r="W521" s="107">
        <v>520</v>
      </c>
      <c r="Z521" s="110">
        <v>126.1228581</v>
      </c>
      <c r="AA521" s="110">
        <v>2.25</v>
      </c>
    </row>
    <row r="522" spans="12:27" ht="22" customHeight="1">
      <c r="L522" s="107">
        <v>521</v>
      </c>
      <c r="M522" s="109">
        <v>5.2365999999999246E-2</v>
      </c>
      <c r="W522" s="107">
        <v>521</v>
      </c>
      <c r="Z522" s="110">
        <v>109.54707310000001</v>
      </c>
      <c r="AA522" s="110">
        <v>1.4430000000000001</v>
      </c>
    </row>
    <row r="523" spans="12:27" ht="22" customHeight="1">
      <c r="L523" s="107">
        <v>522</v>
      </c>
      <c r="M523" s="109">
        <v>-1.1185639999999992</v>
      </c>
      <c r="W523" s="107">
        <v>522</v>
      </c>
      <c r="Z523" s="110">
        <v>123.12909879999999</v>
      </c>
      <c r="AA523" s="110">
        <v>1.8240000000000001</v>
      </c>
    </row>
    <row r="524" spans="12:27" ht="22" customHeight="1">
      <c r="L524" s="107">
        <v>523</v>
      </c>
      <c r="M524" s="109">
        <v>0.26618799999999965</v>
      </c>
      <c r="W524" s="107">
        <v>523</v>
      </c>
      <c r="Z524" s="110">
        <v>170.30610999999999</v>
      </c>
      <c r="AA524" s="110">
        <v>2.383</v>
      </c>
    </row>
    <row r="525" spans="12:27" ht="22" customHeight="1">
      <c r="L525" s="107">
        <v>524</v>
      </c>
      <c r="M525" s="109">
        <v>-1.0167439999999992</v>
      </c>
      <c r="W525" s="107">
        <v>524</v>
      </c>
      <c r="Z525" s="110">
        <v>118.8791638</v>
      </c>
      <c r="AA525" s="110">
        <v>0.55500000000000005</v>
      </c>
    </row>
    <row r="526" spans="12:27" ht="22" customHeight="1">
      <c r="L526" s="107">
        <v>525</v>
      </c>
      <c r="M526" s="109">
        <v>0.59201200000000043</v>
      </c>
      <c r="W526" s="107">
        <v>525</v>
      </c>
      <c r="Z526" s="110">
        <v>164.9079974</v>
      </c>
      <c r="AA526" s="110">
        <v>1.304</v>
      </c>
    </row>
    <row r="527" spans="12:27" ht="22" customHeight="1">
      <c r="L527" s="107">
        <v>526</v>
      </c>
      <c r="M527" s="109">
        <v>3.2001999999998532E-2</v>
      </c>
      <c r="W527" s="107">
        <v>526</v>
      </c>
      <c r="Z527" s="110">
        <v>161.96100390000001</v>
      </c>
      <c r="AA527" s="110">
        <v>2.2480000000000002</v>
      </c>
    </row>
    <row r="528" spans="12:27" ht="22" customHeight="1">
      <c r="L528" s="107">
        <v>527</v>
      </c>
      <c r="M528" s="109">
        <v>-0.75201199999999879</v>
      </c>
      <c r="W528" s="107">
        <v>527</v>
      </c>
      <c r="Z528" s="110">
        <v>146.21285750000001</v>
      </c>
      <c r="AA528" s="110">
        <v>0.46700000000000003</v>
      </c>
    </row>
    <row r="529" spans="12:27" ht="22" customHeight="1">
      <c r="L529" s="107">
        <v>528</v>
      </c>
      <c r="M529" s="109">
        <v>0.71419600000000116</v>
      </c>
      <c r="W529" s="107">
        <v>528</v>
      </c>
      <c r="Z529" s="110">
        <v>152.4674723</v>
      </c>
      <c r="AA529" s="110">
        <v>2.96</v>
      </c>
    </row>
    <row r="530" spans="12:27" ht="22" customHeight="1">
      <c r="L530" s="107">
        <v>529</v>
      </c>
      <c r="M530" s="109">
        <v>1.0502020000000005</v>
      </c>
      <c r="W530" s="107">
        <v>529</v>
      </c>
      <c r="Z530" s="110">
        <v>156.0990237</v>
      </c>
      <c r="AA530" s="110">
        <v>1.764</v>
      </c>
    </row>
    <row r="531" spans="12:27" ht="22" customHeight="1">
      <c r="L531" s="107">
        <v>530</v>
      </c>
      <c r="M531" s="109">
        <v>-0.27345799999999976</v>
      </c>
      <c r="W531" s="107">
        <v>530</v>
      </c>
      <c r="Z531" s="110">
        <v>107.9691637</v>
      </c>
      <c r="AA531" s="110">
        <v>0.92500000000000004</v>
      </c>
    </row>
    <row r="532" spans="12:27" ht="22" customHeight="1">
      <c r="L532" s="107">
        <v>531</v>
      </c>
      <c r="M532" s="109">
        <v>0.59201200000000043</v>
      </c>
      <c r="W532" s="107">
        <v>531</v>
      </c>
      <c r="Z532" s="110">
        <v>114.4650961</v>
      </c>
      <c r="AA532" s="110">
        <v>0.66500000000000004</v>
      </c>
    </row>
    <row r="533" spans="12:27" ht="22" customHeight="1">
      <c r="L533" s="107">
        <v>532</v>
      </c>
      <c r="M533" s="109">
        <v>-0.54837200000000053</v>
      </c>
      <c r="W533" s="107">
        <v>532</v>
      </c>
      <c r="Z533" s="110">
        <v>119.4190408</v>
      </c>
      <c r="AA533" s="110">
        <v>2.9649999999999999</v>
      </c>
    </row>
    <row r="534" spans="12:27" ht="22" customHeight="1">
      <c r="L534" s="107">
        <v>533</v>
      </c>
      <c r="M534" s="109">
        <v>-8.0000000000000071E-2</v>
      </c>
      <c r="W534" s="107">
        <v>533</v>
      </c>
      <c r="Z534" s="110">
        <v>143.61815809999999</v>
      </c>
      <c r="AA534" s="110">
        <v>-0.126</v>
      </c>
    </row>
    <row r="535" spans="12:27" ht="22" customHeight="1">
      <c r="L535" s="107">
        <v>534</v>
      </c>
      <c r="M535" s="109">
        <v>-0.29382200000000047</v>
      </c>
      <c r="W535" s="107">
        <v>534</v>
      </c>
      <c r="Z535" s="110">
        <v>145.42730739999999</v>
      </c>
      <c r="AA535" s="110">
        <v>0.69099999999999995</v>
      </c>
    </row>
    <row r="536" spans="12:27" ht="22" customHeight="1">
      <c r="L536" s="107">
        <v>535</v>
      </c>
      <c r="M536" s="109">
        <v>1.1622040000000009</v>
      </c>
      <c r="W536" s="107">
        <v>535</v>
      </c>
      <c r="Z536" s="110">
        <v>146.5097695</v>
      </c>
      <c r="AA536" s="110">
        <v>2.2360000000000002</v>
      </c>
    </row>
    <row r="537" spans="12:27" ht="22" customHeight="1">
      <c r="L537" s="107">
        <v>536</v>
      </c>
      <c r="M537" s="109">
        <v>-2.7782300000000006</v>
      </c>
      <c r="W537" s="107">
        <v>536</v>
      </c>
      <c r="Z537" s="110">
        <v>102.5196706</v>
      </c>
      <c r="AA537" s="110">
        <v>-0.20599999999999999</v>
      </c>
    </row>
    <row r="538" spans="12:27" ht="22" customHeight="1">
      <c r="L538" s="107">
        <v>537</v>
      </c>
      <c r="M538" s="109">
        <v>0.36800799999999967</v>
      </c>
      <c r="W538" s="107">
        <v>537</v>
      </c>
      <c r="Z538" s="110">
        <v>161.17827510000001</v>
      </c>
      <c r="AA538" s="110">
        <v>0.79</v>
      </c>
    </row>
    <row r="539" spans="12:27" ht="22" customHeight="1">
      <c r="L539" s="107">
        <v>538</v>
      </c>
      <c r="M539" s="109">
        <v>-1.4851159999999997</v>
      </c>
      <c r="W539" s="107">
        <v>538</v>
      </c>
      <c r="Z539" s="110">
        <v>141.0950464</v>
      </c>
      <c r="AA539" s="110">
        <v>4.4029999999999996</v>
      </c>
    </row>
    <row r="540" spans="12:27" ht="22" customHeight="1">
      <c r="L540" s="107">
        <v>539</v>
      </c>
      <c r="M540" s="109">
        <v>-0.57891799999999982</v>
      </c>
      <c r="W540" s="107">
        <v>539</v>
      </c>
      <c r="Z540" s="110">
        <v>115.2108456</v>
      </c>
      <c r="AA540" s="110">
        <v>-1.0980000000000001</v>
      </c>
    </row>
    <row r="541" spans="12:27" ht="22" customHeight="1">
      <c r="L541" s="107">
        <v>540</v>
      </c>
      <c r="M541" s="109">
        <v>-1.5563900000000004</v>
      </c>
      <c r="W541" s="107">
        <v>540</v>
      </c>
      <c r="Z541" s="110">
        <v>77.963917460000005</v>
      </c>
      <c r="AA541" s="110">
        <v>-6.7000000000000004E-2</v>
      </c>
    </row>
    <row r="542" spans="12:27" ht="22" customHeight="1">
      <c r="L542" s="107">
        <v>541</v>
      </c>
      <c r="M542" s="109">
        <v>-1.648028</v>
      </c>
      <c r="W542" s="107">
        <v>541</v>
      </c>
      <c r="Z542" s="110">
        <v>104.22176330000001</v>
      </c>
      <c r="AA542" s="110">
        <v>-0.9</v>
      </c>
    </row>
    <row r="543" spans="12:27" ht="22" customHeight="1">
      <c r="L543" s="107">
        <v>542</v>
      </c>
      <c r="M543" s="109">
        <v>-1.9025780000000001</v>
      </c>
      <c r="W543" s="107">
        <v>542</v>
      </c>
      <c r="Z543" s="110">
        <v>180.85503320000001</v>
      </c>
      <c r="AA543" s="110">
        <v>-0.125</v>
      </c>
    </row>
    <row r="544" spans="12:27" ht="22" customHeight="1">
      <c r="L544" s="107">
        <v>543</v>
      </c>
      <c r="M544" s="109">
        <v>-2.3404039999999995</v>
      </c>
      <c r="W544" s="107">
        <v>543</v>
      </c>
      <c r="Z544" s="110">
        <v>153.00661289999999</v>
      </c>
      <c r="AA544" s="110">
        <v>2.3069999999999999</v>
      </c>
    </row>
    <row r="545" spans="12:27" ht="22" customHeight="1">
      <c r="L545" s="107">
        <v>544</v>
      </c>
      <c r="M545" s="109">
        <v>-2.3098580000000002</v>
      </c>
      <c r="W545" s="107">
        <v>544</v>
      </c>
      <c r="Z545" s="110">
        <v>130.6176208</v>
      </c>
      <c r="AA545" s="110">
        <v>-0.55300000000000005</v>
      </c>
    </row>
    <row r="546" spans="12:27" ht="22" customHeight="1">
      <c r="L546" s="107">
        <v>545</v>
      </c>
      <c r="M546" s="109">
        <v>-1.9738520000000008</v>
      </c>
      <c r="W546" s="107">
        <v>545</v>
      </c>
      <c r="Z546" s="110">
        <v>151.39365190000001</v>
      </c>
      <c r="AA546" s="110">
        <v>3.62</v>
      </c>
    </row>
    <row r="547" spans="12:27" ht="22" customHeight="1">
      <c r="L547" s="107">
        <v>546</v>
      </c>
      <c r="M547" s="109">
        <v>-1.5156620000000007</v>
      </c>
      <c r="W547" s="107">
        <v>546</v>
      </c>
      <c r="Z547" s="110">
        <v>72.474181479999999</v>
      </c>
      <c r="AA547" s="110">
        <v>-1.518</v>
      </c>
    </row>
    <row r="548" spans="12:27" ht="22" customHeight="1">
      <c r="L548" s="107">
        <v>547</v>
      </c>
      <c r="M548" s="109">
        <v>-0.79274000000000022</v>
      </c>
      <c r="W548" s="107">
        <v>547</v>
      </c>
      <c r="Z548" s="110">
        <v>142.8765665</v>
      </c>
      <c r="AA548" s="110">
        <v>0.34399999999999997</v>
      </c>
    </row>
    <row r="549" spans="12:27" ht="22" customHeight="1">
      <c r="L549" s="107">
        <v>548</v>
      </c>
      <c r="M549" s="109">
        <v>0.12363999999999997</v>
      </c>
      <c r="W549" s="107">
        <v>548</v>
      </c>
      <c r="Z549" s="110">
        <v>104.9428485</v>
      </c>
      <c r="AA549" s="110">
        <v>-0.10100000000000001</v>
      </c>
    </row>
    <row r="550" spans="12:27" ht="22" customHeight="1">
      <c r="L550" s="107">
        <v>549</v>
      </c>
      <c r="M550" s="109">
        <v>-1.6887559999999997</v>
      </c>
      <c r="W550" s="107">
        <v>549</v>
      </c>
      <c r="Z550" s="110">
        <v>160.85229860000001</v>
      </c>
      <c r="AA550" s="110">
        <v>-0.61299999999999999</v>
      </c>
    </row>
    <row r="551" spans="12:27" ht="22" customHeight="1">
      <c r="L551" s="107">
        <v>550</v>
      </c>
      <c r="M551" s="109">
        <v>-0.28364000000000011</v>
      </c>
      <c r="W551" s="107">
        <v>550</v>
      </c>
      <c r="Z551" s="110">
        <v>165.2841186</v>
      </c>
      <c r="AA551" s="110">
        <v>0.90300000000000002</v>
      </c>
    </row>
    <row r="552" spans="12:27" ht="22" customHeight="1">
      <c r="L552" s="107">
        <v>551</v>
      </c>
      <c r="M552" s="109">
        <v>-1.8109400000000004</v>
      </c>
      <c r="W552" s="107">
        <v>551</v>
      </c>
      <c r="Z552" s="110">
        <v>46.883240690000001</v>
      </c>
      <c r="AA552" s="110">
        <v>0.80900000000000005</v>
      </c>
    </row>
    <row r="553" spans="12:27" ht="22" customHeight="1">
      <c r="L553" s="107">
        <v>552</v>
      </c>
      <c r="M553" s="109">
        <v>-0.51782600000000123</v>
      </c>
      <c r="W553" s="107">
        <v>552</v>
      </c>
      <c r="Z553" s="110">
        <v>141.53504390000001</v>
      </c>
      <c r="AA553" s="110">
        <v>0.497</v>
      </c>
    </row>
    <row r="554" spans="12:27" ht="22" customHeight="1">
      <c r="L554" s="107">
        <v>553</v>
      </c>
      <c r="M554" s="109">
        <v>1.1825680000000016</v>
      </c>
      <c r="W554" s="107">
        <v>553</v>
      </c>
      <c r="Z554" s="110">
        <v>155.18107989999999</v>
      </c>
      <c r="AA554" s="110">
        <v>4.9000000000000002E-2</v>
      </c>
    </row>
    <row r="555" spans="12:27" ht="22" customHeight="1">
      <c r="L555" s="107">
        <v>554</v>
      </c>
      <c r="M555" s="109">
        <v>0.35782599999999931</v>
      </c>
      <c r="W555" s="107">
        <v>554</v>
      </c>
      <c r="Z555" s="110">
        <v>103.3111631</v>
      </c>
      <c r="AA555" s="110">
        <v>-1.4019999999999999</v>
      </c>
    </row>
    <row r="556" spans="12:27" ht="22" customHeight="1">
      <c r="L556" s="107">
        <v>555</v>
      </c>
      <c r="M556" s="109">
        <v>-0.17163799999999974</v>
      </c>
      <c r="W556" s="107">
        <v>555</v>
      </c>
      <c r="Z556" s="110">
        <v>142.7668219</v>
      </c>
      <c r="AA556" s="110">
        <v>0.85699999999999998</v>
      </c>
    </row>
    <row r="557" spans="12:27" ht="22" customHeight="1">
      <c r="L557" s="107">
        <v>556</v>
      </c>
      <c r="M557" s="109">
        <v>1.0094739999999991</v>
      </c>
      <c r="W557" s="107">
        <v>556</v>
      </c>
      <c r="Z557" s="110">
        <v>152.2429587</v>
      </c>
      <c r="AA557" s="110">
        <v>-1.03</v>
      </c>
    </row>
    <row r="558" spans="12:27" ht="22" customHeight="1">
      <c r="L558" s="107">
        <v>557</v>
      </c>
      <c r="M558" s="109">
        <v>-0.13091000000000008</v>
      </c>
      <c r="W558" s="107">
        <v>557</v>
      </c>
      <c r="Z558" s="110">
        <v>129.47930890000001</v>
      </c>
      <c r="AA558" s="110">
        <v>-2.585</v>
      </c>
    </row>
    <row r="559" spans="12:27" ht="22" customHeight="1">
      <c r="L559" s="107">
        <v>558</v>
      </c>
      <c r="M559" s="109">
        <v>1.0400200000000002</v>
      </c>
      <c r="W559" s="107">
        <v>558</v>
      </c>
      <c r="Z559" s="110">
        <v>174.69684290000001</v>
      </c>
      <c r="AA559" s="110">
        <v>0.56599999999999995</v>
      </c>
    </row>
    <row r="560" spans="12:27" ht="22" customHeight="1">
      <c r="L560" s="107">
        <v>559</v>
      </c>
      <c r="M560" s="109">
        <v>0.48001000000000005</v>
      </c>
      <c r="W560" s="107">
        <v>559</v>
      </c>
      <c r="Z560" s="110">
        <v>178.59146519999999</v>
      </c>
      <c r="AA560" s="110">
        <v>3.468</v>
      </c>
    </row>
    <row r="561" spans="12:27" ht="22" customHeight="1">
      <c r="L561" s="107">
        <v>560</v>
      </c>
      <c r="M561" s="109">
        <v>-1.8822140000000012</v>
      </c>
      <c r="W561" s="107">
        <v>560</v>
      </c>
      <c r="Z561" s="110">
        <v>150.9461311</v>
      </c>
      <c r="AA561" s="110">
        <v>0.48099999999999998</v>
      </c>
    </row>
    <row r="562" spans="12:27" ht="22" customHeight="1">
      <c r="L562" s="107">
        <v>561</v>
      </c>
      <c r="M562" s="109">
        <v>0.37819000000000003</v>
      </c>
      <c r="W562" s="107">
        <v>561</v>
      </c>
      <c r="Z562" s="110">
        <v>125.7710127</v>
      </c>
      <c r="AA562" s="110">
        <v>1.778</v>
      </c>
    </row>
    <row r="563" spans="12:27" ht="22" customHeight="1">
      <c r="L563" s="107">
        <v>562</v>
      </c>
      <c r="M563" s="109">
        <v>0.34764400000000073</v>
      </c>
      <c r="W563" s="107">
        <v>562</v>
      </c>
      <c r="Z563" s="110">
        <v>145.61345230000001</v>
      </c>
      <c r="AA563" s="110">
        <v>1.429</v>
      </c>
    </row>
    <row r="564" spans="12:27" ht="22" customHeight="1">
      <c r="L564" s="107">
        <v>563</v>
      </c>
      <c r="M564" s="109">
        <v>0.49019200000000041</v>
      </c>
      <c r="W564" s="107">
        <v>563</v>
      </c>
      <c r="Z564" s="110">
        <v>128.94521159999999</v>
      </c>
      <c r="AA564" s="110">
        <v>-0.64200000000000002</v>
      </c>
    </row>
    <row r="565" spans="12:27" ht="22" customHeight="1">
      <c r="L565" s="107">
        <v>564</v>
      </c>
      <c r="M565" s="109">
        <v>-0.84365000000000023</v>
      </c>
      <c r="W565" s="107">
        <v>564</v>
      </c>
      <c r="Z565" s="110">
        <v>63.634320160000001</v>
      </c>
      <c r="AA565" s="110">
        <v>-0.112</v>
      </c>
    </row>
    <row r="566" spans="12:27" ht="22" customHeight="1">
      <c r="L566" s="107">
        <v>565</v>
      </c>
      <c r="M566" s="109">
        <v>-1.1694739999999992</v>
      </c>
      <c r="W566" s="107">
        <v>565</v>
      </c>
      <c r="Z566" s="110">
        <v>64.491375140000002</v>
      </c>
      <c r="AA566" s="110">
        <v>-1.1000000000000001</v>
      </c>
    </row>
    <row r="567" spans="12:27" ht="22" customHeight="1">
      <c r="L567" s="107">
        <v>566</v>
      </c>
      <c r="M567" s="109">
        <v>-0.59928200000000054</v>
      </c>
      <c r="W567" s="107">
        <v>566</v>
      </c>
      <c r="Z567" s="110">
        <v>59.635842029999999</v>
      </c>
      <c r="AA567" s="110">
        <v>2.847</v>
      </c>
    </row>
    <row r="568" spans="12:27" ht="22" customHeight="1">
      <c r="L568" s="107">
        <v>567</v>
      </c>
      <c r="M568" s="109">
        <v>0.14400400000000069</v>
      </c>
      <c r="W568" s="107">
        <v>567</v>
      </c>
      <c r="Z568" s="110">
        <v>127.3006979</v>
      </c>
      <c r="AA568" s="110">
        <v>2.4790000000000001</v>
      </c>
    </row>
    <row r="569" spans="12:27" ht="22" customHeight="1">
      <c r="L569" s="107">
        <v>568</v>
      </c>
      <c r="M569" s="109">
        <v>0.98911000000000016</v>
      </c>
      <c r="W569" s="107">
        <v>568</v>
      </c>
      <c r="Z569" s="110">
        <v>135.66791000000001</v>
      </c>
      <c r="AA569" s="110">
        <v>2.42</v>
      </c>
    </row>
    <row r="570" spans="12:27" ht="22" customHeight="1">
      <c r="L570" s="107">
        <v>569</v>
      </c>
      <c r="M570" s="109">
        <v>-1.0982000000000003</v>
      </c>
      <c r="W570" s="107">
        <v>569</v>
      </c>
      <c r="Z570" s="110">
        <v>143.64089670000001</v>
      </c>
      <c r="AA570" s="110">
        <v>-7.2999999999999995E-2</v>
      </c>
    </row>
    <row r="571" spans="12:27" ht="22" customHeight="1">
      <c r="L571" s="107">
        <v>570</v>
      </c>
      <c r="M571" s="109">
        <v>0.45964599999999933</v>
      </c>
      <c r="W571" s="107">
        <v>570</v>
      </c>
      <c r="Z571" s="110">
        <v>154.68245300000001</v>
      </c>
      <c r="AA571" s="110">
        <v>1.9019999999999999</v>
      </c>
    </row>
    <row r="572" spans="12:27" ht="22" customHeight="1">
      <c r="L572" s="107">
        <v>571</v>
      </c>
      <c r="M572" s="109">
        <v>0.30691600000000108</v>
      </c>
      <c r="W572" s="107">
        <v>571</v>
      </c>
      <c r="Z572" s="110">
        <v>125.88574029999999</v>
      </c>
      <c r="AA572" s="110">
        <v>-0.13900000000000001</v>
      </c>
    </row>
    <row r="573" spans="12:27" ht="22" customHeight="1">
      <c r="L573" s="107">
        <v>572</v>
      </c>
      <c r="M573" s="109">
        <v>0.44946400000000075</v>
      </c>
      <c r="W573" s="107">
        <v>572</v>
      </c>
      <c r="Z573" s="110">
        <v>180.6136041</v>
      </c>
      <c r="AA573" s="110">
        <v>-0.38400000000000001</v>
      </c>
    </row>
    <row r="574" spans="12:27" ht="22" customHeight="1">
      <c r="L574" s="107">
        <v>573</v>
      </c>
      <c r="M574" s="109">
        <v>0.23564199999999857</v>
      </c>
      <c r="W574" s="107">
        <v>573</v>
      </c>
      <c r="Z574" s="110">
        <v>120.43636619999999</v>
      </c>
      <c r="AA574" s="110">
        <v>1.869</v>
      </c>
    </row>
    <row r="575" spans="12:27" ht="22" customHeight="1">
      <c r="L575" s="107">
        <v>574</v>
      </c>
      <c r="M575" s="109">
        <v>-2.4422240000000004</v>
      </c>
      <c r="W575" s="107">
        <v>574</v>
      </c>
      <c r="Z575" s="110">
        <v>146.9077556</v>
      </c>
      <c r="AA575" s="110">
        <v>3.0070000000000001</v>
      </c>
    </row>
    <row r="576" spans="12:27" ht="22" customHeight="1">
      <c r="L576" s="107">
        <v>575</v>
      </c>
      <c r="M576" s="109">
        <v>-0.90474199999999882</v>
      </c>
      <c r="W576" s="107">
        <v>575</v>
      </c>
      <c r="Z576" s="110">
        <v>107.8345276</v>
      </c>
      <c r="AA576" s="110">
        <v>4.7960000000000003</v>
      </c>
    </row>
    <row r="577" spans="12:27" ht="22" customHeight="1">
      <c r="L577" s="107">
        <v>576</v>
      </c>
      <c r="M577" s="109">
        <v>-0.39564200000000049</v>
      </c>
      <c r="W577" s="107">
        <v>576</v>
      </c>
      <c r="Z577" s="110">
        <v>89.946073740000003</v>
      </c>
      <c r="AA577" s="110">
        <v>2.2429999999999999</v>
      </c>
    </row>
    <row r="578" spans="12:27" ht="22" customHeight="1">
      <c r="L578" s="107">
        <v>577</v>
      </c>
      <c r="M578" s="109">
        <v>0.3374619999999986</v>
      </c>
      <c r="W578" s="107">
        <v>577</v>
      </c>
      <c r="Z578" s="110">
        <v>123.27090459999999</v>
      </c>
      <c r="AA578" s="110">
        <v>-1.9E-2</v>
      </c>
    </row>
    <row r="579" spans="12:27" ht="22" customHeight="1">
      <c r="L579" s="107">
        <v>578</v>
      </c>
      <c r="M579" s="109">
        <v>-1.0778359999999996</v>
      </c>
      <c r="W579" s="107">
        <v>578</v>
      </c>
      <c r="Z579" s="110">
        <v>156.7463807</v>
      </c>
      <c r="AA579" s="110">
        <v>2.4E-2</v>
      </c>
    </row>
    <row r="580" spans="12:27" ht="22" customHeight="1">
      <c r="L580" s="107">
        <v>579</v>
      </c>
      <c r="M580" s="109">
        <v>-0.12072799999999972</v>
      </c>
      <c r="W580" s="107">
        <v>579</v>
      </c>
      <c r="Z580" s="110">
        <v>145.0913698</v>
      </c>
      <c r="AA580" s="110">
        <v>0.19800000000000001</v>
      </c>
    </row>
    <row r="581" spans="12:27" ht="22" customHeight="1">
      <c r="L581" s="107">
        <v>580</v>
      </c>
      <c r="M581" s="109">
        <v>0.27637</v>
      </c>
      <c r="W581" s="107">
        <v>580</v>
      </c>
      <c r="Z581" s="110">
        <v>132.97045420000001</v>
      </c>
      <c r="AA581" s="110">
        <v>-0.108</v>
      </c>
    </row>
    <row r="582" spans="12:27" ht="22" customHeight="1">
      <c r="L582" s="107">
        <v>581</v>
      </c>
      <c r="M582" s="109">
        <v>0.41891799999999968</v>
      </c>
      <c r="W582" s="107">
        <v>581</v>
      </c>
      <c r="Z582" s="110">
        <v>135.47744080000001</v>
      </c>
      <c r="AA582" s="110">
        <v>-1.002</v>
      </c>
    </row>
    <row r="583" spans="12:27" ht="22" customHeight="1">
      <c r="L583" s="107">
        <v>582</v>
      </c>
      <c r="M583" s="109">
        <v>-0.43637000000000015</v>
      </c>
      <c r="W583" s="107">
        <v>582</v>
      </c>
      <c r="Z583" s="110">
        <v>165.43130289999999</v>
      </c>
      <c r="AA583" s="110">
        <v>-0.63500000000000001</v>
      </c>
    </row>
    <row r="584" spans="12:27" ht="22" customHeight="1">
      <c r="L584" s="107">
        <v>583</v>
      </c>
      <c r="M584" s="109">
        <v>-4.9454000000000775E-2</v>
      </c>
      <c r="W584" s="107">
        <v>583</v>
      </c>
      <c r="Z584" s="110">
        <v>174.77809300000001</v>
      </c>
      <c r="AA584" s="110">
        <v>0.29299999999999998</v>
      </c>
    </row>
    <row r="585" spans="12:27" ht="22" customHeight="1">
      <c r="L585" s="107">
        <v>584</v>
      </c>
      <c r="M585" s="109">
        <v>-0.24291200000000046</v>
      </c>
      <c r="W585" s="107">
        <v>584</v>
      </c>
      <c r="Z585" s="110">
        <v>103.8135405</v>
      </c>
      <c r="AA585" s="110">
        <v>2.194</v>
      </c>
    </row>
    <row r="586" spans="12:27" ht="22" customHeight="1">
      <c r="L586" s="107">
        <v>585</v>
      </c>
      <c r="M586" s="109">
        <v>-0.79274000000000022</v>
      </c>
      <c r="W586" s="107">
        <v>585</v>
      </c>
      <c r="Z586" s="110">
        <v>207.51333020000001</v>
      </c>
      <c r="AA586" s="110">
        <v>0.48399999999999999</v>
      </c>
    </row>
    <row r="587" spans="12:27" ht="22" customHeight="1">
      <c r="L587" s="107">
        <v>586</v>
      </c>
      <c r="M587" s="109">
        <v>1.0298379999999998</v>
      </c>
      <c r="W587" s="107">
        <v>586</v>
      </c>
      <c r="Z587" s="110">
        <v>166.31866819999999</v>
      </c>
      <c r="AA587" s="110">
        <v>0.22800000000000001</v>
      </c>
    </row>
    <row r="588" spans="12:27" ht="22" customHeight="1">
      <c r="L588" s="107">
        <v>587</v>
      </c>
      <c r="M588" s="109">
        <v>0.48001000000000005</v>
      </c>
      <c r="W588" s="107">
        <v>587</v>
      </c>
      <c r="Z588" s="110">
        <v>223.5128517</v>
      </c>
      <c r="AA588" s="110">
        <v>-2.1640000000000001</v>
      </c>
    </row>
    <row r="589" spans="12:27" ht="22" customHeight="1">
      <c r="L589" s="107">
        <v>588</v>
      </c>
      <c r="M589" s="109">
        <v>-0.53819000000000017</v>
      </c>
      <c r="W589" s="107">
        <v>588</v>
      </c>
      <c r="Z589" s="110">
        <v>150.2054966</v>
      </c>
      <c r="AA589" s="110">
        <v>-1.5</v>
      </c>
    </row>
    <row r="590" spans="12:27" ht="22" customHeight="1">
      <c r="L590" s="107">
        <v>589</v>
      </c>
      <c r="M590" s="109">
        <v>-1.189838</v>
      </c>
      <c r="W590" s="107">
        <v>589</v>
      </c>
      <c r="Z590" s="110">
        <v>197.1083074</v>
      </c>
      <c r="AA590" s="110">
        <v>0.71799999999999997</v>
      </c>
    </row>
    <row r="591" spans="12:27" ht="22" customHeight="1">
      <c r="L591" s="107">
        <v>590</v>
      </c>
      <c r="M591" s="109">
        <v>0.56146599999999935</v>
      </c>
      <c r="W591" s="107">
        <v>590</v>
      </c>
      <c r="Z591" s="110">
        <v>198.29531019999999</v>
      </c>
      <c r="AA591" s="110">
        <v>-0.189</v>
      </c>
    </row>
    <row r="592" spans="12:27" ht="22" customHeight="1">
      <c r="L592" s="107">
        <v>591</v>
      </c>
      <c r="M592" s="109">
        <v>-8.7260000000011217E-3</v>
      </c>
      <c r="W592" s="107">
        <v>591</v>
      </c>
      <c r="Z592" s="110">
        <v>109.884564</v>
      </c>
      <c r="AA592" s="110">
        <v>-1.157</v>
      </c>
    </row>
    <row r="593" spans="12:27" ht="22" customHeight="1">
      <c r="L593" s="107">
        <v>592</v>
      </c>
      <c r="M593" s="109">
        <v>0.64292199999999866</v>
      </c>
      <c r="W593" s="107">
        <v>592</v>
      </c>
      <c r="Z593" s="110">
        <v>126.3489165</v>
      </c>
      <c r="AA593" s="110">
        <v>0.90700000000000003</v>
      </c>
    </row>
    <row r="594" spans="12:27" ht="22" customHeight="1">
      <c r="L594" s="107">
        <v>593</v>
      </c>
      <c r="M594" s="109">
        <v>0.32728000000000002</v>
      </c>
      <c r="W594" s="107">
        <v>593</v>
      </c>
      <c r="Z594" s="110">
        <v>126.2240426</v>
      </c>
      <c r="AA594" s="110">
        <v>4.2000000000000003E-2</v>
      </c>
    </row>
    <row r="595" spans="12:27" ht="22" customHeight="1">
      <c r="L595" s="107">
        <v>594</v>
      </c>
      <c r="M595" s="109">
        <v>1.0196560000000012</v>
      </c>
      <c r="W595" s="107">
        <v>594</v>
      </c>
      <c r="Z595" s="110">
        <v>138.38802720000001</v>
      </c>
      <c r="AA595" s="110">
        <v>0.20699999999999999</v>
      </c>
    </row>
    <row r="596" spans="12:27" ht="22" customHeight="1">
      <c r="L596" s="107">
        <v>595</v>
      </c>
      <c r="M596" s="109">
        <v>-0.49746200000000051</v>
      </c>
      <c r="W596" s="107">
        <v>595</v>
      </c>
      <c r="Z596" s="110">
        <v>165.07587119999999</v>
      </c>
      <c r="AA596" s="110">
        <v>7.3999999999999996E-2</v>
      </c>
    </row>
    <row r="597" spans="12:27" ht="22" customHeight="1">
      <c r="L597" s="107">
        <v>596</v>
      </c>
      <c r="M597" s="109">
        <v>-1.1796559999999996</v>
      </c>
      <c r="W597" s="107">
        <v>596</v>
      </c>
      <c r="Z597" s="110">
        <v>161.2725298</v>
      </c>
      <c r="AA597" s="110">
        <v>1.79</v>
      </c>
    </row>
    <row r="598" spans="12:27" ht="22" customHeight="1">
      <c r="L598" s="107">
        <v>597</v>
      </c>
      <c r="M598" s="109">
        <v>-0.55855400000000088</v>
      </c>
      <c r="W598" s="107">
        <v>597</v>
      </c>
      <c r="Z598" s="110">
        <v>165.41142780000001</v>
      </c>
      <c r="AA598" s="110">
        <v>0.38300000000000001</v>
      </c>
    </row>
    <row r="599" spans="12:27" ht="22" customHeight="1">
      <c r="L599" s="107">
        <v>598</v>
      </c>
      <c r="M599" s="109">
        <v>-0.25309400000000082</v>
      </c>
      <c r="W599" s="107">
        <v>598</v>
      </c>
      <c r="Z599" s="110">
        <v>137.0638763</v>
      </c>
      <c r="AA599" s="110">
        <v>0.216</v>
      </c>
    </row>
    <row r="600" spans="12:27" ht="22" customHeight="1">
      <c r="L600" s="107">
        <v>599</v>
      </c>
      <c r="M600" s="109">
        <v>-0.4770979999999998</v>
      </c>
      <c r="W600" s="107">
        <v>599</v>
      </c>
      <c r="Z600" s="110">
        <v>167.22548209999999</v>
      </c>
      <c r="AA600" s="110">
        <v>0.376</v>
      </c>
    </row>
    <row r="601" spans="12:27" ht="22" customHeight="1">
      <c r="L601" s="107">
        <v>600</v>
      </c>
      <c r="M601" s="109">
        <v>1.1637999999999593E-2</v>
      </c>
      <c r="U601" s="109">
        <v>-0.29199999999999998</v>
      </c>
      <c r="W601" s="107">
        <v>600</v>
      </c>
      <c r="Z601" s="110">
        <v>109.7023658</v>
      </c>
      <c r="AA601" s="110">
        <v>1.4590000000000001</v>
      </c>
    </row>
    <row r="602" spans="12:27" ht="22" customHeight="1">
      <c r="L602" s="107">
        <v>601</v>
      </c>
      <c r="M602" s="109">
        <v>-0.21236599999999939</v>
      </c>
      <c r="U602" s="109">
        <v>-0.188</v>
      </c>
      <c r="W602" s="107">
        <v>601</v>
      </c>
      <c r="Z602" s="110">
        <v>186.9611276</v>
      </c>
      <c r="AA602" s="110">
        <v>2.0859999999999999</v>
      </c>
    </row>
    <row r="603" spans="12:27" ht="22" customHeight="1">
      <c r="L603" s="107">
        <v>602</v>
      </c>
      <c r="M603" s="109">
        <v>0.71419600000000116</v>
      </c>
      <c r="U603" s="109">
        <v>2.5999999999999999E-2</v>
      </c>
      <c r="W603" s="107">
        <v>602</v>
      </c>
      <c r="Z603" s="110">
        <v>201.58066310000001</v>
      </c>
      <c r="AA603" s="110">
        <v>-1.3320000000000001</v>
      </c>
    </row>
    <row r="604" spans="12:27" ht="22" customHeight="1">
      <c r="L604" s="107">
        <v>603</v>
      </c>
      <c r="M604" s="109">
        <v>-1.291658</v>
      </c>
      <c r="U604" s="109">
        <v>-0.42599999999999999</v>
      </c>
      <c r="W604" s="107">
        <v>603</v>
      </c>
      <c r="Z604" s="110">
        <v>174.98676119999999</v>
      </c>
      <c r="AA604" s="110">
        <v>-0.27300000000000002</v>
      </c>
    </row>
    <row r="605" spans="12:27" ht="22" customHeight="1">
      <c r="L605" s="107">
        <v>604</v>
      </c>
      <c r="M605" s="109">
        <v>1.0909300000000002</v>
      </c>
      <c r="U605" s="109">
        <v>-0.02</v>
      </c>
      <c r="W605" s="107">
        <v>604</v>
      </c>
      <c r="Z605" s="110">
        <v>159.89763809999999</v>
      </c>
      <c r="AA605" s="110">
        <v>-1.1100000000000001</v>
      </c>
    </row>
    <row r="606" spans="12:27" ht="22" customHeight="1">
      <c r="L606" s="107">
        <v>605</v>
      </c>
      <c r="M606" s="109">
        <v>0.24582400000000071</v>
      </c>
      <c r="U606" s="109">
        <v>-0.28000000000000003</v>
      </c>
      <c r="W606" s="107">
        <v>605</v>
      </c>
      <c r="Z606" s="110">
        <v>156.89691500000001</v>
      </c>
      <c r="AA606" s="110">
        <v>-1.4810000000000001</v>
      </c>
    </row>
    <row r="607" spans="12:27" ht="22" customHeight="1">
      <c r="L607" s="107">
        <v>606</v>
      </c>
      <c r="M607" s="109">
        <v>0.7651059999999994</v>
      </c>
      <c r="U607" s="109">
        <v>-0.107</v>
      </c>
      <c r="W607" s="107">
        <v>606</v>
      </c>
      <c r="Z607" s="110">
        <v>128.11865309999999</v>
      </c>
      <c r="AA607" s="110">
        <v>2.093</v>
      </c>
    </row>
    <row r="608" spans="12:27" ht="22" customHeight="1">
      <c r="L608" s="107">
        <v>607</v>
      </c>
      <c r="M608" s="109">
        <v>-0.45673400000000086</v>
      </c>
      <c r="U608" s="109">
        <v>-0.41199999999999998</v>
      </c>
      <c r="W608" s="107">
        <v>607</v>
      </c>
      <c r="Z608" s="110">
        <v>138.6314514</v>
      </c>
      <c r="AA608" s="110">
        <v>1.343</v>
      </c>
    </row>
    <row r="609" spans="12:27" ht="22" customHeight="1">
      <c r="L609" s="107">
        <v>608</v>
      </c>
      <c r="M609" s="109">
        <v>-0.96583399999999919</v>
      </c>
      <c r="U609" s="109">
        <v>-0.27800000000000002</v>
      </c>
      <c r="W609" s="107">
        <v>608</v>
      </c>
      <c r="Z609" s="110">
        <v>204.41885210000001</v>
      </c>
      <c r="AA609" s="110">
        <v>3.7570000000000001</v>
      </c>
    </row>
    <row r="610" spans="12:27" ht="22" customHeight="1">
      <c r="L610" s="107">
        <v>609</v>
      </c>
      <c r="M610" s="109">
        <v>-0.22254799999999975</v>
      </c>
      <c r="U610" s="109">
        <v>-0.40799999999999997</v>
      </c>
      <c r="W610" s="107">
        <v>609</v>
      </c>
      <c r="Z610" s="110">
        <v>110.5947862</v>
      </c>
      <c r="AA610" s="110">
        <v>1.696</v>
      </c>
    </row>
    <row r="611" spans="12:27" ht="22" customHeight="1">
      <c r="L611" s="107">
        <v>610</v>
      </c>
      <c r="M611" s="109">
        <v>-0.16145599999999938</v>
      </c>
      <c r="U611" s="109">
        <v>-2E-3</v>
      </c>
      <c r="W611" s="107">
        <v>610</v>
      </c>
      <c r="Z611" s="110">
        <v>153.9403945</v>
      </c>
      <c r="AA611" s="110">
        <v>1.3620000000000001</v>
      </c>
    </row>
    <row r="612" spans="12:27" ht="22" customHeight="1">
      <c r="L612" s="107">
        <v>611</v>
      </c>
      <c r="M612" s="109">
        <v>0.71419600000000116</v>
      </c>
      <c r="U612" s="109">
        <v>-8.6999999999999994E-2</v>
      </c>
      <c r="W612" s="107">
        <v>611</v>
      </c>
      <c r="Z612" s="110">
        <v>151.496906</v>
      </c>
      <c r="AA612" s="110">
        <v>-0.34899999999999998</v>
      </c>
    </row>
    <row r="613" spans="12:27" ht="22" customHeight="1">
      <c r="L613" s="107">
        <v>612</v>
      </c>
      <c r="M613" s="109">
        <v>0.22545999999999999</v>
      </c>
      <c r="U613" s="109">
        <v>0.151</v>
      </c>
      <c r="W613" s="107">
        <v>612</v>
      </c>
      <c r="Z613" s="110">
        <v>160.92963040000001</v>
      </c>
      <c r="AA613" s="110">
        <v>0.83199999999999996</v>
      </c>
    </row>
    <row r="614" spans="12:27" ht="22" customHeight="1">
      <c r="L614" s="107">
        <v>613</v>
      </c>
      <c r="M614" s="109">
        <v>-0.19200200000000045</v>
      </c>
      <c r="U614" s="109">
        <v>-0.10299999999999999</v>
      </c>
      <c r="W614" s="107">
        <v>613</v>
      </c>
      <c r="Z614" s="110">
        <v>176.2655895</v>
      </c>
      <c r="AA614" s="110">
        <v>-4.9000000000000002E-2</v>
      </c>
    </row>
    <row r="615" spans="12:27" ht="22" customHeight="1">
      <c r="L615" s="107">
        <v>614</v>
      </c>
      <c r="M615" s="109">
        <v>-0.55855400000000088</v>
      </c>
      <c r="U615" s="109">
        <v>-0.32300000000000001</v>
      </c>
      <c r="W615" s="107">
        <v>614</v>
      </c>
      <c r="Z615" s="110">
        <v>153.56680460000001</v>
      </c>
      <c r="AA615" s="110">
        <v>2.714</v>
      </c>
    </row>
    <row r="616" spans="12:27" ht="22" customHeight="1">
      <c r="L616" s="107">
        <v>615</v>
      </c>
      <c r="M616" s="109">
        <v>1.4559999999992357E-3</v>
      </c>
      <c r="U616" s="109">
        <v>-0.182</v>
      </c>
      <c r="W616" s="107">
        <v>615</v>
      </c>
      <c r="Z616" s="110">
        <v>189.92216160000001</v>
      </c>
      <c r="AA616" s="110">
        <v>1.772</v>
      </c>
    </row>
    <row r="617" spans="12:27" ht="22" customHeight="1">
      <c r="L617" s="107">
        <v>616</v>
      </c>
      <c r="M617" s="109">
        <v>0.60219399999999901</v>
      </c>
      <c r="U617" s="109">
        <v>0.17</v>
      </c>
      <c r="W617" s="107">
        <v>616</v>
      </c>
      <c r="Z617" s="110">
        <v>156.95506470000001</v>
      </c>
      <c r="AA617" s="110">
        <v>2.1850000000000001</v>
      </c>
    </row>
    <row r="618" spans="12:27" ht="22" customHeight="1">
      <c r="L618" s="107">
        <v>617</v>
      </c>
      <c r="M618" s="109">
        <v>-0.90474199999999882</v>
      </c>
      <c r="U618" s="109">
        <v>-0.36399999999999999</v>
      </c>
      <c r="W618" s="107">
        <v>617</v>
      </c>
      <c r="Z618" s="110">
        <v>123.63238440000001</v>
      </c>
      <c r="AA618" s="110">
        <v>1.5649999999999999</v>
      </c>
    </row>
    <row r="619" spans="12:27" ht="22" customHeight="1">
      <c r="L619" s="107">
        <v>618</v>
      </c>
      <c r="M619" s="109">
        <v>-1.0371079999999999</v>
      </c>
      <c r="U619" s="109">
        <v>-0.19500000000000001</v>
      </c>
      <c r="W619" s="107">
        <v>618</v>
      </c>
      <c r="Z619" s="110">
        <v>157.29472809999999</v>
      </c>
      <c r="AA619" s="110">
        <v>2.6230000000000002</v>
      </c>
    </row>
    <row r="620" spans="12:27" ht="22" customHeight="1">
      <c r="L620" s="107">
        <v>619</v>
      </c>
      <c r="M620" s="109">
        <v>-0.1512740000000008</v>
      </c>
      <c r="U620" s="109">
        <v>-0.25900000000000001</v>
      </c>
      <c r="W620" s="107">
        <v>619</v>
      </c>
      <c r="Z620" s="110">
        <v>154.57009389999999</v>
      </c>
      <c r="AA620" s="110">
        <v>1.548</v>
      </c>
    </row>
    <row r="621" spans="12:27" ht="22" customHeight="1">
      <c r="L621" s="107">
        <v>620</v>
      </c>
      <c r="M621" s="109">
        <v>6.2547999999999604E-2</v>
      </c>
      <c r="U621" s="109">
        <v>5.3999999999999999E-2</v>
      </c>
      <c r="W621" s="107">
        <v>620</v>
      </c>
      <c r="Z621" s="110">
        <v>118.62459800000001</v>
      </c>
      <c r="AA621" s="110">
        <v>1.821</v>
      </c>
    </row>
    <row r="622" spans="12:27" ht="22" customHeight="1">
      <c r="L622" s="107">
        <v>621</v>
      </c>
      <c r="M622" s="109">
        <v>-0.40582400000000085</v>
      </c>
      <c r="U622" s="109">
        <v>-0.24399999999999999</v>
      </c>
      <c r="W622" s="107">
        <v>621</v>
      </c>
      <c r="Z622" s="110">
        <v>140.16823389999999</v>
      </c>
      <c r="AA622" s="110">
        <v>2.5859999999999999</v>
      </c>
    </row>
    <row r="623" spans="12:27" ht="22" customHeight="1">
      <c r="L623" s="107">
        <v>622</v>
      </c>
      <c r="M623" s="109">
        <v>0.19491399999999892</v>
      </c>
      <c r="U623" s="109">
        <v>-0.17100000000000001</v>
      </c>
      <c r="W623" s="107">
        <v>622</v>
      </c>
      <c r="Z623" s="110">
        <v>176.6338141</v>
      </c>
      <c r="AA623" s="110">
        <v>4.1459999999999999</v>
      </c>
    </row>
    <row r="624" spans="12:27" ht="22" customHeight="1">
      <c r="L624" s="107">
        <v>623</v>
      </c>
      <c r="M624" s="109">
        <v>0.77528800000000153</v>
      </c>
      <c r="U624" s="109">
        <v>-8.2000000000000003E-2</v>
      </c>
      <c r="W624" s="107">
        <v>623</v>
      </c>
      <c r="Z624" s="110">
        <v>163.34685970000001</v>
      </c>
      <c r="AA624" s="110">
        <v>4.7039999999999997</v>
      </c>
    </row>
    <row r="625" spans="12:27" ht="22" customHeight="1">
      <c r="L625" s="107">
        <v>624</v>
      </c>
      <c r="M625" s="109">
        <v>-0.41600600000000121</v>
      </c>
      <c r="U625" s="109">
        <v>-0.35399999999999998</v>
      </c>
      <c r="W625" s="107">
        <v>624</v>
      </c>
      <c r="Z625" s="110">
        <v>129.69622000000001</v>
      </c>
      <c r="AA625" s="110">
        <v>4.7039999999999997</v>
      </c>
    </row>
    <row r="626" spans="12:27" ht="22" customHeight="1">
      <c r="L626" s="107">
        <v>625</v>
      </c>
      <c r="M626" s="109">
        <v>0.27637</v>
      </c>
      <c r="U626" s="109">
        <v>0.14899999999999999</v>
      </c>
      <c r="W626" s="107">
        <v>625</v>
      </c>
      <c r="Z626" s="110">
        <v>101.7885643</v>
      </c>
      <c r="AA626" s="110">
        <v>3.6120000000000001</v>
      </c>
    </row>
    <row r="627" spans="12:27" ht="22" customHeight="1">
      <c r="L627" s="107">
        <v>626</v>
      </c>
      <c r="M627" s="109">
        <v>-0.98619799999999991</v>
      </c>
      <c r="U627" s="109">
        <v>-0.216</v>
      </c>
      <c r="W627" s="107">
        <v>626</v>
      </c>
      <c r="Z627" s="110">
        <v>151.76250899999999</v>
      </c>
      <c r="AA627" s="110">
        <v>0.63700000000000001</v>
      </c>
    </row>
    <row r="628" spans="12:27" ht="22" customHeight="1">
      <c r="L628" s="107">
        <v>627</v>
      </c>
      <c r="M628" s="109">
        <v>-1.6276640000000011</v>
      </c>
      <c r="U628" s="109">
        <v>-0.77400000000000002</v>
      </c>
      <c r="W628" s="107">
        <v>627</v>
      </c>
      <c r="Z628" s="110">
        <v>143.55031719999999</v>
      </c>
      <c r="AA628" s="110">
        <v>5.7619999999999996</v>
      </c>
    </row>
    <row r="629" spans="12:27" ht="22" customHeight="1">
      <c r="L629" s="107">
        <v>628</v>
      </c>
      <c r="M629" s="109">
        <v>3.2001999999998532E-2</v>
      </c>
      <c r="U629" s="109">
        <v>-0.46600000000000003</v>
      </c>
      <c r="W629" s="107">
        <v>628</v>
      </c>
      <c r="Z629" s="110">
        <v>196.09198219999999</v>
      </c>
      <c r="AA629" s="110">
        <v>5.3760000000000003</v>
      </c>
    </row>
    <row r="630" spans="12:27" ht="22" customHeight="1">
      <c r="L630" s="107">
        <v>629</v>
      </c>
      <c r="M630" s="109">
        <v>0.16436799999999963</v>
      </c>
      <c r="U630" s="109">
        <v>-7.0000000000000001E-3</v>
      </c>
      <c r="W630" s="107">
        <v>629</v>
      </c>
      <c r="Z630" s="110">
        <v>150.77900360000001</v>
      </c>
      <c r="AA630" s="110">
        <v>2.9319999999999999</v>
      </c>
    </row>
    <row r="631" spans="12:27" ht="22" customHeight="1">
      <c r="L631" s="107">
        <v>630</v>
      </c>
      <c r="M631" s="109">
        <v>0.19491399999999892</v>
      </c>
      <c r="U631" s="109">
        <v>7.6999999999999999E-2</v>
      </c>
      <c r="W631" s="107">
        <v>630</v>
      </c>
      <c r="Z631" s="110">
        <v>166.98740710000001</v>
      </c>
      <c r="AA631" s="110">
        <v>2.597</v>
      </c>
    </row>
    <row r="632" spans="12:27" ht="22" customHeight="1">
      <c r="L632" s="107">
        <v>631</v>
      </c>
      <c r="M632" s="109">
        <v>-0.54837200000000053</v>
      </c>
      <c r="U632" s="109">
        <v>-0.16700000000000001</v>
      </c>
      <c r="W632" s="107">
        <v>631</v>
      </c>
      <c r="Z632" s="110">
        <v>169.01712860000001</v>
      </c>
      <c r="AA632" s="110">
        <v>4.92</v>
      </c>
    </row>
    <row r="633" spans="12:27" ht="22" customHeight="1">
      <c r="L633" s="107">
        <v>632</v>
      </c>
      <c r="M633" s="109">
        <v>0.19491399999999892</v>
      </c>
      <c r="U633" s="109">
        <v>-0.14799999999999999</v>
      </c>
      <c r="W633" s="107">
        <v>632</v>
      </c>
      <c r="Z633" s="110">
        <v>159.0708119</v>
      </c>
      <c r="AA633" s="110">
        <v>2.153</v>
      </c>
    </row>
    <row r="634" spans="12:27" ht="22" customHeight="1">
      <c r="L634" s="107">
        <v>633</v>
      </c>
      <c r="M634" s="109">
        <v>0.69383200000000045</v>
      </c>
      <c r="U634" s="109">
        <v>0.24199999999999999</v>
      </c>
      <c r="W634" s="107">
        <v>633</v>
      </c>
      <c r="Z634" s="110">
        <v>180.71090810000001</v>
      </c>
      <c r="AA634" s="110">
        <v>4.1050000000000004</v>
      </c>
    </row>
    <row r="635" spans="12:27" ht="22" customHeight="1">
      <c r="L635" s="107">
        <v>634</v>
      </c>
      <c r="M635" s="109">
        <v>0.37819000000000003</v>
      </c>
      <c r="U635" s="109">
        <v>0.14099999999999999</v>
      </c>
      <c r="W635" s="107">
        <v>634</v>
      </c>
      <c r="Z635" s="110">
        <v>158.24821850000001</v>
      </c>
      <c r="AA635" s="110">
        <v>1.42</v>
      </c>
    </row>
    <row r="636" spans="12:27" ht="22" customHeight="1">
      <c r="L636" s="107">
        <v>635</v>
      </c>
      <c r="M636" s="109">
        <v>-0.12072799999999972</v>
      </c>
      <c r="U636" s="109">
        <v>-0.27100000000000002</v>
      </c>
      <c r="W636" s="107">
        <v>635</v>
      </c>
      <c r="Z636" s="110">
        <v>150.95856090000001</v>
      </c>
      <c r="AA636" s="110">
        <v>4.1420000000000003</v>
      </c>
    </row>
    <row r="637" spans="12:27" ht="22" customHeight="1">
      <c r="L637" s="107">
        <v>636</v>
      </c>
      <c r="M637" s="109">
        <v>-6.981800000000149E-2</v>
      </c>
      <c r="U637" s="109">
        <v>-0.26200000000000001</v>
      </c>
      <c r="W637" s="107">
        <v>636</v>
      </c>
      <c r="Z637" s="110">
        <v>167.12266170000001</v>
      </c>
      <c r="AA637" s="110">
        <v>3.2839999999999998</v>
      </c>
    </row>
    <row r="638" spans="12:27" ht="22" customHeight="1">
      <c r="L638" s="107">
        <v>637</v>
      </c>
      <c r="M638" s="109">
        <v>0.36800799999999967</v>
      </c>
      <c r="U638" s="109">
        <v>-0.159</v>
      </c>
      <c r="W638" s="107">
        <v>637</v>
      </c>
      <c r="Z638" s="110">
        <v>228.9904435</v>
      </c>
      <c r="AA638" s="110">
        <v>2.3730000000000002</v>
      </c>
    </row>
    <row r="639" spans="12:27" ht="22" customHeight="1">
      <c r="L639" s="107">
        <v>638</v>
      </c>
      <c r="M639" s="109">
        <v>0.14400400000000069</v>
      </c>
      <c r="U639" s="109">
        <v>-0.215</v>
      </c>
      <c r="W639" s="107">
        <v>638</v>
      </c>
      <c r="Z639" s="110">
        <v>186.03593559999999</v>
      </c>
      <c r="AA639" s="110">
        <v>-0.77800000000000002</v>
      </c>
    </row>
    <row r="640" spans="12:27" ht="22" customHeight="1">
      <c r="L640" s="107">
        <v>639</v>
      </c>
      <c r="M640" s="109">
        <v>-1.0065620000000006</v>
      </c>
      <c r="U640" s="109">
        <v>-0.51300000000000001</v>
      </c>
      <c r="W640" s="107">
        <v>639</v>
      </c>
      <c r="Z640" s="110">
        <v>164.85593209999999</v>
      </c>
      <c r="AA640" s="110">
        <v>5.2469999999999999</v>
      </c>
    </row>
    <row r="641" spans="12:27" ht="22" customHeight="1">
      <c r="L641" s="107">
        <v>640</v>
      </c>
      <c r="M641" s="109">
        <v>-0.19200200000000045</v>
      </c>
      <c r="U641" s="109">
        <v>-0.193</v>
      </c>
      <c r="W641" s="107">
        <v>640</v>
      </c>
      <c r="Z641" s="110">
        <v>173.29496370000001</v>
      </c>
      <c r="AA641" s="110">
        <v>2.004</v>
      </c>
    </row>
    <row r="642" spans="12:27" ht="22" customHeight="1">
      <c r="L642" s="107">
        <v>641</v>
      </c>
      <c r="M642" s="109">
        <v>0.21527799999999964</v>
      </c>
      <c r="U642" s="109">
        <v>-7.6999999999999999E-2</v>
      </c>
      <c r="W642" s="107">
        <v>641</v>
      </c>
      <c r="Z642" s="110">
        <v>216.0798183</v>
      </c>
      <c r="AA642" s="110">
        <v>3.1040000000000001</v>
      </c>
    </row>
    <row r="643" spans="12:27" ht="22" customHeight="1">
      <c r="L643" s="107">
        <v>642</v>
      </c>
      <c r="M643" s="109">
        <v>-0.81310399999999916</v>
      </c>
      <c r="U643" s="109">
        <v>-0.36299999999999999</v>
      </c>
      <c r="W643" s="107">
        <v>642</v>
      </c>
      <c r="Z643" s="110">
        <v>155.12332610000001</v>
      </c>
      <c r="AA643" s="110">
        <v>1.3480000000000001</v>
      </c>
    </row>
    <row r="644" spans="12:27" ht="22" customHeight="1">
      <c r="L644" s="107">
        <v>643</v>
      </c>
      <c r="M644" s="109">
        <v>-0.50764400000000087</v>
      </c>
      <c r="U644" s="109">
        <v>-0.34200000000000003</v>
      </c>
      <c r="W644" s="107">
        <v>643</v>
      </c>
      <c r="Z644" s="110">
        <v>129.9376584</v>
      </c>
      <c r="AA644" s="110">
        <v>2.6589999999999998</v>
      </c>
    </row>
    <row r="645" spans="12:27" ht="22" customHeight="1">
      <c r="L645" s="107">
        <v>644</v>
      </c>
      <c r="M645" s="109">
        <v>-0.67055600000000126</v>
      </c>
      <c r="U645" s="109">
        <v>-0.29799999999999999</v>
      </c>
      <c r="W645" s="107">
        <v>644</v>
      </c>
      <c r="Z645" s="110">
        <v>100.4980319</v>
      </c>
      <c r="AA645" s="110">
        <v>1.52</v>
      </c>
    </row>
    <row r="646" spans="12:27" ht="22" customHeight="1">
      <c r="L646" s="107">
        <v>645</v>
      </c>
      <c r="M646" s="109">
        <v>0.87710800000000155</v>
      </c>
      <c r="U646" s="109">
        <v>-0.121</v>
      </c>
      <c r="W646" s="107">
        <v>645</v>
      </c>
      <c r="Z646" s="110">
        <v>123.92065789999999</v>
      </c>
      <c r="AA646" s="110">
        <v>3.3530000000000002</v>
      </c>
    </row>
    <row r="647" spans="12:27" ht="22" customHeight="1">
      <c r="L647" s="107">
        <v>646</v>
      </c>
      <c r="M647" s="109">
        <v>-0.67055600000000126</v>
      </c>
      <c r="U647" s="109">
        <v>-0.20499999999999999</v>
      </c>
      <c r="W647" s="107">
        <v>646</v>
      </c>
      <c r="Z647" s="110">
        <v>95.550043810000005</v>
      </c>
      <c r="AA647" s="110">
        <v>3.9609999999999999</v>
      </c>
    </row>
    <row r="648" spans="12:27" ht="22" customHeight="1">
      <c r="L648" s="107">
        <v>647</v>
      </c>
      <c r="M648" s="109">
        <v>-1.1389279999999999</v>
      </c>
      <c r="U648" s="109">
        <v>-0.47499999999999998</v>
      </c>
      <c r="W648" s="107">
        <v>647</v>
      </c>
      <c r="Z648" s="110">
        <v>194.27960229999999</v>
      </c>
      <c r="AA648" s="110">
        <v>3.3860000000000001</v>
      </c>
    </row>
    <row r="649" spans="12:27" ht="22" customHeight="1">
      <c r="L649" s="107">
        <v>648</v>
      </c>
      <c r="M649" s="109">
        <v>-0.2632759999999994</v>
      </c>
      <c r="U649" s="109">
        <v>-0.47499999999999998</v>
      </c>
      <c r="W649" s="107">
        <v>648</v>
      </c>
      <c r="Z649" s="110">
        <v>114.1721074</v>
      </c>
      <c r="AA649" s="110">
        <v>2.6539999999999999</v>
      </c>
    </row>
    <row r="650" spans="12:27" ht="22" customHeight="1">
      <c r="L650" s="107">
        <v>649</v>
      </c>
      <c r="M650" s="109">
        <v>0.61237600000000114</v>
      </c>
      <c r="U650" s="109">
        <v>-9.0999999999999998E-2</v>
      </c>
      <c r="W650" s="107">
        <v>649</v>
      </c>
      <c r="Z650" s="110">
        <v>135.82464809999999</v>
      </c>
      <c r="AA650" s="110">
        <v>3.798</v>
      </c>
    </row>
    <row r="651" spans="12:27" ht="22" customHeight="1">
      <c r="L651" s="107">
        <v>650</v>
      </c>
      <c r="M651" s="109">
        <v>0.29673399999999894</v>
      </c>
      <c r="U651" s="109">
        <v>-0.115</v>
      </c>
      <c r="W651" s="107">
        <v>650</v>
      </c>
      <c r="Z651" s="110">
        <v>184.85877489999999</v>
      </c>
      <c r="AA651" s="110">
        <v>1.5940000000000001</v>
      </c>
    </row>
    <row r="652" spans="12:27" ht="22" customHeight="1">
      <c r="L652" s="107">
        <v>651</v>
      </c>
      <c r="M652" s="109">
        <v>-0.46691600000000122</v>
      </c>
      <c r="U652" s="109">
        <v>-0.34899999999999998</v>
      </c>
      <c r="W652" s="107">
        <v>651</v>
      </c>
      <c r="Z652" s="110">
        <v>143.31935390000001</v>
      </c>
      <c r="AA652" s="110">
        <v>-0.20899999999999999</v>
      </c>
    </row>
    <row r="653" spans="12:27" ht="22" customHeight="1">
      <c r="L653" s="107">
        <v>652</v>
      </c>
      <c r="M653" s="109">
        <v>0.70401399999999903</v>
      </c>
      <c r="U653" s="109">
        <v>3.3000000000000002E-2</v>
      </c>
      <c r="W653" s="107">
        <v>652</v>
      </c>
      <c r="Z653" s="110">
        <v>140.41112709999999</v>
      </c>
      <c r="AA653" s="110">
        <v>0.97399999999999998</v>
      </c>
    </row>
    <row r="654" spans="12:27" ht="22" customHeight="1">
      <c r="L654" s="107">
        <v>653</v>
      </c>
      <c r="M654" s="109">
        <v>2.1819999999999951E-2</v>
      </c>
      <c r="U654" s="109">
        <v>-0.22</v>
      </c>
      <c r="W654" s="107">
        <v>653</v>
      </c>
      <c r="Z654" s="110">
        <v>148.7491631</v>
      </c>
      <c r="AA654" s="110">
        <v>1.7430000000000001</v>
      </c>
    </row>
    <row r="655" spans="12:27" ht="22" customHeight="1">
      <c r="L655" s="107">
        <v>654</v>
      </c>
      <c r="M655" s="109">
        <v>0.22545999999999999</v>
      </c>
      <c r="U655" s="109">
        <v>-0.255</v>
      </c>
      <c r="W655" s="107">
        <v>654</v>
      </c>
      <c r="Z655" s="110">
        <v>225.18036179999999</v>
      </c>
      <c r="AA655" s="110">
        <v>3.097</v>
      </c>
    </row>
    <row r="656" spans="12:27" ht="22" customHeight="1">
      <c r="L656" s="107">
        <v>655</v>
      </c>
      <c r="M656" s="109">
        <v>-0.68073799999999984</v>
      </c>
      <c r="U656" s="109">
        <v>-0.37</v>
      </c>
      <c r="W656" s="107">
        <v>655</v>
      </c>
      <c r="Z656" s="110">
        <v>192.4687438</v>
      </c>
      <c r="AA656" s="110">
        <v>1.9850000000000001</v>
      </c>
    </row>
    <row r="657" spans="12:27" ht="22" customHeight="1">
      <c r="L657" s="107">
        <v>656</v>
      </c>
      <c r="M657" s="109">
        <v>0.6531040000000008</v>
      </c>
      <c r="U657" s="109">
        <v>-0.185</v>
      </c>
      <c r="W657" s="107">
        <v>656</v>
      </c>
      <c r="Z657" s="110">
        <v>143.51631510000001</v>
      </c>
      <c r="AA657" s="110">
        <v>1.651</v>
      </c>
    </row>
    <row r="658" spans="12:27" ht="22" customHeight="1">
      <c r="L658" s="107">
        <v>657</v>
      </c>
      <c r="M658" s="109">
        <v>0.45964599999999933</v>
      </c>
      <c r="U658" s="109">
        <v>-0.153</v>
      </c>
      <c r="W658" s="107">
        <v>657</v>
      </c>
      <c r="Z658" s="110">
        <v>142.60146030000001</v>
      </c>
      <c r="AA658" s="110">
        <v>0.85899999999999999</v>
      </c>
    </row>
    <row r="659" spans="12:27" ht="22" customHeight="1">
      <c r="L659" s="107">
        <v>658</v>
      </c>
      <c r="M659" s="109">
        <v>-4.9454000000000775E-2</v>
      </c>
      <c r="U659" s="109">
        <v>-0.22800000000000001</v>
      </c>
      <c r="W659" s="107">
        <v>658</v>
      </c>
      <c r="Z659" s="110">
        <v>204.80118250000001</v>
      </c>
      <c r="AA659" s="110">
        <v>4.5880000000000001</v>
      </c>
    </row>
    <row r="660" spans="12:27" ht="22" customHeight="1">
      <c r="L660" s="107">
        <v>659</v>
      </c>
      <c r="M660" s="109">
        <v>-0.64001000000000019</v>
      </c>
      <c r="U660" s="109">
        <v>-0.23100000000000001</v>
      </c>
      <c r="W660" s="107">
        <v>659</v>
      </c>
      <c r="Z660" s="110">
        <v>115.4812644</v>
      </c>
      <c r="AA660" s="110">
        <v>4.2130000000000001</v>
      </c>
    </row>
    <row r="661" spans="12:27" ht="22" customHeight="1">
      <c r="L661" s="107">
        <v>660</v>
      </c>
      <c r="M661" s="109">
        <v>0.55128400000000077</v>
      </c>
      <c r="U661" s="109">
        <v>-0.156</v>
      </c>
      <c r="W661" s="107">
        <v>660</v>
      </c>
      <c r="Z661" s="110">
        <v>154.4307249</v>
      </c>
      <c r="AA661" s="110">
        <v>1.6759999999999999</v>
      </c>
    </row>
    <row r="662" spans="12:27" ht="22" customHeight="1">
      <c r="L662" s="107">
        <v>661</v>
      </c>
      <c r="M662" s="109">
        <v>-0.2632759999999994</v>
      </c>
      <c r="U662" s="109">
        <v>-0.39200000000000002</v>
      </c>
      <c r="W662" s="107">
        <v>661</v>
      </c>
      <c r="Z662" s="110">
        <v>137.26957049999999</v>
      </c>
      <c r="AA662" s="110">
        <v>0.49299999999999999</v>
      </c>
    </row>
    <row r="663" spans="12:27" ht="22" customHeight="1">
      <c r="L663" s="107">
        <v>662</v>
      </c>
      <c r="M663" s="109">
        <v>-0.48728000000000016</v>
      </c>
      <c r="U663" s="109">
        <v>-0.25900000000000001</v>
      </c>
      <c r="W663" s="107">
        <v>662</v>
      </c>
      <c r="Z663" s="110">
        <v>112.728252</v>
      </c>
      <c r="AA663" s="110">
        <v>1.724</v>
      </c>
    </row>
    <row r="664" spans="12:27" ht="22" customHeight="1">
      <c r="L664" s="107">
        <v>663</v>
      </c>
      <c r="M664" s="109">
        <v>7.2729999999998185E-2</v>
      </c>
      <c r="U664" s="109">
        <v>-0.09</v>
      </c>
      <c r="W664" s="107">
        <v>663</v>
      </c>
      <c r="Z664" s="110">
        <v>210.6761808</v>
      </c>
      <c r="AA664" s="110">
        <v>1.8340000000000001</v>
      </c>
    </row>
    <row r="665" spans="12:27" ht="22" customHeight="1">
      <c r="L665" s="107">
        <v>664</v>
      </c>
      <c r="M665" s="109">
        <v>-0.4770979999999998</v>
      </c>
      <c r="U665" s="109">
        <v>-0.13900000000000001</v>
      </c>
      <c r="W665" s="107">
        <v>664</v>
      </c>
      <c r="Z665" s="110">
        <v>172.18956779999999</v>
      </c>
      <c r="AA665" s="110">
        <v>1.232</v>
      </c>
    </row>
    <row r="666" spans="12:27" ht="22" customHeight="1">
      <c r="L666" s="107">
        <v>665</v>
      </c>
      <c r="M666" s="109">
        <v>0.54110199999999864</v>
      </c>
      <c r="U666" s="109">
        <v>6.6000000000000003E-2</v>
      </c>
      <c r="W666" s="107">
        <v>665</v>
      </c>
      <c r="Z666" s="110">
        <v>219.3072335</v>
      </c>
      <c r="AA666" s="110">
        <v>2.6669999999999998</v>
      </c>
    </row>
    <row r="667" spans="12:27" ht="22" customHeight="1">
      <c r="L667" s="107">
        <v>666</v>
      </c>
      <c r="M667" s="109">
        <v>-0.30400400000000083</v>
      </c>
      <c r="U667" s="109">
        <v>-0.01</v>
      </c>
      <c r="W667" s="107">
        <v>666</v>
      </c>
      <c r="Z667" s="110">
        <v>239.30961439999999</v>
      </c>
      <c r="AA667" s="110">
        <v>2.3959999999999999</v>
      </c>
    </row>
    <row r="668" spans="12:27" ht="22" customHeight="1">
      <c r="L668" s="107">
        <v>667</v>
      </c>
      <c r="M668" s="109">
        <v>0.95856400000000086</v>
      </c>
      <c r="U668" s="109">
        <v>-0.184</v>
      </c>
      <c r="W668" s="107">
        <v>667</v>
      </c>
      <c r="Z668" s="110">
        <v>182.75482790000001</v>
      </c>
      <c r="AA668" s="110">
        <v>1.9930000000000001</v>
      </c>
    </row>
    <row r="669" spans="12:27" ht="22" customHeight="1">
      <c r="L669" s="107">
        <v>668</v>
      </c>
      <c r="M669" s="109">
        <v>-0.60946400000000089</v>
      </c>
      <c r="U669" s="109">
        <v>-0.11</v>
      </c>
      <c r="W669" s="107">
        <v>668</v>
      </c>
      <c r="Z669" s="110">
        <v>121.9287815</v>
      </c>
      <c r="AA669" s="110">
        <v>1.839</v>
      </c>
    </row>
    <row r="670" spans="12:27" ht="22" customHeight="1">
      <c r="L670" s="107">
        <v>669</v>
      </c>
      <c r="M670" s="109">
        <v>-0.97601599999999955</v>
      </c>
      <c r="U670" s="109">
        <v>-0.26400000000000001</v>
      </c>
      <c r="W670" s="107">
        <v>669</v>
      </c>
      <c r="Z670" s="110">
        <v>86.677518410000005</v>
      </c>
      <c r="AA670" s="110">
        <v>1.49</v>
      </c>
    </row>
    <row r="671" spans="12:27" ht="22" customHeight="1">
      <c r="L671" s="107">
        <v>670</v>
      </c>
      <c r="M671" s="109">
        <v>0.26618799999999965</v>
      </c>
      <c r="U671" s="109">
        <v>-0.20699999999999999</v>
      </c>
      <c r="W671" s="107">
        <v>670</v>
      </c>
      <c r="Z671" s="110">
        <v>181.4770024</v>
      </c>
      <c r="AA671" s="110">
        <v>0.66400000000000003</v>
      </c>
    </row>
    <row r="672" spans="12:27" ht="22" customHeight="1">
      <c r="L672" s="107">
        <v>671</v>
      </c>
      <c r="M672" s="109">
        <v>-0.20218400000000081</v>
      </c>
      <c r="U672" s="109">
        <v>-0.22700000000000001</v>
      </c>
      <c r="W672" s="107">
        <v>671</v>
      </c>
      <c r="Z672" s="110">
        <v>112.6152017</v>
      </c>
      <c r="AA672" s="110">
        <v>2.4260000000000002</v>
      </c>
    </row>
    <row r="673" spans="12:27" ht="22" customHeight="1">
      <c r="L673" s="107">
        <v>672</v>
      </c>
      <c r="M673" s="109">
        <v>3.2001999999998532E-2</v>
      </c>
      <c r="U673" s="109">
        <v>-0.13700000000000001</v>
      </c>
      <c r="W673" s="107">
        <v>672</v>
      </c>
      <c r="Z673" s="110">
        <v>154.94689059999999</v>
      </c>
      <c r="AA673" s="110">
        <v>2.91</v>
      </c>
    </row>
    <row r="674" spans="12:27" ht="22" customHeight="1">
      <c r="L674" s="107">
        <v>673</v>
      </c>
      <c r="M674" s="109">
        <v>3.2001999999998532E-2</v>
      </c>
      <c r="U674" s="109">
        <v>-0.20399999999999999</v>
      </c>
      <c r="W674" s="107">
        <v>673</v>
      </c>
      <c r="Z674" s="110">
        <v>162.05439910000001</v>
      </c>
      <c r="AA674" s="110">
        <v>1.984</v>
      </c>
    </row>
    <row r="675" spans="12:27" ht="22" customHeight="1">
      <c r="L675" s="107">
        <v>674</v>
      </c>
      <c r="M675" s="109">
        <v>-0.46691600000000122</v>
      </c>
      <c r="U675" s="109">
        <v>1.9E-2</v>
      </c>
      <c r="W675" s="107">
        <v>674</v>
      </c>
      <c r="Z675" s="110">
        <v>179.9921583</v>
      </c>
      <c r="AA675" s="110">
        <v>2.3159999999999998</v>
      </c>
    </row>
    <row r="676" spans="12:27" ht="22" customHeight="1">
      <c r="L676" s="107">
        <v>675</v>
      </c>
      <c r="M676" s="109">
        <v>-0.1512740000000008</v>
      </c>
      <c r="U676" s="109">
        <v>-0.182</v>
      </c>
      <c r="W676" s="107">
        <v>675</v>
      </c>
      <c r="Z676" s="110">
        <v>160.29189489999999</v>
      </c>
      <c r="AA676" s="110">
        <v>4.2160000000000002</v>
      </c>
    </row>
    <row r="677" spans="12:27" ht="22" customHeight="1">
      <c r="L677" s="107">
        <v>676</v>
      </c>
      <c r="M677" s="109">
        <v>-1.9025780000000001</v>
      </c>
      <c r="U677" s="109">
        <v>-0.376</v>
      </c>
      <c r="W677" s="107">
        <v>676</v>
      </c>
      <c r="Z677" s="110">
        <v>144.1822592</v>
      </c>
      <c r="AA677" s="110">
        <v>3.5089999999999999</v>
      </c>
    </row>
    <row r="678" spans="12:27" ht="22" customHeight="1">
      <c r="L678" s="107">
        <v>677</v>
      </c>
      <c r="M678" s="109">
        <v>-0.6603740000000009</v>
      </c>
      <c r="U678" s="109">
        <v>-0.17100000000000001</v>
      </c>
      <c r="W678" s="107">
        <v>677</v>
      </c>
      <c r="Z678" s="110">
        <v>217.8398282</v>
      </c>
      <c r="AA678" s="110">
        <v>3.8660000000000001</v>
      </c>
    </row>
    <row r="679" spans="12:27" ht="22" customHeight="1">
      <c r="L679" s="107">
        <v>678</v>
      </c>
      <c r="M679" s="109">
        <v>-0.22254799999999975</v>
      </c>
      <c r="U679" s="109">
        <v>-0.19700000000000001</v>
      </c>
      <c r="W679" s="107">
        <v>678</v>
      </c>
      <c r="Z679" s="110">
        <v>168.7102993</v>
      </c>
      <c r="AA679" s="110">
        <v>6.657</v>
      </c>
    </row>
    <row r="680" spans="12:27" ht="22" customHeight="1">
      <c r="L680" s="107">
        <v>679</v>
      </c>
      <c r="M680" s="109">
        <v>-0.4770979999999998</v>
      </c>
      <c r="U680" s="109">
        <v>-4.7E-2</v>
      </c>
      <c r="W680" s="107">
        <v>679</v>
      </c>
      <c r="Z680" s="110">
        <v>164.32475579999999</v>
      </c>
      <c r="AA680" s="110">
        <v>4.67</v>
      </c>
    </row>
    <row r="681" spans="12:27" ht="22" customHeight="1">
      <c r="L681" s="107">
        <v>680</v>
      </c>
      <c r="M681" s="109">
        <v>0.38837200000000038</v>
      </c>
      <c r="U681" s="109">
        <v>-9.0999999999999998E-2</v>
      </c>
      <c r="W681" s="107">
        <v>680</v>
      </c>
      <c r="Z681" s="110">
        <v>147.22194519999999</v>
      </c>
      <c r="AA681" s="110">
        <v>5.0720000000000001</v>
      </c>
    </row>
    <row r="682" spans="12:27" ht="22" customHeight="1">
      <c r="L682" s="107">
        <v>681</v>
      </c>
      <c r="M682" s="109">
        <v>-0.40582400000000085</v>
      </c>
      <c r="U682" s="109">
        <v>-0.25600000000000001</v>
      </c>
      <c r="W682" s="107">
        <v>681</v>
      </c>
      <c r="Z682" s="110">
        <v>180.20389549999999</v>
      </c>
      <c r="AA682" s="110">
        <v>1.32</v>
      </c>
    </row>
    <row r="683" spans="12:27" ht="22" customHeight="1">
      <c r="L683" s="107">
        <v>682</v>
      </c>
      <c r="M683" s="109">
        <v>0.46982799999999969</v>
      </c>
      <c r="U683" s="109">
        <v>-0.16700000000000001</v>
      </c>
      <c r="W683" s="107">
        <v>682</v>
      </c>
      <c r="Z683" s="110">
        <v>138.2681149</v>
      </c>
      <c r="AA683" s="110">
        <v>3.419</v>
      </c>
    </row>
    <row r="684" spans="12:27" ht="22" customHeight="1">
      <c r="L684" s="107">
        <v>683</v>
      </c>
      <c r="M684" s="109">
        <v>0.78547000000000011</v>
      </c>
      <c r="U684" s="109">
        <v>-0.152</v>
      </c>
      <c r="W684" s="107">
        <v>683</v>
      </c>
      <c r="Z684" s="110">
        <v>131.12612870000001</v>
      </c>
      <c r="AA684" s="110">
        <v>2.6640000000000001</v>
      </c>
    </row>
    <row r="685" spans="12:27" ht="22" customHeight="1">
      <c r="L685" s="107">
        <v>684</v>
      </c>
      <c r="M685" s="109">
        <v>-4.9454000000000775E-2</v>
      </c>
      <c r="U685" s="109">
        <v>-0.28699999999999998</v>
      </c>
      <c r="W685" s="107">
        <v>684</v>
      </c>
      <c r="Z685" s="110">
        <v>166.11699340000001</v>
      </c>
      <c r="AA685" s="110">
        <v>3.4169999999999998</v>
      </c>
    </row>
    <row r="686" spans="12:27" ht="22" customHeight="1">
      <c r="L686" s="107">
        <v>685</v>
      </c>
      <c r="M686" s="109">
        <v>-0.56873600000000124</v>
      </c>
      <c r="U686" s="109">
        <v>-0.38500000000000001</v>
      </c>
      <c r="W686" s="107">
        <v>685</v>
      </c>
      <c r="Z686" s="110">
        <v>203.79920670000001</v>
      </c>
      <c r="AA686" s="110">
        <v>-0.89300000000000002</v>
      </c>
    </row>
    <row r="687" spans="12:27" ht="22" customHeight="1">
      <c r="L687" s="107">
        <v>686</v>
      </c>
      <c r="M687" s="109">
        <v>0.45964599999999933</v>
      </c>
      <c r="U687" s="109">
        <v>-0.152</v>
      </c>
      <c r="W687" s="107">
        <v>686</v>
      </c>
      <c r="Z687" s="110">
        <v>168.82079640000001</v>
      </c>
      <c r="AA687" s="110">
        <v>3.5449999999999999</v>
      </c>
    </row>
    <row r="688" spans="12:27" ht="22" customHeight="1">
      <c r="L688" s="107">
        <v>687</v>
      </c>
      <c r="M688" s="109">
        <v>-1.2000200000000003</v>
      </c>
      <c r="U688" s="109">
        <v>-0.433</v>
      </c>
      <c r="W688" s="107">
        <v>687</v>
      </c>
      <c r="Z688" s="110">
        <v>155.7085975</v>
      </c>
      <c r="AA688" s="110">
        <v>1.2370000000000001</v>
      </c>
    </row>
    <row r="689" spans="12:27" ht="22" customHeight="1">
      <c r="L689" s="107">
        <v>688</v>
      </c>
      <c r="M689" s="109">
        <v>-8.7260000000011217E-3</v>
      </c>
      <c r="U689" s="109">
        <v>-0.26200000000000001</v>
      </c>
      <c r="W689" s="107">
        <v>688</v>
      </c>
      <c r="Z689" s="110">
        <v>196.9308834</v>
      </c>
      <c r="AA689" s="110">
        <v>2.782</v>
      </c>
    </row>
    <row r="690" spans="12:27" ht="22" customHeight="1">
      <c r="L690" s="107">
        <v>689</v>
      </c>
      <c r="M690" s="109">
        <v>0.46982799999999969</v>
      </c>
      <c r="U690" s="109">
        <v>-0.314</v>
      </c>
      <c r="W690" s="107">
        <v>689</v>
      </c>
      <c r="Z690" s="110">
        <v>197.82961979999999</v>
      </c>
      <c r="AA690" s="110">
        <v>0.879</v>
      </c>
    </row>
    <row r="691" spans="12:27" ht="22" customHeight="1">
      <c r="L691" s="107">
        <v>690</v>
      </c>
      <c r="M691" s="109">
        <v>0.35782599999999931</v>
      </c>
      <c r="U691" s="109">
        <v>-0.185</v>
      </c>
      <c r="W691" s="107">
        <v>690</v>
      </c>
      <c r="Z691" s="110">
        <v>204.10834</v>
      </c>
      <c r="AA691" s="110">
        <v>2.9510000000000001</v>
      </c>
    </row>
    <row r="692" spans="12:27" ht="22" customHeight="1">
      <c r="L692" s="107">
        <v>691</v>
      </c>
      <c r="M692" s="109">
        <v>0.17454999999999821</v>
      </c>
      <c r="U692" s="109">
        <v>-0.36199999999999999</v>
      </c>
      <c r="W692" s="107">
        <v>691</v>
      </c>
      <c r="Z692" s="110">
        <v>207.29102900000001</v>
      </c>
      <c r="AA692" s="110">
        <v>1.8280000000000001</v>
      </c>
    </row>
    <row r="693" spans="12:27" ht="22" customHeight="1">
      <c r="L693" s="107">
        <v>692</v>
      </c>
      <c r="M693" s="109">
        <v>-1.2305659999999996</v>
      </c>
      <c r="U693" s="109">
        <v>-0.49299999999999999</v>
      </c>
      <c r="W693" s="107">
        <v>692</v>
      </c>
      <c r="Z693" s="110">
        <v>163.20710310000001</v>
      </c>
      <c r="AA693" s="110">
        <v>3.0419999999999998</v>
      </c>
    </row>
    <row r="694" spans="12:27" ht="22" customHeight="1">
      <c r="L694" s="107">
        <v>693</v>
      </c>
      <c r="M694" s="109">
        <v>-0.41600600000000121</v>
      </c>
      <c r="U694" s="109">
        <v>-0.13400000000000001</v>
      </c>
      <c r="W694" s="107">
        <v>693</v>
      </c>
      <c r="Z694" s="110">
        <v>205.16646299999999</v>
      </c>
      <c r="AA694" s="110">
        <v>2.0299999999999998</v>
      </c>
    </row>
    <row r="695" spans="12:27" ht="22" customHeight="1">
      <c r="L695" s="107">
        <v>694</v>
      </c>
      <c r="M695" s="109">
        <v>-1.1796559999999996</v>
      </c>
      <c r="U695" s="109">
        <v>-0.39700000000000002</v>
      </c>
      <c r="W695" s="107">
        <v>694</v>
      </c>
      <c r="Z695" s="110">
        <v>181.24483509999999</v>
      </c>
      <c r="AA695" s="110">
        <v>1.587</v>
      </c>
    </row>
    <row r="696" spans="12:27" ht="22" customHeight="1">
      <c r="L696" s="107">
        <v>695</v>
      </c>
      <c r="M696" s="109">
        <v>0.13382199999999855</v>
      </c>
      <c r="U696" s="109">
        <v>-0.308</v>
      </c>
      <c r="W696" s="107">
        <v>695</v>
      </c>
      <c r="Z696" s="110">
        <v>191.3110436</v>
      </c>
      <c r="AA696" s="110">
        <v>5.7480000000000002</v>
      </c>
    </row>
    <row r="697" spans="12:27" ht="22" customHeight="1">
      <c r="L697" s="107">
        <v>696</v>
      </c>
      <c r="M697" s="109">
        <v>0.24582400000000071</v>
      </c>
      <c r="U697" s="109">
        <v>-0.14499999999999999</v>
      </c>
      <c r="W697" s="107">
        <v>696</v>
      </c>
      <c r="Z697" s="110">
        <v>148.38979929999999</v>
      </c>
      <c r="AA697" s="110">
        <v>6.2119999999999997</v>
      </c>
    </row>
    <row r="698" spans="12:27" ht="22" customHeight="1">
      <c r="L698" s="107">
        <v>697</v>
      </c>
      <c r="M698" s="109">
        <v>-0.35491400000000084</v>
      </c>
      <c r="U698" s="109">
        <v>-0.113</v>
      </c>
      <c r="W698" s="107">
        <v>697</v>
      </c>
      <c r="Z698" s="110">
        <v>232.24560349999999</v>
      </c>
      <c r="AA698" s="110">
        <v>5.2809999999999997</v>
      </c>
    </row>
    <row r="699" spans="12:27" ht="22" customHeight="1">
      <c r="L699" s="107">
        <v>698</v>
      </c>
      <c r="M699" s="109">
        <v>-0.59928200000000054</v>
      </c>
      <c r="U699" s="109">
        <v>-0.22</v>
      </c>
      <c r="W699" s="107">
        <v>698</v>
      </c>
      <c r="Z699" s="110">
        <v>151.12245809999999</v>
      </c>
      <c r="AA699" s="110">
        <v>4.8609999999999998</v>
      </c>
    </row>
    <row r="700" spans="12:27" ht="22" customHeight="1">
      <c r="L700" s="107">
        <v>699</v>
      </c>
      <c r="M700" s="109">
        <v>0.20509600000000106</v>
      </c>
      <c r="U700" s="109">
        <v>-0.107</v>
      </c>
      <c r="W700" s="107">
        <v>699</v>
      </c>
      <c r="Z700" s="110">
        <v>216.77659729999999</v>
      </c>
      <c r="AA700" s="110">
        <v>3.0329999999999999</v>
      </c>
    </row>
    <row r="701" spans="12:27" ht="22" customHeight="1">
      <c r="L701" s="107">
        <v>700</v>
      </c>
      <c r="M701" s="109">
        <v>-1.3527500000000003</v>
      </c>
      <c r="U701" s="109">
        <v>-0.27400000000000002</v>
      </c>
      <c r="W701" s="107">
        <v>700</v>
      </c>
      <c r="Z701" s="110">
        <v>163.87719300000001</v>
      </c>
      <c r="AA701" s="110">
        <v>4.8289999999999997</v>
      </c>
    </row>
    <row r="702" spans="12:27" ht="22" customHeight="1">
      <c r="L702" s="107">
        <v>701</v>
      </c>
      <c r="M702" s="109">
        <v>-0.17163799999999974</v>
      </c>
      <c r="U702" s="109">
        <v>-7.0000000000000007E-2</v>
      </c>
      <c r="W702" s="107">
        <v>701</v>
      </c>
      <c r="Z702" s="110">
        <v>197.00810999999999</v>
      </c>
      <c r="AA702" s="110">
        <v>4.5810000000000004</v>
      </c>
    </row>
    <row r="703" spans="12:27" ht="22" customHeight="1">
      <c r="L703" s="107">
        <v>702</v>
      </c>
      <c r="M703" s="109">
        <v>-0.19200200000000045</v>
      </c>
      <c r="U703" s="109">
        <v>-0.14699999999999999</v>
      </c>
      <c r="W703" s="107">
        <v>702</v>
      </c>
      <c r="Z703" s="110">
        <v>168.19557420000001</v>
      </c>
      <c r="AA703" s="110">
        <v>3.653</v>
      </c>
    </row>
    <row r="704" spans="12:27" ht="22" customHeight="1">
      <c r="L704" s="107">
        <v>703</v>
      </c>
      <c r="M704" s="109">
        <v>7.2729999999998185E-2</v>
      </c>
      <c r="U704" s="109">
        <v>-3.5999999999999997E-2</v>
      </c>
      <c r="W704" s="107">
        <v>703</v>
      </c>
      <c r="Z704" s="110">
        <v>234.12529230000001</v>
      </c>
      <c r="AA704" s="110">
        <v>5.4459999999999997</v>
      </c>
    </row>
    <row r="705" spans="12:27" ht="22" customHeight="1">
      <c r="L705" s="107">
        <v>704</v>
      </c>
      <c r="M705" s="109">
        <v>0.18473200000000034</v>
      </c>
      <c r="U705" s="109">
        <v>-7.9000000000000001E-2</v>
      </c>
      <c r="W705" s="107">
        <v>704</v>
      </c>
      <c r="Z705" s="110">
        <v>206.0648947</v>
      </c>
      <c r="AA705" s="110">
        <v>6.3280000000000003</v>
      </c>
    </row>
    <row r="706" spans="12:27" ht="22" customHeight="1">
      <c r="L706" s="107">
        <v>705</v>
      </c>
      <c r="M706" s="109">
        <v>-0.39564200000000049</v>
      </c>
      <c r="U706" s="109">
        <v>-0.14199999999999999</v>
      </c>
      <c r="W706" s="107">
        <v>705</v>
      </c>
      <c r="Z706" s="110">
        <v>245.27812539999999</v>
      </c>
      <c r="AA706" s="110">
        <v>5.1669999999999998</v>
      </c>
    </row>
    <row r="707" spans="12:27" ht="22" customHeight="1">
      <c r="L707" s="107">
        <v>706</v>
      </c>
      <c r="M707" s="109">
        <v>0.37819000000000003</v>
      </c>
      <c r="U707" s="109">
        <v>-4.2000000000000003E-2</v>
      </c>
      <c r="W707" s="107">
        <v>706</v>
      </c>
      <c r="Z707" s="110">
        <v>161.13791739999999</v>
      </c>
      <c r="AA707" s="110">
        <v>3.7080000000000002</v>
      </c>
    </row>
    <row r="708" spans="12:27" ht="22" customHeight="1">
      <c r="L708" s="107">
        <v>707</v>
      </c>
      <c r="M708" s="109">
        <v>-0.10036400000000079</v>
      </c>
      <c r="U708" s="109">
        <v>-0.107</v>
      </c>
      <c r="W708" s="107">
        <v>707</v>
      </c>
      <c r="Z708" s="110">
        <v>170.2765469</v>
      </c>
      <c r="AA708" s="110">
        <v>4.9139999999999997</v>
      </c>
    </row>
    <row r="709" spans="12:27" ht="22" customHeight="1">
      <c r="L709" s="107">
        <v>708</v>
      </c>
      <c r="M709" s="109">
        <v>1.2436599999999984</v>
      </c>
      <c r="U709" s="109">
        <v>3.0000000000000001E-3</v>
      </c>
      <c r="W709" s="107">
        <v>708</v>
      </c>
      <c r="Z709" s="110">
        <v>200.80529079999999</v>
      </c>
      <c r="AA709" s="110">
        <v>3.7730000000000001</v>
      </c>
    </row>
    <row r="710" spans="12:27" ht="22" customHeight="1">
      <c r="L710" s="107">
        <v>709</v>
      </c>
      <c r="M710" s="109">
        <v>-1.0574720000000006</v>
      </c>
      <c r="U710" s="109">
        <v>-0.378</v>
      </c>
      <c r="W710" s="107">
        <v>709</v>
      </c>
      <c r="Z710" s="110">
        <v>161.55858169999999</v>
      </c>
      <c r="AA710" s="110">
        <v>6.02</v>
      </c>
    </row>
    <row r="711" spans="12:27" ht="22" customHeight="1">
      <c r="L711" s="107">
        <v>710</v>
      </c>
      <c r="M711" s="109">
        <v>-0.58910000000000018</v>
      </c>
      <c r="U711" s="109">
        <v>-0.33</v>
      </c>
      <c r="W711" s="107">
        <v>710</v>
      </c>
      <c r="Z711" s="110">
        <v>156.30212829999999</v>
      </c>
      <c r="AA711" s="110">
        <v>5.31</v>
      </c>
    </row>
    <row r="712" spans="12:27" ht="22" customHeight="1">
      <c r="L712" s="107">
        <v>711</v>
      </c>
      <c r="M712" s="109">
        <v>-0.19200200000000045</v>
      </c>
      <c r="U712" s="109">
        <v>-0.26500000000000001</v>
      </c>
      <c r="W712" s="107">
        <v>711</v>
      </c>
      <c r="Z712" s="110">
        <v>124.1170992</v>
      </c>
      <c r="AA712" s="110">
        <v>5.4610000000000003</v>
      </c>
    </row>
    <row r="713" spans="12:27" ht="22" customHeight="1">
      <c r="L713" s="107">
        <v>712</v>
      </c>
      <c r="M713" s="109">
        <v>-0.55855400000000088</v>
      </c>
      <c r="U713" s="109">
        <v>-0.46800000000000003</v>
      </c>
      <c r="W713" s="107">
        <v>712</v>
      </c>
      <c r="Z713" s="110">
        <v>219.47875070000001</v>
      </c>
      <c r="AA713" s="110">
        <v>4.7670000000000003</v>
      </c>
    </row>
    <row r="714" spans="12:27" ht="22" customHeight="1">
      <c r="L714" s="107">
        <v>713</v>
      </c>
      <c r="M714" s="109">
        <v>0.93820000000000014</v>
      </c>
      <c r="U714" s="109">
        <v>-0.39200000000000002</v>
      </c>
      <c r="W714" s="107">
        <v>713</v>
      </c>
      <c r="Z714" s="110">
        <v>180.0346121</v>
      </c>
      <c r="AA714" s="110">
        <v>3.91</v>
      </c>
    </row>
    <row r="715" spans="12:27" ht="22" customHeight="1">
      <c r="L715" s="107">
        <v>714</v>
      </c>
      <c r="M715" s="109">
        <v>1.0807480000000016</v>
      </c>
      <c r="U715" s="109">
        <v>-0.12</v>
      </c>
      <c r="W715" s="107">
        <v>714</v>
      </c>
      <c r="Z715" s="110">
        <v>203.6679657</v>
      </c>
      <c r="AA715" s="110">
        <v>3.298</v>
      </c>
    </row>
    <row r="716" spans="12:27" ht="22" customHeight="1">
      <c r="L716" s="107">
        <v>715</v>
      </c>
      <c r="M716" s="109">
        <v>-0.46691600000000122</v>
      </c>
      <c r="U716" s="109">
        <v>-0.214</v>
      </c>
      <c r="W716" s="107">
        <v>715</v>
      </c>
      <c r="Z716" s="110">
        <v>215.4344735</v>
      </c>
      <c r="AA716" s="110">
        <v>5.6989999999999998</v>
      </c>
    </row>
    <row r="717" spans="12:27" ht="22" customHeight="1">
      <c r="L717" s="107">
        <v>716</v>
      </c>
      <c r="M717" s="109">
        <v>0.53092000000000006</v>
      </c>
      <c r="U717" s="109">
        <v>-0.17</v>
      </c>
      <c r="W717" s="107">
        <v>716</v>
      </c>
      <c r="Z717" s="110">
        <v>254.2891726</v>
      </c>
      <c r="AA717" s="110">
        <v>3.9060000000000001</v>
      </c>
    </row>
    <row r="718" spans="12:27" ht="22" customHeight="1">
      <c r="L718" s="107">
        <v>717</v>
      </c>
      <c r="M718" s="109">
        <v>1.0705659999999995</v>
      </c>
      <c r="U718" s="109">
        <v>-0.20100000000000001</v>
      </c>
      <c r="W718" s="107">
        <v>717</v>
      </c>
      <c r="Z718" s="110">
        <v>225.3159527</v>
      </c>
      <c r="AA718" s="110">
        <v>2.548</v>
      </c>
    </row>
    <row r="719" spans="12:27" ht="22" customHeight="1">
      <c r="L719" s="107">
        <v>718</v>
      </c>
      <c r="M719" s="109">
        <v>1.3149340000000009</v>
      </c>
      <c r="U719" s="109">
        <v>-0.12</v>
      </c>
      <c r="W719" s="107">
        <v>718</v>
      </c>
      <c r="Z719" s="110">
        <v>232.93197570000001</v>
      </c>
      <c r="AA719" s="110">
        <v>4.944</v>
      </c>
    </row>
    <row r="720" spans="12:27" ht="22" customHeight="1">
      <c r="L720" s="107">
        <v>719</v>
      </c>
      <c r="M720" s="109">
        <v>0.17454999999999821</v>
      </c>
      <c r="U720" s="109">
        <v>-0.17799999999999999</v>
      </c>
      <c r="W720" s="107">
        <v>719</v>
      </c>
      <c r="Z720" s="110">
        <v>177.13636740000001</v>
      </c>
      <c r="AA720" s="110">
        <v>3.5720000000000001</v>
      </c>
    </row>
    <row r="721" spans="12:27" ht="22" customHeight="1">
      <c r="L721" s="107">
        <v>720</v>
      </c>
      <c r="M721" s="109">
        <v>-0.3650960000000012</v>
      </c>
      <c r="U721" s="109">
        <v>-0.193</v>
      </c>
      <c r="W721" s="107">
        <v>720</v>
      </c>
      <c r="Z721" s="110">
        <v>161.6744573</v>
      </c>
      <c r="AA721" s="110">
        <v>3.786</v>
      </c>
    </row>
    <row r="722" spans="12:27" ht="22" customHeight="1">
      <c r="L722" s="107">
        <v>721</v>
      </c>
      <c r="M722" s="109">
        <v>1.2334779999999999</v>
      </c>
      <c r="U722" s="109">
        <v>-5.3999999999999999E-2</v>
      </c>
      <c r="W722" s="107">
        <v>721</v>
      </c>
      <c r="Z722" s="110">
        <v>176.4684709</v>
      </c>
      <c r="AA722" s="110">
        <v>4.1559999999999997</v>
      </c>
    </row>
    <row r="723" spans="12:27" ht="22" customHeight="1">
      <c r="L723" s="107">
        <v>722</v>
      </c>
      <c r="M723" s="109">
        <v>0.29673399999999894</v>
      </c>
      <c r="U723" s="109">
        <v>-8.3000000000000004E-2</v>
      </c>
      <c r="W723" s="107">
        <v>722</v>
      </c>
      <c r="Z723" s="110">
        <v>204.7649515</v>
      </c>
      <c r="AA723" s="110">
        <v>4.9400000000000004</v>
      </c>
    </row>
    <row r="724" spans="12:27" ht="22" customHeight="1">
      <c r="L724" s="107">
        <v>723</v>
      </c>
      <c r="M724" s="109">
        <v>0.55128400000000077</v>
      </c>
      <c r="U724" s="109">
        <v>-0.128</v>
      </c>
      <c r="W724" s="107">
        <v>723</v>
      </c>
      <c r="Z724" s="110">
        <v>241.7768705</v>
      </c>
      <c r="AA724" s="110">
        <v>6.3769999999999998</v>
      </c>
    </row>
    <row r="725" spans="12:27" ht="22" customHeight="1">
      <c r="L725" s="107">
        <v>724</v>
      </c>
      <c r="M725" s="109">
        <v>0.7345600000000001</v>
      </c>
      <c r="U725" s="109">
        <v>6.9000000000000006E-2</v>
      </c>
      <c r="W725" s="107">
        <v>724</v>
      </c>
      <c r="Z725" s="110">
        <v>165.0899416</v>
      </c>
      <c r="AA725" s="110">
        <v>6.5270000000000001</v>
      </c>
    </row>
    <row r="726" spans="12:27" ht="22" customHeight="1">
      <c r="L726" s="107">
        <v>725</v>
      </c>
      <c r="M726" s="109">
        <v>1.2029319999999988</v>
      </c>
      <c r="U726" s="109">
        <v>4.0000000000000001E-3</v>
      </c>
      <c r="W726" s="107">
        <v>725</v>
      </c>
      <c r="Z726" s="110">
        <v>210.45675750000001</v>
      </c>
      <c r="AA726" s="110">
        <v>6.5339999999999998</v>
      </c>
    </row>
    <row r="727" spans="12:27" ht="22" customHeight="1">
      <c r="L727" s="107">
        <v>726</v>
      </c>
      <c r="M727" s="109">
        <v>1.0196560000000012</v>
      </c>
      <c r="U727" s="109">
        <v>7.6999999999999999E-2</v>
      </c>
      <c r="W727" s="107">
        <v>726</v>
      </c>
      <c r="Z727" s="110">
        <v>185.31704579999999</v>
      </c>
      <c r="AA727" s="110">
        <v>4.9340000000000002</v>
      </c>
    </row>
    <row r="728" spans="12:27" ht="22" customHeight="1">
      <c r="L728" s="107">
        <v>727</v>
      </c>
      <c r="M728" s="109">
        <v>0.70401399999999903</v>
      </c>
      <c r="U728" s="109">
        <v>-0.16200000000000001</v>
      </c>
      <c r="W728" s="107">
        <v>727</v>
      </c>
      <c r="Z728" s="110">
        <v>239.03142690000001</v>
      </c>
      <c r="AA728" s="110">
        <v>6.0759999999999996</v>
      </c>
    </row>
    <row r="729" spans="12:27" ht="22" customHeight="1">
      <c r="L729" s="107">
        <v>728</v>
      </c>
      <c r="M729" s="109">
        <v>0.61237600000000114</v>
      </c>
      <c r="U729" s="109">
        <v>-0.23699999999999999</v>
      </c>
      <c r="W729" s="107">
        <v>728</v>
      </c>
      <c r="Z729" s="110">
        <v>241.59900809999999</v>
      </c>
      <c r="AA729" s="110">
        <v>6.9429999999999996</v>
      </c>
    </row>
    <row r="730" spans="12:27" ht="22" customHeight="1">
      <c r="L730" s="107">
        <v>729</v>
      </c>
      <c r="M730" s="109">
        <v>1.4574820000000006</v>
      </c>
      <c r="U730" s="109">
        <v>-0.08</v>
      </c>
      <c r="W730" s="107">
        <v>729</v>
      </c>
      <c r="Z730" s="110">
        <v>231.57215299999999</v>
      </c>
      <c r="AA730" s="110">
        <v>5.3550000000000004</v>
      </c>
    </row>
    <row r="731" spans="12:27" ht="22" customHeight="1">
      <c r="L731" s="107">
        <v>730</v>
      </c>
      <c r="M731" s="109">
        <v>1.5083919999999988</v>
      </c>
      <c r="T731" s="109">
        <v>-1.547312053</v>
      </c>
      <c r="U731" s="109">
        <v>0.246</v>
      </c>
      <c r="W731" s="107">
        <v>730</v>
      </c>
      <c r="Z731" s="110">
        <v>217.8079482</v>
      </c>
      <c r="AA731" s="110">
        <v>3.988</v>
      </c>
    </row>
    <row r="732" spans="12:27" ht="22" customHeight="1">
      <c r="L732" s="107">
        <v>731</v>
      </c>
      <c r="M732" s="109">
        <v>-0.92510599999999954</v>
      </c>
      <c r="T732" s="109">
        <v>0.39089085800000001</v>
      </c>
      <c r="U732" s="109">
        <v>-0.252</v>
      </c>
      <c r="W732" s="107">
        <v>731</v>
      </c>
      <c r="Z732" s="110">
        <v>263.15343610000002</v>
      </c>
      <c r="AA732" s="110">
        <v>5.2240000000000002</v>
      </c>
    </row>
    <row r="733" spans="12:27" ht="22" customHeight="1">
      <c r="L733" s="107">
        <v>732</v>
      </c>
      <c r="M733" s="109">
        <v>1.0603840000000009</v>
      </c>
      <c r="T733" s="109">
        <v>-0.95233964100000001</v>
      </c>
      <c r="U733" s="109">
        <v>-0.20699999999999999</v>
      </c>
      <c r="W733" s="107">
        <v>732</v>
      </c>
      <c r="Z733" s="110">
        <v>206.3136087</v>
      </c>
      <c r="AA733" s="110">
        <v>4.0330000000000004</v>
      </c>
    </row>
    <row r="734" spans="12:27" ht="22" customHeight="1">
      <c r="L734" s="107">
        <v>733</v>
      </c>
      <c r="M734" s="109">
        <v>8.2912000000000319E-2</v>
      </c>
      <c r="T734" s="109">
        <v>-1.789870372</v>
      </c>
      <c r="U734" s="109">
        <v>-0.26200000000000001</v>
      </c>
      <c r="W734" s="107">
        <v>733</v>
      </c>
      <c r="Z734" s="110">
        <v>269.38583019999999</v>
      </c>
      <c r="AA734" s="110">
        <v>4.6710000000000003</v>
      </c>
    </row>
    <row r="735" spans="12:27" ht="22" customHeight="1">
      <c r="L735" s="107">
        <v>734</v>
      </c>
      <c r="M735" s="109">
        <v>0.81601600000000118</v>
      </c>
      <c r="T735" s="109">
        <v>-1.157757946</v>
      </c>
      <c r="U735" s="109">
        <v>-0.15</v>
      </c>
      <c r="W735" s="107">
        <v>734</v>
      </c>
      <c r="Z735" s="110">
        <v>284.44780229999998</v>
      </c>
      <c r="AA735" s="110">
        <v>3.673</v>
      </c>
    </row>
    <row r="736" spans="12:27" ht="22" customHeight="1">
      <c r="L736" s="107">
        <v>735</v>
      </c>
      <c r="M736" s="109">
        <v>0.5207379999999997</v>
      </c>
      <c r="T736" s="109">
        <v>-1.498628888</v>
      </c>
      <c r="U736" s="109">
        <v>-0.313</v>
      </c>
      <c r="W736" s="107">
        <v>735</v>
      </c>
      <c r="Z736" s="110">
        <v>201.75999659999999</v>
      </c>
      <c r="AA736" s="110">
        <v>4.4770000000000003</v>
      </c>
    </row>
    <row r="737" spans="12:27" ht="22" customHeight="1">
      <c r="L737" s="107">
        <v>736</v>
      </c>
      <c r="M737" s="109">
        <v>0.9483820000000005</v>
      </c>
      <c r="T737" s="109">
        <v>-3.2310448999999998E-2</v>
      </c>
      <c r="U737" s="109">
        <v>-0.125</v>
      </c>
      <c r="W737" s="107">
        <v>736</v>
      </c>
      <c r="Z737" s="110">
        <v>186.25973450000001</v>
      </c>
      <c r="AA737" s="110">
        <v>3.665</v>
      </c>
    </row>
    <row r="738" spans="12:27" ht="22" customHeight="1">
      <c r="L738" s="107">
        <v>737</v>
      </c>
      <c r="M738" s="109">
        <v>1.2029319999999988</v>
      </c>
      <c r="T738" s="109">
        <v>-1.9527303090000001</v>
      </c>
      <c r="U738" s="109">
        <v>-0.29799999999999999</v>
      </c>
      <c r="W738" s="107">
        <v>737</v>
      </c>
      <c r="Z738" s="110">
        <v>211.9565087</v>
      </c>
      <c r="AA738" s="110">
        <v>4.9359999999999999</v>
      </c>
    </row>
    <row r="739" spans="12:27" ht="22" customHeight="1">
      <c r="L739" s="107">
        <v>738</v>
      </c>
      <c r="M739" s="109">
        <v>0.20509600000000106</v>
      </c>
      <c r="T739" s="109">
        <v>-0.11817541600000001</v>
      </c>
      <c r="U739" s="109">
        <v>-0.185</v>
      </c>
      <c r="W739" s="107">
        <v>738</v>
      </c>
      <c r="Z739" s="110">
        <v>178.567464</v>
      </c>
      <c r="AA739" s="110">
        <v>3.1640000000000001</v>
      </c>
    </row>
    <row r="740" spans="12:27" ht="22" customHeight="1">
      <c r="L740" s="107">
        <v>739</v>
      </c>
      <c r="M740" s="109">
        <v>0.54110199999999864</v>
      </c>
      <c r="T740" s="109">
        <v>-3.6320850000000002E-2</v>
      </c>
      <c r="U740" s="109">
        <v>-0.17</v>
      </c>
      <c r="W740" s="107">
        <v>739</v>
      </c>
      <c r="Z740" s="110">
        <v>189.157466</v>
      </c>
      <c r="AA740" s="110">
        <v>3.1930000000000001</v>
      </c>
    </row>
    <row r="741" spans="12:27" ht="22" customHeight="1">
      <c r="L741" s="107">
        <v>740</v>
      </c>
      <c r="M741" s="109">
        <v>-0.41600600000000121</v>
      </c>
      <c r="T741" s="109">
        <v>-0.359465386</v>
      </c>
      <c r="U741" s="109">
        <v>-0.27300000000000002</v>
      </c>
      <c r="W741" s="107">
        <v>740</v>
      </c>
      <c r="Z741" s="110">
        <v>210.6084792</v>
      </c>
      <c r="AA741" s="110">
        <v>3.3380000000000001</v>
      </c>
    </row>
    <row r="742" spans="12:27" ht="22" customHeight="1">
      <c r="L742" s="107">
        <v>741</v>
      </c>
      <c r="M742" s="109">
        <v>6.2547999999999604E-2</v>
      </c>
      <c r="T742" s="109">
        <v>-0.93042073999999997</v>
      </c>
      <c r="U742" s="109">
        <v>-0.27400000000000002</v>
      </c>
      <c r="W742" s="107">
        <v>741</v>
      </c>
      <c r="Z742" s="110">
        <v>207.4395245</v>
      </c>
      <c r="AA742" s="110">
        <v>3.657</v>
      </c>
    </row>
    <row r="743" spans="12:27" ht="22" customHeight="1">
      <c r="L743" s="107">
        <v>742</v>
      </c>
      <c r="M743" s="109">
        <v>0.96874599999999944</v>
      </c>
      <c r="T743" s="109">
        <v>-0.88983945600000003</v>
      </c>
      <c r="U743" s="109">
        <v>-0.17499999999999999</v>
      </c>
      <c r="W743" s="107">
        <v>742</v>
      </c>
      <c r="Z743" s="110">
        <v>203.57283960000001</v>
      </c>
      <c r="AA743" s="110">
        <v>3.242</v>
      </c>
    </row>
    <row r="744" spans="12:27" ht="22" customHeight="1">
      <c r="L744" s="107">
        <v>743</v>
      </c>
      <c r="M744" s="109">
        <v>0.7651059999999994</v>
      </c>
      <c r="T744" s="109">
        <v>-0.208918196</v>
      </c>
      <c r="U744" s="109">
        <v>-0.14399999999999999</v>
      </c>
      <c r="W744" s="107">
        <v>743</v>
      </c>
      <c r="Z744" s="110">
        <v>209.02912760000001</v>
      </c>
      <c r="AA744" s="110">
        <v>5.8140000000000001</v>
      </c>
    </row>
    <row r="745" spans="12:27" ht="22" customHeight="1">
      <c r="L745" s="107">
        <v>744</v>
      </c>
      <c r="M745" s="109">
        <v>0.18473200000000034</v>
      </c>
      <c r="T745" s="109">
        <v>-1.150571995</v>
      </c>
      <c r="U745" s="109">
        <v>-0.29899999999999999</v>
      </c>
      <c r="W745" s="107">
        <v>744</v>
      </c>
      <c r="Z745" s="110">
        <v>234.9944419</v>
      </c>
      <c r="AA745" s="110">
        <v>5.742</v>
      </c>
    </row>
    <row r="746" spans="12:27" ht="22" customHeight="1">
      <c r="L746" s="107">
        <v>745</v>
      </c>
      <c r="M746" s="109">
        <v>-4.9454000000000775E-2</v>
      </c>
      <c r="T746" s="109">
        <v>-2.3753106599999998</v>
      </c>
      <c r="U746" s="109">
        <v>-0.09</v>
      </c>
      <c r="W746" s="107">
        <v>745</v>
      </c>
      <c r="Z746" s="110">
        <v>221.9368006</v>
      </c>
      <c r="AA746" s="110">
        <v>2.3940000000000001</v>
      </c>
    </row>
    <row r="747" spans="12:27" ht="22" customHeight="1">
      <c r="L747" s="107">
        <v>746</v>
      </c>
      <c r="M747" s="109">
        <v>-0.2632759999999994</v>
      </c>
      <c r="T747" s="109">
        <v>0.43088620999999999</v>
      </c>
      <c r="U747" s="109">
        <v>-3.5000000000000003E-2</v>
      </c>
      <c r="W747" s="107">
        <v>746</v>
      </c>
      <c r="Z747" s="110">
        <v>258.10682550000001</v>
      </c>
      <c r="AA747" s="110">
        <v>5.2530000000000001</v>
      </c>
    </row>
    <row r="748" spans="12:27" ht="22" customHeight="1">
      <c r="L748" s="107">
        <v>747</v>
      </c>
      <c r="M748" s="109">
        <v>1.5593020000000006</v>
      </c>
      <c r="T748" s="109">
        <v>-1.3372270820000001</v>
      </c>
      <c r="U748" s="109">
        <v>-0.251</v>
      </c>
      <c r="W748" s="107">
        <v>747</v>
      </c>
      <c r="Z748" s="110">
        <v>201.88441929999999</v>
      </c>
      <c r="AA748" s="110">
        <v>6.319</v>
      </c>
    </row>
    <row r="749" spans="12:27" ht="22" customHeight="1">
      <c r="L749" s="107">
        <v>748</v>
      </c>
      <c r="M749" s="109">
        <v>9.30939999999989E-2</v>
      </c>
      <c r="T749" s="109">
        <v>0.79904022600000002</v>
      </c>
      <c r="U749" s="109">
        <v>-0.255</v>
      </c>
      <c r="W749" s="107">
        <v>748</v>
      </c>
      <c r="Z749" s="110">
        <v>224.4889144</v>
      </c>
      <c r="AA749" s="110">
        <v>4.7960000000000003</v>
      </c>
    </row>
    <row r="750" spans="12:27" ht="22" customHeight="1">
      <c r="L750" s="107">
        <v>749</v>
      </c>
      <c r="M750" s="109">
        <v>1.0400200000000002</v>
      </c>
      <c r="T750" s="109">
        <v>-0.10578491700000001</v>
      </c>
      <c r="U750" s="109">
        <v>-9.5000000000000001E-2</v>
      </c>
      <c r="W750" s="107">
        <v>749</v>
      </c>
      <c r="Z750" s="110">
        <v>130.8791525</v>
      </c>
      <c r="AA750" s="110">
        <v>3.4710000000000001</v>
      </c>
    </row>
    <row r="751" spans="12:27" ht="22" customHeight="1">
      <c r="L751" s="107">
        <v>750</v>
      </c>
      <c r="M751" s="109">
        <v>0.80583399999999905</v>
      </c>
      <c r="T751" s="109">
        <v>-1.410157815</v>
      </c>
      <c r="U751" s="109">
        <v>-0.161</v>
      </c>
      <c r="W751" s="107">
        <v>750</v>
      </c>
      <c r="Z751" s="110">
        <v>177.580477</v>
      </c>
      <c r="AA751" s="110">
        <v>4.1749999999999998</v>
      </c>
    </row>
    <row r="752" spans="12:27" ht="22" customHeight="1">
      <c r="L752" s="107">
        <v>751</v>
      </c>
      <c r="M752" s="109">
        <v>1.824034000000001</v>
      </c>
      <c r="T752" s="109">
        <v>0.255623828</v>
      </c>
      <c r="U752" s="109">
        <v>-0.17799999999999999</v>
      </c>
      <c r="W752" s="107">
        <v>751</v>
      </c>
      <c r="Z752" s="110">
        <v>219.88478799999999</v>
      </c>
      <c r="AA752" s="110">
        <v>2.6280000000000001</v>
      </c>
    </row>
    <row r="753" spans="12:27" ht="22" customHeight="1">
      <c r="L753" s="107">
        <v>752</v>
      </c>
      <c r="M753" s="109">
        <v>0.82619799999999977</v>
      </c>
      <c r="T753" s="109">
        <v>-0.26645213800000001</v>
      </c>
      <c r="U753" s="109">
        <v>-0.16500000000000001</v>
      </c>
      <c r="W753" s="107">
        <v>752</v>
      </c>
      <c r="Z753" s="110">
        <v>208.3128724</v>
      </c>
      <c r="AA753" s="110">
        <v>1.2450000000000001</v>
      </c>
    </row>
    <row r="754" spans="12:27" ht="22" customHeight="1">
      <c r="L754" s="107">
        <v>753</v>
      </c>
      <c r="M754" s="109">
        <v>1.518574000000001</v>
      </c>
      <c r="T754" s="109">
        <v>-0.605996702</v>
      </c>
      <c r="U754" s="109">
        <v>-0.26900000000000002</v>
      </c>
      <c r="W754" s="107">
        <v>753</v>
      </c>
      <c r="Z754" s="110">
        <v>188.45064389999999</v>
      </c>
      <c r="AA754" s="110">
        <v>0.77600000000000002</v>
      </c>
    </row>
    <row r="755" spans="12:27" ht="22" customHeight="1">
      <c r="L755" s="107">
        <v>754</v>
      </c>
      <c r="M755" s="109">
        <v>1.1011120000000005</v>
      </c>
      <c r="T755" s="109">
        <v>-0.52021929499999997</v>
      </c>
      <c r="U755" s="109">
        <v>-0.26</v>
      </c>
      <c r="W755" s="107">
        <v>754</v>
      </c>
      <c r="Z755" s="110">
        <v>200.42288790000001</v>
      </c>
      <c r="AA755" s="110">
        <v>2.0939999999999999</v>
      </c>
    </row>
    <row r="756" spans="12:27" ht="22" customHeight="1">
      <c r="L756" s="107">
        <v>755</v>
      </c>
      <c r="M756" s="109">
        <v>0.87710800000000155</v>
      </c>
      <c r="P756" s="109">
        <v>-1.5163082597281718</v>
      </c>
      <c r="T756" s="109">
        <v>8.2214740999999994E-2</v>
      </c>
      <c r="U756" s="109">
        <v>-0.14299999999999999</v>
      </c>
      <c r="W756" s="107">
        <v>755</v>
      </c>
      <c r="Z756" s="110">
        <v>208.25606310000001</v>
      </c>
      <c r="AA756" s="110">
        <v>2.73</v>
      </c>
    </row>
    <row r="757" spans="12:27" ht="22" customHeight="1">
      <c r="L757" s="107">
        <v>756</v>
      </c>
      <c r="M757" s="109">
        <v>-0.4770979999999998</v>
      </c>
      <c r="P757" s="109">
        <v>-1.8279801107962552</v>
      </c>
      <c r="T757" s="109">
        <v>0.49538195800000001</v>
      </c>
      <c r="U757" s="109">
        <v>-0.42399999999999999</v>
      </c>
      <c r="W757" s="107">
        <v>756</v>
      </c>
      <c r="Z757" s="110">
        <v>251.4867878</v>
      </c>
      <c r="AA757" s="110">
        <v>1.9059999999999999</v>
      </c>
    </row>
    <row r="758" spans="12:27" ht="22" customHeight="1">
      <c r="L758" s="107">
        <v>757</v>
      </c>
      <c r="M758" s="109">
        <v>1.722214000000001</v>
      </c>
      <c r="P758" s="109">
        <v>-2.9188315895345562</v>
      </c>
      <c r="T758" s="109">
        <v>0.174218915</v>
      </c>
      <c r="U758" s="109">
        <v>-0.249</v>
      </c>
      <c r="W758" s="107">
        <v>757</v>
      </c>
      <c r="Z758" s="110">
        <v>235.79241379999999</v>
      </c>
      <c r="AA758" s="110">
        <v>3.351</v>
      </c>
    </row>
    <row r="759" spans="12:27" ht="22" customHeight="1">
      <c r="L759" s="107">
        <v>758</v>
      </c>
      <c r="M759" s="109">
        <v>1.2232959999999995</v>
      </c>
      <c r="P759" s="109">
        <v>-1.3994313155776392</v>
      </c>
      <c r="T759" s="109">
        <v>-7.9468949999999997E-2</v>
      </c>
      <c r="U759" s="109">
        <v>0.03</v>
      </c>
      <c r="W759" s="107">
        <v>758</v>
      </c>
      <c r="Z759" s="110">
        <v>226.0040113</v>
      </c>
      <c r="AA759" s="110">
        <v>0.498</v>
      </c>
    </row>
    <row r="760" spans="12:27" ht="22" customHeight="1">
      <c r="L760" s="107">
        <v>759</v>
      </c>
      <c r="M760" s="109">
        <v>0.80583399999999905</v>
      </c>
      <c r="P760" s="109">
        <v>-0.97088252035902067</v>
      </c>
      <c r="T760" s="109">
        <v>0.93797491099999997</v>
      </c>
      <c r="U760" s="109">
        <v>-0.03</v>
      </c>
      <c r="W760" s="107">
        <v>759</v>
      </c>
      <c r="Z760" s="110">
        <v>234.4537066</v>
      </c>
      <c r="AA760" s="110">
        <v>2.8969999999999998</v>
      </c>
    </row>
    <row r="761" spans="12:27" ht="22" customHeight="1">
      <c r="L761" s="107">
        <v>760</v>
      </c>
      <c r="M761" s="109">
        <v>1.793488</v>
      </c>
      <c r="P761" s="109">
        <v>-1.68513051239005</v>
      </c>
      <c r="T761" s="109">
        <v>-1.449803202</v>
      </c>
      <c r="U761" s="109">
        <v>-5.7000000000000002E-2</v>
      </c>
      <c r="W761" s="107">
        <v>760</v>
      </c>
      <c r="Z761" s="110">
        <v>186.4968925</v>
      </c>
      <c r="AA761" s="110">
        <v>0.27</v>
      </c>
    </row>
    <row r="762" spans="12:27" ht="22" customHeight="1">
      <c r="L762" s="107">
        <v>761</v>
      </c>
      <c r="M762" s="109">
        <v>1.416754000000001</v>
      </c>
      <c r="P762" s="109">
        <v>-0.34753881822284871</v>
      </c>
      <c r="T762" s="109">
        <v>0.82403202499999995</v>
      </c>
      <c r="U762" s="109">
        <v>5.7000000000000002E-2</v>
      </c>
      <c r="W762" s="107">
        <v>761</v>
      </c>
      <c r="Z762" s="110">
        <v>192.19899000000001</v>
      </c>
      <c r="AA762" s="110">
        <v>2.3839999999999999</v>
      </c>
    </row>
    <row r="763" spans="12:27" ht="22" customHeight="1">
      <c r="L763" s="107">
        <v>762</v>
      </c>
      <c r="M763" s="109">
        <v>-0.74183000000000021</v>
      </c>
      <c r="P763" s="109">
        <v>-1.1916500815322468</v>
      </c>
      <c r="T763" s="109">
        <v>1.7212760000000001E-3</v>
      </c>
      <c r="U763" s="109">
        <v>-0.20899999999999999</v>
      </c>
      <c r="W763" s="107">
        <v>762</v>
      </c>
      <c r="Z763" s="110">
        <v>233.37001849999999</v>
      </c>
      <c r="AA763" s="110">
        <v>1.21</v>
      </c>
    </row>
    <row r="764" spans="12:27" ht="22" customHeight="1">
      <c r="L764" s="107">
        <v>763</v>
      </c>
      <c r="M764" s="109">
        <v>0.92801799999999979</v>
      </c>
      <c r="P764" s="109">
        <v>-1.1656774272765742</v>
      </c>
      <c r="T764" s="109">
        <v>-0.75483230400000001</v>
      </c>
      <c r="U764" s="109">
        <v>-2.3E-2</v>
      </c>
      <c r="W764" s="107">
        <v>763</v>
      </c>
      <c r="Z764" s="110">
        <v>243.3074762</v>
      </c>
      <c r="AA764" s="110">
        <v>2.1259999999999999</v>
      </c>
    </row>
    <row r="765" spans="12:27" ht="22" customHeight="1">
      <c r="L765" s="107">
        <v>764</v>
      </c>
      <c r="M765" s="109">
        <v>0.56146599999999935</v>
      </c>
      <c r="P765" s="109">
        <v>-0.19170289268880442</v>
      </c>
      <c r="T765" s="109">
        <v>0.42037206999999999</v>
      </c>
      <c r="U765" s="109">
        <v>0.14199999999999999</v>
      </c>
      <c r="W765" s="107">
        <v>764</v>
      </c>
      <c r="Z765" s="110">
        <v>127.226263</v>
      </c>
      <c r="AA765" s="110">
        <v>1.716</v>
      </c>
    </row>
    <row r="766" spans="12:27" ht="22" customHeight="1">
      <c r="L766" s="107">
        <v>765</v>
      </c>
      <c r="M766" s="109">
        <v>0.46982799999999969</v>
      </c>
      <c r="P766" s="109">
        <v>-0.5033747437568904</v>
      </c>
      <c r="T766" s="109">
        <v>5.6450723000000001E-2</v>
      </c>
      <c r="U766" s="109">
        <v>-4.7E-2</v>
      </c>
      <c r="W766" s="107">
        <v>765</v>
      </c>
      <c r="Z766" s="110">
        <v>185.3569139</v>
      </c>
      <c r="AA766" s="110">
        <v>0.28399999999999997</v>
      </c>
    </row>
    <row r="767" spans="12:27" ht="22" customHeight="1">
      <c r="L767" s="107">
        <v>766</v>
      </c>
      <c r="M767" s="109">
        <v>-1.0982000000000003</v>
      </c>
      <c r="P767" s="109">
        <v>-0.72414230493012177</v>
      </c>
      <c r="T767" s="109">
        <v>0.61667571799999998</v>
      </c>
      <c r="U767" s="109">
        <v>-8.2000000000000003E-2</v>
      </c>
      <c r="W767" s="107">
        <v>766</v>
      </c>
      <c r="Z767" s="110">
        <v>203.22525780000001</v>
      </c>
      <c r="AA767" s="110">
        <v>2.4329999999999998</v>
      </c>
    </row>
    <row r="768" spans="12:27" ht="22" customHeight="1">
      <c r="L768" s="107">
        <v>767</v>
      </c>
      <c r="M768" s="109">
        <v>0.34764400000000073</v>
      </c>
      <c r="P768" s="109">
        <v>-1.0877594645095534</v>
      </c>
      <c r="T768" s="109">
        <v>-1.1667778150000001</v>
      </c>
      <c r="U768" s="109">
        <v>-6.2E-2</v>
      </c>
      <c r="W768" s="107">
        <v>767</v>
      </c>
      <c r="Z768" s="110">
        <v>194.6364513</v>
      </c>
      <c r="AA768" s="110">
        <v>0.89700000000000002</v>
      </c>
    </row>
    <row r="769" spans="12:27" ht="22" customHeight="1">
      <c r="L769" s="107">
        <v>768</v>
      </c>
      <c r="M769" s="109">
        <v>0.63274000000000008</v>
      </c>
      <c r="P769" s="109">
        <v>-1.0877594645095534</v>
      </c>
      <c r="T769" s="109">
        <v>1.2527706359999999</v>
      </c>
      <c r="U769" s="109">
        <v>-7.0000000000000007E-2</v>
      </c>
      <c r="W769" s="107">
        <v>768</v>
      </c>
      <c r="Z769" s="110">
        <v>214.868257</v>
      </c>
      <c r="AA769" s="110">
        <v>1.665</v>
      </c>
    </row>
    <row r="770" spans="12:27" ht="22" customHeight="1">
      <c r="L770" s="107">
        <v>769</v>
      </c>
      <c r="M770" s="109">
        <v>0.12363999999999997</v>
      </c>
      <c r="P770" s="109">
        <v>0.35372284668034409</v>
      </c>
      <c r="T770" s="109">
        <v>-1.3861842280000001</v>
      </c>
      <c r="U770" s="109">
        <v>-4.2000000000000003E-2</v>
      </c>
      <c r="W770" s="107">
        <v>769</v>
      </c>
      <c r="Z770" s="110">
        <v>184.79768050000001</v>
      </c>
      <c r="AA770" s="110">
        <v>0.64200000000000002</v>
      </c>
    </row>
    <row r="771" spans="12:27" ht="22" customHeight="1">
      <c r="L771" s="107">
        <v>770</v>
      </c>
      <c r="M771" s="109">
        <v>-0.20218400000000081</v>
      </c>
      <c r="P771" s="109">
        <v>0.49657244508654941</v>
      </c>
      <c r="T771" s="109">
        <v>0.60023633799999998</v>
      </c>
      <c r="U771" s="109">
        <v>-6.6000000000000003E-2</v>
      </c>
      <c r="W771" s="107">
        <v>770</v>
      </c>
      <c r="Z771" s="110">
        <v>177.0102736</v>
      </c>
      <c r="AA771" s="110">
        <v>1.204</v>
      </c>
    </row>
    <row r="772" spans="12:27" ht="22" customHeight="1">
      <c r="L772" s="107">
        <v>771</v>
      </c>
      <c r="M772" s="109">
        <v>1.4676639999999992</v>
      </c>
      <c r="P772" s="109">
        <v>-0.23066187407231875</v>
      </c>
      <c r="T772" s="109">
        <v>1.413983266</v>
      </c>
      <c r="U772" s="109">
        <v>1.9E-2</v>
      </c>
      <c r="W772" s="107">
        <v>771</v>
      </c>
      <c r="Z772" s="110">
        <v>213.5656491</v>
      </c>
      <c r="AA772" s="110">
        <v>1.4690000000000001</v>
      </c>
    </row>
    <row r="773" spans="12:27" ht="22" customHeight="1">
      <c r="L773" s="107">
        <v>772</v>
      </c>
      <c r="M773" s="109">
        <v>-0.49746200000000051</v>
      </c>
      <c r="P773" s="109">
        <v>-0.59427903365175017</v>
      </c>
      <c r="T773" s="109">
        <v>-0.62632172200000003</v>
      </c>
      <c r="U773" s="109">
        <v>-0.33900000000000002</v>
      </c>
      <c r="W773" s="107">
        <v>772</v>
      </c>
      <c r="Z773" s="110">
        <v>205.58115520000001</v>
      </c>
      <c r="AA773" s="110">
        <v>0.31</v>
      </c>
    </row>
    <row r="774" spans="12:27" ht="22" customHeight="1">
      <c r="L774" s="107">
        <v>773</v>
      </c>
      <c r="M774" s="109">
        <v>0.7651059999999994</v>
      </c>
      <c r="P774" s="109">
        <v>-2.4513238129324271</v>
      </c>
      <c r="T774" s="109">
        <v>0.64946742800000001</v>
      </c>
      <c r="U774" s="109">
        <v>-0.35799999999999998</v>
      </c>
      <c r="W774" s="107">
        <v>773</v>
      </c>
      <c r="Z774" s="110">
        <v>146.62596210000001</v>
      </c>
      <c r="AA774" s="110">
        <v>1.232</v>
      </c>
    </row>
    <row r="775" spans="12:27" ht="22" customHeight="1">
      <c r="L775" s="107">
        <v>774</v>
      </c>
      <c r="M775" s="109">
        <v>0.95856400000000086</v>
      </c>
      <c r="P775" s="109">
        <v>-0.30857983683933959</v>
      </c>
      <c r="T775" s="109">
        <v>-0.70011504000000002</v>
      </c>
      <c r="U775" s="109">
        <v>-3.6999999999999998E-2</v>
      </c>
      <c r="W775" s="107">
        <v>774</v>
      </c>
      <c r="Z775" s="110">
        <v>180.34624260000001</v>
      </c>
      <c r="AA775" s="110">
        <v>-0.73099999999999998</v>
      </c>
    </row>
    <row r="776" spans="12:27" ht="22" customHeight="1">
      <c r="L776" s="107">
        <v>775</v>
      </c>
      <c r="M776" s="109">
        <v>1.4371179999999999</v>
      </c>
      <c r="P776" s="109">
        <v>-0.34753881822284871</v>
      </c>
      <c r="T776" s="109">
        <v>-0.34014533000000002</v>
      </c>
      <c r="U776" s="109">
        <v>-0.06</v>
      </c>
      <c r="W776" s="107">
        <v>775</v>
      </c>
      <c r="Z776" s="110">
        <v>176.84536800000001</v>
      </c>
      <c r="AA776" s="110">
        <v>1.29</v>
      </c>
    </row>
    <row r="777" spans="12:27" ht="22" customHeight="1">
      <c r="L777" s="107">
        <v>776</v>
      </c>
      <c r="M777" s="109">
        <v>-0.50764400000000087</v>
      </c>
      <c r="P777" s="109">
        <v>-0.34753881822284871</v>
      </c>
      <c r="T777" s="109">
        <v>-0.51163815499999998</v>
      </c>
      <c r="U777" s="109">
        <v>-0.151</v>
      </c>
      <c r="W777" s="107">
        <v>776</v>
      </c>
      <c r="Z777" s="110">
        <v>182.47598110000001</v>
      </c>
      <c r="AA777" s="110">
        <v>0.59</v>
      </c>
    </row>
    <row r="778" spans="12:27" ht="22" customHeight="1">
      <c r="L778" s="107">
        <v>777</v>
      </c>
      <c r="M778" s="109">
        <v>0.9483820000000005</v>
      </c>
      <c r="P778" s="109">
        <v>-1.1267184458930624</v>
      </c>
      <c r="T778" s="109">
        <v>-0.598174922</v>
      </c>
      <c r="U778" s="109">
        <v>2.9000000000000001E-2</v>
      </c>
      <c r="W778" s="107">
        <v>777</v>
      </c>
      <c r="Z778" s="110">
        <v>212.13675860000001</v>
      </c>
      <c r="AA778" s="110">
        <v>3.0019999999999998</v>
      </c>
    </row>
    <row r="779" spans="12:27" ht="22" customHeight="1">
      <c r="L779" s="107">
        <v>778</v>
      </c>
      <c r="M779" s="109">
        <v>1.4371179999999999</v>
      </c>
      <c r="P779" s="109">
        <v>-0.59427903365175017</v>
      </c>
      <c r="T779" s="109">
        <v>0.83596680300000004</v>
      </c>
      <c r="U779" s="109">
        <v>0.04</v>
      </c>
      <c r="W779" s="107">
        <v>778</v>
      </c>
      <c r="Z779" s="110">
        <v>206.4276686</v>
      </c>
      <c r="AA779" s="110">
        <v>2.597</v>
      </c>
    </row>
    <row r="780" spans="12:27" ht="22" customHeight="1">
      <c r="L780" s="107">
        <v>779</v>
      </c>
      <c r="M780" s="109">
        <v>1.3047519999999988</v>
      </c>
      <c r="P780" s="109">
        <v>-0.94490986610334526</v>
      </c>
      <c r="T780" s="109">
        <v>1.754133419</v>
      </c>
      <c r="U780" s="109">
        <v>7.3999999999999996E-2</v>
      </c>
      <c r="W780" s="107">
        <v>779</v>
      </c>
      <c r="Z780" s="110">
        <v>219.47840529999999</v>
      </c>
      <c r="AA780" s="110">
        <v>3.8029999999999999</v>
      </c>
    </row>
    <row r="781" spans="12:27" ht="22" customHeight="1">
      <c r="L781" s="107">
        <v>780</v>
      </c>
      <c r="M781" s="109">
        <v>1.1723859999999995</v>
      </c>
      <c r="P781" s="109">
        <v>-8.7812275666110814E-2</v>
      </c>
      <c r="T781" s="109">
        <v>-0.96130665599999998</v>
      </c>
      <c r="U781" s="109">
        <v>-6.8000000000000005E-2</v>
      </c>
      <c r="W781" s="107">
        <v>780</v>
      </c>
      <c r="Z781" s="110">
        <v>202.37871039999999</v>
      </c>
      <c r="AA781" s="110">
        <v>3.4220000000000002</v>
      </c>
    </row>
    <row r="782" spans="12:27" ht="22" customHeight="1">
      <c r="L782" s="107">
        <v>781</v>
      </c>
      <c r="M782" s="109">
        <v>-1.3323859999999996</v>
      </c>
      <c r="P782" s="109">
        <v>0.76928531477112638</v>
      </c>
      <c r="T782" s="109">
        <v>-0.52622344200000004</v>
      </c>
      <c r="U782" s="109">
        <v>0.14599999999999999</v>
      </c>
      <c r="W782" s="107">
        <v>781</v>
      </c>
      <c r="Z782" s="110">
        <v>180.6989581</v>
      </c>
      <c r="AA782" s="110">
        <v>3.6360000000000001</v>
      </c>
    </row>
    <row r="783" spans="12:27" ht="22" customHeight="1">
      <c r="L783" s="107">
        <v>782</v>
      </c>
      <c r="M783" s="109">
        <v>-0.55855400000000088</v>
      </c>
      <c r="P783" s="109">
        <v>-0.46441576237338128</v>
      </c>
      <c r="T783" s="109">
        <v>0.20166242300000001</v>
      </c>
      <c r="U783" s="109">
        <v>-0.13600000000000001</v>
      </c>
      <c r="W783" s="107">
        <v>782</v>
      </c>
      <c r="Z783" s="110">
        <v>167.20492229999999</v>
      </c>
      <c r="AA783" s="110">
        <v>3.238</v>
      </c>
    </row>
    <row r="784" spans="12:27" ht="22" customHeight="1">
      <c r="L784" s="107">
        <v>783</v>
      </c>
      <c r="M784" s="109">
        <v>-1.3629320000000007</v>
      </c>
      <c r="N784" s="109">
        <v>-0.84702611322353061</v>
      </c>
      <c r="P784" s="109">
        <v>-4.8853294282601697E-2</v>
      </c>
      <c r="T784" s="109">
        <v>0.14289933099999999</v>
      </c>
      <c r="U784" s="109">
        <v>-8.5999999999999993E-2</v>
      </c>
      <c r="W784" s="107">
        <v>783</v>
      </c>
      <c r="Z784" s="110">
        <v>180.65018760000001</v>
      </c>
      <c r="AA784" s="110">
        <v>3.9249999999999998</v>
      </c>
    </row>
    <row r="785" spans="12:27" ht="22" customHeight="1">
      <c r="L785" s="107">
        <v>784</v>
      </c>
      <c r="M785" s="109">
        <v>-1.1083820000000006</v>
      </c>
      <c r="N785" s="109">
        <v>0.90676886320919525</v>
      </c>
      <c r="P785" s="109">
        <v>-1.0488004831260416</v>
      </c>
      <c r="T785" s="109">
        <v>-0.1244968</v>
      </c>
      <c r="U785" s="109">
        <v>-0.20799999999999999</v>
      </c>
      <c r="W785" s="107">
        <v>784</v>
      </c>
      <c r="Z785" s="110">
        <v>221.64353729999999</v>
      </c>
      <c r="AA785" s="110">
        <v>4.3920000000000003</v>
      </c>
    </row>
    <row r="786" spans="12:27" ht="22" customHeight="1">
      <c r="L786" s="107">
        <v>785</v>
      </c>
      <c r="M786" s="109">
        <v>-0.48728000000000016</v>
      </c>
      <c r="N786" s="109">
        <v>1.1149531589727912</v>
      </c>
      <c r="P786" s="109">
        <v>0.36670917380818047</v>
      </c>
      <c r="T786" s="109">
        <v>1.114692579</v>
      </c>
      <c r="U786" s="109">
        <v>0.122</v>
      </c>
      <c r="W786" s="107">
        <v>785</v>
      </c>
      <c r="Z786" s="110">
        <v>229.08684729999999</v>
      </c>
      <c r="AA786" s="110">
        <v>3.69</v>
      </c>
    </row>
    <row r="787" spans="12:27" ht="22" customHeight="1">
      <c r="L787" s="107">
        <v>786</v>
      </c>
      <c r="M787" s="109">
        <v>-0.20218400000000081</v>
      </c>
      <c r="N787" s="109">
        <v>-0.14046123063192972</v>
      </c>
      <c r="P787" s="109">
        <v>-1.0617868102538779</v>
      </c>
      <c r="T787" s="109">
        <v>0.72992035399999999</v>
      </c>
      <c r="U787" s="109">
        <v>-0.28000000000000003</v>
      </c>
      <c r="W787" s="107">
        <v>786</v>
      </c>
      <c r="Z787" s="110">
        <v>213.9892552</v>
      </c>
      <c r="AA787" s="110">
        <v>3.3439999999999999</v>
      </c>
    </row>
    <row r="788" spans="12:27" ht="22" customHeight="1">
      <c r="L788" s="107">
        <v>787</v>
      </c>
      <c r="M788" s="109">
        <v>-0.38546000000000014</v>
      </c>
      <c r="N788" s="109">
        <v>0.61026395712164661</v>
      </c>
      <c r="P788" s="109">
        <v>-0.28260718258366424</v>
      </c>
      <c r="T788" s="109">
        <v>0.79122504100000002</v>
      </c>
      <c r="U788" s="109">
        <v>0.17599999999999999</v>
      </c>
      <c r="W788" s="107">
        <v>787</v>
      </c>
      <c r="Z788" s="110">
        <v>229.16846340000001</v>
      </c>
      <c r="AA788" s="110">
        <v>2.222</v>
      </c>
    </row>
    <row r="789" spans="12:27" ht="22" customHeight="1">
      <c r="L789" s="107">
        <v>788</v>
      </c>
      <c r="M789" s="109">
        <v>-0.10036400000000079</v>
      </c>
      <c r="N789" s="109">
        <v>-0.32341106630296856</v>
      </c>
      <c r="P789" s="109">
        <v>-0.39948412673419681</v>
      </c>
      <c r="T789" s="109">
        <v>5.279346E-2</v>
      </c>
      <c r="U789" s="109">
        <v>3.3000000000000002E-2</v>
      </c>
      <c r="W789" s="107">
        <v>788</v>
      </c>
      <c r="Z789" s="110">
        <v>182.5527491</v>
      </c>
      <c r="AA789" s="110">
        <v>1.462</v>
      </c>
    </row>
    <row r="790" spans="12:27" ht="22" customHeight="1">
      <c r="L790" s="107">
        <v>789</v>
      </c>
      <c r="M790" s="109">
        <v>-0.90474199999999882</v>
      </c>
      <c r="N790" s="109">
        <v>-1.0993707141491029</v>
      </c>
      <c r="P790" s="109">
        <v>-0.63323801503526189</v>
      </c>
      <c r="T790" s="109">
        <v>0.16173266</v>
      </c>
      <c r="U790" s="109">
        <v>-0.22</v>
      </c>
      <c r="W790" s="107">
        <v>789</v>
      </c>
      <c r="Z790" s="110">
        <v>221.41704440000001</v>
      </c>
      <c r="AA790" s="110">
        <v>3.7010000000000001</v>
      </c>
    </row>
    <row r="791" spans="12:27" ht="22" customHeight="1">
      <c r="L791" s="107">
        <v>790</v>
      </c>
      <c r="M791" s="109">
        <v>1.1316579999999998</v>
      </c>
      <c r="N791" s="109">
        <v>-1.1246051742416601</v>
      </c>
      <c r="P791" s="109">
        <v>-0.64622434216309832</v>
      </c>
      <c r="T791" s="109">
        <v>1.0842237299999999</v>
      </c>
      <c r="U791" s="109">
        <v>2.1999999999999999E-2</v>
      </c>
      <c r="W791" s="107">
        <v>790</v>
      </c>
      <c r="Z791" s="110">
        <v>146.9085934</v>
      </c>
      <c r="AA791" s="110">
        <v>3.5270000000000001</v>
      </c>
    </row>
    <row r="792" spans="12:27" ht="22" customHeight="1">
      <c r="L792" s="107">
        <v>791</v>
      </c>
      <c r="M792" s="109">
        <v>-4.9454000000000775E-2</v>
      </c>
      <c r="N792" s="109">
        <v>-0.89118641838550605</v>
      </c>
      <c r="P792" s="109">
        <v>-2.0357613448416449</v>
      </c>
      <c r="T792" s="109">
        <v>-0.19393285800000001</v>
      </c>
      <c r="U792" s="109">
        <v>-0.251</v>
      </c>
      <c r="W792" s="107">
        <v>791</v>
      </c>
      <c r="Z792" s="110">
        <v>218.90854619999999</v>
      </c>
      <c r="AA792" s="110">
        <v>4.3730000000000002</v>
      </c>
    </row>
    <row r="793" spans="12:27" ht="22" customHeight="1">
      <c r="L793" s="107">
        <v>792</v>
      </c>
      <c r="M793" s="109">
        <v>1.3149340000000009</v>
      </c>
      <c r="N793" s="109">
        <v>-0.74608827285330204</v>
      </c>
      <c r="P793" s="109">
        <v>-0.46441576237338128</v>
      </c>
      <c r="T793" s="109">
        <v>0.50305586700000005</v>
      </c>
      <c r="U793" s="109">
        <v>4.2999999999999997E-2</v>
      </c>
      <c r="W793" s="107">
        <v>792</v>
      </c>
      <c r="Z793" s="110">
        <v>184.01028479999999</v>
      </c>
      <c r="AA793" s="110">
        <v>4.2050000000000001</v>
      </c>
    </row>
    <row r="794" spans="12:27" ht="22" customHeight="1">
      <c r="L794" s="107">
        <v>793</v>
      </c>
      <c r="M794" s="109">
        <v>0.66328599999999938</v>
      </c>
      <c r="N794" s="109">
        <v>-1.0993707141491029</v>
      </c>
      <c r="P794" s="109">
        <v>-0.16573023843313167</v>
      </c>
      <c r="T794" s="109">
        <v>-0.16392359400000001</v>
      </c>
      <c r="U794" s="109">
        <v>0.152</v>
      </c>
      <c r="W794" s="107">
        <v>793</v>
      </c>
      <c r="Z794" s="110">
        <v>220.45434539999999</v>
      </c>
      <c r="AA794" s="110">
        <v>2.7589999999999999</v>
      </c>
    </row>
    <row r="795" spans="12:27" ht="22" customHeight="1">
      <c r="L795" s="107">
        <v>794</v>
      </c>
      <c r="M795" s="109">
        <v>7.2729999999998185E-2</v>
      </c>
      <c r="N795" s="109">
        <v>0.35791935619607607</v>
      </c>
      <c r="P795" s="109">
        <v>0.24983222965765051</v>
      </c>
      <c r="T795" s="109">
        <v>-6.2671505000000002E-2</v>
      </c>
      <c r="U795" s="109">
        <v>-0.06</v>
      </c>
      <c r="W795" s="107">
        <v>794</v>
      </c>
      <c r="Z795" s="110">
        <v>169.35874849999999</v>
      </c>
      <c r="AA795" s="110">
        <v>2.9159999999999999</v>
      </c>
    </row>
    <row r="796" spans="12:27" ht="22" customHeight="1">
      <c r="L796" s="107">
        <v>795</v>
      </c>
      <c r="M796" s="109">
        <v>-0.54837200000000053</v>
      </c>
      <c r="N796" s="109">
        <v>-0.44958336676575517</v>
      </c>
      <c r="P796" s="109">
        <v>0.23684590252981153</v>
      </c>
      <c r="T796" s="109">
        <v>0.15860774999999999</v>
      </c>
      <c r="U796" s="109">
        <v>0.06</v>
      </c>
      <c r="W796" s="107">
        <v>795</v>
      </c>
      <c r="Z796" s="110">
        <v>193.21584089999999</v>
      </c>
      <c r="AA796" s="110">
        <v>2.2570000000000001</v>
      </c>
    </row>
    <row r="797" spans="12:27" ht="22" customHeight="1">
      <c r="L797" s="107">
        <v>796</v>
      </c>
      <c r="M797" s="109">
        <v>-0.6603740000000009</v>
      </c>
      <c r="N797" s="109">
        <v>-0.26032491607157571</v>
      </c>
      <c r="P797" s="109">
        <v>-1.113732118765226</v>
      </c>
      <c r="T797" s="109">
        <v>-4.9050703000000001E-2</v>
      </c>
      <c r="U797" s="109">
        <v>-0.33600000000000002</v>
      </c>
      <c r="W797" s="107">
        <v>796</v>
      </c>
      <c r="Z797" s="110">
        <v>167.5948477</v>
      </c>
      <c r="AA797" s="110">
        <v>3.1760000000000002</v>
      </c>
    </row>
    <row r="798" spans="12:27" ht="22" customHeight="1">
      <c r="L798" s="107">
        <v>797</v>
      </c>
      <c r="M798" s="109">
        <v>-0.35491400000000084</v>
      </c>
      <c r="N798" s="109">
        <v>-0.5442125921128449</v>
      </c>
      <c r="P798" s="109">
        <v>-1.2955406985549431</v>
      </c>
      <c r="T798" s="109">
        <v>0.95450140000000006</v>
      </c>
      <c r="U798" s="109">
        <v>-0.376</v>
      </c>
      <c r="W798" s="107">
        <v>797</v>
      </c>
      <c r="Z798" s="110">
        <v>127.0971165</v>
      </c>
      <c r="AA798" s="110">
        <v>3.2970000000000002</v>
      </c>
    </row>
    <row r="799" spans="12:27" ht="22" customHeight="1">
      <c r="L799" s="107">
        <v>798</v>
      </c>
      <c r="M799" s="109">
        <v>0.39855399999999896</v>
      </c>
      <c r="N799" s="109">
        <v>-1.0804448690796846</v>
      </c>
      <c r="P799" s="109">
        <v>-0.77608761344146726</v>
      </c>
      <c r="T799" s="109">
        <v>-0.76466598900000005</v>
      </c>
      <c r="U799" s="109">
        <v>-0.17699999999999999</v>
      </c>
      <c r="W799" s="107">
        <v>798</v>
      </c>
      <c r="Z799" s="110">
        <v>139.73926069999999</v>
      </c>
      <c r="AA799" s="110">
        <v>1.8460000000000001</v>
      </c>
    </row>
    <row r="800" spans="12:27" ht="22" customHeight="1">
      <c r="L800" s="107">
        <v>799</v>
      </c>
      <c r="M800" s="109">
        <v>0.18473200000000034</v>
      </c>
      <c r="N800" s="109">
        <v>-0.56313843718226231</v>
      </c>
      <c r="P800" s="109">
        <v>-1.9578433820746244</v>
      </c>
      <c r="T800" s="109">
        <v>0.78514130000000004</v>
      </c>
      <c r="U800" s="109">
        <v>-0.52600000000000002</v>
      </c>
      <c r="W800" s="107">
        <v>799</v>
      </c>
      <c r="Z800" s="110">
        <v>199.70172289999999</v>
      </c>
      <c r="AA800" s="110">
        <v>1.996</v>
      </c>
    </row>
    <row r="801" spans="12:27" ht="22" customHeight="1">
      <c r="L801" s="107">
        <v>800</v>
      </c>
      <c r="M801" s="109">
        <v>-1.8923959999999997</v>
      </c>
      <c r="N801" s="109">
        <v>-1.1309137892647989</v>
      </c>
      <c r="P801" s="109">
        <v>-2.7759819911283494</v>
      </c>
      <c r="T801" s="109">
        <v>1.2993819499999999</v>
      </c>
      <c r="U801" s="109">
        <v>-0.81399999999999995</v>
      </c>
      <c r="W801" s="107">
        <v>800</v>
      </c>
      <c r="Z801" s="110">
        <v>210.6087929</v>
      </c>
      <c r="AA801" s="110">
        <v>2.6309999999999998</v>
      </c>
    </row>
    <row r="802" spans="12:27" ht="22" customHeight="1">
      <c r="L802" s="107">
        <v>801</v>
      </c>
      <c r="M802" s="109">
        <v>-0.45673400000000086</v>
      </c>
      <c r="N802" s="109">
        <v>-0.44327475174261544</v>
      </c>
      <c r="P802" s="109">
        <v>-1.243595390043595</v>
      </c>
      <c r="T802" s="109">
        <v>-0.37133715099999998</v>
      </c>
      <c r="U802" s="109">
        <v>-0.308</v>
      </c>
      <c r="W802" s="107">
        <v>801</v>
      </c>
      <c r="Z802" s="110">
        <v>153.6242819</v>
      </c>
      <c r="AA802" s="110">
        <v>2.5070000000000001</v>
      </c>
    </row>
    <row r="803" spans="12:27" ht="22" customHeight="1">
      <c r="L803" s="107">
        <v>802</v>
      </c>
      <c r="M803" s="109">
        <v>-0.45673400000000086</v>
      </c>
      <c r="N803" s="109">
        <v>-0.52528674704342659</v>
      </c>
      <c r="P803" s="109">
        <v>-0.54233372514040468</v>
      </c>
      <c r="T803" s="109">
        <v>-0.29515514199999998</v>
      </c>
      <c r="U803" s="109">
        <v>-0.187</v>
      </c>
      <c r="W803" s="107">
        <v>802</v>
      </c>
      <c r="Z803" s="110">
        <v>265.69319109999998</v>
      </c>
      <c r="AA803" s="110">
        <v>5.9690000000000003</v>
      </c>
    </row>
    <row r="804" spans="12:27" ht="22" customHeight="1">
      <c r="L804" s="107">
        <v>803</v>
      </c>
      <c r="M804" s="109">
        <v>-0.88437799999999989</v>
      </c>
      <c r="N804" s="109">
        <v>-6.4757850354258295E-2</v>
      </c>
      <c r="P804" s="109">
        <v>-0.65921066929093464</v>
      </c>
      <c r="T804" s="109">
        <v>-7.5839023000000005E-2</v>
      </c>
      <c r="U804" s="109">
        <v>-0.48399999999999999</v>
      </c>
      <c r="W804" s="107">
        <v>803</v>
      </c>
      <c r="Z804" s="110">
        <v>154.620812</v>
      </c>
      <c r="AA804" s="110">
        <v>3.5139999999999998</v>
      </c>
    </row>
    <row r="805" spans="12:27" ht="22" customHeight="1">
      <c r="L805" s="107">
        <v>804</v>
      </c>
      <c r="M805" s="109">
        <v>-0.51782600000000123</v>
      </c>
      <c r="N805" s="109">
        <v>-0.67038489257562972</v>
      </c>
      <c r="P805" s="109">
        <v>-3.586696715476273E-2</v>
      </c>
      <c r="T805" s="109">
        <v>-1.8172643740000001</v>
      </c>
      <c r="U805" s="109">
        <v>-0.16400000000000001</v>
      </c>
      <c r="W805" s="107">
        <v>804</v>
      </c>
      <c r="Z805" s="110">
        <v>186.4296143</v>
      </c>
      <c r="AA805" s="110">
        <v>5.806</v>
      </c>
    </row>
    <row r="806" spans="12:27" ht="22" customHeight="1">
      <c r="L806" s="107">
        <v>805</v>
      </c>
      <c r="M806" s="109">
        <v>-0.54837200000000053</v>
      </c>
      <c r="N806" s="109">
        <v>-1.428893016914401E-2</v>
      </c>
      <c r="P806" s="109">
        <v>-0.30857983683933959</v>
      </c>
      <c r="T806" s="109">
        <v>0.75419017600000005</v>
      </c>
      <c r="U806" s="109">
        <v>-0.434</v>
      </c>
      <c r="W806" s="107">
        <v>805</v>
      </c>
      <c r="Z806" s="110">
        <v>194.710025</v>
      </c>
      <c r="AA806" s="110">
        <v>6.8860000000000001</v>
      </c>
    </row>
    <row r="807" spans="12:27" ht="22" customHeight="1">
      <c r="L807" s="107">
        <v>806</v>
      </c>
      <c r="M807" s="109">
        <v>-0.25309400000000082</v>
      </c>
      <c r="N807" s="109">
        <v>-0.14046123063192972</v>
      </c>
      <c r="P807" s="109">
        <v>-0.49038841662905669</v>
      </c>
      <c r="T807" s="109">
        <v>-0.99614957999999998</v>
      </c>
      <c r="U807" s="109">
        <v>-0.48099999999999998</v>
      </c>
      <c r="W807" s="107">
        <v>806</v>
      </c>
      <c r="Z807" s="110">
        <v>175.68785199999999</v>
      </c>
      <c r="AA807" s="110">
        <v>6.1829999999999998</v>
      </c>
    </row>
    <row r="808" spans="12:27" ht="22" customHeight="1">
      <c r="L808" s="107">
        <v>807</v>
      </c>
      <c r="M808" s="109">
        <v>-8.7260000000011217E-3</v>
      </c>
      <c r="N808" s="109">
        <v>-0.46850921183517258</v>
      </c>
      <c r="P808" s="109">
        <v>-0.81504659482497632</v>
      </c>
      <c r="T808" s="109">
        <v>0.21954268900000001</v>
      </c>
      <c r="U808" s="109">
        <v>-0.41099999999999998</v>
      </c>
      <c r="W808" s="107">
        <v>807</v>
      </c>
      <c r="Z808" s="110">
        <v>237.077057</v>
      </c>
      <c r="AA808" s="110">
        <v>4.3</v>
      </c>
    </row>
    <row r="809" spans="12:27" ht="22" customHeight="1">
      <c r="L809" s="107">
        <v>808</v>
      </c>
      <c r="M809" s="109">
        <v>-0.35491400000000084</v>
      </c>
      <c r="N809" s="109">
        <v>0.11819198531678232</v>
      </c>
      <c r="P809" s="109">
        <v>-0.51636107088472938</v>
      </c>
      <c r="T809" s="109">
        <v>2.8211444970000001</v>
      </c>
      <c r="U809" s="109">
        <v>-0.42199999999999999</v>
      </c>
      <c r="W809" s="107">
        <v>808</v>
      </c>
      <c r="Z809" s="110">
        <v>163.0357606</v>
      </c>
      <c r="AA809" s="110">
        <v>3.2690000000000001</v>
      </c>
    </row>
    <row r="810" spans="12:27" ht="22" customHeight="1">
      <c r="L810" s="107">
        <v>809</v>
      </c>
      <c r="M810" s="109">
        <v>-1.1389279999999999</v>
      </c>
      <c r="N810" s="109">
        <v>4.6369149002751797E-3</v>
      </c>
      <c r="P810" s="109">
        <v>-0.43844310811770854</v>
      </c>
      <c r="T810" s="109">
        <v>0.75733888699999996</v>
      </c>
      <c r="U810" s="109">
        <v>-0.4</v>
      </c>
      <c r="W810" s="107">
        <v>809</v>
      </c>
      <c r="Z810" s="110">
        <v>174.21207680000001</v>
      </c>
      <c r="AA810" s="110">
        <v>3.431</v>
      </c>
    </row>
    <row r="811" spans="12:27" ht="22" customHeight="1">
      <c r="L811" s="107">
        <v>810</v>
      </c>
      <c r="M811" s="109">
        <v>-0.29382200000000047</v>
      </c>
      <c r="N811" s="109">
        <v>-0.46220059681203374</v>
      </c>
      <c r="P811" s="109">
        <v>-0.2566345283279915</v>
      </c>
      <c r="T811" s="109">
        <v>0.73713147000000001</v>
      </c>
      <c r="U811" s="109">
        <v>-0.223</v>
      </c>
      <c r="W811" s="107">
        <v>810</v>
      </c>
      <c r="Z811" s="110">
        <v>170.83869419999999</v>
      </c>
      <c r="AA811" s="110">
        <v>1.2070000000000001</v>
      </c>
    </row>
    <row r="812" spans="12:27" ht="22" customHeight="1">
      <c r="L812" s="107">
        <v>811</v>
      </c>
      <c r="M812" s="109">
        <v>0.77528800000000153</v>
      </c>
      <c r="N812" s="109">
        <v>0.50301750172827919</v>
      </c>
      <c r="P812" s="109">
        <v>-0.54233372514040468</v>
      </c>
      <c r="T812" s="109">
        <v>0.40702156499999997</v>
      </c>
      <c r="U812" s="109">
        <v>-0.124</v>
      </c>
      <c r="W812" s="107">
        <v>811</v>
      </c>
      <c r="Z812" s="110">
        <v>187.17997579999999</v>
      </c>
      <c r="AA812" s="110">
        <v>3.0680000000000001</v>
      </c>
    </row>
    <row r="813" spans="12:27" ht="22" customHeight="1">
      <c r="L813" s="107">
        <v>812</v>
      </c>
      <c r="M813" s="109">
        <v>-0.14109200000000044</v>
      </c>
      <c r="N813" s="109">
        <v>-0.10260954049309401</v>
      </c>
      <c r="P813" s="109">
        <v>6.8023649867933467E-2</v>
      </c>
      <c r="T813" s="109">
        <v>0.53476834299999998</v>
      </c>
      <c r="U813" s="109">
        <v>-0.125</v>
      </c>
      <c r="W813" s="107">
        <v>812</v>
      </c>
      <c r="Z813" s="110">
        <v>185.63049789999999</v>
      </c>
      <c r="AA813" s="110">
        <v>2.2999999999999998</v>
      </c>
    </row>
    <row r="814" spans="12:27" ht="22" customHeight="1">
      <c r="L814" s="107">
        <v>813</v>
      </c>
      <c r="M814" s="109">
        <v>0.44946400000000075</v>
      </c>
      <c r="N814" s="109">
        <v>0.16866090550189661</v>
      </c>
      <c r="P814" s="109">
        <v>0.22385957540197515</v>
      </c>
      <c r="T814" s="109">
        <v>0.36051904200000001</v>
      </c>
      <c r="U814" s="109">
        <v>2.8000000000000001E-2</v>
      </c>
      <c r="W814" s="107">
        <v>813</v>
      </c>
      <c r="Z814" s="110">
        <v>246.46827469999999</v>
      </c>
      <c r="AA814" s="110">
        <v>1.7370000000000001</v>
      </c>
    </row>
    <row r="815" spans="12:27" ht="22" customHeight="1">
      <c r="L815" s="107">
        <v>814</v>
      </c>
      <c r="M815" s="109">
        <v>-0.9352879999999999</v>
      </c>
      <c r="N815" s="109">
        <v>-6.4757850354258295E-2</v>
      </c>
      <c r="P815" s="109">
        <v>-0.23066187407231875</v>
      </c>
      <c r="T815" s="109">
        <v>-0.88531915299999997</v>
      </c>
      <c r="U815" s="109">
        <v>-0.33800000000000002</v>
      </c>
      <c r="W815" s="107">
        <v>814</v>
      </c>
      <c r="Z815" s="110">
        <v>243.27487959999999</v>
      </c>
      <c r="AA815" s="110">
        <v>2.4910000000000001</v>
      </c>
    </row>
    <row r="816" spans="12:27" ht="22" customHeight="1">
      <c r="L816" s="107">
        <v>815</v>
      </c>
      <c r="M816" s="109">
        <v>-0.27345799999999976</v>
      </c>
      <c r="N816" s="109">
        <v>-0.43065752169633686</v>
      </c>
      <c r="P816" s="109">
        <v>-0.98386884748685699</v>
      </c>
      <c r="T816" s="109">
        <v>1.36802823</v>
      </c>
      <c r="U816" s="109">
        <v>3.0000000000000001E-3</v>
      </c>
      <c r="W816" s="107">
        <v>815</v>
      </c>
      <c r="Z816" s="110">
        <v>163.68216889999999</v>
      </c>
      <c r="AA816" s="110">
        <v>3.2480000000000002</v>
      </c>
    </row>
    <row r="817" spans="12:27" ht="22" customHeight="1">
      <c r="L817" s="107">
        <v>816</v>
      </c>
      <c r="M817" s="109">
        <v>0.63274000000000008</v>
      </c>
      <c r="N817" s="109">
        <v>-0.69561935266818686</v>
      </c>
      <c r="P817" s="109">
        <v>-0.43844310811770854</v>
      </c>
      <c r="T817" s="109">
        <v>3.9868913999999998E-2</v>
      </c>
      <c r="U817" s="109">
        <v>-9.8000000000000004E-2</v>
      </c>
      <c r="W817" s="107">
        <v>816</v>
      </c>
      <c r="Z817" s="110">
        <v>153.4469541</v>
      </c>
      <c r="AA817" s="110">
        <v>3.12</v>
      </c>
    </row>
    <row r="818" spans="12:27" ht="22" customHeight="1">
      <c r="L818" s="107">
        <v>817</v>
      </c>
      <c r="M818" s="109">
        <v>-0.68073799999999984</v>
      </c>
      <c r="N818" s="109">
        <v>-0.24770768602529714</v>
      </c>
      <c r="P818" s="109">
        <v>0.96408022168867713</v>
      </c>
      <c r="T818" s="109">
        <v>2.0174702149999999</v>
      </c>
      <c r="U818" s="109">
        <v>0.151</v>
      </c>
      <c r="W818" s="107">
        <v>817</v>
      </c>
      <c r="Z818" s="110">
        <v>191.64362149999999</v>
      </c>
      <c r="AA818" s="110">
        <v>2.302</v>
      </c>
    </row>
    <row r="819" spans="12:27" ht="22" customHeight="1">
      <c r="L819" s="107">
        <v>818</v>
      </c>
      <c r="M819" s="109">
        <v>-0.78255799999999986</v>
      </c>
      <c r="N819" s="109">
        <v>-7.7375080400536866E-2</v>
      </c>
      <c r="P819" s="109">
        <v>-1.5942262224951926</v>
      </c>
      <c r="T819" s="109">
        <v>-0.23371735299999999</v>
      </c>
      <c r="U819" s="109">
        <v>-0.28899999999999998</v>
      </c>
      <c r="W819" s="107">
        <v>818</v>
      </c>
      <c r="Z819" s="110">
        <v>229.1989059</v>
      </c>
      <c r="AA819" s="110">
        <v>2.956</v>
      </c>
    </row>
    <row r="820" spans="12:27" ht="22" customHeight="1">
      <c r="L820" s="107">
        <v>819</v>
      </c>
      <c r="M820" s="109">
        <v>-0.10036400000000079</v>
      </c>
      <c r="N820" s="109">
        <v>-0.87856918833922748</v>
      </c>
      <c r="P820" s="109">
        <v>-8.7812275666110814E-2</v>
      </c>
      <c r="T820" s="109">
        <v>0.811387054</v>
      </c>
      <c r="U820" s="109">
        <v>-0.19</v>
      </c>
      <c r="W820" s="107">
        <v>819</v>
      </c>
      <c r="Z820" s="110">
        <v>212.49821850000001</v>
      </c>
      <c r="AA820" s="110">
        <v>3.3769999999999998</v>
      </c>
    </row>
    <row r="821" spans="12:27" ht="22" customHeight="1">
      <c r="L821" s="107">
        <v>820</v>
      </c>
      <c r="M821" s="109">
        <v>0.90765399999999907</v>
      </c>
      <c r="N821" s="109">
        <v>-0.27294214611785428</v>
      </c>
      <c r="P821" s="109">
        <v>-1.6201988767508655</v>
      </c>
      <c r="T821" s="109">
        <v>1.3574172849999999</v>
      </c>
      <c r="U821" s="109">
        <v>-0.17100000000000001</v>
      </c>
      <c r="W821" s="107">
        <v>820</v>
      </c>
      <c r="Z821" s="110">
        <v>249.02913150000001</v>
      </c>
      <c r="AA821" s="110">
        <v>1.5589999999999999</v>
      </c>
    </row>
    <row r="822" spans="12:27" ht="22" customHeight="1">
      <c r="L822" s="107">
        <v>821</v>
      </c>
      <c r="M822" s="109">
        <v>0.43928199999999862</v>
      </c>
      <c r="N822" s="109">
        <v>0.34530212614979749</v>
      </c>
      <c r="P822" s="109">
        <v>-1.9968023634581358</v>
      </c>
      <c r="T822" s="109">
        <v>-0.60135681799999996</v>
      </c>
      <c r="U822" s="109">
        <v>-0.36799999999999999</v>
      </c>
      <c r="W822" s="107">
        <v>821</v>
      </c>
      <c r="Z822" s="110">
        <v>234.13454279999999</v>
      </c>
      <c r="AA822" s="110">
        <v>2.5619999999999998</v>
      </c>
    </row>
    <row r="823" spans="12:27" ht="22" customHeight="1">
      <c r="L823" s="107">
        <v>822</v>
      </c>
      <c r="M823" s="109">
        <v>-2.9090000000001837E-2</v>
      </c>
      <c r="N823" s="109">
        <v>-0.26032491607157571</v>
      </c>
      <c r="P823" s="109">
        <v>-0.77608761344146726</v>
      </c>
      <c r="T823" s="109">
        <v>-2.3613624999999999E-2</v>
      </c>
      <c r="U823" s="109">
        <v>-0.104</v>
      </c>
      <c r="W823" s="107">
        <v>822</v>
      </c>
      <c r="Z823" s="110">
        <v>205.12392320000001</v>
      </c>
      <c r="AA823" s="110">
        <v>2.0099999999999998</v>
      </c>
    </row>
    <row r="824" spans="12:27" ht="22" customHeight="1">
      <c r="L824" s="107">
        <v>823</v>
      </c>
      <c r="M824" s="109">
        <v>0.50037399999999899</v>
      </c>
      <c r="N824" s="109">
        <v>1.7254144946553751E-2</v>
      </c>
      <c r="P824" s="109">
        <v>-0.39948412673419681</v>
      </c>
      <c r="T824" s="109">
        <v>0.848131521</v>
      </c>
      <c r="U824" s="109">
        <v>-0.254</v>
      </c>
      <c r="W824" s="107">
        <v>823</v>
      </c>
      <c r="Z824" s="110">
        <v>161.5524269</v>
      </c>
      <c r="AA824" s="110">
        <v>3.2730000000000001</v>
      </c>
    </row>
    <row r="825" spans="12:27" ht="22" customHeight="1">
      <c r="L825" s="107">
        <v>824</v>
      </c>
      <c r="M825" s="109">
        <v>-8.7260000000011217E-3</v>
      </c>
      <c r="N825" s="109">
        <v>8.0340295177946608E-2</v>
      </c>
      <c r="P825" s="109">
        <v>-1.2695680442992703</v>
      </c>
      <c r="T825" s="109">
        <v>0.244403063</v>
      </c>
      <c r="U825" s="109">
        <v>-0.49299999999999999</v>
      </c>
      <c r="W825" s="107">
        <v>824</v>
      </c>
      <c r="Z825" s="110">
        <v>214.17414769999999</v>
      </c>
      <c r="AA825" s="110">
        <v>3.673</v>
      </c>
    </row>
    <row r="826" spans="12:27" ht="22" customHeight="1">
      <c r="L826" s="107">
        <v>825</v>
      </c>
      <c r="M826" s="109">
        <v>0.70401399999999903</v>
      </c>
      <c r="N826" s="109">
        <v>0.17496952052503545</v>
      </c>
      <c r="P826" s="109">
        <v>-0.2046892198166434</v>
      </c>
      <c r="T826" s="109">
        <v>0.93574352699999996</v>
      </c>
      <c r="U826" s="109">
        <v>-0.11799999999999999</v>
      </c>
      <c r="W826" s="107">
        <v>825</v>
      </c>
      <c r="Z826" s="110">
        <v>244.56725689999999</v>
      </c>
      <c r="AA826" s="110">
        <v>1.177</v>
      </c>
    </row>
    <row r="827" spans="12:27" ht="22" customHeight="1">
      <c r="L827" s="107">
        <v>826</v>
      </c>
      <c r="M827" s="109">
        <v>1.4574820000000006</v>
      </c>
      <c r="N827" s="109">
        <v>0.42731412145060776</v>
      </c>
      <c r="P827" s="109">
        <v>-0.97088252035902067</v>
      </c>
      <c r="T827" s="109">
        <v>-1.2822552599999999</v>
      </c>
      <c r="U827" s="109">
        <v>-0.22</v>
      </c>
      <c r="W827" s="107">
        <v>826</v>
      </c>
      <c r="Z827" s="110">
        <v>233.5464666</v>
      </c>
      <c r="AA827" s="110">
        <v>5.0579999999999998</v>
      </c>
    </row>
    <row r="828" spans="12:27" ht="22" customHeight="1">
      <c r="L828" s="107">
        <v>827</v>
      </c>
      <c r="M828" s="109">
        <v>1.2843879999999981</v>
      </c>
      <c r="N828" s="109">
        <v>-0.67038489257562972</v>
      </c>
      <c r="P828" s="109">
        <v>-0.5293473980125657</v>
      </c>
      <c r="T828" s="109">
        <v>1.7128859320000001</v>
      </c>
      <c r="U828" s="109">
        <v>-6.6000000000000003E-2</v>
      </c>
      <c r="W828" s="107">
        <v>827</v>
      </c>
      <c r="Z828" s="110">
        <v>169.93820890000001</v>
      </c>
      <c r="AA828" s="110">
        <v>3.5070000000000001</v>
      </c>
    </row>
    <row r="829" spans="12:27" ht="22" customHeight="1">
      <c r="L829" s="107">
        <v>828</v>
      </c>
      <c r="M829" s="109">
        <v>0.45964599999999933</v>
      </c>
      <c r="N829" s="109">
        <v>-0.60099012732109802</v>
      </c>
      <c r="P829" s="109">
        <v>4.205099561225812E-2</v>
      </c>
      <c r="T829" s="109">
        <v>4.6554479000000003E-2</v>
      </c>
      <c r="U829" s="109">
        <v>-9.7000000000000003E-2</v>
      </c>
      <c r="W829" s="107">
        <v>828</v>
      </c>
      <c r="Z829" s="110">
        <v>214.82088060000001</v>
      </c>
      <c r="AA829" s="110">
        <v>2.73</v>
      </c>
    </row>
    <row r="830" spans="12:27" ht="22" customHeight="1">
      <c r="L830" s="107">
        <v>829</v>
      </c>
      <c r="M830" s="109">
        <v>0.63274000000000008</v>
      </c>
      <c r="N830" s="109">
        <v>-0.97319841368631632</v>
      </c>
      <c r="P830" s="109">
        <v>6.8023649867933467E-2</v>
      </c>
      <c r="T830" s="109">
        <v>0.94350193500000001</v>
      </c>
      <c r="U830" s="109">
        <v>-3.0000000000000001E-3</v>
      </c>
      <c r="W830" s="107">
        <v>829</v>
      </c>
      <c r="Z830" s="110">
        <v>152.24019139999999</v>
      </c>
      <c r="AA830" s="110">
        <v>1.782</v>
      </c>
    </row>
    <row r="831" spans="12:27" ht="22" customHeight="1">
      <c r="L831" s="107">
        <v>830</v>
      </c>
      <c r="M831" s="109">
        <v>0.69383200000000045</v>
      </c>
      <c r="N831" s="109">
        <v>-0.14676984565506856</v>
      </c>
      <c r="P831" s="109">
        <v>-0.59427903365175017</v>
      </c>
      <c r="T831" s="109">
        <v>0.35133987500000002</v>
      </c>
      <c r="U831" s="109">
        <v>-4.5999999999999999E-2</v>
      </c>
      <c r="W831" s="107">
        <v>830</v>
      </c>
      <c r="Z831" s="110">
        <v>167.8319769</v>
      </c>
      <c r="AA831" s="110">
        <v>8.1000000000000003E-2</v>
      </c>
    </row>
    <row r="832" spans="12:27" ht="22" customHeight="1">
      <c r="L832" s="107">
        <v>831</v>
      </c>
      <c r="M832" s="109">
        <v>0.16436799999999963</v>
      </c>
      <c r="N832" s="109">
        <v>-0.31079383625668999</v>
      </c>
      <c r="P832" s="109">
        <v>-0.8280329219528153</v>
      </c>
      <c r="T832" s="109">
        <v>-0.42970991800000002</v>
      </c>
      <c r="U832" s="109">
        <v>-0.26</v>
      </c>
      <c r="W832" s="107">
        <v>831</v>
      </c>
      <c r="Z832" s="110">
        <v>203.33901539999999</v>
      </c>
      <c r="AA832" s="110">
        <v>2.0750000000000002</v>
      </c>
    </row>
    <row r="833" spans="12:27" ht="22" customHeight="1">
      <c r="L833" s="107">
        <v>832</v>
      </c>
      <c r="M833" s="109">
        <v>0.69383200000000045</v>
      </c>
      <c r="N833" s="109">
        <v>-0.12153538556251142</v>
      </c>
      <c r="P833" s="109">
        <v>-0.51636107088472938</v>
      </c>
      <c r="T833" s="109">
        <v>5.5119867000000003E-2</v>
      </c>
      <c r="U833" s="109">
        <v>-0.08</v>
      </c>
      <c r="W833" s="107">
        <v>832</v>
      </c>
      <c r="Z833" s="110">
        <v>178.5884035</v>
      </c>
      <c r="AA833" s="110">
        <v>0.95</v>
      </c>
    </row>
    <row r="834" spans="12:27" ht="22" customHeight="1">
      <c r="L834" s="107">
        <v>833</v>
      </c>
      <c r="M834" s="109">
        <v>1.2538420000000006</v>
      </c>
      <c r="N834" s="109">
        <v>-0.39911444658064088</v>
      </c>
      <c r="P834" s="109">
        <v>-0.63323801503526189</v>
      </c>
      <c r="T834" s="109">
        <v>-7.1267931000000007E-2</v>
      </c>
      <c r="U834" s="109">
        <v>3.5000000000000003E-2</v>
      </c>
      <c r="W834" s="107">
        <v>833</v>
      </c>
      <c r="Z834" s="110">
        <v>210.38899960000001</v>
      </c>
      <c r="AA834" s="110">
        <v>3.5230000000000001</v>
      </c>
    </row>
    <row r="835" spans="12:27" ht="22" customHeight="1">
      <c r="L835" s="107">
        <v>834</v>
      </c>
      <c r="M835" s="109">
        <v>-0.14109200000000044</v>
      </c>
      <c r="N835" s="109">
        <v>-0.14676984565506856</v>
      </c>
      <c r="P835" s="109">
        <v>-8.7812275666110814E-2</v>
      </c>
      <c r="T835" s="109">
        <v>0.93535584400000005</v>
      </c>
      <c r="U835" s="109">
        <v>-0.17299999999999999</v>
      </c>
      <c r="W835" s="107">
        <v>834</v>
      </c>
      <c r="Z835" s="110">
        <v>232.87631010000001</v>
      </c>
      <c r="AA835" s="110">
        <v>1.4730000000000001</v>
      </c>
    </row>
    <row r="836" spans="12:27" ht="22" customHeight="1">
      <c r="L836" s="107">
        <v>835</v>
      </c>
      <c r="M836" s="109">
        <v>0.55128400000000077</v>
      </c>
      <c r="N836" s="109">
        <v>-1.428893016914401E-2</v>
      </c>
      <c r="P836" s="109">
        <v>0.23684590252981153</v>
      </c>
      <c r="T836" s="109">
        <v>0.68781592400000002</v>
      </c>
      <c r="U836" s="109">
        <v>0.06</v>
      </c>
      <c r="W836" s="107">
        <v>835</v>
      </c>
      <c r="Z836" s="110">
        <v>183.63912550000001</v>
      </c>
      <c r="AA836" s="110">
        <v>1.484</v>
      </c>
    </row>
    <row r="837" spans="12:27" ht="22" customHeight="1">
      <c r="L837" s="107">
        <v>836</v>
      </c>
      <c r="M837" s="109">
        <v>8.2912000000000319E-2</v>
      </c>
      <c r="N837" s="109">
        <v>-0.15307846067820829</v>
      </c>
      <c r="P837" s="109">
        <v>0.18490059401846343</v>
      </c>
      <c r="T837" s="109">
        <v>-0.10590522400000001</v>
      </c>
      <c r="U837" s="109">
        <v>0.01</v>
      </c>
      <c r="W837" s="107">
        <v>836</v>
      </c>
      <c r="Z837" s="110">
        <v>246.24889049999999</v>
      </c>
      <c r="AA837" s="110">
        <v>-0.42899999999999999</v>
      </c>
    </row>
    <row r="838" spans="12:27" ht="22" customHeight="1">
      <c r="L838" s="107">
        <v>837</v>
      </c>
      <c r="M838" s="109">
        <v>1.793488</v>
      </c>
      <c r="N838" s="109">
        <v>0.68596733739931892</v>
      </c>
      <c r="P838" s="109">
        <v>-0.78907394056930358</v>
      </c>
      <c r="T838" s="109">
        <v>-1.7420227930000001</v>
      </c>
      <c r="U838" s="109">
        <v>0.13</v>
      </c>
      <c r="W838" s="107">
        <v>837</v>
      </c>
      <c r="Z838" s="110">
        <v>291.53907889999999</v>
      </c>
      <c r="AA838" s="110">
        <v>1.1970000000000001</v>
      </c>
    </row>
    <row r="839" spans="12:27" ht="22" customHeight="1">
      <c r="L839" s="107">
        <v>838</v>
      </c>
      <c r="M839" s="109">
        <v>0.85674400000000084</v>
      </c>
      <c r="N839" s="109">
        <v>0.48409165665886178</v>
      </c>
      <c r="P839" s="109">
        <v>-8.7812275666110814E-2</v>
      </c>
      <c r="T839" s="109">
        <v>1.259263003</v>
      </c>
      <c r="U839" s="109">
        <v>6.8000000000000005E-2</v>
      </c>
      <c r="W839" s="107">
        <v>838</v>
      </c>
      <c r="Z839" s="110">
        <v>200.6181058</v>
      </c>
      <c r="AA839" s="110">
        <v>0.188</v>
      </c>
    </row>
    <row r="840" spans="12:27" ht="22" customHeight="1">
      <c r="L840" s="107">
        <v>839</v>
      </c>
      <c r="M840" s="109">
        <v>1.1825680000000016</v>
      </c>
      <c r="N840" s="109">
        <v>0.16235229047875688</v>
      </c>
      <c r="P840" s="109">
        <v>5.5037322740094499E-2</v>
      </c>
      <c r="T840" s="109">
        <v>-2.1755867000000002E-2</v>
      </c>
      <c r="U840" s="109">
        <v>4.2000000000000003E-2</v>
      </c>
      <c r="W840" s="107">
        <v>839</v>
      </c>
      <c r="Z840" s="110">
        <v>190.5393842</v>
      </c>
      <c r="AA840" s="110">
        <v>2.0880000000000001</v>
      </c>
    </row>
    <row r="841" spans="12:27" ht="22" customHeight="1">
      <c r="L841" s="107">
        <v>840</v>
      </c>
      <c r="M841" s="109">
        <v>1.4559999999992357E-3</v>
      </c>
      <c r="N841" s="109">
        <v>0.40838827638119035</v>
      </c>
      <c r="P841" s="109">
        <v>-0.5293473980125657</v>
      </c>
      <c r="T841" s="109">
        <v>-6.1591073000000003E-2</v>
      </c>
      <c r="U841" s="109">
        <v>-6.0000000000000001E-3</v>
      </c>
      <c r="W841" s="107">
        <v>840</v>
      </c>
      <c r="Z841" s="110">
        <v>203.03265379999999</v>
      </c>
      <c r="AA841" s="110">
        <v>-0.53</v>
      </c>
    </row>
    <row r="842" spans="12:27" ht="22" customHeight="1">
      <c r="L842" s="107">
        <v>841</v>
      </c>
      <c r="M842" s="109">
        <v>0.14400400000000069</v>
      </c>
      <c r="N842" s="109">
        <v>0.31375905103410062</v>
      </c>
      <c r="P842" s="109">
        <v>-1.4383902969611484</v>
      </c>
      <c r="T842" s="109">
        <v>0.61047250399999997</v>
      </c>
      <c r="U842" s="109">
        <v>-0.27600000000000002</v>
      </c>
      <c r="W842" s="107">
        <v>841</v>
      </c>
      <c r="Z842" s="110">
        <v>221.602835</v>
      </c>
      <c r="AA842" s="110">
        <v>1.8680000000000001</v>
      </c>
    </row>
    <row r="843" spans="12:27" ht="22" customHeight="1">
      <c r="L843" s="107">
        <v>842</v>
      </c>
      <c r="M843" s="109">
        <v>0.35782599999999931</v>
      </c>
      <c r="N843" s="109">
        <v>9.9266140247364021E-2</v>
      </c>
      <c r="P843" s="109">
        <v>0.15892793976279068</v>
      </c>
      <c r="T843" s="109">
        <v>-0.247704428</v>
      </c>
      <c r="U843" s="109">
        <v>6.0000000000000001E-3</v>
      </c>
      <c r="W843" s="107">
        <v>842</v>
      </c>
      <c r="Z843" s="110">
        <v>237.66750060000001</v>
      </c>
      <c r="AA843" s="110">
        <v>-0.58799999999999997</v>
      </c>
    </row>
    <row r="844" spans="12:27" ht="22" customHeight="1">
      <c r="L844" s="107">
        <v>843</v>
      </c>
      <c r="M844" s="109">
        <v>0.21527799999999964</v>
      </c>
      <c r="N844" s="109">
        <v>0.49040027168200062</v>
      </c>
      <c r="P844" s="109">
        <v>-0.73712863205795554</v>
      </c>
      <c r="T844" s="109">
        <v>0.26485659099999997</v>
      </c>
      <c r="U844" s="109">
        <v>-0.13100000000000001</v>
      </c>
      <c r="W844" s="107">
        <v>843</v>
      </c>
      <c r="Z844" s="110">
        <v>192.9915499</v>
      </c>
      <c r="AA844" s="110">
        <v>3.2829999999999999</v>
      </c>
    </row>
    <row r="845" spans="12:27" ht="22" customHeight="1">
      <c r="L845" s="107">
        <v>844</v>
      </c>
      <c r="M845" s="109">
        <v>-0.45673400000000086</v>
      </c>
      <c r="N845" s="109">
        <v>0.74905348763071178</v>
      </c>
      <c r="P845" s="109">
        <v>-0.9059508847198362</v>
      </c>
      <c r="T845" s="109">
        <v>0.568956723</v>
      </c>
      <c r="U845" s="109">
        <v>-7.0000000000000001E-3</v>
      </c>
      <c r="W845" s="107">
        <v>844</v>
      </c>
      <c r="Z845" s="110">
        <v>242.81072159999999</v>
      </c>
      <c r="AA845" s="110">
        <v>2.1070000000000002</v>
      </c>
    </row>
    <row r="846" spans="12:27" ht="22" customHeight="1">
      <c r="L846" s="107">
        <v>845</v>
      </c>
      <c r="M846" s="109">
        <v>1.3658439999999992</v>
      </c>
      <c r="N846" s="109">
        <v>0.96354639841744838</v>
      </c>
      <c r="P846" s="109">
        <v>-0.12677125704962255</v>
      </c>
      <c r="T846" s="109">
        <v>0.84927287600000001</v>
      </c>
      <c r="U846" s="109">
        <v>0.113</v>
      </c>
      <c r="W846" s="107">
        <v>845</v>
      </c>
      <c r="Z846" s="110">
        <v>254.7885904</v>
      </c>
      <c r="AA846" s="110">
        <v>0.11</v>
      </c>
    </row>
    <row r="847" spans="12:27" ht="22" customHeight="1">
      <c r="L847" s="107">
        <v>846</v>
      </c>
      <c r="M847" s="109">
        <v>0.30691600000000108</v>
      </c>
      <c r="N847" s="109">
        <v>0.16235229047875688</v>
      </c>
      <c r="P847" s="109">
        <v>-0.81504659482497632</v>
      </c>
      <c r="T847" s="109">
        <v>-0.814772838</v>
      </c>
      <c r="U847" s="109">
        <v>-0.34899999999999998</v>
      </c>
      <c r="W847" s="107">
        <v>846</v>
      </c>
      <c r="Z847" s="110">
        <v>237.31992</v>
      </c>
      <c r="AA847" s="110">
        <v>2.1219999999999999</v>
      </c>
    </row>
    <row r="848" spans="12:27" ht="22" customHeight="1">
      <c r="L848" s="107">
        <v>847</v>
      </c>
      <c r="M848" s="109">
        <v>-9.0182000000000428E-2</v>
      </c>
      <c r="N848" s="109">
        <v>0.55348642191339348</v>
      </c>
      <c r="P848" s="109">
        <v>0.18490059401846343</v>
      </c>
      <c r="T848" s="109">
        <v>-0.23545339700000001</v>
      </c>
      <c r="U848" s="109">
        <v>-8.3000000000000004E-2</v>
      </c>
      <c r="W848" s="107">
        <v>847</v>
      </c>
      <c r="Z848" s="110">
        <v>263.79817350000002</v>
      </c>
      <c r="AA848" s="110">
        <v>2.7450000000000001</v>
      </c>
    </row>
    <row r="849" spans="12:27" ht="22" customHeight="1">
      <c r="L849" s="107">
        <v>848</v>
      </c>
      <c r="M849" s="109">
        <v>-0.27345799999999976</v>
      </c>
      <c r="N849" s="109">
        <v>0.16866090550189661</v>
      </c>
      <c r="P849" s="109">
        <v>-0.28260718258366424</v>
      </c>
      <c r="T849" s="109">
        <v>-0.47477893100000002</v>
      </c>
      <c r="U849" s="109">
        <v>-0.113</v>
      </c>
      <c r="W849" s="107">
        <v>848</v>
      </c>
      <c r="Z849" s="110">
        <v>280.95305880000001</v>
      </c>
      <c r="AA849" s="110">
        <v>1.353</v>
      </c>
    </row>
    <row r="850" spans="12:27" ht="22" customHeight="1">
      <c r="L850" s="107">
        <v>849</v>
      </c>
      <c r="M850" s="109">
        <v>0.41891799999999968</v>
      </c>
      <c r="N850" s="109">
        <v>0.12450060033992116</v>
      </c>
      <c r="P850" s="109">
        <v>-0.2566345283279915</v>
      </c>
      <c r="T850" s="109">
        <v>0.73107328000000005</v>
      </c>
      <c r="U850" s="109">
        <v>-6.8000000000000005E-2</v>
      </c>
      <c r="W850" s="107">
        <v>849</v>
      </c>
      <c r="Z850" s="110">
        <v>268.90736070000003</v>
      </c>
      <c r="AA850" s="110">
        <v>2.3039999999999998</v>
      </c>
    </row>
    <row r="851" spans="12:27" ht="22" customHeight="1">
      <c r="L851" s="107">
        <v>850</v>
      </c>
      <c r="M851" s="109">
        <v>1.0400200000000002</v>
      </c>
      <c r="N851" s="109">
        <v>0.49040027168200062</v>
      </c>
      <c r="P851" s="109">
        <v>0.13295528550711533</v>
      </c>
      <c r="T851" s="109">
        <v>-0.69630840900000002</v>
      </c>
      <c r="U851" s="109">
        <v>-4.0000000000000001E-3</v>
      </c>
      <c r="W851" s="107">
        <v>850</v>
      </c>
      <c r="Z851" s="110">
        <v>172.8150741</v>
      </c>
      <c r="AA851" s="110">
        <v>4.1459999999999999</v>
      </c>
    </row>
    <row r="852" spans="12:27" ht="22" customHeight="1">
      <c r="L852" s="107">
        <v>851</v>
      </c>
      <c r="M852" s="109">
        <v>-0.34473200000000048</v>
      </c>
      <c r="N852" s="109">
        <v>-2.6906160215422581E-2</v>
      </c>
      <c r="P852" s="109">
        <v>-1.1656774272765742</v>
      </c>
      <c r="T852" s="109">
        <v>-0.69872452699999998</v>
      </c>
      <c r="U852" s="109">
        <v>-0.216</v>
      </c>
      <c r="W852" s="107">
        <v>851</v>
      </c>
      <c r="Z852" s="110">
        <v>197.0457993</v>
      </c>
      <c r="AA852" s="110">
        <v>-2.0310000000000001</v>
      </c>
    </row>
    <row r="853" spans="12:27" ht="22" customHeight="1">
      <c r="L853" s="107">
        <v>852</v>
      </c>
      <c r="M853" s="109">
        <v>-0.27345799999999976</v>
      </c>
      <c r="N853" s="109">
        <v>5.5105835085389465E-2</v>
      </c>
      <c r="P853" s="109">
        <v>-2.7889683182561873</v>
      </c>
      <c r="T853" s="109">
        <v>1.0714835700000001</v>
      </c>
      <c r="U853" s="109">
        <v>-0.438</v>
      </c>
      <c r="W853" s="107">
        <v>852</v>
      </c>
      <c r="Z853" s="110">
        <v>209.9898804</v>
      </c>
      <c r="AA853" s="110">
        <v>3.29</v>
      </c>
    </row>
    <row r="854" spans="12:27" ht="22" customHeight="1">
      <c r="L854" s="107">
        <v>853</v>
      </c>
      <c r="M854" s="109">
        <v>-0.46691600000000122</v>
      </c>
      <c r="N854" s="109">
        <v>-1.1498396343342172</v>
      </c>
      <c r="P854" s="109">
        <v>-1.9188844006911125</v>
      </c>
      <c r="T854" s="109">
        <v>0.74255528599999998</v>
      </c>
      <c r="U854" s="109">
        <v>-0.61</v>
      </c>
      <c r="W854" s="107">
        <v>853</v>
      </c>
      <c r="Z854" s="110">
        <v>256.35478999999998</v>
      </c>
      <c r="AA854" s="110">
        <v>0.69299999999999995</v>
      </c>
    </row>
    <row r="855" spans="12:27" ht="22" customHeight="1">
      <c r="L855" s="107">
        <v>854</v>
      </c>
      <c r="M855" s="109">
        <v>0.21527799999999964</v>
      </c>
      <c r="N855" s="109">
        <v>-0.41173167662691945</v>
      </c>
      <c r="P855" s="109">
        <v>-1.4254039698333121</v>
      </c>
      <c r="T855" s="109">
        <v>-0.54298579999999996</v>
      </c>
      <c r="U855" s="109">
        <v>-0.42299999999999999</v>
      </c>
      <c r="W855" s="107">
        <v>854</v>
      </c>
      <c r="Z855" s="110">
        <v>219.95650760000001</v>
      </c>
      <c r="AA855" s="110">
        <v>1.5029999999999999</v>
      </c>
    </row>
    <row r="856" spans="12:27" ht="22" customHeight="1">
      <c r="L856" s="107">
        <v>855</v>
      </c>
      <c r="M856" s="109">
        <v>1.2029319999999988</v>
      </c>
      <c r="N856" s="109">
        <v>2.3562759969692593E-2</v>
      </c>
      <c r="P856" s="109">
        <v>-0.5033747437568904</v>
      </c>
      <c r="T856" s="109">
        <v>-0.98780332299999996</v>
      </c>
      <c r="U856" s="109">
        <v>-0.23899999999999999</v>
      </c>
      <c r="W856" s="107">
        <v>855</v>
      </c>
      <c r="Z856" s="110">
        <v>109.5499439</v>
      </c>
      <c r="AA856" s="110">
        <v>-0.42499999999999999</v>
      </c>
    </row>
    <row r="857" spans="12:27" ht="22" customHeight="1">
      <c r="L857" s="107">
        <v>856</v>
      </c>
      <c r="M857" s="109">
        <v>-5.9635999999999356E-2</v>
      </c>
      <c r="N857" s="109">
        <v>-0.51266951699714802</v>
      </c>
      <c r="P857" s="109">
        <v>9.3996304123606211E-2</v>
      </c>
      <c r="T857" s="109">
        <v>3.3350741000000003E-2</v>
      </c>
      <c r="U857" s="109">
        <v>-0.10100000000000001</v>
      </c>
      <c r="W857" s="107">
        <v>856</v>
      </c>
      <c r="Z857" s="110">
        <v>155.92716419999999</v>
      </c>
      <c r="AA857" s="110">
        <v>2.6459999999999999</v>
      </c>
    </row>
    <row r="858" spans="12:27" ht="22" customHeight="1">
      <c r="L858" s="107">
        <v>857</v>
      </c>
      <c r="M858" s="109">
        <v>0.51055600000000112</v>
      </c>
      <c r="N858" s="109">
        <v>-0.53790397708970517</v>
      </c>
      <c r="P858" s="109">
        <v>-0.71115597780228279</v>
      </c>
      <c r="T858" s="109">
        <v>-0.22620521299999999</v>
      </c>
      <c r="U858" s="109">
        <v>-0.29699999999999999</v>
      </c>
      <c r="W858" s="107">
        <v>857</v>
      </c>
      <c r="Z858" s="110">
        <v>209.8738194</v>
      </c>
      <c r="AA858" s="110">
        <v>2.988</v>
      </c>
    </row>
    <row r="859" spans="12:27" ht="22" customHeight="1">
      <c r="L859" s="107">
        <v>858</v>
      </c>
      <c r="M859" s="109">
        <v>-0.56873600000000124</v>
      </c>
      <c r="N859" s="109">
        <v>-0.47481782685831231</v>
      </c>
      <c r="P859" s="109">
        <v>0.31476386529683237</v>
      </c>
      <c r="T859" s="109">
        <v>0.55898257699999998</v>
      </c>
      <c r="U859" s="109">
        <v>6.2E-2</v>
      </c>
      <c r="W859" s="107">
        <v>858</v>
      </c>
      <c r="Z859" s="110">
        <v>165.34218670000001</v>
      </c>
      <c r="AA859" s="110">
        <v>0.61899999999999999</v>
      </c>
    </row>
    <row r="860" spans="12:27" ht="22" customHeight="1">
      <c r="L860" s="107">
        <v>859</v>
      </c>
      <c r="M860" s="109">
        <v>-3.9272000000000418E-2</v>
      </c>
      <c r="N860" s="109">
        <v>-0.37387998648808374</v>
      </c>
      <c r="P860" s="109">
        <v>-1.1526911001487379</v>
      </c>
      <c r="T860" s="109">
        <v>0.78371664100000005</v>
      </c>
      <c r="U860" s="109">
        <v>-0.17299999999999999</v>
      </c>
      <c r="W860" s="107">
        <v>859</v>
      </c>
      <c r="Z860" s="110">
        <v>246.40946</v>
      </c>
      <c r="AA860" s="110">
        <v>0.60099999999999998</v>
      </c>
    </row>
    <row r="861" spans="12:27" ht="22" customHeight="1">
      <c r="L861" s="107">
        <v>860</v>
      </c>
      <c r="M861" s="109">
        <v>0.72437799999999974</v>
      </c>
      <c r="N861" s="109">
        <v>-0.30448522123355115</v>
      </c>
      <c r="P861" s="109">
        <v>-4.8853294282601697E-2</v>
      </c>
      <c r="T861" s="109">
        <v>9.8598145999999998E-2</v>
      </c>
      <c r="U861" s="109">
        <v>5.0999999999999997E-2</v>
      </c>
      <c r="W861" s="107">
        <v>860</v>
      </c>
      <c r="Z861" s="110">
        <v>270.60147919999997</v>
      </c>
      <c r="AA861" s="110">
        <v>0.627</v>
      </c>
    </row>
    <row r="862" spans="12:27" ht="22" customHeight="1">
      <c r="L862" s="107">
        <v>861</v>
      </c>
      <c r="M862" s="109">
        <v>-0.61964600000000125</v>
      </c>
      <c r="N862" s="109">
        <v>-0.23509045597901856</v>
      </c>
      <c r="P862" s="109">
        <v>-0.94490986610334526</v>
      </c>
      <c r="T862" s="109">
        <v>3.7928784E-2</v>
      </c>
      <c r="U862" s="109">
        <v>-0.17299999999999999</v>
      </c>
      <c r="W862" s="107">
        <v>861</v>
      </c>
      <c r="Z862" s="110">
        <v>255.3438835</v>
      </c>
      <c r="AA862" s="110">
        <v>2.3849999999999998</v>
      </c>
    </row>
    <row r="863" spans="12:27" ht="22" customHeight="1">
      <c r="L863" s="107">
        <v>862</v>
      </c>
      <c r="M863" s="109">
        <v>-0.16145599999999938</v>
      </c>
      <c r="N863" s="109">
        <v>-0.36757137146494401</v>
      </c>
      <c r="P863" s="109">
        <v>-0.63323801503526189</v>
      </c>
      <c r="T863" s="109">
        <v>1.3827895459999999</v>
      </c>
      <c r="U863" s="109">
        <v>-9.7000000000000003E-2</v>
      </c>
      <c r="W863" s="107">
        <v>862</v>
      </c>
      <c r="Z863" s="110">
        <v>234.44520800000001</v>
      </c>
      <c r="AA863" s="110">
        <v>0.95</v>
      </c>
    </row>
    <row r="864" spans="12:27" ht="22" customHeight="1">
      <c r="L864" s="107">
        <v>863</v>
      </c>
      <c r="M864" s="109">
        <v>1.1637999999999593E-2</v>
      </c>
      <c r="N864" s="109">
        <v>0.10557475527050375</v>
      </c>
      <c r="P864" s="109">
        <v>-0.58129270652391385</v>
      </c>
      <c r="T864" s="109">
        <v>-0.31657327000000002</v>
      </c>
      <c r="U864" s="109">
        <v>-0.16300000000000001</v>
      </c>
      <c r="W864" s="107">
        <v>863</v>
      </c>
      <c r="Z864" s="110">
        <v>265.03478289999998</v>
      </c>
      <c r="AA864" s="110">
        <v>1.5840000000000001</v>
      </c>
    </row>
    <row r="865" spans="12:27" ht="22" customHeight="1">
      <c r="L865" s="107">
        <v>864</v>
      </c>
      <c r="M865" s="109">
        <v>0.59201200000000043</v>
      </c>
      <c r="N865" s="109">
        <v>-0.24139907100215829</v>
      </c>
      <c r="P865" s="109">
        <v>0.31476386529683237</v>
      </c>
      <c r="T865" s="109">
        <v>-0.78269188899999997</v>
      </c>
      <c r="U865" s="109">
        <v>0.309</v>
      </c>
      <c r="W865" s="107">
        <v>864</v>
      </c>
      <c r="Z865" s="110">
        <v>195.07829240000001</v>
      </c>
      <c r="AA865" s="110">
        <v>3.194</v>
      </c>
    </row>
    <row r="866" spans="12:27" ht="22" customHeight="1">
      <c r="L866" s="107">
        <v>865</v>
      </c>
      <c r="M866" s="109">
        <v>-1.1592920000000007</v>
      </c>
      <c r="N866" s="109">
        <v>-0.44327475174261544</v>
      </c>
      <c r="P866" s="109">
        <v>-1.1007457916373897</v>
      </c>
      <c r="T866" s="109">
        <v>0.88967539299999998</v>
      </c>
      <c r="U866" s="109">
        <v>-0.13</v>
      </c>
      <c r="W866" s="107">
        <v>865</v>
      </c>
      <c r="Z866" s="110">
        <v>207.1181799</v>
      </c>
      <c r="AA866" s="110">
        <v>0.67800000000000005</v>
      </c>
    </row>
    <row r="867" spans="12:27" ht="22" customHeight="1">
      <c r="L867" s="107">
        <v>866</v>
      </c>
      <c r="M867" s="109">
        <v>-9.0182000000000428E-2</v>
      </c>
      <c r="N867" s="109">
        <v>0.68596733739931892</v>
      </c>
      <c r="P867" s="109">
        <v>-0.58129270652391385</v>
      </c>
      <c r="T867" s="109">
        <v>0.87398324900000002</v>
      </c>
      <c r="U867" s="109">
        <v>0.121</v>
      </c>
      <c r="W867" s="107">
        <v>866</v>
      </c>
      <c r="Z867" s="110">
        <v>237.6165326</v>
      </c>
      <c r="AA867" s="110">
        <v>2.1320000000000001</v>
      </c>
    </row>
    <row r="868" spans="12:27" ht="22" customHeight="1">
      <c r="L868" s="107">
        <v>867</v>
      </c>
      <c r="M868" s="109">
        <v>8.2912000000000319E-2</v>
      </c>
      <c r="N868" s="109">
        <v>-0.48112644188145115</v>
      </c>
      <c r="P868" s="109">
        <v>-0.80206026769714001</v>
      </c>
      <c r="T868" s="109">
        <v>1.13714515</v>
      </c>
      <c r="U868" s="109">
        <v>4.3999999999999997E-2</v>
      </c>
      <c r="W868" s="107">
        <v>867</v>
      </c>
      <c r="Z868" s="110">
        <v>216.0837277</v>
      </c>
      <c r="AA868" s="110">
        <v>3.665</v>
      </c>
    </row>
    <row r="869" spans="12:27" ht="22" customHeight="1">
      <c r="L869" s="107">
        <v>868</v>
      </c>
      <c r="M869" s="109">
        <v>0.45964599999999933</v>
      </c>
      <c r="N869" s="109">
        <v>5.5105835085389465E-2</v>
      </c>
      <c r="P869" s="109">
        <v>4.205099561225812E-2</v>
      </c>
      <c r="T869" s="109">
        <v>-0.43511081299999999</v>
      </c>
      <c r="U869" s="109">
        <v>0.24399999999999999</v>
      </c>
      <c r="W869" s="107">
        <v>868</v>
      </c>
      <c r="Z869" s="110">
        <v>193.6132676</v>
      </c>
      <c r="AA869" s="110">
        <v>-0.106</v>
      </c>
    </row>
    <row r="870" spans="12:27" ht="22" customHeight="1">
      <c r="L870" s="107">
        <v>869</v>
      </c>
      <c r="M870" s="109">
        <v>0.71419600000000116</v>
      </c>
      <c r="N870" s="109">
        <v>0.85629994302408097</v>
      </c>
      <c r="P870" s="109">
        <v>0.24983222965765051</v>
      </c>
      <c r="T870" s="109">
        <v>0.44091311100000002</v>
      </c>
      <c r="U870" s="109">
        <v>0.24399999999999999</v>
      </c>
      <c r="W870" s="107">
        <v>869</v>
      </c>
      <c r="Z870" s="110">
        <v>231.63023939999999</v>
      </c>
      <c r="AA870" s="110">
        <v>-0.58099999999999996</v>
      </c>
    </row>
    <row r="871" spans="12:27" ht="22" customHeight="1">
      <c r="L871" s="107">
        <v>870</v>
      </c>
      <c r="M871" s="109">
        <v>0.16436799999999963</v>
      </c>
      <c r="N871" s="109">
        <v>0.46516581158944348</v>
      </c>
      <c r="P871" s="109">
        <v>-1.7240894937735591</v>
      </c>
      <c r="T871" s="109">
        <v>0.69452607099999997</v>
      </c>
      <c r="U871" s="109">
        <v>8.9999999999999993E-3</v>
      </c>
      <c r="W871" s="107">
        <v>870</v>
      </c>
      <c r="Z871" s="110">
        <v>176.0142347</v>
      </c>
      <c r="AA871" s="110">
        <v>0.27800000000000002</v>
      </c>
    </row>
    <row r="872" spans="12:27" ht="22" customHeight="1">
      <c r="L872" s="107">
        <v>871</v>
      </c>
      <c r="M872" s="109">
        <v>0.98911000000000016</v>
      </c>
      <c r="N872" s="109">
        <v>7.4031680154806878E-2</v>
      </c>
      <c r="P872" s="109">
        <v>-3.1006401693242731</v>
      </c>
      <c r="T872" s="109">
        <v>1.0935080939999999</v>
      </c>
      <c r="U872" s="109">
        <v>0.22900000000000001</v>
      </c>
      <c r="W872" s="107">
        <v>871</v>
      </c>
      <c r="Z872" s="110">
        <v>204.67550829999999</v>
      </c>
      <c r="AA872" s="110">
        <v>1.544</v>
      </c>
    </row>
    <row r="873" spans="12:27" ht="22" customHeight="1">
      <c r="L873" s="107">
        <v>872</v>
      </c>
      <c r="M873" s="109">
        <v>7.2729999999998185E-2</v>
      </c>
      <c r="N873" s="109">
        <v>-1.6717001228654382E-3</v>
      </c>
      <c r="P873" s="109">
        <v>-1.9448570549467878</v>
      </c>
      <c r="T873" s="109">
        <v>0.76821262599999995</v>
      </c>
      <c r="U873" s="109">
        <v>-0.13</v>
      </c>
      <c r="W873" s="107">
        <v>872</v>
      </c>
      <c r="Z873" s="110">
        <v>192.79597749999999</v>
      </c>
      <c r="AA873" s="110">
        <v>1.756</v>
      </c>
    </row>
    <row r="874" spans="12:27" ht="22" customHeight="1">
      <c r="L874" s="107">
        <v>873</v>
      </c>
      <c r="M874" s="109">
        <v>0.89747200000000049</v>
      </c>
      <c r="N874" s="109">
        <v>8.0340295177946608E-2</v>
      </c>
      <c r="P874" s="109">
        <v>-1.6331852038787018</v>
      </c>
      <c r="T874" s="109">
        <v>1.14271341</v>
      </c>
      <c r="U874" s="109">
        <v>0.105</v>
      </c>
      <c r="W874" s="107">
        <v>873</v>
      </c>
      <c r="Z874" s="110">
        <v>279.15542199999999</v>
      </c>
      <c r="AA874" s="110">
        <v>2.7789999999999999</v>
      </c>
    </row>
    <row r="875" spans="12:27" ht="22" customHeight="1">
      <c r="L875" s="107">
        <v>874</v>
      </c>
      <c r="M875" s="109">
        <v>0.19491399999999892</v>
      </c>
      <c r="N875" s="109">
        <v>-0.56944705220540204</v>
      </c>
      <c r="P875" s="109">
        <v>0.39268182806385321</v>
      </c>
      <c r="T875" s="109">
        <v>0.79078418699999997</v>
      </c>
      <c r="U875" s="109">
        <v>4.3999999999999997E-2</v>
      </c>
      <c r="W875" s="107">
        <v>874</v>
      </c>
      <c r="Z875" s="110">
        <v>135.1313548</v>
      </c>
      <c r="AA875" s="110">
        <v>3.2450000000000001</v>
      </c>
    </row>
    <row r="876" spans="12:27" ht="22" customHeight="1">
      <c r="L876" s="107">
        <v>875</v>
      </c>
      <c r="M876" s="109">
        <v>0.70401399999999903</v>
      </c>
      <c r="N876" s="109">
        <v>-0.28555937616413285</v>
      </c>
      <c r="P876" s="109">
        <v>6.8023649867933467E-2</v>
      </c>
      <c r="T876" s="109">
        <v>-0.379808437</v>
      </c>
      <c r="U876" s="109">
        <v>0.33600000000000002</v>
      </c>
      <c r="W876" s="107">
        <v>875</v>
      </c>
      <c r="Z876" s="110">
        <v>220.4395366</v>
      </c>
      <c r="AA876" s="110">
        <v>2.2130000000000001</v>
      </c>
    </row>
    <row r="877" spans="12:27" ht="22" customHeight="1">
      <c r="L877" s="107">
        <v>876</v>
      </c>
      <c r="M877" s="109">
        <v>0.95856400000000086</v>
      </c>
      <c r="N877" s="109">
        <v>0.76797933270013008</v>
      </c>
      <c r="P877" s="109">
        <v>-0.13975758417745893</v>
      </c>
      <c r="T877" s="109">
        <v>2.198019323</v>
      </c>
      <c r="U877" s="109">
        <v>0.433</v>
      </c>
      <c r="W877" s="107">
        <v>876</v>
      </c>
      <c r="Z877" s="110">
        <v>236.78277159999999</v>
      </c>
      <c r="AA877" s="110">
        <v>1.972</v>
      </c>
    </row>
    <row r="878" spans="12:27" ht="22" customHeight="1">
      <c r="L878" s="107">
        <v>877</v>
      </c>
      <c r="M878" s="109">
        <v>0.91783600000000121</v>
      </c>
      <c r="N878" s="109">
        <v>-0.10260954049309401</v>
      </c>
      <c r="P878" s="109">
        <v>-0.60726536077958659</v>
      </c>
      <c r="T878" s="109">
        <v>2.1484736130000002</v>
      </c>
      <c r="U878" s="109">
        <v>0.193</v>
      </c>
      <c r="W878" s="107">
        <v>877</v>
      </c>
      <c r="Z878" s="110">
        <v>158.62059360000001</v>
      </c>
      <c r="AA878" s="110">
        <v>2.37</v>
      </c>
    </row>
    <row r="879" spans="12:27" ht="22" customHeight="1">
      <c r="L879" s="107">
        <v>878</v>
      </c>
      <c r="M879" s="109">
        <v>0.96874599999999944</v>
      </c>
      <c r="N879" s="109">
        <v>0.24436428577956892</v>
      </c>
      <c r="P879" s="109">
        <v>1.6078341356585368E-2</v>
      </c>
      <c r="T879" s="109">
        <v>-0.54356863200000005</v>
      </c>
      <c r="U879" s="109">
        <v>2.3E-2</v>
      </c>
      <c r="W879" s="107">
        <v>878</v>
      </c>
      <c r="Z879" s="110">
        <v>192.46647730000001</v>
      </c>
      <c r="AA879" s="110">
        <v>2.9990000000000001</v>
      </c>
    </row>
    <row r="880" spans="12:27" ht="22" customHeight="1">
      <c r="L880" s="107">
        <v>879</v>
      </c>
      <c r="M880" s="109">
        <v>-1.8907999999999703E-2</v>
      </c>
      <c r="N880" s="109">
        <v>7.4031680154806878E-2</v>
      </c>
      <c r="P880" s="109">
        <v>0.22385957540197515</v>
      </c>
      <c r="T880" s="109">
        <v>1.762385461</v>
      </c>
      <c r="U880" s="109">
        <v>6.0000000000000001E-3</v>
      </c>
      <c r="W880" s="107">
        <v>879</v>
      </c>
      <c r="Z880" s="110">
        <v>201.08004829999999</v>
      </c>
      <c r="AA880" s="110">
        <v>2.6920000000000002</v>
      </c>
    </row>
    <row r="881" spans="12:27" ht="22" customHeight="1">
      <c r="L881" s="107">
        <v>880</v>
      </c>
      <c r="M881" s="109">
        <v>1.1011120000000005</v>
      </c>
      <c r="N881" s="109">
        <v>0.32637628108037919</v>
      </c>
      <c r="P881" s="109">
        <v>0.63942204349275733</v>
      </c>
      <c r="T881" s="109">
        <v>0.19042413599999999</v>
      </c>
      <c r="U881" s="109">
        <v>0.38700000000000001</v>
      </c>
      <c r="W881" s="107">
        <v>880</v>
      </c>
      <c r="Z881" s="110">
        <v>133.42568069999999</v>
      </c>
      <c r="AA881" s="110">
        <v>0.55000000000000004</v>
      </c>
    </row>
    <row r="882" spans="12:27" ht="22" customHeight="1">
      <c r="L882" s="107">
        <v>881</v>
      </c>
      <c r="M882" s="109">
        <v>-1.0065620000000006</v>
      </c>
      <c r="N882" s="109">
        <v>-0.58206428225168061</v>
      </c>
      <c r="P882" s="109">
        <v>0.23684590252981153</v>
      </c>
      <c r="Q882" s="109">
        <v>0.32</v>
      </c>
      <c r="T882" s="109">
        <v>1.957652242</v>
      </c>
      <c r="U882" s="109">
        <v>1.2E-2</v>
      </c>
      <c r="W882" s="107">
        <v>881</v>
      </c>
      <c r="Z882" s="110">
        <v>114.8138113</v>
      </c>
      <c r="AA882" s="110">
        <v>-0.32500000000000001</v>
      </c>
    </row>
    <row r="883" spans="12:27" ht="22" customHeight="1">
      <c r="L883" s="107">
        <v>882</v>
      </c>
      <c r="M883" s="109">
        <v>0.34764400000000073</v>
      </c>
      <c r="N883" s="109">
        <v>0.21912982568701178</v>
      </c>
      <c r="P883" s="109">
        <v>-0.24364820120015251</v>
      </c>
      <c r="Q883" s="109">
        <v>0.27</v>
      </c>
      <c r="T883" s="109">
        <v>-9.7474573999999994E-2</v>
      </c>
      <c r="U883" s="109">
        <v>0.21199999999999999</v>
      </c>
      <c r="W883" s="107">
        <v>882</v>
      </c>
      <c r="Z883" s="110">
        <v>117.37026830000001</v>
      </c>
      <c r="AA883" s="110">
        <v>3.2040000000000002</v>
      </c>
    </row>
    <row r="884" spans="12:27" ht="22" customHeight="1">
      <c r="L884" s="107">
        <v>883</v>
      </c>
      <c r="M884" s="109">
        <v>0.6531040000000008</v>
      </c>
      <c r="N884" s="109">
        <v>0.59764672707536803</v>
      </c>
      <c r="P884" s="109">
        <v>-1.0747731373817169</v>
      </c>
      <c r="Q884" s="109">
        <v>-1.87</v>
      </c>
      <c r="T884" s="109">
        <v>1.3126280020000001</v>
      </c>
      <c r="U884" s="109">
        <v>-3.9E-2</v>
      </c>
      <c r="W884" s="107">
        <v>883</v>
      </c>
      <c r="Z884" s="110">
        <v>100.0118102</v>
      </c>
      <c r="AA884" s="110">
        <v>3.7360000000000002</v>
      </c>
    </row>
    <row r="885" spans="12:27" ht="22" customHeight="1">
      <c r="L885" s="107">
        <v>884</v>
      </c>
      <c r="M885" s="109">
        <v>7.2729999999998185E-2</v>
      </c>
      <c r="N885" s="109">
        <v>-5.8449235331117677E-2</v>
      </c>
      <c r="P885" s="109">
        <v>0.301777538168996</v>
      </c>
      <c r="Q885" s="109">
        <v>-0.12</v>
      </c>
      <c r="T885" s="109">
        <v>0.75751997000000004</v>
      </c>
      <c r="U885" s="109">
        <v>-2.4E-2</v>
      </c>
      <c r="W885" s="107">
        <v>884</v>
      </c>
      <c r="Z885" s="110">
        <v>175.85516630000001</v>
      </c>
      <c r="AA885" s="110">
        <v>2.8159999999999998</v>
      </c>
    </row>
    <row r="886" spans="12:27" ht="22" customHeight="1">
      <c r="L886" s="107">
        <v>885</v>
      </c>
      <c r="M886" s="109">
        <v>1.3963900000000002</v>
      </c>
      <c r="N886" s="109">
        <v>0.27590736089526402</v>
      </c>
      <c r="P886" s="109">
        <v>0.35372284668034409</v>
      </c>
      <c r="Q886" s="109">
        <v>0.86</v>
      </c>
      <c r="T886" s="109">
        <v>1.9719221140000001</v>
      </c>
      <c r="U886" s="109">
        <v>0.22800000000000001</v>
      </c>
      <c r="W886" s="107">
        <v>885</v>
      </c>
      <c r="Z886" s="110">
        <v>192.95358880000001</v>
      </c>
      <c r="AA886" s="110">
        <v>2.4630000000000001</v>
      </c>
    </row>
    <row r="887" spans="12:27" ht="22" customHeight="1">
      <c r="L887" s="107">
        <v>886</v>
      </c>
      <c r="M887" s="109">
        <v>0.68365000000000009</v>
      </c>
      <c r="N887" s="109">
        <v>0.2569815158258475</v>
      </c>
      <c r="P887" s="109">
        <v>-0.30857983683933959</v>
      </c>
      <c r="Q887" s="109">
        <v>0.71</v>
      </c>
      <c r="T887" s="109">
        <v>0.60926813899999999</v>
      </c>
      <c r="U887" s="109">
        <v>0.26700000000000002</v>
      </c>
      <c r="W887" s="107">
        <v>886</v>
      </c>
      <c r="Z887" s="110">
        <v>255.03773419999999</v>
      </c>
      <c r="AA887" s="110">
        <v>4.4000000000000004</v>
      </c>
    </row>
    <row r="888" spans="12:27" ht="22" customHeight="1">
      <c r="L888" s="107">
        <v>887</v>
      </c>
      <c r="M888" s="109">
        <v>1.2742059999999995</v>
      </c>
      <c r="N888" s="109">
        <v>0.22543844071014973</v>
      </c>
      <c r="P888" s="109">
        <v>-0.67219699641877362</v>
      </c>
      <c r="Q888" s="109">
        <v>-0.04</v>
      </c>
      <c r="T888" s="109">
        <v>-0.178020658</v>
      </c>
      <c r="U888" s="109">
        <v>-9.4E-2</v>
      </c>
      <c r="W888" s="107">
        <v>887</v>
      </c>
      <c r="Z888" s="110">
        <v>239.77378709999999</v>
      </c>
      <c r="AA888" s="110">
        <v>2.6440000000000001</v>
      </c>
    </row>
    <row r="889" spans="12:27" ht="22" customHeight="1">
      <c r="L889" s="107">
        <v>888</v>
      </c>
      <c r="M889" s="109">
        <v>-0.10036400000000079</v>
      </c>
      <c r="N889" s="109">
        <v>4.8797220062249735E-2</v>
      </c>
      <c r="P889" s="109">
        <v>0.301777538168996</v>
      </c>
      <c r="Q889" s="109">
        <v>0.42</v>
      </c>
      <c r="T889" s="109">
        <v>-1.908519E-3</v>
      </c>
      <c r="U889" s="109">
        <v>0.32400000000000001</v>
      </c>
      <c r="W889" s="107">
        <v>888</v>
      </c>
      <c r="Z889" s="110">
        <v>247.18203930000001</v>
      </c>
      <c r="AA889" s="110">
        <v>2.512</v>
      </c>
    </row>
    <row r="890" spans="12:27" ht="22" customHeight="1">
      <c r="L890" s="107">
        <v>889</v>
      </c>
      <c r="M890" s="109">
        <v>0.38837200000000038</v>
      </c>
      <c r="N890" s="109">
        <v>-0.34864552639552571</v>
      </c>
      <c r="P890" s="109">
        <v>0.7822716418989627</v>
      </c>
      <c r="Q890" s="109">
        <v>1.1000000000000001</v>
      </c>
      <c r="T890" s="109">
        <v>-0.16574251100000001</v>
      </c>
      <c r="U890" s="109">
        <v>0.41699999999999998</v>
      </c>
      <c r="W890" s="107">
        <v>889</v>
      </c>
      <c r="Z890" s="110">
        <v>229.54703190000001</v>
      </c>
      <c r="AA890" s="110">
        <v>-0.65</v>
      </c>
    </row>
    <row r="891" spans="12:27" ht="22" customHeight="1">
      <c r="L891" s="107">
        <v>890</v>
      </c>
      <c r="M891" s="109">
        <v>0.67346800000000151</v>
      </c>
      <c r="N891" s="109">
        <v>1.0266325486488412</v>
      </c>
      <c r="P891" s="109">
        <v>5.5037322740094499E-2</v>
      </c>
      <c r="Q891" s="109">
        <v>0.57999999999999996</v>
      </c>
      <c r="T891" s="109">
        <v>0.76026604200000003</v>
      </c>
      <c r="U891" s="109">
        <v>0.49</v>
      </c>
      <c r="W891" s="107">
        <v>890</v>
      </c>
      <c r="Z891" s="110">
        <v>164.76693850000001</v>
      </c>
      <c r="AA891" s="110">
        <v>2.5659999999999998</v>
      </c>
    </row>
    <row r="892" spans="12:27" ht="22" customHeight="1">
      <c r="L892" s="107">
        <v>891</v>
      </c>
      <c r="M892" s="109">
        <v>2.0582200000000004</v>
      </c>
      <c r="N892" s="109">
        <v>0.32006766605724035</v>
      </c>
      <c r="P892" s="109">
        <v>-0.36052514535068769</v>
      </c>
      <c r="Q892" s="109">
        <v>0.4</v>
      </c>
      <c r="T892" s="109">
        <v>1.4879340240000001</v>
      </c>
      <c r="U892" s="109">
        <v>0.48499999999999999</v>
      </c>
      <c r="W892" s="107">
        <v>891</v>
      </c>
      <c r="Z892" s="110">
        <v>163.45776319999999</v>
      </c>
      <c r="AA892" s="110">
        <v>0.504</v>
      </c>
    </row>
    <row r="893" spans="12:27" ht="22" customHeight="1">
      <c r="L893" s="107">
        <v>892</v>
      </c>
      <c r="M893" s="109">
        <v>0.4087360000000011</v>
      </c>
      <c r="N893" s="109">
        <v>0.42731412145060776</v>
      </c>
      <c r="P893" s="109">
        <v>-0.68518332354660738</v>
      </c>
      <c r="Q893" s="109">
        <v>0.25</v>
      </c>
      <c r="T893" s="109">
        <v>-0.73973557700000003</v>
      </c>
      <c r="U893" s="109">
        <v>-0.14000000000000001</v>
      </c>
      <c r="W893" s="107">
        <v>892</v>
      </c>
      <c r="Z893" s="110">
        <v>178.85712570000001</v>
      </c>
      <c r="AA893" s="110">
        <v>1.268</v>
      </c>
    </row>
    <row r="894" spans="12:27" ht="22" customHeight="1">
      <c r="L894" s="107">
        <v>893</v>
      </c>
      <c r="M894" s="109">
        <v>0.75492400000000082</v>
      </c>
      <c r="N894" s="109">
        <v>-0.55052120713598374</v>
      </c>
      <c r="P894" s="109">
        <v>0.60046306210924572</v>
      </c>
      <c r="Q894" s="109">
        <v>0.74</v>
      </c>
      <c r="T894" s="109">
        <v>1.343153244</v>
      </c>
      <c r="U894" s="109">
        <v>0.28999999999999998</v>
      </c>
      <c r="W894" s="107">
        <v>893</v>
      </c>
      <c r="Z894" s="110">
        <v>141.10025250000001</v>
      </c>
      <c r="AA894" s="110">
        <v>1.778</v>
      </c>
    </row>
    <row r="895" spans="12:27" ht="22" customHeight="1">
      <c r="L895" s="107">
        <v>894</v>
      </c>
      <c r="M895" s="109">
        <v>1.1723859999999995</v>
      </c>
      <c r="N895" s="109">
        <v>-0.37387998648808374</v>
      </c>
      <c r="P895" s="109">
        <v>-0.95789619323118436</v>
      </c>
      <c r="Q895" s="109">
        <v>-0.34</v>
      </c>
      <c r="T895" s="109">
        <v>0.89080335899999996</v>
      </c>
      <c r="U895" s="109">
        <v>-0.20300000000000001</v>
      </c>
      <c r="W895" s="107">
        <v>894</v>
      </c>
      <c r="Z895" s="110">
        <v>221.15522390000001</v>
      </c>
      <c r="AA895" s="110">
        <v>4.1130000000000004</v>
      </c>
    </row>
    <row r="896" spans="12:27" ht="22" customHeight="1">
      <c r="L896" s="107">
        <v>895</v>
      </c>
      <c r="M896" s="109">
        <v>0.87710800000000155</v>
      </c>
      <c r="N896" s="109">
        <v>-0.91011226345492346</v>
      </c>
      <c r="P896" s="109">
        <v>-2.3993785044210791</v>
      </c>
      <c r="Q896" s="109">
        <v>-1.1499999999999999</v>
      </c>
      <c r="T896" s="109">
        <v>0.92269997599999998</v>
      </c>
      <c r="U896" s="109">
        <v>8.9999999999999993E-3</v>
      </c>
      <c r="W896" s="107">
        <v>895</v>
      </c>
      <c r="Z896" s="110">
        <v>192.92470130000001</v>
      </c>
      <c r="AA896" s="110">
        <v>2.3239999999999998</v>
      </c>
    </row>
    <row r="897" spans="12:27" ht="22" customHeight="1">
      <c r="L897" s="107">
        <v>896</v>
      </c>
      <c r="M897" s="109">
        <v>0.34764400000000073</v>
      </c>
      <c r="N897" s="109">
        <v>-1.0615190240102672</v>
      </c>
      <c r="P897" s="109">
        <v>-1.4383902969611484</v>
      </c>
      <c r="Q897" s="109">
        <v>-0.64</v>
      </c>
      <c r="T897" s="109">
        <v>-0.140186014</v>
      </c>
      <c r="U897" s="109">
        <v>-0.26400000000000001</v>
      </c>
      <c r="W897" s="107">
        <v>896</v>
      </c>
      <c r="Z897" s="110">
        <v>188.78145309999999</v>
      </c>
      <c r="AA897" s="110">
        <v>4.6109999999999998</v>
      </c>
    </row>
    <row r="898" spans="12:27" ht="22" customHeight="1">
      <c r="L898" s="107">
        <v>897</v>
      </c>
      <c r="M898" s="109">
        <v>1.0298379999999998</v>
      </c>
      <c r="N898" s="109">
        <v>-0.84071749820039088</v>
      </c>
      <c r="P898" s="109">
        <v>0.8601896046659836</v>
      </c>
      <c r="Q898" s="109">
        <v>1.75</v>
      </c>
      <c r="T898" s="109">
        <v>-5.5138235000000001E-2</v>
      </c>
      <c r="U898" s="109">
        <v>8.4000000000000005E-2</v>
      </c>
      <c r="W898" s="107">
        <v>897</v>
      </c>
      <c r="Z898" s="110">
        <v>204.17079089999999</v>
      </c>
      <c r="AA898" s="110">
        <v>0.74199999999999999</v>
      </c>
    </row>
    <row r="899" spans="12:27" ht="22" customHeight="1">
      <c r="L899" s="107">
        <v>898</v>
      </c>
      <c r="M899" s="109">
        <v>0.12363999999999997</v>
      </c>
      <c r="N899" s="109">
        <v>-0.76501411792271945</v>
      </c>
      <c r="P899" s="109">
        <v>-0.72414230493012177</v>
      </c>
      <c r="Q899" s="109">
        <v>0.55000000000000004</v>
      </c>
      <c r="T899" s="109">
        <v>0.25081245200000002</v>
      </c>
      <c r="U899" s="109">
        <v>0.28599999999999998</v>
      </c>
      <c r="W899" s="107">
        <v>898</v>
      </c>
      <c r="Z899" s="110">
        <v>168.6322035</v>
      </c>
      <c r="AA899" s="110">
        <v>1.639</v>
      </c>
    </row>
    <row r="900" spans="12:27" ht="22" customHeight="1">
      <c r="L900" s="107">
        <v>899</v>
      </c>
      <c r="M900" s="109">
        <v>1.2131139999999991</v>
      </c>
      <c r="N900" s="109">
        <v>-7.9803151460033916E-3</v>
      </c>
      <c r="P900" s="109">
        <v>-1.8799254193076034</v>
      </c>
      <c r="Q900" s="109">
        <v>-1.46</v>
      </c>
      <c r="T900" s="109">
        <v>1.2011047459999999</v>
      </c>
      <c r="U900" s="109">
        <v>-0.112</v>
      </c>
      <c r="W900" s="107">
        <v>899</v>
      </c>
      <c r="Z900" s="110">
        <v>176.47799939999999</v>
      </c>
      <c r="AA900" s="110">
        <v>7.327</v>
      </c>
    </row>
    <row r="901" spans="12:27" ht="22" customHeight="1">
      <c r="L901" s="107">
        <v>900</v>
      </c>
      <c r="M901" s="109">
        <v>-0.82328599999999952</v>
      </c>
      <c r="N901" s="109">
        <v>-1.7365408314861721</v>
      </c>
      <c r="P901" s="109">
        <v>-1.0617868102538779</v>
      </c>
      <c r="Q901" s="109">
        <v>-1.24</v>
      </c>
      <c r="T901" s="109">
        <v>0.94123619300000005</v>
      </c>
      <c r="U901" s="109">
        <v>-9.6000000000000002E-2</v>
      </c>
      <c r="W901" s="107">
        <v>900</v>
      </c>
      <c r="Z901" s="110">
        <v>233.82822400000001</v>
      </c>
      <c r="AA901" s="110">
        <v>3.1480000000000001</v>
      </c>
    </row>
    <row r="902" spans="12:27" ht="22" customHeight="1">
      <c r="L902" s="107">
        <v>901</v>
      </c>
      <c r="M902" s="109">
        <v>-0.43637000000000015</v>
      </c>
      <c r="N902" s="109">
        <v>-0.43065752169633686</v>
      </c>
      <c r="P902" s="109">
        <v>-1.0617868102538779</v>
      </c>
      <c r="Q902" s="109">
        <v>-1.1599999999999999</v>
      </c>
      <c r="T902" s="109">
        <v>-2.6429177000000002E-2</v>
      </c>
      <c r="U902" s="109">
        <v>-0.122</v>
      </c>
      <c r="W902" s="107">
        <v>901</v>
      </c>
      <c r="Z902" s="110">
        <v>221.4957325</v>
      </c>
      <c r="AA902" s="110">
        <v>3.7970000000000002</v>
      </c>
    </row>
    <row r="903" spans="12:27" ht="22" customHeight="1">
      <c r="L903" s="107">
        <v>902</v>
      </c>
      <c r="M903" s="109">
        <v>-1.291658</v>
      </c>
      <c r="N903" s="109">
        <v>-1.2255430146118886</v>
      </c>
      <c r="P903" s="109">
        <v>-0.2566345283279915</v>
      </c>
      <c r="Q903" s="109">
        <v>-1.98</v>
      </c>
      <c r="T903" s="109">
        <v>1.7329987549999999</v>
      </c>
      <c r="U903" s="109">
        <v>3.3000000000000002E-2</v>
      </c>
      <c r="W903" s="107">
        <v>902</v>
      </c>
      <c r="Z903" s="110">
        <v>196.5949646</v>
      </c>
      <c r="AA903" s="110">
        <v>4.5190000000000001</v>
      </c>
    </row>
    <row r="904" spans="12:27" ht="22" customHeight="1">
      <c r="L904" s="107">
        <v>903</v>
      </c>
      <c r="M904" s="109">
        <v>-0.60946400000000089</v>
      </c>
      <c r="N904" s="109">
        <v>-1.6040599160002467</v>
      </c>
      <c r="P904" s="109">
        <v>-2.3474331959097325</v>
      </c>
      <c r="Q904" s="109">
        <v>-1.08</v>
      </c>
      <c r="T904" s="109">
        <v>1.3388985659999999</v>
      </c>
      <c r="U904" s="109">
        <v>-0.50600000000000001</v>
      </c>
      <c r="W904" s="107">
        <v>903</v>
      </c>
      <c r="Z904" s="110">
        <v>230.8100934</v>
      </c>
      <c r="AA904" s="110">
        <v>1.679</v>
      </c>
    </row>
    <row r="905" spans="12:27" ht="22" customHeight="1">
      <c r="L905" s="107">
        <v>904</v>
      </c>
      <c r="M905" s="109">
        <v>0.13382199999999855</v>
      </c>
      <c r="N905" s="109">
        <v>-1.2633947047507244</v>
      </c>
      <c r="P905" s="109">
        <v>0.17191426689062705</v>
      </c>
      <c r="Q905" s="109">
        <v>0.13</v>
      </c>
      <c r="T905" s="109">
        <v>-5.5677691000000001E-2</v>
      </c>
      <c r="U905" s="109">
        <v>4.1000000000000002E-2</v>
      </c>
      <c r="W905" s="107">
        <v>904</v>
      </c>
      <c r="Z905" s="110">
        <v>223.23235109999999</v>
      </c>
      <c r="AA905" s="110">
        <v>3.3359999999999999</v>
      </c>
    </row>
    <row r="906" spans="12:27" ht="22" customHeight="1">
      <c r="L906" s="107">
        <v>905</v>
      </c>
      <c r="M906" s="109">
        <v>-0.14109200000000044</v>
      </c>
      <c r="N906" s="109">
        <v>-0.99843287377887346</v>
      </c>
      <c r="P906" s="109">
        <v>-0.94490986610334526</v>
      </c>
      <c r="Q906" s="109">
        <v>-1.25</v>
      </c>
      <c r="T906" s="109">
        <v>1.547086709</v>
      </c>
      <c r="U906" s="109">
        <v>-0.34699999999999998</v>
      </c>
      <c r="W906" s="107">
        <v>905</v>
      </c>
      <c r="Z906" s="110">
        <v>257.237393</v>
      </c>
      <c r="AA906" s="110">
        <v>0.93</v>
      </c>
    </row>
    <row r="907" spans="12:27" ht="22" customHeight="1">
      <c r="L907" s="107">
        <v>906</v>
      </c>
      <c r="M907" s="109">
        <v>0.15418599999999927</v>
      </c>
      <c r="N907" s="109">
        <v>-1.389567005213511</v>
      </c>
      <c r="P907" s="109">
        <v>-0.68518332354660738</v>
      </c>
      <c r="Q907" s="109">
        <v>-0.26</v>
      </c>
      <c r="T907" s="109">
        <v>-0.30477964299999999</v>
      </c>
      <c r="U907" s="109">
        <v>-0.19900000000000001</v>
      </c>
      <c r="W907" s="107">
        <v>906</v>
      </c>
      <c r="Z907" s="110">
        <v>260.99174549999998</v>
      </c>
      <c r="AA907" s="110">
        <v>4.2089999999999996</v>
      </c>
    </row>
    <row r="908" spans="12:27" ht="22" customHeight="1">
      <c r="L908" s="107">
        <v>907</v>
      </c>
      <c r="M908" s="109">
        <v>-0.62982799999999983</v>
      </c>
      <c r="N908" s="109">
        <v>-1.9825768173886047</v>
      </c>
      <c r="P908" s="109">
        <v>-0.75011495918579452</v>
      </c>
      <c r="Q908" s="109">
        <v>-0.44</v>
      </c>
      <c r="T908" s="109">
        <v>0.34854563500000002</v>
      </c>
      <c r="U908" s="109">
        <v>-0.14699999999999999</v>
      </c>
      <c r="W908" s="107">
        <v>907</v>
      </c>
      <c r="Z908" s="110">
        <v>143.39624699999999</v>
      </c>
      <c r="AA908" s="110">
        <v>1.8839999999999999</v>
      </c>
    </row>
    <row r="909" spans="12:27" ht="22" customHeight="1">
      <c r="L909" s="107">
        <v>908</v>
      </c>
      <c r="M909" s="109">
        <v>3.2001999999998532E-2</v>
      </c>
      <c r="N909" s="109">
        <v>-1.3264808549821181</v>
      </c>
      <c r="P909" s="109">
        <v>0.41865448231952856</v>
      </c>
      <c r="Q909" s="109">
        <v>0.72</v>
      </c>
      <c r="T909" s="109">
        <v>-0.60937280299999996</v>
      </c>
      <c r="U909" s="109">
        <v>0.14000000000000001</v>
      </c>
      <c r="W909" s="107">
        <v>908</v>
      </c>
      <c r="Z909" s="110">
        <v>188.11898439999999</v>
      </c>
      <c r="AA909" s="110">
        <v>2.1379999999999999</v>
      </c>
    </row>
    <row r="910" spans="12:27" ht="22" customHeight="1">
      <c r="L910" s="107">
        <v>909</v>
      </c>
      <c r="M910" s="109">
        <v>-0.10036400000000079</v>
      </c>
      <c r="N910" s="109">
        <v>-1.2192343995887498</v>
      </c>
      <c r="P910" s="109">
        <v>-0.54233372514040468</v>
      </c>
      <c r="Q910" s="109">
        <v>-0.5</v>
      </c>
      <c r="T910" s="109">
        <v>-1.6358693600000001</v>
      </c>
      <c r="U910" s="109">
        <v>-3.7999999999999999E-2</v>
      </c>
      <c r="W910" s="107">
        <v>909</v>
      </c>
      <c r="Z910" s="110">
        <v>285.74065860000002</v>
      </c>
      <c r="AA910" s="110">
        <v>3.5649999999999999</v>
      </c>
    </row>
    <row r="911" spans="12:27" ht="22" customHeight="1">
      <c r="L911" s="107">
        <v>910</v>
      </c>
      <c r="M911" s="109">
        <v>0.10327599999999926</v>
      </c>
      <c r="N911" s="109">
        <v>-1.2255430146118886</v>
      </c>
      <c r="P911" s="109">
        <v>-0.56830637939607742</v>
      </c>
      <c r="Q911" s="109">
        <v>-0.52</v>
      </c>
      <c r="T911" s="109">
        <v>-0.97797888099999997</v>
      </c>
      <c r="U911" s="109">
        <v>0.186</v>
      </c>
      <c r="W911" s="107">
        <v>910</v>
      </c>
      <c r="Z911" s="110">
        <v>235.38385170000001</v>
      </c>
      <c r="AA911" s="110">
        <v>2.351</v>
      </c>
    </row>
    <row r="912" spans="12:27" ht="22" customHeight="1">
      <c r="L912" s="107">
        <v>911</v>
      </c>
      <c r="M912" s="109">
        <v>-0.30400400000000083</v>
      </c>
      <c r="N912" s="109">
        <v>-1.0236673338714315</v>
      </c>
      <c r="P912" s="109">
        <v>-1.0747731373817169</v>
      </c>
      <c r="Q912" s="109">
        <v>-0.55000000000000004</v>
      </c>
      <c r="T912" s="109">
        <v>1.036890911</v>
      </c>
      <c r="U912" s="109">
        <v>-0.26100000000000001</v>
      </c>
      <c r="W912" s="107">
        <v>911</v>
      </c>
      <c r="Z912" s="110">
        <v>232.4272794</v>
      </c>
      <c r="AA912" s="110">
        <v>1.895</v>
      </c>
    </row>
    <row r="913" spans="12:27" ht="22" customHeight="1">
      <c r="L913" s="107">
        <v>912</v>
      </c>
      <c r="M913" s="109">
        <v>1.5389379999999999</v>
      </c>
      <c r="N913" s="109">
        <v>-0.79655719303841632</v>
      </c>
      <c r="P913" s="109">
        <v>0.76928531477112638</v>
      </c>
      <c r="Q913" s="109">
        <v>0.55000000000000004</v>
      </c>
      <c r="T913" s="109">
        <v>1.0204887149999999</v>
      </c>
      <c r="U913" s="109">
        <v>0.13100000000000001</v>
      </c>
      <c r="W913" s="107">
        <v>912</v>
      </c>
      <c r="Z913" s="110">
        <v>238.5334723</v>
      </c>
      <c r="AA913" s="110">
        <v>2.3839999999999999</v>
      </c>
    </row>
    <row r="914" spans="12:27" ht="22" customHeight="1">
      <c r="L914" s="107">
        <v>913</v>
      </c>
      <c r="M914" s="109">
        <v>-0.11054599999999937</v>
      </c>
      <c r="N914" s="109">
        <v>-1.2949377798664212</v>
      </c>
      <c r="P914" s="109">
        <v>-0.34753881822284871</v>
      </c>
      <c r="Q914" s="109">
        <v>-0.44</v>
      </c>
      <c r="T914" s="109">
        <v>1.8408904159999999</v>
      </c>
      <c r="U914" s="109">
        <v>-6.0000000000000001E-3</v>
      </c>
      <c r="W914" s="107">
        <v>913</v>
      </c>
      <c r="Z914" s="110">
        <v>224.1318138</v>
      </c>
      <c r="AA914" s="110">
        <v>0.439</v>
      </c>
    </row>
    <row r="915" spans="12:27" ht="22" customHeight="1">
      <c r="L915" s="107">
        <v>914</v>
      </c>
      <c r="M915" s="109">
        <v>-0.52800799999999981</v>
      </c>
      <c r="N915" s="109">
        <v>-0.77763134796899802</v>
      </c>
      <c r="P915" s="109">
        <v>0.40566815519169219</v>
      </c>
      <c r="Q915" s="109">
        <v>0.87</v>
      </c>
      <c r="T915" s="109">
        <v>1.8440039610000001</v>
      </c>
      <c r="U915" s="109">
        <v>5.0000000000000001E-3</v>
      </c>
      <c r="W915" s="107">
        <v>914</v>
      </c>
      <c r="Z915" s="110">
        <v>232.5724697</v>
      </c>
      <c r="AA915" s="110">
        <v>2.431</v>
      </c>
    </row>
    <row r="916" spans="12:27" ht="22" customHeight="1">
      <c r="L916" s="107">
        <v>915</v>
      </c>
      <c r="M916" s="109">
        <v>0.98911000000000016</v>
      </c>
      <c r="N916" s="109">
        <v>-1.4337273103754855</v>
      </c>
      <c r="P916" s="109">
        <v>0.69136735200410548</v>
      </c>
      <c r="Q916" s="109">
        <v>0.14000000000000001</v>
      </c>
      <c r="T916" s="109">
        <v>1.795639148</v>
      </c>
      <c r="U916" s="109">
        <v>0.39800000000000002</v>
      </c>
      <c r="W916" s="107">
        <v>915</v>
      </c>
      <c r="Z916" s="110">
        <v>206.08439770000001</v>
      </c>
      <c r="AA916" s="110">
        <v>3.5640000000000001</v>
      </c>
    </row>
    <row r="917" spans="12:27" ht="22" customHeight="1">
      <c r="L917" s="107">
        <v>916</v>
      </c>
      <c r="M917" s="109">
        <v>0.53092000000000006</v>
      </c>
      <c r="N917" s="109">
        <v>-1.0489017939639886</v>
      </c>
      <c r="P917" s="109">
        <v>0.54851775359789756</v>
      </c>
      <c r="Q917" s="109">
        <v>0.86</v>
      </c>
      <c r="T917" s="109">
        <v>-0.253783125</v>
      </c>
      <c r="U917" s="109">
        <v>-1.4999999999999999E-2</v>
      </c>
      <c r="W917" s="107">
        <v>916</v>
      </c>
      <c r="Z917" s="110">
        <v>172.5866584</v>
      </c>
      <c r="AA917" s="110">
        <v>2.605</v>
      </c>
    </row>
    <row r="918" spans="12:27" ht="22" customHeight="1">
      <c r="L918" s="107">
        <v>917</v>
      </c>
      <c r="M918" s="109">
        <v>-0.16145599999999938</v>
      </c>
      <c r="N918" s="109">
        <v>-1.2823205498201427</v>
      </c>
      <c r="P918" s="109">
        <v>9.3996304123606211E-2</v>
      </c>
      <c r="Q918" s="109">
        <v>0.02</v>
      </c>
      <c r="T918" s="109">
        <v>-0.88752486900000005</v>
      </c>
      <c r="U918" s="109">
        <v>-0.20100000000000001</v>
      </c>
      <c r="W918" s="107">
        <v>917</v>
      </c>
      <c r="Z918" s="110">
        <v>174.3109704</v>
      </c>
      <c r="AA918" s="110">
        <v>1.417</v>
      </c>
    </row>
    <row r="919" spans="12:27" ht="22" customHeight="1">
      <c r="L919" s="107">
        <v>918</v>
      </c>
      <c r="M919" s="109">
        <v>0.23564199999999857</v>
      </c>
      <c r="N919" s="109">
        <v>-1.5220479206994355</v>
      </c>
      <c r="P919" s="109">
        <v>8.1009976995767244E-2</v>
      </c>
      <c r="Q919" s="109">
        <v>-0.92</v>
      </c>
      <c r="T919" s="109">
        <v>0.64448288300000001</v>
      </c>
      <c r="U919" s="109">
        <v>-7.1999999999999995E-2</v>
      </c>
      <c r="W919" s="107">
        <v>918</v>
      </c>
      <c r="Z919" s="110">
        <v>204.9585203</v>
      </c>
      <c r="AA919" s="110">
        <v>0.84</v>
      </c>
    </row>
    <row r="920" spans="12:27" ht="22" customHeight="1">
      <c r="L920" s="107">
        <v>919</v>
      </c>
      <c r="M920" s="109">
        <v>1.0603840000000009</v>
      </c>
      <c r="N920" s="109">
        <v>-1.1939999394961927</v>
      </c>
      <c r="P920" s="109">
        <v>0.10698263125144258</v>
      </c>
      <c r="Q920" s="109">
        <v>-0.66</v>
      </c>
      <c r="T920" s="109">
        <v>2.4045248030000002</v>
      </c>
      <c r="U920" s="109">
        <v>5.7000000000000002E-2</v>
      </c>
      <c r="W920" s="107">
        <v>919</v>
      </c>
      <c r="Z920" s="110">
        <v>280.06436980000001</v>
      </c>
      <c r="AA920" s="110">
        <v>3.88</v>
      </c>
    </row>
    <row r="921" spans="12:27" ht="22" customHeight="1">
      <c r="L921" s="107">
        <v>920</v>
      </c>
      <c r="M921" s="109">
        <v>0.83638000000000012</v>
      </c>
      <c r="N921" s="109">
        <v>-0.78393996299213775</v>
      </c>
      <c r="P921" s="109">
        <v>-0.80206026769714001</v>
      </c>
      <c r="Q921" s="109">
        <v>-0.75</v>
      </c>
      <c r="T921" s="109">
        <v>-0.48631955199999999</v>
      </c>
      <c r="U921" s="109">
        <v>0.10199999999999999</v>
      </c>
      <c r="W921" s="107">
        <v>920</v>
      </c>
      <c r="Z921" s="110">
        <v>204.6169361</v>
      </c>
      <c r="AA921" s="110">
        <v>1.6679999999999999</v>
      </c>
    </row>
    <row r="922" spans="12:27" ht="22" customHeight="1">
      <c r="L922" s="107">
        <v>921</v>
      </c>
      <c r="M922" s="109">
        <v>-0.31418599999999941</v>
      </c>
      <c r="N922" s="109">
        <v>-1.5031220756300172</v>
      </c>
      <c r="P922" s="109">
        <v>0.76928531477112638</v>
      </c>
      <c r="Q922" s="109">
        <v>1.4</v>
      </c>
      <c r="T922" s="109">
        <v>-0.75569607100000002</v>
      </c>
      <c r="U922" s="109">
        <v>0.106</v>
      </c>
      <c r="W922" s="107">
        <v>921</v>
      </c>
      <c r="Z922" s="110">
        <v>243.12951620000001</v>
      </c>
      <c r="AA922" s="110">
        <v>3.3889999999999998</v>
      </c>
    </row>
    <row r="923" spans="12:27" ht="22" customHeight="1">
      <c r="L923" s="107">
        <v>922</v>
      </c>
      <c r="M923" s="109">
        <v>1.0909300000000002</v>
      </c>
      <c r="N923" s="109">
        <v>-0.62622458741365516</v>
      </c>
      <c r="P923" s="109">
        <v>0.19788692114630241</v>
      </c>
      <c r="Q923" s="109">
        <v>0.31</v>
      </c>
      <c r="T923" s="109">
        <v>0.24237278800000001</v>
      </c>
      <c r="U923" s="109">
        <v>0.28799999999999998</v>
      </c>
      <c r="W923" s="107">
        <v>922</v>
      </c>
      <c r="Z923" s="110">
        <v>181.8970583</v>
      </c>
      <c r="AA923" s="110">
        <v>0.24199999999999999</v>
      </c>
    </row>
    <row r="924" spans="12:27" ht="22" customHeight="1">
      <c r="L924" s="107">
        <v>923</v>
      </c>
      <c r="M924" s="109">
        <v>0.42910000000000004</v>
      </c>
      <c r="N924" s="109">
        <v>-1.8185528267869833</v>
      </c>
      <c r="P924" s="109">
        <v>-0.45142943524554496</v>
      </c>
      <c r="Q924" s="109">
        <v>7.0000000000000007E-2</v>
      </c>
      <c r="T924" s="109">
        <v>-0.39039459199999998</v>
      </c>
      <c r="U924" s="109">
        <v>0.10199999999999999</v>
      </c>
      <c r="W924" s="107">
        <v>923</v>
      </c>
      <c r="Z924" s="110">
        <v>214.66910350000001</v>
      </c>
      <c r="AA924" s="110">
        <v>0.89900000000000002</v>
      </c>
    </row>
    <row r="925" spans="12:27" ht="22" customHeight="1">
      <c r="L925" s="107">
        <v>924</v>
      </c>
      <c r="M925" s="109">
        <v>0.86692599999999942</v>
      </c>
      <c r="N925" s="109">
        <v>-0.26032491607157571</v>
      </c>
      <c r="P925" s="109">
        <v>0.45761346370304029</v>
      </c>
      <c r="Q925" s="109">
        <v>0.53</v>
      </c>
      <c r="T925" s="109">
        <v>0.15715311000000001</v>
      </c>
      <c r="U925" s="109">
        <v>0.10199999999999999</v>
      </c>
      <c r="W925" s="107">
        <v>924</v>
      </c>
      <c r="Z925" s="110">
        <v>265.47010879999999</v>
      </c>
      <c r="AA925" s="110">
        <v>1.456</v>
      </c>
    </row>
    <row r="926" spans="12:27" ht="22" customHeight="1">
      <c r="L926" s="107">
        <v>925</v>
      </c>
      <c r="M926" s="109">
        <v>0.75492400000000082</v>
      </c>
      <c r="N926" s="109">
        <v>-1.2949377798664212</v>
      </c>
      <c r="P926" s="109">
        <v>3.0920142287464009E-3</v>
      </c>
      <c r="Q926" s="109">
        <v>0.42</v>
      </c>
      <c r="T926" s="109">
        <v>-0.14847175400000001</v>
      </c>
      <c r="U926" s="109">
        <v>5.8999999999999997E-2</v>
      </c>
      <c r="W926" s="107">
        <v>925</v>
      </c>
      <c r="Z926" s="110">
        <v>219.9677073</v>
      </c>
      <c r="AA926" s="110">
        <v>2.9180000000000001</v>
      </c>
    </row>
    <row r="927" spans="12:27" ht="22" customHeight="1">
      <c r="L927" s="107">
        <v>926</v>
      </c>
      <c r="M927" s="109">
        <v>0.91783600000000121</v>
      </c>
      <c r="N927" s="109">
        <v>-0.28555937616413285</v>
      </c>
      <c r="P927" s="109">
        <v>0.7822716418989627</v>
      </c>
      <c r="Q927" s="109">
        <v>1.59</v>
      </c>
      <c r="T927" s="109">
        <v>0.54055948799999998</v>
      </c>
      <c r="U927" s="109">
        <v>0.224</v>
      </c>
      <c r="W927" s="107">
        <v>926</v>
      </c>
      <c r="Z927" s="110">
        <v>197.71833810000001</v>
      </c>
      <c r="AA927" s="110">
        <v>1.45</v>
      </c>
    </row>
    <row r="928" spans="12:27" ht="22" customHeight="1">
      <c r="L928" s="107">
        <v>927</v>
      </c>
      <c r="M928" s="109">
        <v>0.30691600000000108</v>
      </c>
      <c r="N928" s="109">
        <v>-0.55682982215912347</v>
      </c>
      <c r="P928" s="109">
        <v>-7.4825948538274442E-2</v>
      </c>
      <c r="Q928" s="109">
        <v>0.37</v>
      </c>
      <c r="T928" s="109">
        <v>0.71072762899999997</v>
      </c>
      <c r="U928" s="109">
        <v>-2.4E-2</v>
      </c>
      <c r="W928" s="107">
        <v>927</v>
      </c>
      <c r="Z928" s="110">
        <v>280.80699129999999</v>
      </c>
      <c r="AA928" s="110">
        <v>2.2610000000000001</v>
      </c>
    </row>
    <row r="929" spans="12:27" ht="22" customHeight="1">
      <c r="L929" s="107">
        <v>928</v>
      </c>
      <c r="M929" s="109">
        <v>1.5389379999999999</v>
      </c>
      <c r="N929" s="109">
        <v>0.13080921536306089</v>
      </c>
      <c r="P929" s="109">
        <v>0.60046306210924572</v>
      </c>
      <c r="Q929" s="109">
        <v>1.3</v>
      </c>
      <c r="T929" s="109">
        <v>0.82696618200000005</v>
      </c>
      <c r="U929" s="109">
        <v>0.49199999999999999</v>
      </c>
      <c r="W929" s="107">
        <v>928</v>
      </c>
      <c r="Z929" s="110">
        <v>178.9361026</v>
      </c>
      <c r="AA929" s="110">
        <v>0.66100000000000003</v>
      </c>
    </row>
    <row r="930" spans="12:27" ht="22" customHeight="1">
      <c r="L930" s="107">
        <v>929</v>
      </c>
      <c r="M930" s="109">
        <v>0.93820000000000014</v>
      </c>
      <c r="N930" s="109">
        <v>-7.7375080400536866E-2</v>
      </c>
      <c r="P930" s="109">
        <v>-3.586696715476273E-2</v>
      </c>
      <c r="Q930" s="109">
        <v>1.07</v>
      </c>
      <c r="T930" s="109">
        <v>-0.711834199</v>
      </c>
      <c r="U930" s="109">
        <v>-2.1000000000000001E-2</v>
      </c>
      <c r="W930" s="107">
        <v>929</v>
      </c>
      <c r="Z930" s="110">
        <v>280.10770020000001</v>
      </c>
      <c r="AA930" s="110">
        <v>0.14699999999999999</v>
      </c>
    </row>
    <row r="931" spans="12:27" ht="22" customHeight="1">
      <c r="L931" s="107">
        <v>930</v>
      </c>
      <c r="M931" s="109">
        <v>1.5287559999999996</v>
      </c>
      <c r="N931" s="109">
        <v>-5.2140620307979724E-2</v>
      </c>
      <c r="P931" s="109">
        <v>-0.38649779960636044</v>
      </c>
      <c r="Q931" s="109">
        <v>0.03</v>
      </c>
      <c r="T931" s="109">
        <v>-1.08849968</v>
      </c>
      <c r="U931" s="109">
        <v>-0.124</v>
      </c>
      <c r="W931" s="107">
        <v>930</v>
      </c>
      <c r="Z931" s="110">
        <v>273.53998309999997</v>
      </c>
      <c r="AA931" s="110">
        <v>2.2810000000000001</v>
      </c>
    </row>
    <row r="932" spans="12:27" ht="22" customHeight="1">
      <c r="L932" s="107">
        <v>931</v>
      </c>
      <c r="M932" s="109">
        <v>1.3454799999999985</v>
      </c>
      <c r="N932" s="109">
        <v>4.6369149002751797E-3</v>
      </c>
      <c r="P932" s="109">
        <v>0.14594161263495431</v>
      </c>
      <c r="Q932" s="109">
        <v>0.37</v>
      </c>
      <c r="T932" s="109">
        <v>0.78325179700000003</v>
      </c>
      <c r="U932" s="109">
        <v>8.1000000000000003E-2</v>
      </c>
      <c r="W932" s="107">
        <v>931</v>
      </c>
      <c r="Z932" s="110">
        <v>291.96574750000002</v>
      </c>
      <c r="AA932" s="110">
        <v>2.1720000000000002</v>
      </c>
    </row>
    <row r="933" spans="12:27" ht="22" customHeight="1">
      <c r="L933" s="107">
        <v>932</v>
      </c>
      <c r="M933" s="109">
        <v>1.3658439999999992</v>
      </c>
      <c r="N933" s="109">
        <v>-0.34233691137238687</v>
      </c>
      <c r="P933" s="109">
        <v>-0.91893721184767252</v>
      </c>
      <c r="Q933" s="109">
        <v>0.53</v>
      </c>
      <c r="T933" s="109">
        <v>-0.249529266</v>
      </c>
      <c r="U933" s="109">
        <v>-6.0000000000000001E-3</v>
      </c>
      <c r="W933" s="107">
        <v>932</v>
      </c>
      <c r="Z933" s="110">
        <v>321.54105729999998</v>
      </c>
      <c r="AA933" s="110">
        <v>2.6659999999999999</v>
      </c>
    </row>
    <row r="934" spans="12:27" ht="22" customHeight="1">
      <c r="L934" s="107">
        <v>933</v>
      </c>
      <c r="M934" s="109">
        <v>1.5389379999999999</v>
      </c>
      <c r="N934" s="109">
        <v>2.3562759969692593E-2</v>
      </c>
      <c r="P934" s="109">
        <v>0.34073651955250511</v>
      </c>
      <c r="Q934" s="109">
        <v>1.18</v>
      </c>
      <c r="T934" s="109">
        <v>-0.21650441200000001</v>
      </c>
      <c r="U934" s="109">
        <v>-5.8000000000000003E-2</v>
      </c>
      <c r="W934" s="107">
        <v>933</v>
      </c>
      <c r="Z934" s="110">
        <v>256.31827570000002</v>
      </c>
      <c r="AA934" s="110">
        <v>2.1589999999999998</v>
      </c>
    </row>
    <row r="935" spans="12:27" ht="22" customHeight="1">
      <c r="L935" s="107">
        <v>934</v>
      </c>
      <c r="M935" s="109">
        <v>1.8138519999999989</v>
      </c>
      <c r="N935" s="109">
        <v>0.14973506043247831</v>
      </c>
      <c r="P935" s="109">
        <v>-0.30857983683933959</v>
      </c>
      <c r="Q935" s="109">
        <v>0.41</v>
      </c>
      <c r="T935" s="109">
        <v>0.452532394</v>
      </c>
      <c r="U935" s="109">
        <v>-5.1999999999999998E-2</v>
      </c>
      <c r="W935" s="107">
        <v>934</v>
      </c>
      <c r="Z935" s="110">
        <v>264.78196919999999</v>
      </c>
      <c r="AA935" s="110">
        <v>1.496</v>
      </c>
    </row>
    <row r="936" spans="12:27" ht="22" customHeight="1">
      <c r="L936" s="107">
        <v>935</v>
      </c>
      <c r="M936" s="109">
        <v>1.1723859999999995</v>
      </c>
      <c r="N936" s="109">
        <v>-1.428893016914401E-2</v>
      </c>
      <c r="P936" s="109">
        <v>-0.47740208950121771</v>
      </c>
      <c r="Q936" s="109">
        <v>0.5</v>
      </c>
      <c r="T936" s="109">
        <v>-2.064230131</v>
      </c>
      <c r="U936" s="109">
        <v>-0.186</v>
      </c>
      <c r="W936" s="107">
        <v>935</v>
      </c>
      <c r="Z936" s="110">
        <v>197.16598669999999</v>
      </c>
      <c r="AA936" s="110">
        <v>1.383</v>
      </c>
    </row>
    <row r="937" spans="12:27" ht="22" customHeight="1">
      <c r="L937" s="107">
        <v>936</v>
      </c>
      <c r="M937" s="109">
        <v>1.1011120000000005</v>
      </c>
      <c r="N937" s="109">
        <v>-0.31710245127982972</v>
      </c>
      <c r="P937" s="109">
        <v>-0.24364820120015251</v>
      </c>
      <c r="Q937" s="109">
        <v>0.54</v>
      </c>
      <c r="T937" s="109">
        <v>-1.222614302</v>
      </c>
      <c r="U937" s="109">
        <v>6.7000000000000004E-2</v>
      </c>
      <c r="W937" s="107">
        <v>936</v>
      </c>
      <c r="Z937" s="110">
        <v>266.45896370000003</v>
      </c>
      <c r="AA937" s="110">
        <v>1.83</v>
      </c>
    </row>
    <row r="938" spans="12:27" ht="22" customHeight="1">
      <c r="L938" s="107">
        <v>937</v>
      </c>
      <c r="M938" s="109">
        <v>0.46982799999999969</v>
      </c>
      <c r="N938" s="109">
        <v>-0.66407627755249088</v>
      </c>
      <c r="P938" s="109">
        <v>-0.16573023843313167</v>
      </c>
      <c r="Q938" s="109">
        <v>1.07</v>
      </c>
      <c r="T938" s="109">
        <v>1.2088610230000001</v>
      </c>
      <c r="U938" s="109">
        <v>-5.2999999999999999E-2</v>
      </c>
      <c r="W938" s="107">
        <v>937</v>
      </c>
      <c r="Z938" s="110">
        <v>243.61731409999999</v>
      </c>
      <c r="AA938" s="110">
        <v>2.149</v>
      </c>
    </row>
    <row r="939" spans="12:27" ht="22" customHeight="1">
      <c r="L939" s="107">
        <v>938</v>
      </c>
      <c r="M939" s="109">
        <v>-0.1512740000000008</v>
      </c>
      <c r="N939" s="109">
        <v>-0.60729874234423775</v>
      </c>
      <c r="P939" s="109">
        <v>-0.81504659482497632</v>
      </c>
      <c r="Q939" s="109">
        <v>0.32</v>
      </c>
      <c r="T939" s="109">
        <v>0.55898734400000005</v>
      </c>
      <c r="U939" s="109">
        <v>-7.2999999999999995E-2</v>
      </c>
      <c r="W939" s="107">
        <v>938</v>
      </c>
      <c r="Z939" s="110">
        <v>262.87829929999998</v>
      </c>
      <c r="AA939" s="110">
        <v>0.74399999999999999</v>
      </c>
    </row>
    <row r="940" spans="12:27" ht="22" customHeight="1">
      <c r="L940" s="107">
        <v>939</v>
      </c>
      <c r="M940" s="109">
        <v>0.66328599999999938</v>
      </c>
      <c r="N940" s="109">
        <v>0.35791935619607607</v>
      </c>
      <c r="P940" s="109">
        <v>-1.6591578581343747</v>
      </c>
      <c r="Q940" s="109">
        <v>-1.01</v>
      </c>
      <c r="T940" s="109">
        <v>-1.511227616</v>
      </c>
      <c r="U940" s="109">
        <v>-0.24199999999999999</v>
      </c>
      <c r="W940" s="107">
        <v>939</v>
      </c>
      <c r="Z940" s="110">
        <v>290.03195799999997</v>
      </c>
      <c r="AA940" s="110">
        <v>2.3069999999999999</v>
      </c>
    </row>
    <row r="941" spans="12:27" ht="22" customHeight="1">
      <c r="L941" s="107">
        <v>940</v>
      </c>
      <c r="M941" s="109">
        <v>-1.3731139999999993</v>
      </c>
      <c r="N941" s="109">
        <v>-0.65776766252935115</v>
      </c>
      <c r="P941" s="109">
        <v>-2.0877066533529933</v>
      </c>
      <c r="Q941" s="109">
        <v>-1.5</v>
      </c>
      <c r="T941" s="109">
        <v>0.63654294499999997</v>
      </c>
      <c r="U941" s="109">
        <v>-0.54200000000000004</v>
      </c>
      <c r="W941" s="107">
        <v>940</v>
      </c>
      <c r="Z941" s="110">
        <v>267.77419049999997</v>
      </c>
      <c r="AA941" s="110">
        <v>1.4239999999999999</v>
      </c>
    </row>
    <row r="942" spans="12:27" ht="22" customHeight="1">
      <c r="L942" s="107">
        <v>941</v>
      </c>
      <c r="M942" s="109">
        <v>0.19491399999999892</v>
      </c>
      <c r="N942" s="109">
        <v>-8.9992310446815438E-2</v>
      </c>
      <c r="P942" s="109">
        <v>-0.80206026769714001</v>
      </c>
      <c r="Q942" s="109">
        <v>-0.5</v>
      </c>
      <c r="T942" s="109">
        <v>-0.25614623199999997</v>
      </c>
      <c r="U942" s="109">
        <v>-0.26500000000000001</v>
      </c>
      <c r="W942" s="107">
        <v>941</v>
      </c>
      <c r="Z942" s="110">
        <v>281.04273799999999</v>
      </c>
      <c r="AA942" s="110">
        <v>-2.4E-2</v>
      </c>
    </row>
    <row r="943" spans="12:27" ht="22" customHeight="1">
      <c r="L943" s="107">
        <v>942</v>
      </c>
      <c r="M943" s="109">
        <v>0.83638000000000012</v>
      </c>
      <c r="N943" s="109">
        <v>-0.50005228695086945</v>
      </c>
      <c r="P943" s="109">
        <v>-1.1786637544044105</v>
      </c>
      <c r="Q943" s="109">
        <v>-0.63</v>
      </c>
      <c r="T943" s="109">
        <v>-0.23152884100000001</v>
      </c>
      <c r="U943" s="109">
        <v>-0.28799999999999998</v>
      </c>
      <c r="W943" s="107">
        <v>942</v>
      </c>
      <c r="Z943" s="110">
        <v>252.9805226</v>
      </c>
      <c r="AA943" s="110">
        <v>1.609</v>
      </c>
    </row>
    <row r="944" spans="12:27" ht="22" customHeight="1">
      <c r="L944" s="107">
        <v>943</v>
      </c>
      <c r="M944" s="109">
        <v>0.34764400000000073</v>
      </c>
      <c r="N944" s="109">
        <v>-0.50005228695086945</v>
      </c>
      <c r="P944" s="109">
        <v>-1.6981168395178863</v>
      </c>
      <c r="Q944" s="109">
        <v>-1.06</v>
      </c>
      <c r="T944" s="109">
        <v>-0.34542559299999998</v>
      </c>
      <c r="U944" s="109">
        <v>-0.105</v>
      </c>
      <c r="W944" s="107">
        <v>943</v>
      </c>
      <c r="Z944" s="110">
        <v>199.65547720000001</v>
      </c>
      <c r="AA944" s="110">
        <v>0.245</v>
      </c>
    </row>
    <row r="945" spans="12:27" ht="22" customHeight="1">
      <c r="L945" s="107">
        <v>944</v>
      </c>
      <c r="M945" s="109">
        <v>1.0400200000000002</v>
      </c>
      <c r="N945" s="109">
        <v>-0.20985599588646142</v>
      </c>
      <c r="P945" s="109">
        <v>1.4445743254186436</v>
      </c>
      <c r="Q945" s="109">
        <v>-0.85</v>
      </c>
      <c r="T945" s="109">
        <v>0.93196044899999997</v>
      </c>
      <c r="U945" s="109">
        <v>0.34200000000000003</v>
      </c>
      <c r="W945" s="107">
        <v>944</v>
      </c>
      <c r="Z945" s="110">
        <v>262.92251110000001</v>
      </c>
      <c r="AA945" s="110">
        <v>0.27600000000000002</v>
      </c>
    </row>
    <row r="946" spans="12:27" ht="22" customHeight="1">
      <c r="L946" s="107">
        <v>945</v>
      </c>
      <c r="M946" s="109">
        <v>1.4574820000000006</v>
      </c>
      <c r="N946" s="109">
        <v>-0.17831292077076544</v>
      </c>
      <c r="P946" s="109">
        <v>0.13295528550711533</v>
      </c>
      <c r="Q946" s="109">
        <v>0.37</v>
      </c>
      <c r="T946" s="109">
        <v>-0.62310478700000005</v>
      </c>
      <c r="U946" s="109">
        <v>0.16</v>
      </c>
      <c r="W946" s="107">
        <v>945</v>
      </c>
      <c r="Z946" s="110">
        <v>170.85470079999999</v>
      </c>
      <c r="AA946" s="110">
        <v>-2.419</v>
      </c>
    </row>
    <row r="947" spans="12:27" ht="22" customHeight="1">
      <c r="L947" s="107">
        <v>946</v>
      </c>
      <c r="M947" s="109">
        <v>1.1214760000000012</v>
      </c>
      <c r="N947" s="109">
        <v>-3.3214775238560534E-2</v>
      </c>
      <c r="P947" s="109">
        <v>0.11996895837928157</v>
      </c>
      <c r="Q947" s="109">
        <v>0.31</v>
      </c>
      <c r="T947" s="109">
        <v>9.4029822999999998E-2</v>
      </c>
      <c r="U947" s="109">
        <v>0.10299999999999999</v>
      </c>
      <c r="W947" s="107">
        <v>946</v>
      </c>
      <c r="Z947" s="110">
        <v>264.9477842</v>
      </c>
      <c r="AA947" s="110">
        <v>0.06</v>
      </c>
    </row>
    <row r="948" spans="12:27" ht="22" customHeight="1">
      <c r="L948" s="107">
        <v>947</v>
      </c>
      <c r="M948" s="109">
        <v>1.1927500000000002</v>
      </c>
      <c r="N948" s="109">
        <v>-3.3214775238560534E-2</v>
      </c>
      <c r="P948" s="109">
        <v>-1.5812398953673563</v>
      </c>
      <c r="Q948" s="109">
        <v>-0.67</v>
      </c>
      <c r="T948" s="109">
        <v>-0.52523149199999997</v>
      </c>
      <c r="U948" s="109">
        <v>-0.37</v>
      </c>
      <c r="W948" s="107">
        <v>947</v>
      </c>
      <c r="Z948" s="110">
        <v>289.39563829999997</v>
      </c>
      <c r="AA948" s="110">
        <v>-1.2549999999999999</v>
      </c>
    </row>
    <row r="949" spans="12:27" ht="22" customHeight="1">
      <c r="L949" s="107">
        <v>948</v>
      </c>
      <c r="M949" s="109">
        <v>-0.10036400000000079</v>
      </c>
      <c r="N949" s="109">
        <v>-0.39280583155750115</v>
      </c>
      <c r="P949" s="109">
        <v>0.83421695041030819</v>
      </c>
      <c r="Q949" s="109">
        <v>0.75</v>
      </c>
      <c r="T949" s="109">
        <v>-1.05583337</v>
      </c>
      <c r="U949" s="109">
        <v>-2.3E-2</v>
      </c>
      <c r="W949" s="107">
        <v>948</v>
      </c>
      <c r="Z949" s="110">
        <v>287.7607266</v>
      </c>
      <c r="AA949" s="110">
        <v>-2.6309999999999998</v>
      </c>
    </row>
    <row r="950" spans="12:27" ht="22" customHeight="1">
      <c r="L950" s="107">
        <v>949</v>
      </c>
      <c r="M950" s="109">
        <v>5.2365999999999246E-2</v>
      </c>
      <c r="N950" s="109">
        <v>-0.10891815551623285</v>
      </c>
      <c r="P950" s="109">
        <v>0.17191426689062705</v>
      </c>
      <c r="Q950" s="109">
        <v>0.16</v>
      </c>
      <c r="T950" s="109">
        <v>-0.381628366</v>
      </c>
      <c r="U950" s="109">
        <v>0.28000000000000003</v>
      </c>
      <c r="W950" s="107">
        <v>949</v>
      </c>
      <c r="Z950" s="110">
        <v>278.69399609999999</v>
      </c>
      <c r="AA950" s="110">
        <v>-2.7890000000000001</v>
      </c>
    </row>
    <row r="951" spans="12:27" ht="22" customHeight="1">
      <c r="L951" s="107">
        <v>950</v>
      </c>
      <c r="M951" s="109">
        <v>0.30691600000000108</v>
      </c>
      <c r="N951" s="109">
        <v>-0.51266951699714802</v>
      </c>
      <c r="P951" s="109">
        <v>-7.4825948538274442E-2</v>
      </c>
      <c r="Q951" s="109">
        <v>0.08</v>
      </c>
      <c r="T951" s="109">
        <v>8.8677174999999997E-2</v>
      </c>
      <c r="U951" s="109">
        <v>-8.9999999999999993E-3</v>
      </c>
      <c r="W951" s="107">
        <v>950</v>
      </c>
      <c r="Z951" s="110">
        <v>285.87765730000001</v>
      </c>
      <c r="AA951" s="110">
        <v>1.07</v>
      </c>
    </row>
    <row r="952" spans="12:27" ht="22" customHeight="1">
      <c r="L952" s="107">
        <v>951</v>
      </c>
      <c r="M952" s="109">
        <v>1.3454799999999985</v>
      </c>
      <c r="N952" s="109">
        <v>2.3562759969692593E-2</v>
      </c>
      <c r="P952" s="109">
        <v>-0.13975758417745893</v>
      </c>
      <c r="Q952" s="109">
        <v>0.16</v>
      </c>
      <c r="T952" s="109">
        <v>-0.52431675099999997</v>
      </c>
      <c r="U952" s="109">
        <v>-0.158</v>
      </c>
      <c r="W952" s="107">
        <v>951</v>
      </c>
      <c r="Z952" s="110">
        <v>243.4889196</v>
      </c>
      <c r="AA952" s="110">
        <v>5.1999999999999998E-2</v>
      </c>
    </row>
    <row r="953" spans="12:27" ht="22" customHeight="1">
      <c r="L953" s="107">
        <v>952</v>
      </c>
      <c r="M953" s="109">
        <v>-0.1512740000000008</v>
      </c>
      <c r="N953" s="109">
        <v>-0.53790397708970517</v>
      </c>
      <c r="P953" s="109">
        <v>-1.2176227357879224</v>
      </c>
      <c r="Q953" s="109">
        <v>0.02</v>
      </c>
      <c r="T953" s="109">
        <v>-4.9725521000000002E-2</v>
      </c>
      <c r="U953" s="109">
        <v>-0.20599999999999999</v>
      </c>
      <c r="W953" s="107">
        <v>952</v>
      </c>
      <c r="Z953" s="110">
        <v>211.88699460000001</v>
      </c>
      <c r="AA953" s="110">
        <v>5.1999999999999998E-2</v>
      </c>
    </row>
    <row r="954" spans="12:27" ht="22" customHeight="1">
      <c r="L954" s="107">
        <v>953</v>
      </c>
      <c r="M954" s="109">
        <v>0.51055600000000112</v>
      </c>
      <c r="N954" s="109">
        <v>-0.55682982215912347</v>
      </c>
      <c r="P954" s="109">
        <v>-0.89296455759199977</v>
      </c>
      <c r="Q954" s="109">
        <v>0.38</v>
      </c>
      <c r="T954" s="109">
        <v>-0.46811450199999999</v>
      </c>
      <c r="U954" s="109">
        <v>0.10199999999999999</v>
      </c>
      <c r="W954" s="107">
        <v>953</v>
      </c>
      <c r="Z954" s="110">
        <v>225.4392933</v>
      </c>
      <c r="AA954" s="110">
        <v>-0.54500000000000004</v>
      </c>
    </row>
    <row r="955" spans="12:27" ht="22" customHeight="1">
      <c r="L955" s="107">
        <v>954</v>
      </c>
      <c r="M955" s="109">
        <v>-0.4465520000000005</v>
      </c>
      <c r="N955" s="109">
        <v>-0.22247322593273999</v>
      </c>
      <c r="P955" s="109">
        <v>-8.7812275666110814E-2</v>
      </c>
      <c r="Q955" s="109">
        <v>0.41</v>
      </c>
      <c r="T955" s="109">
        <v>-0.13073674699999999</v>
      </c>
      <c r="U955" s="109">
        <v>-0.13300000000000001</v>
      </c>
      <c r="W955" s="107">
        <v>954</v>
      </c>
      <c r="Z955" s="110">
        <v>208.729997</v>
      </c>
      <c r="AA955" s="110">
        <v>2.3559999999999999</v>
      </c>
    </row>
    <row r="956" spans="12:27" ht="22" customHeight="1">
      <c r="L956" s="107">
        <v>955</v>
      </c>
      <c r="M956" s="109">
        <v>5.2365999999999246E-2</v>
      </c>
      <c r="N956" s="109">
        <v>0.11188337029364259</v>
      </c>
      <c r="P956" s="109">
        <v>0.301777538168996</v>
      </c>
      <c r="Q956" s="109">
        <v>0.27</v>
      </c>
      <c r="T956" s="109">
        <v>-0.66012455699999995</v>
      </c>
      <c r="U956" s="109">
        <v>-0.14399999999999999</v>
      </c>
      <c r="W956" s="107">
        <v>955</v>
      </c>
      <c r="Z956" s="110">
        <v>253.11137299999999</v>
      </c>
      <c r="AA956" s="110">
        <v>0.67500000000000004</v>
      </c>
    </row>
    <row r="957" spans="12:27" ht="22" customHeight="1">
      <c r="L957" s="107">
        <v>956</v>
      </c>
      <c r="M957" s="109">
        <v>-0.4770979999999998</v>
      </c>
      <c r="N957" s="109">
        <v>0.11188337029364259</v>
      </c>
      <c r="P957" s="109">
        <v>0.24983222965765051</v>
      </c>
      <c r="Q957" s="109">
        <v>0.41</v>
      </c>
      <c r="T957" s="109">
        <v>7.6918338000000003E-2</v>
      </c>
      <c r="U957" s="109">
        <v>7.0000000000000001E-3</v>
      </c>
      <c r="W957" s="107">
        <v>956</v>
      </c>
      <c r="Z957" s="110">
        <v>248.8755055</v>
      </c>
      <c r="AA957" s="110">
        <v>-2.121</v>
      </c>
    </row>
    <row r="958" spans="12:27" ht="22" customHeight="1">
      <c r="L958" s="107">
        <v>957</v>
      </c>
      <c r="M958" s="109">
        <v>0.38837200000000038</v>
      </c>
      <c r="N958" s="109">
        <v>-0.12153538556251142</v>
      </c>
      <c r="P958" s="109">
        <v>0.36670917380818047</v>
      </c>
      <c r="Q958" s="109">
        <v>1.1499999999999999</v>
      </c>
      <c r="T958" s="109">
        <v>-1.1624731049999999</v>
      </c>
      <c r="U958" s="109">
        <v>7.8E-2</v>
      </c>
      <c r="W958" s="107">
        <v>957</v>
      </c>
      <c r="Z958" s="110">
        <v>232.33067389999999</v>
      </c>
      <c r="AA958" s="110">
        <v>-0.498</v>
      </c>
    </row>
    <row r="959" spans="12:27" ht="22" customHeight="1">
      <c r="L959" s="107">
        <v>958</v>
      </c>
      <c r="M959" s="109">
        <v>-1.2509300000000003</v>
      </c>
      <c r="N959" s="109">
        <v>-0.29817660621041142</v>
      </c>
      <c r="P959" s="109">
        <v>-0.41247045386203579</v>
      </c>
      <c r="Q959" s="109">
        <v>0.37</v>
      </c>
      <c r="T959" s="109">
        <v>-1.853663174</v>
      </c>
      <c r="U959" s="109">
        <v>-0.14000000000000001</v>
      </c>
      <c r="W959" s="107">
        <v>958</v>
      </c>
      <c r="Z959" s="110">
        <v>231.45615599999999</v>
      </c>
      <c r="AA959" s="110">
        <v>-0.82599999999999996</v>
      </c>
    </row>
    <row r="960" spans="12:27" ht="22" customHeight="1">
      <c r="L960" s="107">
        <v>959</v>
      </c>
      <c r="M960" s="109">
        <v>0.17454999999999821</v>
      </c>
      <c r="N960" s="109">
        <v>-2.6906160215422581E-2</v>
      </c>
      <c r="P960" s="109">
        <v>-0.41247045386203579</v>
      </c>
      <c r="Q960" s="109">
        <v>0.72</v>
      </c>
      <c r="T960" s="109">
        <v>0.96027335800000002</v>
      </c>
      <c r="U960" s="109">
        <v>6.0999999999999999E-2</v>
      </c>
      <c r="W960" s="107">
        <v>959</v>
      </c>
      <c r="Z960" s="110">
        <v>243.55741760000001</v>
      </c>
      <c r="AA960" s="110">
        <v>0.81100000000000005</v>
      </c>
    </row>
    <row r="961" spans="12:28" ht="22" customHeight="1">
      <c r="L961" s="107">
        <v>960</v>
      </c>
      <c r="M961" s="109">
        <v>0.26618799999999965</v>
      </c>
      <c r="N961" s="109">
        <v>0.14342644540933946</v>
      </c>
      <c r="P961" s="109">
        <v>-0.26962085545582787</v>
      </c>
      <c r="Q961" s="109">
        <v>0.81</v>
      </c>
      <c r="T961" s="109">
        <v>-0.44293015699999999</v>
      </c>
      <c r="U961" s="109">
        <v>6.7000000000000004E-2</v>
      </c>
      <c r="W961" s="107">
        <v>960</v>
      </c>
      <c r="Z961" s="110">
        <v>211.18481389999999</v>
      </c>
      <c r="AA961" s="110">
        <v>-1.42</v>
      </c>
    </row>
    <row r="962" spans="12:28" ht="22" customHeight="1">
      <c r="L962" s="107">
        <v>961</v>
      </c>
      <c r="M962" s="109">
        <v>-1.4240240000000011</v>
      </c>
      <c r="N962" s="109">
        <v>-0.91642087847806319</v>
      </c>
      <c r="P962" s="109">
        <v>0.13295528550711533</v>
      </c>
      <c r="Q962" s="109">
        <v>1.1200000000000001</v>
      </c>
      <c r="T962" s="109">
        <v>0.25639276799999999</v>
      </c>
      <c r="U962" s="109">
        <v>-0.17199999999999999</v>
      </c>
      <c r="W962" s="107">
        <v>961</v>
      </c>
      <c r="Z962" s="110">
        <v>181.87493230000001</v>
      </c>
      <c r="AA962" s="110">
        <v>-2.65</v>
      </c>
    </row>
    <row r="963" spans="12:28" ht="22" customHeight="1">
      <c r="L963" s="107">
        <v>962</v>
      </c>
      <c r="M963" s="109">
        <v>0.30691600000000108</v>
      </c>
      <c r="N963" s="109">
        <v>4.8797220062249735E-2</v>
      </c>
      <c r="P963" s="109">
        <v>0.26281855678548427</v>
      </c>
      <c r="Q963" s="109">
        <v>1.02</v>
      </c>
      <c r="T963" s="109">
        <v>-1.208057664</v>
      </c>
      <c r="U963" s="109">
        <v>0.315</v>
      </c>
      <c r="W963" s="107">
        <v>962</v>
      </c>
      <c r="Z963" s="110">
        <v>169.93073659999999</v>
      </c>
      <c r="AA963" s="110">
        <v>-0.42399999999999999</v>
      </c>
    </row>
    <row r="964" spans="12:28" ht="22" customHeight="1">
      <c r="L964" s="107">
        <v>963</v>
      </c>
      <c r="M964" s="109">
        <v>0.60219399999999901</v>
      </c>
      <c r="N964" s="109">
        <v>0.34530212614979749</v>
      </c>
      <c r="P964" s="109">
        <v>-0.37351147247852146</v>
      </c>
      <c r="Q964" s="109">
        <v>7.0000000000000007E-2</v>
      </c>
      <c r="T964" s="109">
        <v>0.67913199000000002</v>
      </c>
      <c r="U964" s="109">
        <v>-8.3000000000000004E-2</v>
      </c>
      <c r="W964" s="107">
        <v>963</v>
      </c>
      <c r="Z964" s="110">
        <v>192.70406</v>
      </c>
      <c r="AA964" s="110">
        <v>-0.74099999999999999</v>
      </c>
    </row>
    <row r="965" spans="12:28" ht="22" customHeight="1">
      <c r="L965" s="107">
        <v>964</v>
      </c>
      <c r="M965" s="109">
        <v>0.60219399999999901</v>
      </c>
      <c r="N965" s="109">
        <v>-0.10260954049309401</v>
      </c>
      <c r="P965" s="109">
        <v>0.15892793976279068</v>
      </c>
      <c r="Q965" s="109">
        <v>0.56999999999999995</v>
      </c>
      <c r="T965" s="109">
        <v>2.9140170999999999E-2</v>
      </c>
      <c r="U965" s="109">
        <v>0.24</v>
      </c>
      <c r="W965" s="107">
        <v>964</v>
      </c>
      <c r="Z965" s="110">
        <v>237.01645439999999</v>
      </c>
      <c r="AA965" s="110">
        <v>0.16900000000000001</v>
      </c>
    </row>
    <row r="966" spans="12:28" ht="22" customHeight="1">
      <c r="L966" s="107">
        <v>965</v>
      </c>
      <c r="M966" s="109">
        <v>-0.78255799999999986</v>
      </c>
      <c r="N966" s="109">
        <v>-0.40542306160377972</v>
      </c>
      <c r="P966" s="109">
        <v>0.7822716418989627</v>
      </c>
      <c r="Q966" s="109">
        <v>0.82</v>
      </c>
      <c r="T966" s="109">
        <v>-0.36201627199999997</v>
      </c>
      <c r="U966" s="109">
        <v>-1E-3</v>
      </c>
      <c r="W966" s="107">
        <v>965</v>
      </c>
      <c r="Z966" s="110">
        <v>221.0900177</v>
      </c>
      <c r="AA966" s="110">
        <v>1.5289999999999999</v>
      </c>
    </row>
    <row r="967" spans="12:28" ht="22" customHeight="1">
      <c r="L967" s="107">
        <v>966</v>
      </c>
      <c r="M967" s="109">
        <v>-0.81310399999999916</v>
      </c>
      <c r="N967" s="109">
        <v>0.13711783038619973</v>
      </c>
      <c r="P967" s="109">
        <v>0.13295528550711533</v>
      </c>
      <c r="Q967" s="109">
        <v>0.56999999999999995</v>
      </c>
      <c r="T967" s="109">
        <v>-1.3371320760000001</v>
      </c>
      <c r="U967" s="109">
        <v>-0.11600000000000001</v>
      </c>
      <c r="W967" s="107">
        <v>966</v>
      </c>
      <c r="Z967" s="110">
        <v>211.32101850000001</v>
      </c>
      <c r="AA967" s="110">
        <v>-2.9550000000000001</v>
      </c>
    </row>
    <row r="968" spans="12:28" ht="22" customHeight="1">
      <c r="L968" s="107">
        <v>967</v>
      </c>
      <c r="M968" s="109">
        <v>-2.9090000000001837E-2</v>
      </c>
      <c r="N968" s="109">
        <v>-0.50005228695086945</v>
      </c>
      <c r="P968" s="109">
        <v>0.19788692114630241</v>
      </c>
      <c r="Q968" s="109">
        <v>0.56999999999999995</v>
      </c>
      <c r="T968" s="109">
        <v>0.122291551</v>
      </c>
      <c r="U968" s="109">
        <v>-7.8E-2</v>
      </c>
      <c r="W968" s="107">
        <v>967</v>
      </c>
      <c r="Z968" s="110">
        <v>203.6786568</v>
      </c>
      <c r="AA968" s="110">
        <v>0.80200000000000005</v>
      </c>
      <c r="AB968" s="110">
        <v>70.14</v>
      </c>
    </row>
    <row r="969" spans="12:28" ht="22" customHeight="1">
      <c r="L969" s="107">
        <v>968</v>
      </c>
      <c r="M969" s="109">
        <v>-0.74183000000000021</v>
      </c>
      <c r="N969" s="109">
        <v>0.11819198531678232</v>
      </c>
      <c r="P969" s="109">
        <v>0.73032633338761466</v>
      </c>
      <c r="Q969" s="109">
        <v>1.61</v>
      </c>
      <c r="T969" s="109">
        <v>0.17939337999999999</v>
      </c>
      <c r="U969" s="109">
        <v>-2.9000000000000001E-2</v>
      </c>
      <c r="W969" s="107">
        <v>968</v>
      </c>
      <c r="Z969" s="110">
        <v>245.6524833</v>
      </c>
      <c r="AA969" s="110">
        <v>1.5309999999999999</v>
      </c>
      <c r="AB969" s="110">
        <v>60.02</v>
      </c>
    </row>
    <row r="970" spans="12:28" ht="22" customHeight="1">
      <c r="L970" s="107">
        <v>969</v>
      </c>
      <c r="M970" s="109">
        <v>0.4087360000000011</v>
      </c>
      <c r="N970" s="109">
        <v>0.61026395712164661</v>
      </c>
      <c r="P970" s="109">
        <v>-0.1007986027939498</v>
      </c>
      <c r="Q970" s="109">
        <v>0.52</v>
      </c>
      <c r="T970" s="109">
        <v>3.3366680000000001E-3</v>
      </c>
      <c r="U970" s="109">
        <v>-3.7999999999999999E-2</v>
      </c>
      <c r="W970" s="107">
        <v>969</v>
      </c>
      <c r="Z970" s="110">
        <v>208.61443389999999</v>
      </c>
      <c r="AA970" s="110">
        <v>-0.51900000000000002</v>
      </c>
      <c r="AB970" s="110">
        <v>62.07</v>
      </c>
    </row>
    <row r="971" spans="12:28" ht="22" customHeight="1">
      <c r="L971" s="107">
        <v>970</v>
      </c>
      <c r="M971" s="109">
        <v>-0.12072799999999972</v>
      </c>
      <c r="N971" s="109">
        <v>0.31375905103410062</v>
      </c>
      <c r="P971" s="109">
        <v>1.7432598493588933</v>
      </c>
      <c r="Q971" s="109">
        <v>2.72</v>
      </c>
      <c r="T971" s="109">
        <v>-8.9841249999999997E-2</v>
      </c>
      <c r="U971" s="109">
        <v>0.113</v>
      </c>
      <c r="W971" s="107">
        <v>970</v>
      </c>
      <c r="Z971" s="110">
        <v>180.3994873</v>
      </c>
      <c r="AA971" s="110">
        <v>0.36399999999999999</v>
      </c>
      <c r="AB971" s="110">
        <v>57.25</v>
      </c>
    </row>
    <row r="972" spans="12:28" ht="22" customHeight="1">
      <c r="L972" s="107">
        <v>971</v>
      </c>
      <c r="M972" s="109">
        <v>0.57164799999999971</v>
      </c>
      <c r="N972" s="109">
        <v>-1.428893016914401E-2</v>
      </c>
      <c r="P972" s="109">
        <v>0.56150408072573654</v>
      </c>
      <c r="Q972" s="109">
        <v>1.08</v>
      </c>
      <c r="T972" s="109">
        <v>-1.6367882170000001</v>
      </c>
      <c r="U972" s="109">
        <v>8.5999999999999993E-2</v>
      </c>
      <c r="W972" s="107">
        <v>971</v>
      </c>
      <c r="Z972" s="110">
        <v>225.4818928</v>
      </c>
      <c r="AA972" s="110">
        <v>3.0459999999999998</v>
      </c>
      <c r="AB972" s="110">
        <v>73.63</v>
      </c>
    </row>
    <row r="973" spans="12:28" ht="22" customHeight="1">
      <c r="L973" s="107">
        <v>972</v>
      </c>
      <c r="M973" s="109">
        <v>1.3251159999999995</v>
      </c>
      <c r="N973" s="109">
        <v>0.88784301813977606</v>
      </c>
      <c r="P973" s="109">
        <v>0.6783810248762665</v>
      </c>
      <c r="Q973" s="109">
        <v>1.0900000000000001</v>
      </c>
      <c r="T973" s="109">
        <v>-1.9956531719999999</v>
      </c>
      <c r="U973" s="109">
        <v>-0.113</v>
      </c>
      <c r="W973" s="107">
        <v>972</v>
      </c>
      <c r="Z973" s="110">
        <v>207.66212089999999</v>
      </c>
      <c r="AA973" s="110">
        <v>0.69299999999999995</v>
      </c>
      <c r="AB973" s="110">
        <v>63.99</v>
      </c>
    </row>
    <row r="974" spans="12:28" ht="22" customHeight="1">
      <c r="L974" s="107">
        <v>973</v>
      </c>
      <c r="M974" s="109">
        <v>0.50037399999999899</v>
      </c>
      <c r="N974" s="109">
        <v>4.2488605039110894E-2</v>
      </c>
      <c r="P974" s="109">
        <v>-1.4383902969611484</v>
      </c>
      <c r="Q974" s="109">
        <v>0.09</v>
      </c>
      <c r="T974" s="109">
        <v>-0.57199947600000001</v>
      </c>
      <c r="U974" s="109">
        <v>-0.28299999999999997</v>
      </c>
      <c r="W974" s="107">
        <v>973</v>
      </c>
      <c r="Z974" s="110">
        <v>208.11713130000001</v>
      </c>
      <c r="AA974" s="110">
        <v>1.19</v>
      </c>
      <c r="AB974" s="110">
        <v>52.91</v>
      </c>
    </row>
    <row r="975" spans="12:28" ht="22" customHeight="1">
      <c r="L975" s="107">
        <v>974</v>
      </c>
      <c r="M975" s="109">
        <v>-0.40582400000000085</v>
      </c>
      <c r="N975" s="109">
        <v>-0.38018860151122258</v>
      </c>
      <c r="P975" s="109">
        <v>0.26281855678548427</v>
      </c>
      <c r="Q975" s="109">
        <v>1.53</v>
      </c>
      <c r="T975" s="109">
        <v>-1.536926596</v>
      </c>
      <c r="U975" s="109">
        <v>4.7E-2</v>
      </c>
      <c r="W975" s="107">
        <v>974</v>
      </c>
      <c r="Z975" s="110">
        <v>172.5620212</v>
      </c>
      <c r="AA975" s="110">
        <v>-2.6930000000000001</v>
      </c>
      <c r="AB975" s="110">
        <v>49.17</v>
      </c>
    </row>
    <row r="976" spans="12:28" ht="22" customHeight="1">
      <c r="L976" s="107">
        <v>975</v>
      </c>
      <c r="M976" s="109">
        <v>0.4087360000000011</v>
      </c>
      <c r="N976" s="109">
        <v>-0.23509045597901856</v>
      </c>
      <c r="P976" s="109">
        <v>-0.36052514535068769</v>
      </c>
      <c r="Q976" s="109">
        <v>0.78</v>
      </c>
      <c r="T976" s="109">
        <v>-0.12092681199999999</v>
      </c>
      <c r="U976" s="109">
        <v>8.1000000000000003E-2</v>
      </c>
      <c r="W976" s="107">
        <v>975</v>
      </c>
      <c r="Z976" s="110">
        <v>220.57829359999999</v>
      </c>
      <c r="AA976" s="110">
        <v>-0.182</v>
      </c>
      <c r="AB976" s="110">
        <v>46.4</v>
      </c>
    </row>
    <row r="977" spans="12:28" ht="22" customHeight="1">
      <c r="L977" s="107">
        <v>976</v>
      </c>
      <c r="M977" s="109">
        <v>-0.87419599999999953</v>
      </c>
      <c r="N977" s="109">
        <v>0.35791935619607607</v>
      </c>
      <c r="P977" s="109">
        <v>-1.1526911001487379</v>
      </c>
      <c r="Q977" s="109">
        <v>0.77</v>
      </c>
      <c r="T977" s="109">
        <v>-1.9067949639999999</v>
      </c>
      <c r="U977" s="109">
        <v>-0.33600000000000002</v>
      </c>
      <c r="W977" s="107">
        <v>976</v>
      </c>
      <c r="Z977" s="110">
        <v>248.41013150000001</v>
      </c>
      <c r="AA977" s="110">
        <v>1.2350000000000001</v>
      </c>
      <c r="AB977" s="110">
        <v>49.65</v>
      </c>
    </row>
    <row r="978" spans="12:28" ht="22" customHeight="1">
      <c r="L978" s="107">
        <v>977</v>
      </c>
      <c r="M978" s="109">
        <v>0.23564199999999857</v>
      </c>
      <c r="N978" s="109">
        <v>0.35161074117293634</v>
      </c>
      <c r="P978" s="109">
        <v>0.26281855678548427</v>
      </c>
      <c r="Q978" s="109">
        <v>1.42</v>
      </c>
      <c r="T978" s="109">
        <v>-1.1696702640000001</v>
      </c>
      <c r="U978" s="109">
        <v>0.152</v>
      </c>
      <c r="W978" s="107">
        <v>977</v>
      </c>
      <c r="Z978" s="110">
        <v>182.38396449999999</v>
      </c>
      <c r="AA978" s="110">
        <v>-0.154</v>
      </c>
      <c r="AB978" s="110">
        <v>44.95</v>
      </c>
    </row>
    <row r="979" spans="12:28" ht="22" customHeight="1">
      <c r="L979" s="107">
        <v>978</v>
      </c>
      <c r="M979" s="109">
        <v>0.61237600000000114</v>
      </c>
      <c r="N979" s="109">
        <v>0.53456057684397695</v>
      </c>
      <c r="P979" s="109">
        <v>0.50955877221438839</v>
      </c>
      <c r="Q979" s="109">
        <v>1.71</v>
      </c>
      <c r="T979" s="109">
        <v>-2.8303414760000001</v>
      </c>
      <c r="U979" s="109">
        <v>7.3999999999999996E-2</v>
      </c>
      <c r="W979" s="107">
        <v>978</v>
      </c>
      <c r="Z979" s="110">
        <v>158.42607330000001</v>
      </c>
      <c r="AA979" s="110">
        <v>1.232</v>
      </c>
      <c r="AB979" s="110">
        <v>50.26</v>
      </c>
    </row>
    <row r="980" spans="12:28" ht="22" customHeight="1">
      <c r="L980" s="107">
        <v>979</v>
      </c>
      <c r="M980" s="109">
        <v>-1.3222039999999993</v>
      </c>
      <c r="N980" s="109">
        <v>-0.27294214611785428</v>
      </c>
      <c r="P980" s="109">
        <v>0.91213491317733164</v>
      </c>
      <c r="Q980" s="109">
        <v>1.46</v>
      </c>
      <c r="T980" s="109">
        <v>-0.86825834199999996</v>
      </c>
      <c r="U980" s="109">
        <v>-0.312</v>
      </c>
      <c r="W980" s="107">
        <v>979</v>
      </c>
      <c r="Z980" s="110">
        <v>218.647245</v>
      </c>
      <c r="AA980" s="110">
        <v>1.0269999999999999</v>
      </c>
      <c r="AB980" s="110">
        <v>62.07</v>
      </c>
    </row>
    <row r="981" spans="12:28" ht="22" customHeight="1">
      <c r="L981" s="107">
        <v>980</v>
      </c>
      <c r="M981" s="109">
        <v>-0.22254799999999975</v>
      </c>
      <c r="N981" s="109">
        <v>0.30745043601096178</v>
      </c>
      <c r="P981" s="109">
        <v>0.76928531477112638</v>
      </c>
      <c r="Q981" s="109">
        <v>1.8</v>
      </c>
      <c r="T981" s="109">
        <v>0.48424173599999998</v>
      </c>
      <c r="U981" s="109">
        <v>0.19400000000000001</v>
      </c>
      <c r="W981" s="107">
        <v>980</v>
      </c>
      <c r="Z981" s="110">
        <v>190.98211090000001</v>
      </c>
      <c r="AA981" s="110">
        <v>-3.6030000000000002</v>
      </c>
      <c r="AB981" s="110">
        <v>59.66</v>
      </c>
    </row>
    <row r="982" spans="12:28" ht="22" customHeight="1">
      <c r="L982" s="107">
        <v>981</v>
      </c>
      <c r="M982" s="109">
        <v>-0.29382200000000047</v>
      </c>
      <c r="N982" s="109">
        <v>-0.46850921183517258</v>
      </c>
      <c r="P982" s="109">
        <v>1.1458888014783941</v>
      </c>
      <c r="Q982" s="109">
        <v>1.53</v>
      </c>
      <c r="T982" s="109">
        <v>-1.430811246</v>
      </c>
      <c r="U982" s="109">
        <v>-4.8000000000000001E-2</v>
      </c>
      <c r="W982" s="107">
        <v>981</v>
      </c>
      <c r="Z982" s="110">
        <v>152.6143179</v>
      </c>
      <c r="AA982" s="110">
        <v>-2.3929999999999998</v>
      </c>
      <c r="AB982" s="110">
        <v>37.6</v>
      </c>
    </row>
    <row r="983" spans="12:28" ht="22" customHeight="1">
      <c r="L983" s="107">
        <v>982</v>
      </c>
      <c r="M983" s="109">
        <v>1.2436599999999984</v>
      </c>
      <c r="N983" s="109">
        <v>0.78690517776954749</v>
      </c>
      <c r="P983" s="109">
        <v>1.0809571658392096</v>
      </c>
      <c r="Q983" s="109">
        <v>1.27</v>
      </c>
      <c r="T983" s="109">
        <v>-0.59185174100000004</v>
      </c>
      <c r="U983" s="109">
        <v>0.38400000000000001</v>
      </c>
      <c r="W983" s="107">
        <v>982</v>
      </c>
      <c r="Z983" s="110">
        <v>197.47393679999999</v>
      </c>
      <c r="AA983" s="110">
        <v>-8.2000000000000003E-2</v>
      </c>
      <c r="AB983" s="110">
        <v>39.65</v>
      </c>
    </row>
    <row r="984" spans="12:28" ht="22" customHeight="1">
      <c r="L984" s="107">
        <v>983</v>
      </c>
      <c r="M984" s="109">
        <v>0.5207379999999997</v>
      </c>
      <c r="N984" s="109">
        <v>-0.10891815551623285</v>
      </c>
      <c r="P984" s="109">
        <v>0.10698263125144258</v>
      </c>
      <c r="Q984" s="109">
        <v>0.55000000000000004</v>
      </c>
      <c r="T984" s="109">
        <v>-0.52932625099999997</v>
      </c>
      <c r="U984" s="109">
        <v>7.3999999999999996E-2</v>
      </c>
      <c r="W984" s="107">
        <v>983</v>
      </c>
      <c r="Z984" s="110">
        <v>154.36125559999999</v>
      </c>
      <c r="AA984" s="110">
        <v>4.43</v>
      </c>
      <c r="AB984" s="110">
        <v>35.31</v>
      </c>
    </row>
    <row r="985" spans="12:28" ht="22" customHeight="1">
      <c r="L985" s="107">
        <v>984</v>
      </c>
      <c r="M985" s="109">
        <v>0.10327599999999926</v>
      </c>
      <c r="N985" s="109">
        <v>0.2569815158258475</v>
      </c>
      <c r="P985" s="109">
        <v>0.39268182806385321</v>
      </c>
      <c r="Q985" s="109">
        <v>0.96</v>
      </c>
      <c r="T985" s="109">
        <v>-2.333644901</v>
      </c>
      <c r="U985" s="109">
        <v>-0.24099999999999999</v>
      </c>
      <c r="W985" s="107">
        <v>984</v>
      </c>
      <c r="Z985" s="110">
        <v>179.01592869999999</v>
      </c>
      <c r="AA985" s="110">
        <v>0.77700000000000002</v>
      </c>
      <c r="AB985" s="110">
        <v>37.6</v>
      </c>
    </row>
    <row r="986" spans="12:28" ht="22" customHeight="1">
      <c r="L986" s="107">
        <v>985</v>
      </c>
      <c r="M986" s="109">
        <v>-0.53819000000000017</v>
      </c>
      <c r="N986" s="109">
        <v>5.5105835085389465E-2</v>
      </c>
      <c r="P986" s="109">
        <v>-0.30857983683933959</v>
      </c>
      <c r="Q986" s="109">
        <v>0.67</v>
      </c>
      <c r="T986" s="109">
        <v>-1.0125923969999999</v>
      </c>
      <c r="U986" s="109">
        <v>-0.31</v>
      </c>
      <c r="W986" s="107">
        <v>985</v>
      </c>
      <c r="Z986" s="110">
        <v>241.59618069999999</v>
      </c>
      <c r="AA986" s="110">
        <v>0.16600000000000001</v>
      </c>
      <c r="AB986" s="110">
        <v>33.15</v>
      </c>
    </row>
    <row r="987" spans="12:28" ht="22" customHeight="1">
      <c r="L987" s="107">
        <v>986</v>
      </c>
      <c r="M987" s="109">
        <v>0.83638000000000012</v>
      </c>
      <c r="N987" s="109">
        <v>0.51563473177455776</v>
      </c>
      <c r="P987" s="109">
        <v>-0.21767554694447977</v>
      </c>
      <c r="Q987" s="109">
        <v>0.48</v>
      </c>
      <c r="T987" s="109">
        <v>-0.248961865</v>
      </c>
      <c r="U987" s="109">
        <v>0.255</v>
      </c>
      <c r="W987" s="107">
        <v>986</v>
      </c>
      <c r="Z987" s="110">
        <v>214.88587559999999</v>
      </c>
      <c r="AA987" s="110">
        <v>-0.84099999999999997</v>
      </c>
      <c r="AB987" s="110">
        <v>51.7</v>
      </c>
    </row>
    <row r="988" spans="12:28" ht="22" customHeight="1">
      <c r="L988" s="107">
        <v>987</v>
      </c>
      <c r="M988" s="109">
        <v>0.3374619999999986</v>
      </c>
      <c r="N988" s="109">
        <v>-0.10891815551623285</v>
      </c>
      <c r="P988" s="109">
        <v>8.1009976995767244E-2</v>
      </c>
      <c r="Q988" s="109">
        <v>0.63</v>
      </c>
      <c r="T988" s="109">
        <v>5.7643527E-2</v>
      </c>
      <c r="U988" s="109">
        <v>0.05</v>
      </c>
      <c r="W988" s="107">
        <v>987</v>
      </c>
      <c r="Z988" s="110">
        <v>172.7446219</v>
      </c>
      <c r="AA988" s="110">
        <v>0.247</v>
      </c>
      <c r="AB988" s="110">
        <v>33.630000000000003</v>
      </c>
    </row>
    <row r="989" spans="12:28" ht="22" customHeight="1">
      <c r="L989" s="107">
        <v>988</v>
      </c>
      <c r="M989" s="109">
        <v>-4.9454000000000775E-2</v>
      </c>
      <c r="N989" s="109">
        <v>0.42731412145060776</v>
      </c>
      <c r="P989" s="109">
        <v>0.57449040785357031</v>
      </c>
      <c r="Q989" s="109">
        <v>1.28</v>
      </c>
      <c r="T989" s="109">
        <v>-1.3233428819999999</v>
      </c>
      <c r="U989" s="109">
        <v>-0.16900000000000001</v>
      </c>
      <c r="W989" s="107">
        <v>988</v>
      </c>
      <c r="Z989" s="110">
        <v>205.90643009999999</v>
      </c>
      <c r="AA989" s="110">
        <v>0.623</v>
      </c>
      <c r="AB989" s="110">
        <v>51.46</v>
      </c>
    </row>
    <row r="990" spans="12:28" ht="22" customHeight="1">
      <c r="L990" s="107">
        <v>989</v>
      </c>
      <c r="M990" s="109">
        <v>-1.0574720000000006</v>
      </c>
      <c r="N990" s="109">
        <v>-0.73347104280702347</v>
      </c>
      <c r="P990" s="109">
        <v>-0.33455249109501234</v>
      </c>
      <c r="Q990" s="109">
        <v>0.54</v>
      </c>
      <c r="T990" s="109">
        <v>-0.143363771</v>
      </c>
      <c r="U990" s="109">
        <v>-2E-3</v>
      </c>
      <c r="W990" s="107">
        <v>989</v>
      </c>
      <c r="Z990" s="110">
        <v>201.95377479999999</v>
      </c>
      <c r="AA990" s="110">
        <v>-0.84199999999999997</v>
      </c>
      <c r="AB990" s="110">
        <v>59.17</v>
      </c>
    </row>
    <row r="991" spans="12:28" ht="22" customHeight="1">
      <c r="L991" s="107">
        <v>990</v>
      </c>
      <c r="M991" s="109">
        <v>0.93820000000000014</v>
      </c>
      <c r="N991" s="109">
        <v>0.13711783038619973</v>
      </c>
      <c r="P991" s="109">
        <v>-0.46441576237338128</v>
      </c>
      <c r="Q991" s="109">
        <v>0.72</v>
      </c>
      <c r="T991" s="109">
        <v>-1.6198307059999999</v>
      </c>
      <c r="U991" s="109">
        <v>0.42899999999999999</v>
      </c>
      <c r="W991" s="107">
        <v>990</v>
      </c>
      <c r="Z991" s="110">
        <v>134.11630020000001</v>
      </c>
      <c r="AA991" s="110">
        <v>-1.3640000000000001</v>
      </c>
      <c r="AB991" s="110">
        <v>58.69</v>
      </c>
    </row>
    <row r="992" spans="12:28" ht="22" customHeight="1">
      <c r="L992" s="107">
        <v>991</v>
      </c>
      <c r="M992" s="109">
        <v>7.2729999999998185E-2</v>
      </c>
      <c r="N992" s="109">
        <v>-0.67669350759876945</v>
      </c>
      <c r="P992" s="109">
        <v>-0.12677125704962255</v>
      </c>
      <c r="Q992" s="109">
        <v>0.16</v>
      </c>
      <c r="T992" s="109">
        <v>-0.60934811700000002</v>
      </c>
      <c r="U992" s="109">
        <v>-0.09</v>
      </c>
      <c r="W992" s="107">
        <v>991</v>
      </c>
      <c r="Z992" s="110">
        <v>166.7278235</v>
      </c>
      <c r="AA992" s="110">
        <v>0.30099999999999999</v>
      </c>
      <c r="AB992" s="110">
        <v>60.5</v>
      </c>
    </row>
    <row r="993" spans="12:28" ht="22" customHeight="1">
      <c r="L993" s="107">
        <v>992</v>
      </c>
      <c r="M993" s="109">
        <v>-2.9090000000001837E-2</v>
      </c>
      <c r="N993" s="109">
        <v>-0.17831292077076544</v>
      </c>
      <c r="P993" s="109">
        <v>0.99005287594435254</v>
      </c>
      <c r="Q993" s="109">
        <v>1.03</v>
      </c>
      <c r="T993" s="109">
        <v>-0.60460345199999999</v>
      </c>
      <c r="U993" s="109">
        <v>7.6999999999999999E-2</v>
      </c>
      <c r="W993" s="107">
        <v>992</v>
      </c>
      <c r="Z993" s="110">
        <v>183.37703999999999</v>
      </c>
      <c r="AA993" s="110">
        <v>-1.796</v>
      </c>
      <c r="AB993" s="110">
        <v>68.569999999999993</v>
      </c>
    </row>
    <row r="994" spans="12:28" ht="22" customHeight="1">
      <c r="L994" s="107">
        <v>993</v>
      </c>
      <c r="M994" s="109">
        <v>2.1819999999999951E-2</v>
      </c>
      <c r="N994" s="109">
        <v>-0.22247322593273999</v>
      </c>
      <c r="P994" s="109">
        <v>0.97706654881651356</v>
      </c>
      <c r="Q994" s="109">
        <v>0.35</v>
      </c>
      <c r="T994" s="109">
        <v>0.20247559500000001</v>
      </c>
      <c r="U994" s="109">
        <v>0.184</v>
      </c>
      <c r="W994" s="107">
        <v>993</v>
      </c>
      <c r="Z994" s="110">
        <v>161.98939379999999</v>
      </c>
      <c r="AA994" s="110">
        <v>-2.9780000000000002</v>
      </c>
      <c r="AB994" s="110">
        <v>80.86</v>
      </c>
    </row>
    <row r="995" spans="12:28" ht="22" customHeight="1">
      <c r="L995" s="107">
        <v>994</v>
      </c>
      <c r="M995" s="109">
        <v>0.72437799999999974</v>
      </c>
      <c r="N995" s="109">
        <v>-0.70823658271446543</v>
      </c>
      <c r="P995" s="109">
        <v>-0.45142943524554496</v>
      </c>
      <c r="Q995" s="109">
        <v>0.05</v>
      </c>
      <c r="T995" s="109">
        <v>-1.663578311</v>
      </c>
      <c r="U995" s="109">
        <v>8.0000000000000002E-3</v>
      </c>
      <c r="W995" s="107">
        <v>994</v>
      </c>
      <c r="Z995" s="110">
        <v>165.2173999</v>
      </c>
      <c r="AA995" s="110">
        <v>0.22900000000000001</v>
      </c>
      <c r="AB995" s="110">
        <v>59.41</v>
      </c>
    </row>
    <row r="996" spans="12:28" ht="22" customHeight="1">
      <c r="L996" s="107">
        <v>995</v>
      </c>
      <c r="M996" s="109">
        <v>0.89747200000000049</v>
      </c>
      <c r="N996" s="109">
        <v>0.16235229047875688</v>
      </c>
      <c r="P996" s="109">
        <v>0.34073651955250511</v>
      </c>
      <c r="Q996" s="109">
        <v>0.84</v>
      </c>
      <c r="T996" s="109">
        <v>-1.2424428519999999</v>
      </c>
      <c r="U996" s="109">
        <v>0.22700000000000001</v>
      </c>
      <c r="W996" s="107">
        <v>995</v>
      </c>
      <c r="Z996" s="110">
        <v>142.854973</v>
      </c>
      <c r="AA996" s="110">
        <v>0.14000000000000001</v>
      </c>
      <c r="AB996" s="110">
        <v>75.08</v>
      </c>
    </row>
    <row r="997" spans="12:28" ht="22" customHeight="1">
      <c r="L997" s="107">
        <v>996</v>
      </c>
      <c r="M997" s="109">
        <v>0.17454999999999821</v>
      </c>
      <c r="N997" s="109">
        <v>-0.39280583155750115</v>
      </c>
      <c r="P997" s="109">
        <v>-2.6980640283613289</v>
      </c>
      <c r="Q997" s="109">
        <v>-1.38</v>
      </c>
      <c r="T997" s="109">
        <v>-1.271245588</v>
      </c>
      <c r="U997" s="109">
        <v>-0.19700000000000001</v>
      </c>
      <c r="W997" s="107">
        <v>996</v>
      </c>
      <c r="Y997" s="110">
        <v>2.19653728654594</v>
      </c>
      <c r="Z997" s="110">
        <v>203.13221100000001</v>
      </c>
      <c r="AA997" s="110">
        <v>1.149</v>
      </c>
      <c r="AB997" s="110">
        <v>62.67</v>
      </c>
    </row>
    <row r="998" spans="12:28" ht="22" customHeight="1">
      <c r="L998" s="107">
        <v>997</v>
      </c>
      <c r="M998" s="109">
        <v>1.0807480000000016</v>
      </c>
      <c r="N998" s="109">
        <v>-0.22247322593273999</v>
      </c>
      <c r="P998" s="109">
        <v>-1.2046364086600858</v>
      </c>
      <c r="Q998" s="109">
        <v>0.43</v>
      </c>
      <c r="T998" s="109">
        <v>-2.5690877749999999</v>
      </c>
      <c r="U998" s="109">
        <v>0.16600000000000001</v>
      </c>
      <c r="W998" s="107">
        <v>997</v>
      </c>
      <c r="Y998" s="110">
        <v>1.9492588941123117</v>
      </c>
      <c r="Z998" s="110">
        <v>172.91331969999999</v>
      </c>
      <c r="AA998" s="110">
        <v>1.7989999999999999</v>
      </c>
      <c r="AB998" s="110">
        <v>79.06</v>
      </c>
    </row>
    <row r="999" spans="12:28" ht="22" customHeight="1">
      <c r="L999" s="107">
        <v>998</v>
      </c>
      <c r="M999" s="109">
        <v>0.14400400000000069</v>
      </c>
      <c r="N999" s="109">
        <v>-0.64515043248307258</v>
      </c>
      <c r="P999" s="109">
        <v>0.27580488391332325</v>
      </c>
      <c r="Q999" s="109">
        <v>-0.52</v>
      </c>
      <c r="T999" s="109">
        <v>-0.65714771199999999</v>
      </c>
      <c r="U999" s="109">
        <v>-8.1000000000000003E-2</v>
      </c>
      <c r="W999" s="107">
        <v>998</v>
      </c>
      <c r="Y999" s="110">
        <v>1.7182845715094714</v>
      </c>
      <c r="Z999" s="110">
        <v>153.43228310000001</v>
      </c>
      <c r="AA999" s="110">
        <v>0.65400000000000003</v>
      </c>
      <c r="AB999" s="110">
        <v>74.84</v>
      </c>
    </row>
    <row r="1000" spans="12:28" ht="22" customHeight="1">
      <c r="L1000" s="107">
        <v>999</v>
      </c>
      <c r="M1000" s="109">
        <v>0.53092000000000006</v>
      </c>
      <c r="N1000" s="109">
        <v>-7.1066465377396248E-2</v>
      </c>
      <c r="P1000" s="109">
        <v>-1.3344996799384548</v>
      </c>
      <c r="Q1000" s="109">
        <v>-0.73</v>
      </c>
      <c r="T1000" s="109">
        <v>-2.5291792649999998</v>
      </c>
      <c r="U1000" s="109">
        <v>-0.20699999999999999</v>
      </c>
      <c r="W1000" s="107">
        <v>999</v>
      </c>
      <c r="Y1000" s="110">
        <v>1.4682888341040474</v>
      </c>
      <c r="Z1000" s="110">
        <v>217.09877940000001</v>
      </c>
      <c r="AA1000" s="110">
        <v>-0.38200000000000001</v>
      </c>
      <c r="AB1000" s="110">
        <v>63.87</v>
      </c>
    </row>
    <row r="1001" spans="12:28" ht="22" customHeight="1">
      <c r="L1001" s="107">
        <v>1000</v>
      </c>
      <c r="M1001" s="109">
        <v>0.95856400000000086</v>
      </c>
      <c r="N1001" s="109">
        <v>0.37053658624235464</v>
      </c>
      <c r="P1001" s="109">
        <v>-1.6331852038787018</v>
      </c>
      <c r="Q1001" s="109">
        <v>-0.84</v>
      </c>
      <c r="T1001" s="109">
        <v>-0.62591581600000001</v>
      </c>
      <c r="U1001" s="109">
        <v>-9.6000000000000002E-2</v>
      </c>
      <c r="W1001" s="107">
        <v>1000</v>
      </c>
      <c r="Y1001" s="110">
        <v>1.1924783194665398</v>
      </c>
      <c r="Z1001" s="110">
        <v>168.5576202</v>
      </c>
      <c r="AA1001" s="110">
        <v>-2.0390000000000001</v>
      </c>
      <c r="AB1001" s="110">
        <v>64.23</v>
      </c>
    </row>
    <row r="1002" spans="12:28" ht="22" customHeight="1">
      <c r="L1002" s="107">
        <v>1001</v>
      </c>
      <c r="M1002" s="109">
        <v>1.2640239999999991</v>
      </c>
      <c r="N1002" s="109">
        <v>-1.0678276390334061</v>
      </c>
      <c r="P1002" s="109">
        <v>-1.5163082597281718</v>
      </c>
      <c r="Q1002" s="109">
        <v>-0.79</v>
      </c>
      <c r="T1002" s="109">
        <v>-2.5843244959999998</v>
      </c>
      <c r="U1002" s="109">
        <v>-4.3999999999999997E-2</v>
      </c>
      <c r="W1002" s="107">
        <v>1001</v>
      </c>
      <c r="Y1002" s="110">
        <v>0.8908530275969504</v>
      </c>
      <c r="Z1002" s="110">
        <v>201.01250239999999</v>
      </c>
      <c r="AA1002" s="110">
        <v>-0.14299999999999999</v>
      </c>
      <c r="AB1002" s="110">
        <v>66.040000000000006</v>
      </c>
    </row>
    <row r="1003" spans="12:28" ht="22" customHeight="1">
      <c r="L1003" s="107">
        <v>1002</v>
      </c>
      <c r="M1003" s="109">
        <v>1.1418400000000002</v>
      </c>
      <c r="N1003" s="109">
        <v>2.3562759969692593E-2</v>
      </c>
      <c r="P1003" s="109">
        <v>0.23684590252981153</v>
      </c>
      <c r="Q1003" s="109">
        <v>0.18</v>
      </c>
      <c r="T1003" s="109">
        <v>-2.494400272</v>
      </c>
      <c r="U1003" s="109">
        <v>5.0000000000000001E-3</v>
      </c>
      <c r="W1003" s="107">
        <v>1002</v>
      </c>
      <c r="Y1003" s="110">
        <v>1.4818755589630381</v>
      </c>
      <c r="Z1003" s="110">
        <v>219.97281280000001</v>
      </c>
      <c r="AA1003" s="110">
        <v>1.504</v>
      </c>
      <c r="AB1003" s="110">
        <v>57.73</v>
      </c>
    </row>
    <row r="1004" spans="12:28" ht="22" customHeight="1">
      <c r="L1004" s="107">
        <v>1003</v>
      </c>
      <c r="M1004" s="109">
        <v>0.64292199999999866</v>
      </c>
      <c r="N1004" s="109">
        <v>-0.76501411792271945</v>
      </c>
      <c r="P1004" s="109">
        <v>-1.5292945868560082</v>
      </c>
      <c r="Q1004" s="109">
        <v>-0.4</v>
      </c>
      <c r="T1004" s="109">
        <v>-2.483717876</v>
      </c>
      <c r="U1004" s="109">
        <v>-0.40300000000000002</v>
      </c>
      <c r="W1004" s="107">
        <v>1003</v>
      </c>
      <c r="Y1004" s="110">
        <v>3.4614613709179558</v>
      </c>
      <c r="Z1004" s="110">
        <v>232.57222279999999</v>
      </c>
      <c r="AA1004" s="110">
        <v>-1.236</v>
      </c>
      <c r="AB1004" s="110">
        <v>58.81</v>
      </c>
    </row>
    <row r="1005" spans="12:28" ht="22" customHeight="1">
      <c r="L1005" s="107">
        <v>1004</v>
      </c>
      <c r="M1005" s="109">
        <v>0.35782599999999931</v>
      </c>
      <c r="N1005" s="109">
        <v>-0.20985599588646142</v>
      </c>
      <c r="P1005" s="109">
        <v>-1.9058980735632762</v>
      </c>
      <c r="Q1005" s="109">
        <v>-0.73</v>
      </c>
      <c r="T1005" s="109">
        <v>-0.76448896499999996</v>
      </c>
      <c r="U1005" s="109">
        <v>-0.39600000000000002</v>
      </c>
      <c r="W1005" s="107">
        <v>1004</v>
      </c>
      <c r="Y1005" s="110">
        <v>0.36640544803991659</v>
      </c>
      <c r="Z1005" s="110">
        <v>128.42068420000001</v>
      </c>
      <c r="AA1005" s="110">
        <v>1.7410000000000001</v>
      </c>
      <c r="AB1005" s="110">
        <v>59.54</v>
      </c>
    </row>
    <row r="1006" spans="12:28" ht="22" customHeight="1">
      <c r="L1006" s="107">
        <v>1005</v>
      </c>
      <c r="M1006" s="109">
        <v>-8.7260000000011217E-3</v>
      </c>
      <c r="N1006" s="109">
        <v>2.3562759969692593E-2</v>
      </c>
      <c r="P1006" s="109">
        <v>-0.5293473980125657</v>
      </c>
      <c r="Q1006" s="109">
        <v>7.0000000000000007E-2</v>
      </c>
      <c r="T1006" s="109">
        <v>-1.0662406289999999</v>
      </c>
      <c r="U1006" s="109">
        <v>-9.4E-2</v>
      </c>
      <c r="W1006" s="107">
        <v>1005</v>
      </c>
      <c r="Y1006" s="110">
        <v>-0.8577584617551306</v>
      </c>
      <c r="Z1006" s="110">
        <v>201.48693460000001</v>
      </c>
      <c r="AA1006" s="110">
        <v>0.51400000000000001</v>
      </c>
      <c r="AB1006" s="110">
        <v>52.06</v>
      </c>
    </row>
    <row r="1007" spans="12:28" ht="22" customHeight="1">
      <c r="L1007" s="107">
        <v>1006</v>
      </c>
      <c r="M1007" s="109">
        <v>0.90765399999999907</v>
      </c>
      <c r="N1007" s="109">
        <v>-8.3683695423675708E-2</v>
      </c>
      <c r="P1007" s="109">
        <v>-0.37351147247852146</v>
      </c>
      <c r="Q1007" s="109">
        <v>0.02</v>
      </c>
      <c r="T1007" s="109">
        <v>-1.694837363</v>
      </c>
      <c r="U1007" s="109">
        <v>-2.8000000000000001E-2</v>
      </c>
      <c r="W1007" s="107">
        <v>1006</v>
      </c>
      <c r="Y1007" s="110">
        <v>-1.4637263904661069</v>
      </c>
      <c r="Z1007" s="110">
        <v>170.15453199999999</v>
      </c>
      <c r="AA1007" s="110">
        <v>1.196</v>
      </c>
      <c r="AB1007" s="110">
        <v>43.99</v>
      </c>
    </row>
    <row r="1008" spans="12:28" ht="22" customHeight="1">
      <c r="L1008" s="107">
        <v>1007</v>
      </c>
      <c r="M1008" s="109">
        <v>0.56146599999999935</v>
      </c>
      <c r="N1008" s="109">
        <v>-0.43065752169633686</v>
      </c>
      <c r="P1008" s="109">
        <v>-0.98386884748685699</v>
      </c>
      <c r="Q1008" s="109">
        <v>-0.8</v>
      </c>
      <c r="T1008" s="109">
        <v>-0.93241699199999994</v>
      </c>
      <c r="U1008" s="109">
        <v>-0.33</v>
      </c>
      <c r="W1008" s="107">
        <v>1007</v>
      </c>
      <c r="Y1008" s="110">
        <v>-1.1240582689913428</v>
      </c>
      <c r="Z1008" s="110">
        <v>173.07891530000001</v>
      </c>
      <c r="AA1008" s="110">
        <v>2.6659999999999999</v>
      </c>
      <c r="AB1008" s="110">
        <v>52.91</v>
      </c>
    </row>
    <row r="1009" spans="12:28" ht="22" customHeight="1">
      <c r="L1009" s="107">
        <v>1008</v>
      </c>
      <c r="M1009" s="109">
        <v>-0.6603740000000009</v>
      </c>
      <c r="N1009" s="109">
        <v>-1.3075550099126998</v>
      </c>
      <c r="P1009" s="109">
        <v>0.48358611795871304</v>
      </c>
      <c r="Q1009" s="109">
        <v>0.25</v>
      </c>
      <c r="T1009" s="109">
        <v>1.5885521E-2</v>
      </c>
      <c r="U1009" s="109">
        <v>-1.2999999999999999E-2</v>
      </c>
      <c r="W1009" s="107">
        <v>1008</v>
      </c>
      <c r="Y1009" s="110">
        <v>0.90715709742774031</v>
      </c>
      <c r="Z1009" s="110">
        <v>179.9664956</v>
      </c>
      <c r="AA1009" s="110">
        <v>1.8620000000000001</v>
      </c>
      <c r="AB1009" s="110">
        <v>77.61</v>
      </c>
    </row>
    <row r="1010" spans="12:28" ht="22" customHeight="1">
      <c r="L1010" s="107">
        <v>1009</v>
      </c>
      <c r="M1010" s="109">
        <v>2.1819999999999951E-2</v>
      </c>
      <c r="N1010" s="109">
        <v>-0.29817660621041142</v>
      </c>
      <c r="P1010" s="109">
        <v>0.57449040785357031</v>
      </c>
      <c r="Q1010" s="109">
        <v>0.75</v>
      </c>
      <c r="T1010" s="109">
        <v>-2.7792892710000001</v>
      </c>
      <c r="U1010" s="109">
        <v>8.7999999999999995E-2</v>
      </c>
      <c r="W1010" s="107">
        <v>1009</v>
      </c>
      <c r="Y1010" s="110">
        <v>-2.1199652011553489</v>
      </c>
      <c r="Z1010" s="110">
        <v>159.01027909999999</v>
      </c>
      <c r="AA1010" s="110">
        <v>-0.51500000000000001</v>
      </c>
      <c r="AB1010" s="110">
        <v>60.86</v>
      </c>
    </row>
    <row r="1011" spans="12:28" ht="22" customHeight="1">
      <c r="L1011" s="107">
        <v>1010</v>
      </c>
      <c r="M1011" s="109">
        <v>0.14400400000000069</v>
      </c>
      <c r="N1011" s="109">
        <v>-7.1066465377396248E-2</v>
      </c>
      <c r="P1011" s="109">
        <v>-1.6331852038787018</v>
      </c>
      <c r="Q1011" s="109">
        <v>-1.42</v>
      </c>
      <c r="T1011" s="109">
        <v>-2.3487140759999998</v>
      </c>
      <c r="U1011" s="109">
        <v>-0.28799999999999998</v>
      </c>
      <c r="W1011" s="107">
        <v>1010</v>
      </c>
      <c r="Y1011" s="110">
        <v>-4.1769953448065102</v>
      </c>
      <c r="Z1011" s="110">
        <v>139.6557497</v>
      </c>
      <c r="AA1011" s="110">
        <v>0.71099999999999997</v>
      </c>
      <c r="AB1011" s="110">
        <v>58.45</v>
      </c>
    </row>
    <row r="1012" spans="12:28" ht="22" customHeight="1">
      <c r="L1012" s="107">
        <v>1011</v>
      </c>
      <c r="M1012" s="109">
        <v>0.53092000000000006</v>
      </c>
      <c r="N1012" s="109">
        <v>-0.12153538556251142</v>
      </c>
      <c r="P1012" s="109">
        <v>-0.72414230493012177</v>
      </c>
      <c r="Q1012" s="109">
        <v>-0.41</v>
      </c>
      <c r="T1012" s="109">
        <v>-1.1499060270000001</v>
      </c>
      <c r="U1012" s="109">
        <v>-0.25</v>
      </c>
      <c r="W1012" s="107">
        <v>1011</v>
      </c>
      <c r="Y1012" s="110">
        <v>-2.0384448520014047</v>
      </c>
      <c r="Z1012" s="110">
        <v>159.11074830000001</v>
      </c>
      <c r="AA1012" s="110">
        <v>-1.129</v>
      </c>
      <c r="AB1012" s="110">
        <v>38.69</v>
      </c>
    </row>
    <row r="1013" spans="12:28" ht="22" customHeight="1">
      <c r="L1013" s="107">
        <v>1012</v>
      </c>
      <c r="M1013" s="109">
        <v>0.29673399999999894</v>
      </c>
      <c r="N1013" s="109">
        <v>-1.0804448690796846</v>
      </c>
      <c r="P1013" s="109">
        <v>-1.5163082597281718</v>
      </c>
      <c r="Q1013" s="109">
        <v>-1.3</v>
      </c>
      <c r="T1013" s="109">
        <v>-1.684356467</v>
      </c>
      <c r="U1013" s="109">
        <v>-0.38200000000000001</v>
      </c>
      <c r="W1013" s="107">
        <v>1012</v>
      </c>
      <c r="Y1013" s="110">
        <v>-1.1784051684273056</v>
      </c>
      <c r="Z1013" s="110">
        <v>149.43872730000001</v>
      </c>
      <c r="AA1013" s="110">
        <v>1.036</v>
      </c>
      <c r="AB1013" s="110">
        <v>63.87</v>
      </c>
    </row>
    <row r="1014" spans="12:28" ht="22" customHeight="1">
      <c r="L1014" s="107">
        <v>1013</v>
      </c>
      <c r="M1014" s="109">
        <v>-0.34473200000000048</v>
      </c>
      <c r="N1014" s="109">
        <v>-0.38018860151122258</v>
      </c>
      <c r="P1014" s="109">
        <v>-1.0488004831260416</v>
      </c>
      <c r="Q1014" s="109">
        <v>-1.3</v>
      </c>
      <c r="T1014" s="109">
        <v>-1.814058282</v>
      </c>
      <c r="U1014" s="109">
        <v>-0.126</v>
      </c>
      <c r="W1014" s="107">
        <v>1013</v>
      </c>
      <c r="Y1014" s="110">
        <v>-0.30206141502241657</v>
      </c>
      <c r="Z1014" s="110">
        <v>218.1766628</v>
      </c>
      <c r="AA1014" s="110">
        <v>2.1629999999999998</v>
      </c>
      <c r="AB1014" s="110">
        <v>38.450000000000003</v>
      </c>
    </row>
    <row r="1015" spans="12:28" ht="22" customHeight="1">
      <c r="L1015" s="107">
        <v>1014</v>
      </c>
      <c r="M1015" s="109">
        <v>0.10327599999999926</v>
      </c>
      <c r="N1015" s="109">
        <v>-0.65776766252935115</v>
      </c>
      <c r="P1015" s="109">
        <v>-0.65921066929093464</v>
      </c>
      <c r="Q1015" s="109">
        <v>-0.69</v>
      </c>
      <c r="T1015" s="109">
        <v>-0.42749895199999999</v>
      </c>
      <c r="U1015" s="109">
        <v>7.4999999999999997E-2</v>
      </c>
      <c r="W1015" s="107">
        <v>1014</v>
      </c>
      <c r="Y1015" s="110">
        <v>-1.7232328352728246</v>
      </c>
      <c r="Z1015" s="110">
        <v>160.2180429</v>
      </c>
      <c r="AA1015" s="110">
        <v>1.6479999999999999</v>
      </c>
      <c r="AB1015" s="110">
        <v>66.400000000000006</v>
      </c>
    </row>
    <row r="1016" spans="12:28" ht="22" customHeight="1">
      <c r="L1016" s="107">
        <v>1015</v>
      </c>
      <c r="M1016" s="109">
        <v>-0.4465520000000005</v>
      </c>
      <c r="N1016" s="109">
        <v>-0.40542306160377972</v>
      </c>
      <c r="P1016" s="109">
        <v>0.79525796902679913</v>
      </c>
      <c r="Q1016" s="109">
        <v>0.69</v>
      </c>
      <c r="T1016" s="109">
        <v>-1.3836977210000001</v>
      </c>
      <c r="U1016" s="109">
        <v>-0.13600000000000001</v>
      </c>
      <c r="W1016" s="107">
        <v>1015</v>
      </c>
      <c r="Y1016" s="110">
        <v>0.28352642640007453</v>
      </c>
      <c r="Z1016" s="110">
        <v>191.50957539999999</v>
      </c>
      <c r="AA1016" s="110">
        <v>2.621</v>
      </c>
      <c r="AB1016" s="110">
        <v>66.040000000000006</v>
      </c>
    </row>
    <row r="1017" spans="12:28" ht="22" customHeight="1">
      <c r="L1017" s="107">
        <v>1016</v>
      </c>
      <c r="M1017" s="109">
        <v>0.54110199999999864</v>
      </c>
      <c r="N1017" s="109">
        <v>-7.7375080400536866E-2</v>
      </c>
      <c r="P1017" s="109">
        <v>-0.64622434216309832</v>
      </c>
      <c r="Q1017" s="109">
        <v>-0.34</v>
      </c>
      <c r="T1017" s="109">
        <v>-3.4443956039999999</v>
      </c>
      <c r="U1017" s="109">
        <v>-3.5999999999999997E-2</v>
      </c>
      <c r="W1017" s="107">
        <v>1016</v>
      </c>
      <c r="Y1017" s="110">
        <v>-0.62406679418048938</v>
      </c>
      <c r="Z1017" s="110">
        <v>197.3517157</v>
      </c>
      <c r="AA1017" s="110">
        <v>1.796</v>
      </c>
      <c r="AB1017" s="110">
        <v>70.5</v>
      </c>
    </row>
    <row r="1018" spans="12:28" ht="22" customHeight="1">
      <c r="L1018" s="107">
        <v>1017</v>
      </c>
      <c r="M1018" s="109">
        <v>-0.22254799999999975</v>
      </c>
      <c r="N1018" s="109">
        <v>-0.55052120713598374</v>
      </c>
      <c r="P1018" s="109">
        <v>-1.2046364086600858</v>
      </c>
      <c r="Q1018" s="109">
        <v>-1.26</v>
      </c>
      <c r="T1018" s="109">
        <v>-1.7439727220000001</v>
      </c>
      <c r="U1018" s="109">
        <v>-0.2</v>
      </c>
      <c r="W1018" s="107">
        <v>1017</v>
      </c>
      <c r="Y1018" s="110">
        <v>-0.4569500784149092</v>
      </c>
      <c r="Z1018" s="110">
        <v>189.8215276</v>
      </c>
      <c r="AA1018" s="110">
        <v>3.1930000000000001</v>
      </c>
      <c r="AB1018" s="110">
        <v>23.39</v>
      </c>
    </row>
    <row r="1019" spans="12:28" ht="22" customHeight="1">
      <c r="L1019" s="107">
        <v>1018</v>
      </c>
      <c r="M1019" s="109">
        <v>0.81601600000000118</v>
      </c>
      <c r="N1019" s="109">
        <v>0.40838827638119035</v>
      </c>
      <c r="P1019" s="109">
        <v>0.37969550093601945</v>
      </c>
      <c r="Q1019" s="109">
        <v>0.26</v>
      </c>
      <c r="T1019" s="109">
        <v>-0.99956993299999997</v>
      </c>
      <c r="U1019" s="109">
        <v>0.12</v>
      </c>
      <c r="W1019" s="107">
        <v>1018</v>
      </c>
      <c r="Y1019" s="110">
        <v>-3.2816301765990357</v>
      </c>
      <c r="Z1019" s="110">
        <v>140.40658160000001</v>
      </c>
      <c r="AA1019" s="110">
        <v>0.54400000000000004</v>
      </c>
      <c r="AB1019" s="110">
        <v>68.69</v>
      </c>
    </row>
    <row r="1020" spans="12:28" ht="22" customHeight="1">
      <c r="L1020" s="107">
        <v>1019</v>
      </c>
      <c r="M1020" s="109">
        <v>1.5593020000000006</v>
      </c>
      <c r="N1020" s="109">
        <v>0.28221597591840464</v>
      </c>
      <c r="P1020" s="109">
        <v>0.73032633338761466</v>
      </c>
      <c r="Q1020" s="109">
        <v>0.5</v>
      </c>
      <c r="T1020" s="109">
        <v>-2.1251733490000002</v>
      </c>
      <c r="U1020" s="109">
        <v>4.5999999999999999E-2</v>
      </c>
      <c r="W1020" s="107">
        <v>1019</v>
      </c>
      <c r="Y1020" s="110">
        <v>-1.2422627752645621</v>
      </c>
      <c r="Z1020" s="110">
        <v>175.6837543</v>
      </c>
      <c r="AA1020" s="110">
        <v>1.361</v>
      </c>
      <c r="AB1020" s="110">
        <v>69.180000000000007</v>
      </c>
    </row>
    <row r="1021" spans="12:28" ht="22" customHeight="1">
      <c r="L1021" s="107">
        <v>1020</v>
      </c>
      <c r="M1021" s="109">
        <v>1.0298379999999998</v>
      </c>
      <c r="N1021" s="109">
        <v>-2.0597545192281963E-2</v>
      </c>
      <c r="P1021" s="109">
        <v>-0.42545678098986955</v>
      </c>
      <c r="Q1021" s="109">
        <v>-1.1399999999999999</v>
      </c>
      <c r="T1021" s="109">
        <v>-1.7652424680000001</v>
      </c>
      <c r="U1021" s="109">
        <v>6.8000000000000005E-2</v>
      </c>
      <c r="W1021" s="107">
        <v>1020</v>
      </c>
      <c r="Y1021" s="110">
        <v>-3.4732029971108034</v>
      </c>
      <c r="Z1021" s="110">
        <v>163.62964210000001</v>
      </c>
      <c r="AA1021" s="110">
        <v>4.5030000000000001</v>
      </c>
      <c r="AB1021" s="110">
        <v>63.99</v>
      </c>
    </row>
    <row r="1022" spans="12:28" ht="22" customHeight="1">
      <c r="L1022" s="107">
        <v>1021</v>
      </c>
      <c r="M1022" s="109">
        <v>0.63274000000000008</v>
      </c>
      <c r="N1022" s="109">
        <v>0.11188337029364259</v>
      </c>
      <c r="P1022" s="109">
        <v>-1.0877594645095534</v>
      </c>
      <c r="Q1022" s="109">
        <v>-1.08</v>
      </c>
      <c r="T1022" s="109">
        <v>-0.89282838499999995</v>
      </c>
      <c r="U1022" s="109">
        <v>-5.0000000000000001E-3</v>
      </c>
      <c r="W1022" s="107">
        <v>1021</v>
      </c>
      <c r="Y1022" s="110">
        <v>-2.9990262995320354</v>
      </c>
      <c r="Z1022" s="110">
        <v>247.43737859999999</v>
      </c>
      <c r="AA1022" s="110">
        <v>2.879</v>
      </c>
      <c r="AB1022" s="110">
        <v>47.97</v>
      </c>
    </row>
    <row r="1023" spans="12:28" ht="22" customHeight="1">
      <c r="L1023" s="107">
        <v>1022</v>
      </c>
      <c r="M1023" s="109">
        <v>-0.14109200000000044</v>
      </c>
      <c r="N1023" s="109">
        <v>-0.71454519773760516</v>
      </c>
      <c r="P1023" s="109">
        <v>-1.4773492783446602</v>
      </c>
      <c r="Q1023" s="109">
        <v>-0.68</v>
      </c>
      <c r="T1023" s="109">
        <v>-0.35262818699999998</v>
      </c>
      <c r="U1023" s="109">
        <v>0.126</v>
      </c>
      <c r="W1023" s="107">
        <v>1022</v>
      </c>
      <c r="Y1023" s="110">
        <v>-1.9419791055025737</v>
      </c>
      <c r="Z1023" s="110">
        <v>204.82064389999999</v>
      </c>
      <c r="AA1023" s="110">
        <v>2.31</v>
      </c>
      <c r="AB1023" s="110">
        <v>63.87</v>
      </c>
    </row>
    <row r="1024" spans="12:28" ht="22" customHeight="1">
      <c r="L1024" s="107">
        <v>1023</v>
      </c>
      <c r="M1024" s="109">
        <v>-0.64001000000000019</v>
      </c>
      <c r="N1024" s="109">
        <v>-4.5832005284839106E-2</v>
      </c>
      <c r="P1024" s="109">
        <v>-0.72414230493012177</v>
      </c>
      <c r="Q1024" s="109">
        <v>-0.65</v>
      </c>
      <c r="T1024" s="109">
        <v>-2.3349189109999999</v>
      </c>
      <c r="U1024" s="109">
        <v>-9.5000000000000001E-2</v>
      </c>
      <c r="W1024" s="107">
        <v>1023</v>
      </c>
      <c r="Y1024" s="110">
        <v>-0.12271664688374173</v>
      </c>
      <c r="Z1024" s="110">
        <v>231.9247096</v>
      </c>
      <c r="AA1024" s="110">
        <v>2.859</v>
      </c>
      <c r="AB1024" s="110">
        <v>61.1</v>
      </c>
    </row>
    <row r="1025" spans="12:28" ht="22" customHeight="1">
      <c r="L1025" s="107">
        <v>1024</v>
      </c>
      <c r="M1025" s="109">
        <v>0.25600599999999929</v>
      </c>
      <c r="N1025" s="109">
        <v>-0.82179165313097347</v>
      </c>
      <c r="P1025" s="109">
        <v>-1.9578433820746244</v>
      </c>
      <c r="Q1025" s="109">
        <v>0.17</v>
      </c>
      <c r="T1025" s="109">
        <v>-1.4392429819999999</v>
      </c>
      <c r="U1025" s="109">
        <v>-0.03</v>
      </c>
      <c r="W1025" s="107">
        <v>1024</v>
      </c>
      <c r="Y1025" s="110">
        <v>-0.48276485564699101</v>
      </c>
      <c r="Z1025" s="110">
        <v>215.99865030000001</v>
      </c>
      <c r="AA1025" s="110">
        <v>2.0299999999999998</v>
      </c>
      <c r="AB1025" s="110">
        <v>89.3</v>
      </c>
    </row>
    <row r="1026" spans="12:28" ht="22" customHeight="1">
      <c r="L1026" s="107">
        <v>1025</v>
      </c>
      <c r="M1026" s="109">
        <v>1.3149340000000009</v>
      </c>
      <c r="N1026" s="109">
        <v>0.13080921536306089</v>
      </c>
      <c r="P1026" s="109">
        <v>-0.34753881822284871</v>
      </c>
      <c r="Q1026" s="109">
        <v>0.38</v>
      </c>
      <c r="T1026" s="109">
        <v>-1.8825233800000001</v>
      </c>
      <c r="U1026" s="109">
        <v>0.16600000000000001</v>
      </c>
      <c r="W1026" s="107">
        <v>1025</v>
      </c>
      <c r="Y1026" s="110">
        <v>-0.93112677599367899</v>
      </c>
      <c r="Z1026" s="110">
        <v>186.43118519999999</v>
      </c>
      <c r="AA1026" s="110">
        <v>1.7270000000000001</v>
      </c>
      <c r="AB1026" s="110">
        <v>79.900000000000006</v>
      </c>
    </row>
    <row r="1027" spans="12:28" ht="22" customHeight="1">
      <c r="L1027" s="107">
        <v>1026</v>
      </c>
      <c r="M1027" s="109">
        <v>-2.9090000000001837E-2</v>
      </c>
      <c r="N1027" s="109">
        <v>-0.25401630104843687</v>
      </c>
      <c r="P1027" s="109">
        <v>0.14594161263495431</v>
      </c>
      <c r="Q1027" s="109">
        <v>-0.28000000000000003</v>
      </c>
      <c r="T1027" s="109">
        <v>-2.0129065869999998</v>
      </c>
      <c r="U1027" s="109">
        <v>-4.3999999999999997E-2</v>
      </c>
      <c r="W1027" s="107">
        <v>1026</v>
      </c>
      <c r="Y1027" s="110">
        <v>-2.6675102129726671</v>
      </c>
      <c r="Z1027" s="110">
        <v>161.981123</v>
      </c>
      <c r="AA1027" s="110">
        <v>-1.4419999999999999</v>
      </c>
      <c r="AB1027" s="110">
        <v>83.39</v>
      </c>
    </row>
    <row r="1028" spans="12:28" ht="22" customHeight="1">
      <c r="L1028" s="107">
        <v>1027</v>
      </c>
      <c r="M1028" s="109">
        <v>-0.10036400000000079</v>
      </c>
      <c r="N1028" s="109">
        <v>-0.21616461090960115</v>
      </c>
      <c r="P1028" s="109">
        <v>-0.55532005226823844</v>
      </c>
      <c r="Q1028" s="109">
        <v>-0.28999999999999998</v>
      </c>
      <c r="T1028" s="109">
        <v>-1.313166826</v>
      </c>
      <c r="U1028" s="109">
        <v>-0.113</v>
      </c>
      <c r="W1028" s="107">
        <v>1027</v>
      </c>
      <c r="Y1028" s="110">
        <v>-2.1430626334156315</v>
      </c>
      <c r="Z1028" s="110">
        <v>178.93016249999999</v>
      </c>
      <c r="AA1028" s="110">
        <v>0.29899999999999999</v>
      </c>
      <c r="AB1028" s="110">
        <v>74.36</v>
      </c>
    </row>
    <row r="1029" spans="12:28" ht="22" customHeight="1">
      <c r="L1029" s="107">
        <v>1028</v>
      </c>
      <c r="M1029" s="109">
        <v>-4.9454000000000775E-2</v>
      </c>
      <c r="N1029" s="109">
        <v>0.10557475527050375</v>
      </c>
      <c r="P1029" s="109">
        <v>9.3996304123606211E-2</v>
      </c>
      <c r="Q1029" s="109">
        <v>-0.2</v>
      </c>
      <c r="T1029" s="109">
        <v>-1.4951269069999999</v>
      </c>
      <c r="U1029" s="109">
        <v>0.30499999999999999</v>
      </c>
      <c r="W1029" s="107">
        <v>1028</v>
      </c>
      <c r="Y1029" s="110">
        <v>-2.7327264922958179</v>
      </c>
      <c r="Z1029" s="110">
        <v>172.042145</v>
      </c>
      <c r="AA1029" s="110">
        <v>-0.76600000000000001</v>
      </c>
      <c r="AB1029" s="110">
        <v>44.35</v>
      </c>
    </row>
    <row r="1030" spans="12:28" ht="22" customHeight="1">
      <c r="L1030" s="107">
        <v>1029</v>
      </c>
      <c r="M1030" s="109">
        <v>0.31709799999999966</v>
      </c>
      <c r="N1030" s="109">
        <v>-0.19723876584018285</v>
      </c>
      <c r="P1030" s="109">
        <v>-2.542228102827286</v>
      </c>
      <c r="Q1030" s="109">
        <v>-1.26</v>
      </c>
      <c r="T1030" s="109">
        <v>-0.33386080499999998</v>
      </c>
      <c r="U1030" s="109">
        <v>-0.26300000000000001</v>
      </c>
      <c r="W1030" s="107">
        <v>1029</v>
      </c>
      <c r="Y1030" s="110">
        <v>-3.7666762540649987</v>
      </c>
      <c r="Z1030" s="110">
        <v>173.43424060000001</v>
      </c>
      <c r="AA1030" s="110">
        <v>1.016</v>
      </c>
      <c r="AB1030" s="110">
        <v>48.81</v>
      </c>
    </row>
    <row r="1031" spans="12:28" ht="22" customHeight="1">
      <c r="L1031" s="107">
        <v>1030</v>
      </c>
      <c r="M1031" s="109">
        <v>0.56146599999999935</v>
      </c>
      <c r="N1031" s="109">
        <v>-0.84702611322353061</v>
      </c>
      <c r="P1031" s="109">
        <v>-1.8149937836684189</v>
      </c>
      <c r="Q1031" s="109">
        <v>-1.77</v>
      </c>
      <c r="T1031" s="109">
        <v>-0.59533961599999996</v>
      </c>
      <c r="U1031" s="109">
        <v>8.7999999999999995E-2</v>
      </c>
      <c r="W1031" s="107">
        <v>1030</v>
      </c>
      <c r="Y1031" s="110">
        <v>-2.2830058994632356</v>
      </c>
      <c r="Z1031" s="110">
        <v>227.36915339999999</v>
      </c>
      <c r="AA1031" s="110">
        <v>1.744</v>
      </c>
      <c r="AB1031" s="110">
        <v>42.67</v>
      </c>
    </row>
    <row r="1032" spans="12:28" ht="22" customHeight="1">
      <c r="L1032" s="107">
        <v>1031</v>
      </c>
      <c r="M1032" s="109">
        <v>-0.43637000000000015</v>
      </c>
      <c r="N1032" s="109">
        <v>-0.77132273294585918</v>
      </c>
      <c r="P1032" s="109">
        <v>0.21087324827413617</v>
      </c>
      <c r="Q1032" s="109">
        <v>-0.45</v>
      </c>
      <c r="T1032" s="109">
        <v>-1.2011559999999999</v>
      </c>
      <c r="U1032" s="109">
        <v>-2.5999999999999999E-2</v>
      </c>
      <c r="W1032" s="107">
        <v>1031</v>
      </c>
      <c r="Y1032" s="110">
        <v>-2.1715947556195108</v>
      </c>
      <c r="Z1032" s="110">
        <v>198.18113600000001</v>
      </c>
      <c r="AA1032" s="110">
        <v>1.2330000000000001</v>
      </c>
      <c r="AB1032" s="110">
        <v>72.91</v>
      </c>
    </row>
    <row r="1033" spans="12:28" ht="22" customHeight="1">
      <c r="L1033" s="107">
        <v>1032</v>
      </c>
      <c r="M1033" s="109">
        <v>-0.57891799999999982</v>
      </c>
      <c r="N1033" s="109">
        <v>-0.48743505690459088</v>
      </c>
      <c r="P1033" s="109">
        <v>-2.7629956640005133</v>
      </c>
      <c r="Q1033" s="109">
        <v>-1.41</v>
      </c>
      <c r="T1033" s="109">
        <v>-2.4005055820000001</v>
      </c>
      <c r="U1033" s="109">
        <v>-0.436</v>
      </c>
      <c r="W1033" s="107">
        <v>1032</v>
      </c>
      <c r="Y1033" s="110">
        <v>-4.6552480598429788</v>
      </c>
      <c r="Z1033" s="110">
        <v>153.9820484</v>
      </c>
      <c r="AA1033" s="110">
        <v>2.5009999999999999</v>
      </c>
      <c r="AB1033" s="110">
        <v>49.9</v>
      </c>
    </row>
    <row r="1034" spans="12:28" ht="22" customHeight="1">
      <c r="L1034" s="107">
        <v>1033</v>
      </c>
      <c r="M1034" s="109">
        <v>0.97892800000000157</v>
      </c>
      <c r="N1034" s="109">
        <v>-1.2633947047507244</v>
      </c>
      <c r="P1034" s="109">
        <v>-0.8280329219528153</v>
      </c>
      <c r="Q1034" s="109">
        <v>0.34</v>
      </c>
      <c r="T1034" s="109">
        <v>-2.5592727000000002</v>
      </c>
      <c r="U1034" s="109">
        <v>0.29199999999999998</v>
      </c>
      <c r="W1034" s="107">
        <v>1033</v>
      </c>
      <c r="Y1034" s="110">
        <v>-2.8278335663087528</v>
      </c>
      <c r="Z1034" s="110">
        <v>199.24179899999999</v>
      </c>
      <c r="AA1034" s="110">
        <v>1.73</v>
      </c>
      <c r="AB1034" s="110">
        <v>57.25</v>
      </c>
    </row>
    <row r="1035" spans="12:28" ht="22" customHeight="1">
      <c r="L1035" s="107">
        <v>1034</v>
      </c>
      <c r="M1035" s="109">
        <v>0.63274000000000008</v>
      </c>
      <c r="N1035" s="109">
        <v>-0.10891815551623285</v>
      </c>
      <c r="P1035" s="109">
        <v>-2.9707768980459042</v>
      </c>
      <c r="Q1035" s="109">
        <v>-1.44</v>
      </c>
      <c r="T1035" s="109">
        <v>-0.54565297800000001</v>
      </c>
      <c r="U1035" s="109">
        <v>0</v>
      </c>
      <c r="W1035" s="107">
        <v>1034</v>
      </c>
      <c r="Y1035" s="110">
        <v>-2.4895241173198901</v>
      </c>
      <c r="Z1035" s="110">
        <v>149.305699</v>
      </c>
      <c r="AA1035" s="110">
        <v>1.698</v>
      </c>
      <c r="AB1035" s="110">
        <v>69.180000000000007</v>
      </c>
    </row>
    <row r="1036" spans="12:28" ht="22" customHeight="1">
      <c r="L1036" s="107">
        <v>1035</v>
      </c>
      <c r="M1036" s="109">
        <v>2.1819999999999951E-2</v>
      </c>
      <c r="N1036" s="109">
        <v>0.47147442661258321</v>
      </c>
      <c r="P1036" s="109">
        <v>-1.0488004831260416</v>
      </c>
      <c r="Q1036" s="109">
        <v>-0.25</v>
      </c>
      <c r="T1036" s="109">
        <v>-3.466249285</v>
      </c>
      <c r="U1036" s="109">
        <v>-0.183</v>
      </c>
      <c r="W1036" s="107">
        <v>1035</v>
      </c>
      <c r="Y1036" s="110">
        <v>-2.2300176725131724</v>
      </c>
      <c r="Z1036" s="110">
        <v>188.4165691</v>
      </c>
      <c r="AA1036" s="110">
        <v>-0.223</v>
      </c>
      <c r="AB1036" s="110">
        <v>71.95</v>
      </c>
    </row>
    <row r="1037" spans="12:28" ht="22" customHeight="1">
      <c r="L1037" s="107">
        <v>1036</v>
      </c>
      <c r="M1037" s="109">
        <v>0.42910000000000004</v>
      </c>
      <c r="N1037" s="109">
        <v>-0.67038489257562972</v>
      </c>
      <c r="P1037" s="109">
        <v>-2.0227750177138089</v>
      </c>
      <c r="Q1037" s="109">
        <v>-1.4</v>
      </c>
      <c r="T1037" s="109">
        <v>-2.077534515</v>
      </c>
      <c r="U1037" s="109">
        <v>-0.16900000000000001</v>
      </c>
      <c r="W1037" s="107">
        <v>1036</v>
      </c>
      <c r="Y1037" s="110">
        <v>-2.971852849814054</v>
      </c>
      <c r="Z1037" s="110">
        <v>163.7820332</v>
      </c>
      <c r="AA1037" s="110">
        <v>0.72799999999999998</v>
      </c>
      <c r="AB1037" s="110">
        <v>66.77</v>
      </c>
    </row>
    <row r="1038" spans="12:28" ht="22" customHeight="1">
      <c r="L1038" s="107">
        <v>1037</v>
      </c>
      <c r="M1038" s="109">
        <v>0.95856400000000086</v>
      </c>
      <c r="N1038" s="109">
        <v>9.2957525224225179E-2</v>
      </c>
      <c r="P1038" s="109">
        <v>-1.8149937836684189</v>
      </c>
      <c r="Q1038" s="109">
        <v>-1.1299999999999999</v>
      </c>
      <c r="T1038" s="109">
        <v>-1.1208070510000001</v>
      </c>
      <c r="U1038" s="109">
        <v>-1.0999999999999999E-2</v>
      </c>
      <c r="W1038" s="107">
        <v>1037</v>
      </c>
      <c r="Y1038" s="110">
        <v>-1.0167231426053185</v>
      </c>
      <c r="Z1038" s="110">
        <v>237.10914779999999</v>
      </c>
      <c r="AA1038" s="110">
        <v>0.51900000000000002</v>
      </c>
      <c r="AB1038" s="110">
        <v>67.25</v>
      </c>
    </row>
    <row r="1039" spans="12:28" ht="22" customHeight="1">
      <c r="L1039" s="107">
        <v>1038</v>
      </c>
      <c r="M1039" s="109">
        <v>-8.7260000000011217E-3</v>
      </c>
      <c r="N1039" s="109">
        <v>-0.26663353109471544</v>
      </c>
      <c r="P1039" s="109">
        <v>-0.93192353897550895</v>
      </c>
      <c r="Q1039" s="109">
        <v>-0.85</v>
      </c>
      <c r="T1039" s="109">
        <v>-0.61382318000000002</v>
      </c>
      <c r="U1039" s="109">
        <v>0.09</v>
      </c>
      <c r="W1039" s="107">
        <v>1038</v>
      </c>
      <c r="Y1039" s="110">
        <v>-2.3944170433069569</v>
      </c>
      <c r="Z1039" s="110">
        <v>195.92263460000001</v>
      </c>
      <c r="AA1039" s="110">
        <v>-6.2E-2</v>
      </c>
      <c r="AB1039" s="110">
        <v>64.72</v>
      </c>
    </row>
    <row r="1040" spans="12:28" ht="22" customHeight="1">
      <c r="L1040" s="107">
        <v>1039</v>
      </c>
      <c r="M1040" s="109">
        <v>0.20509600000000106</v>
      </c>
      <c r="N1040" s="109">
        <v>-3.3214775238560534E-2</v>
      </c>
      <c r="P1040" s="109">
        <v>6.8023649867933467E-2</v>
      </c>
      <c r="Q1040" s="109">
        <v>-0.05</v>
      </c>
      <c r="T1040" s="109">
        <v>-0.51052477200000002</v>
      </c>
      <c r="U1040" s="109">
        <v>-0.06</v>
      </c>
      <c r="W1040" s="107">
        <v>1039</v>
      </c>
      <c r="Y1040" s="110">
        <v>-3.0941333735449685</v>
      </c>
      <c r="Z1040" s="110">
        <v>160.50745649999999</v>
      </c>
      <c r="AA1040" s="110">
        <v>-1.911</v>
      </c>
      <c r="AB1040" s="110">
        <v>80.98</v>
      </c>
    </row>
    <row r="1041" spans="12:28" ht="22" customHeight="1">
      <c r="L1041" s="107">
        <v>1040</v>
      </c>
      <c r="M1041" s="109">
        <v>0.58183000000000007</v>
      </c>
      <c r="N1041" s="109">
        <v>-0.44958336676575517</v>
      </c>
      <c r="P1041" s="109">
        <v>-2.9967495523015772</v>
      </c>
      <c r="Q1041" s="109">
        <v>-1.97</v>
      </c>
      <c r="T1041" s="109">
        <v>-0.32359685599999999</v>
      </c>
      <c r="U1041" s="109">
        <v>-0.193</v>
      </c>
      <c r="W1041" s="107">
        <v>1040</v>
      </c>
      <c r="Y1041" s="110">
        <v>-1.6349191236893859</v>
      </c>
      <c r="Z1041" s="110">
        <v>226.9116276</v>
      </c>
      <c r="AA1041" s="110">
        <v>3.3359999999999999</v>
      </c>
      <c r="AB1041" s="110">
        <v>95.2</v>
      </c>
    </row>
    <row r="1042" spans="12:28" ht="22" customHeight="1">
      <c r="L1042" s="107">
        <v>1041</v>
      </c>
      <c r="M1042" s="109">
        <v>-0.81310399999999916</v>
      </c>
      <c r="N1042" s="109">
        <v>-1.1687654794036355</v>
      </c>
      <c r="P1042" s="109">
        <v>-0.58129270652391385</v>
      </c>
      <c r="Q1042" s="109">
        <v>-0.34</v>
      </c>
      <c r="T1042" s="109">
        <v>-0.27927512700000001</v>
      </c>
      <c r="U1042" s="109">
        <v>1E-3</v>
      </c>
      <c r="W1042" s="107">
        <v>1041</v>
      </c>
      <c r="Y1042" s="110">
        <v>-2.6974010076624459</v>
      </c>
      <c r="Z1042" s="110">
        <v>209.4138471</v>
      </c>
      <c r="AA1042" s="110">
        <v>-1.2E-2</v>
      </c>
      <c r="AB1042" s="110">
        <v>76.77</v>
      </c>
    </row>
    <row r="1043" spans="12:28" ht="22" customHeight="1">
      <c r="L1043" s="107">
        <v>1042</v>
      </c>
      <c r="M1043" s="109">
        <v>-0.8029219999999988</v>
      </c>
      <c r="N1043" s="109">
        <v>-0.43696613671947659</v>
      </c>
      <c r="P1043" s="109">
        <v>-1.6201988767508655</v>
      </c>
      <c r="Q1043" s="109">
        <v>-1.01</v>
      </c>
      <c r="T1043" s="109">
        <v>-0.56477520999999997</v>
      </c>
      <c r="U1043" s="109">
        <v>-0.17799999999999999</v>
      </c>
      <c r="W1043" s="107">
        <v>1042</v>
      </c>
      <c r="Y1043" s="110">
        <v>-2.7639759594714999</v>
      </c>
      <c r="Z1043" s="110">
        <v>173.86400380000001</v>
      </c>
      <c r="AA1043" s="110">
        <v>1.123</v>
      </c>
      <c r="AB1043" s="110">
        <v>84.24</v>
      </c>
    </row>
    <row r="1044" spans="12:28" ht="22" customHeight="1">
      <c r="L1044" s="107">
        <v>1043</v>
      </c>
      <c r="M1044" s="109">
        <v>-0.32436799999999977</v>
      </c>
      <c r="N1044" s="109">
        <v>-0.84702611322353061</v>
      </c>
      <c r="P1044" s="109">
        <v>-1.8539527650519281</v>
      </c>
      <c r="Q1044" s="109">
        <v>-1.58</v>
      </c>
      <c r="T1044" s="109">
        <v>-0.84468097399999997</v>
      </c>
      <c r="U1044" s="109">
        <v>-1.4E-2</v>
      </c>
      <c r="W1044" s="107">
        <v>1043</v>
      </c>
      <c r="Y1044" s="110">
        <v>-3.0397864741090057</v>
      </c>
      <c r="Z1044" s="110">
        <v>178.78605709999999</v>
      </c>
      <c r="AA1044" s="110">
        <v>3.3090000000000002</v>
      </c>
      <c r="AB1044" s="110">
        <v>91.95</v>
      </c>
    </row>
    <row r="1045" spans="12:28" ht="22" customHeight="1">
      <c r="L1045" s="107">
        <v>1044</v>
      </c>
      <c r="M1045" s="109">
        <v>-0.54837200000000053</v>
      </c>
      <c r="N1045" s="109">
        <v>-0.61360735736737659</v>
      </c>
      <c r="P1045" s="109">
        <v>0.23684590252981153</v>
      </c>
      <c r="Q1045" s="109">
        <v>0.18</v>
      </c>
      <c r="T1045" s="109">
        <v>-2.9330662E-2</v>
      </c>
      <c r="U1045" s="109">
        <v>-0.1</v>
      </c>
      <c r="W1045" s="107">
        <v>1044</v>
      </c>
      <c r="Y1045" s="110">
        <v>-3.7476548392624132</v>
      </c>
      <c r="Z1045" s="110">
        <v>110.2317118</v>
      </c>
      <c r="AA1045" s="110">
        <v>1.0760000000000001</v>
      </c>
      <c r="AB1045" s="110">
        <v>112.2</v>
      </c>
    </row>
    <row r="1046" spans="12:28" ht="22" customHeight="1">
      <c r="L1046" s="107">
        <v>1045</v>
      </c>
      <c r="M1046" s="109">
        <v>-0.67055600000000126</v>
      </c>
      <c r="N1046" s="109">
        <v>0.18127813554817518</v>
      </c>
      <c r="P1046" s="109">
        <v>-1.5033219326003329</v>
      </c>
      <c r="Q1046" s="109">
        <v>-1.41</v>
      </c>
      <c r="T1046" s="109">
        <v>-0.16443111699999999</v>
      </c>
      <c r="U1046" s="109">
        <v>-6.3E-2</v>
      </c>
      <c r="W1046" s="107">
        <v>1045</v>
      </c>
      <c r="Y1046" s="110">
        <v>-2.4840894273762935</v>
      </c>
      <c r="Z1046" s="110">
        <v>194.43188470000001</v>
      </c>
      <c r="AA1046" s="110">
        <v>0.97499999999999998</v>
      </c>
      <c r="AB1046" s="110">
        <v>56.64</v>
      </c>
    </row>
    <row r="1047" spans="12:28" ht="22" customHeight="1">
      <c r="L1047" s="107">
        <v>1046</v>
      </c>
      <c r="M1047" s="109">
        <v>-0.35491400000000084</v>
      </c>
      <c r="N1047" s="109">
        <v>-0.43065752169633686</v>
      </c>
      <c r="P1047" s="109">
        <v>-3.9317651055058338</v>
      </c>
      <c r="Q1047" s="109">
        <v>-1.1399999999999999</v>
      </c>
      <c r="T1047" s="109">
        <v>-1.8008551639999999</v>
      </c>
      <c r="U1047" s="109">
        <v>-0.28999999999999998</v>
      </c>
      <c r="W1047" s="107">
        <v>1046</v>
      </c>
      <c r="Y1047" s="110">
        <v>-3.1430455830373329</v>
      </c>
      <c r="Z1047" s="110">
        <v>170.03518679999999</v>
      </c>
      <c r="AA1047" s="110">
        <v>2.133</v>
      </c>
      <c r="AB1047" s="110">
        <v>56.64</v>
      </c>
    </row>
    <row r="1048" spans="12:28" ht="22" customHeight="1">
      <c r="L1048" s="107">
        <v>1047</v>
      </c>
      <c r="M1048" s="109">
        <v>-0.67055600000000126</v>
      </c>
      <c r="N1048" s="109">
        <v>-0.94165533857062034</v>
      </c>
      <c r="P1048" s="109">
        <v>-3.7889155070996283</v>
      </c>
      <c r="Q1048" s="109">
        <v>-1.17</v>
      </c>
      <c r="T1048" s="109">
        <v>-1.4374116180000001</v>
      </c>
      <c r="U1048" s="109">
        <v>-0.2</v>
      </c>
      <c r="W1048" s="107">
        <v>1047</v>
      </c>
      <c r="Y1048" s="110">
        <v>-1.9514898129038638</v>
      </c>
      <c r="Z1048" s="110">
        <v>196.0763432</v>
      </c>
      <c r="AA1048" s="110">
        <v>2.5630000000000002</v>
      </c>
      <c r="AB1048" s="110">
        <v>98.94</v>
      </c>
    </row>
    <row r="1049" spans="12:28" ht="22" customHeight="1">
      <c r="L1049" s="107">
        <v>1048</v>
      </c>
      <c r="M1049" s="109">
        <v>0.30691600000000108</v>
      </c>
      <c r="N1049" s="109">
        <v>0.30114182098782205</v>
      </c>
      <c r="P1049" s="109">
        <v>-3.4902299831593786</v>
      </c>
      <c r="Q1049" s="109">
        <v>-0.91</v>
      </c>
      <c r="T1049" s="109">
        <v>-0.17600938099999999</v>
      </c>
      <c r="U1049" s="109">
        <v>0.255</v>
      </c>
      <c r="W1049" s="107">
        <v>1048</v>
      </c>
      <c r="Y1049" s="110">
        <v>-3.1348935481219407</v>
      </c>
      <c r="Z1049" s="110">
        <v>139.16393389999999</v>
      </c>
      <c r="AA1049" s="110">
        <v>2.58</v>
      </c>
      <c r="AB1049" s="110">
        <v>76.77</v>
      </c>
    </row>
    <row r="1050" spans="12:28" ht="22" customHeight="1">
      <c r="L1050" s="107">
        <v>1049</v>
      </c>
      <c r="M1050" s="109">
        <v>3.2001999999998532E-2</v>
      </c>
      <c r="N1050" s="109">
        <v>0.21912982568701178</v>
      </c>
      <c r="P1050" s="109">
        <v>-2.0877066533529933</v>
      </c>
      <c r="Q1050" s="109">
        <v>-1.22</v>
      </c>
      <c r="T1050" s="109">
        <v>-0.134477818</v>
      </c>
      <c r="U1050" s="109">
        <v>-5.7000000000000002E-2</v>
      </c>
      <c r="W1050" s="107">
        <v>1049</v>
      </c>
      <c r="X1050" s="110">
        <v>-1.0504064823565029</v>
      </c>
      <c r="Y1050" s="110">
        <v>-4.0452041136743038</v>
      </c>
      <c r="Z1050" s="110">
        <v>179.52757600000001</v>
      </c>
      <c r="AA1050" s="110">
        <v>2.964</v>
      </c>
      <c r="AB1050" s="110">
        <v>46.52</v>
      </c>
    </row>
    <row r="1051" spans="12:28" ht="22" customHeight="1">
      <c r="L1051" s="107">
        <v>1050</v>
      </c>
      <c r="M1051" s="109">
        <v>-0.74183000000000021</v>
      </c>
      <c r="N1051" s="109">
        <v>0.14342644540933946</v>
      </c>
      <c r="P1051" s="109">
        <v>-0.19170289268880442</v>
      </c>
      <c r="Q1051" s="109">
        <v>-0.2</v>
      </c>
      <c r="T1051" s="109">
        <v>-2.5939576</v>
      </c>
      <c r="U1051" s="109">
        <v>-0.2</v>
      </c>
      <c r="W1051" s="107">
        <v>1050</v>
      </c>
      <c r="X1051" s="110">
        <v>-0.51556851591879038</v>
      </c>
      <c r="Y1051" s="110">
        <v>-2.9107125879485949</v>
      </c>
      <c r="Z1051" s="110">
        <v>162.0452603</v>
      </c>
      <c r="AA1051" s="110">
        <v>1.6879999999999999</v>
      </c>
      <c r="AB1051" s="110">
        <v>45.44</v>
      </c>
    </row>
    <row r="1052" spans="12:28" ht="22" customHeight="1">
      <c r="L1052" s="107">
        <v>1051</v>
      </c>
      <c r="M1052" s="109">
        <v>0.92801799999999979</v>
      </c>
      <c r="N1052" s="109">
        <v>0.84999132800094035</v>
      </c>
      <c r="P1052" s="109">
        <v>-3.412312020392358</v>
      </c>
      <c r="Q1052" s="109">
        <v>-0.62</v>
      </c>
      <c r="T1052" s="109">
        <v>-0.430425854</v>
      </c>
      <c r="U1052" s="109">
        <v>-0.23599999999999999</v>
      </c>
      <c r="W1052" s="107">
        <v>1051</v>
      </c>
      <c r="X1052" s="110">
        <v>-7.639262477887887E-2</v>
      </c>
      <c r="Y1052" s="110">
        <v>-1.7843730971382801</v>
      </c>
      <c r="Z1052" s="110">
        <v>198.06173820000001</v>
      </c>
      <c r="AA1052" s="110">
        <v>3.2810000000000001</v>
      </c>
      <c r="AB1052" s="110">
        <v>47.36</v>
      </c>
    </row>
    <row r="1053" spans="12:28" ht="22" customHeight="1">
      <c r="L1053" s="107">
        <v>1052</v>
      </c>
      <c r="M1053" s="109">
        <v>1.0909300000000002</v>
      </c>
      <c r="N1053" s="109">
        <v>-6.4757850354258295E-2</v>
      </c>
      <c r="P1053" s="109">
        <v>-2.685077701233491</v>
      </c>
      <c r="Q1053" s="109">
        <v>-0.78</v>
      </c>
      <c r="T1053" s="109">
        <v>-0.43890318099999998</v>
      </c>
      <c r="U1053" s="109">
        <v>8.1000000000000003E-2</v>
      </c>
      <c r="W1053" s="107">
        <v>1052</v>
      </c>
      <c r="X1053" s="110">
        <v>-1.2069444237529059</v>
      </c>
      <c r="Y1053" s="110">
        <v>-0.49363423553418428</v>
      </c>
      <c r="Z1053" s="110">
        <v>266.9674516</v>
      </c>
      <c r="AA1053" s="110">
        <v>2.8479999999999999</v>
      </c>
      <c r="AB1053" s="110">
        <v>32.659999999999997</v>
      </c>
    </row>
    <row r="1054" spans="12:28" ht="22" customHeight="1">
      <c r="L1054" s="107">
        <v>1053</v>
      </c>
      <c r="M1054" s="109">
        <v>-1.1592920000000007</v>
      </c>
      <c r="N1054" s="109">
        <v>-0.78393996299213775</v>
      </c>
      <c r="O1054" s="109">
        <v>1.0920000000000001</v>
      </c>
      <c r="P1054" s="109">
        <v>-1.3864449884498029</v>
      </c>
      <c r="Q1054" s="109">
        <v>-0.02</v>
      </c>
      <c r="T1054" s="109">
        <v>-1.0311432780000001</v>
      </c>
      <c r="U1054" s="109">
        <v>-0.156</v>
      </c>
      <c r="W1054" s="107">
        <v>1053</v>
      </c>
      <c r="X1054" s="110">
        <v>-0.15205262978714207</v>
      </c>
      <c r="Y1054" s="110">
        <v>-2.0085540573116258</v>
      </c>
      <c r="Z1054" s="110">
        <v>182.0390998</v>
      </c>
      <c r="AA1054" s="110">
        <v>2.1520000000000001</v>
      </c>
      <c r="AB1054" s="110">
        <v>54.11</v>
      </c>
    </row>
    <row r="1055" spans="12:28" ht="22" customHeight="1">
      <c r="L1055" s="107">
        <v>1054</v>
      </c>
      <c r="M1055" s="109">
        <v>0.41891799999999968</v>
      </c>
      <c r="N1055" s="109">
        <v>-0.10891815551623285</v>
      </c>
      <c r="O1055" s="109">
        <v>1.0489999999999999</v>
      </c>
      <c r="P1055" s="109">
        <v>-2.7500093368726768</v>
      </c>
      <c r="Q1055" s="109">
        <v>-1.1100000000000001</v>
      </c>
      <c r="T1055" s="109">
        <v>-1.2299816379999999</v>
      </c>
      <c r="U1055" s="109">
        <v>-0.26600000000000001</v>
      </c>
      <c r="W1055" s="107">
        <v>1054</v>
      </c>
      <c r="X1055" s="110">
        <v>-7.639262477887887E-2</v>
      </c>
      <c r="Y1055" s="110">
        <v>-2.3033859867517208</v>
      </c>
      <c r="Z1055" s="110">
        <v>203.15441440000001</v>
      </c>
      <c r="AA1055" s="110">
        <v>3.4689999999999999</v>
      </c>
      <c r="AB1055" s="110">
        <v>60.86</v>
      </c>
    </row>
    <row r="1056" spans="12:28" ht="22" customHeight="1">
      <c r="L1056" s="107">
        <v>1055</v>
      </c>
      <c r="M1056" s="109">
        <v>1.1637999999999593E-2</v>
      </c>
      <c r="N1056" s="109">
        <v>-0.42434890667319802</v>
      </c>
      <c r="O1056" s="109">
        <v>1.1020000000000001</v>
      </c>
      <c r="P1056" s="109">
        <v>-2.6331323927221444</v>
      </c>
      <c r="Q1056" s="109">
        <v>-0.66</v>
      </c>
      <c r="T1056" s="109">
        <v>-0.538395073</v>
      </c>
      <c r="U1056" s="109">
        <v>-0.46200000000000002</v>
      </c>
      <c r="W1056" s="107">
        <v>1055</v>
      </c>
      <c r="X1056" s="110">
        <v>0.31669153917209014</v>
      </c>
      <c r="Y1056" s="110">
        <v>0.78623524618272178</v>
      </c>
      <c r="Z1056" s="110">
        <v>227.2757996</v>
      </c>
      <c r="AA1056" s="110">
        <v>4.3230000000000004</v>
      </c>
      <c r="AB1056" s="110">
        <v>52.91</v>
      </c>
    </row>
    <row r="1057" spans="12:28" ht="22" customHeight="1">
      <c r="L1057" s="107">
        <v>1056</v>
      </c>
      <c r="M1057" s="109">
        <v>0.31709799999999966</v>
      </c>
      <c r="N1057" s="109">
        <v>-7.7375080400536866E-2</v>
      </c>
      <c r="O1057" s="109">
        <v>1.0549999999999999</v>
      </c>
      <c r="P1057" s="109">
        <v>-2.542228102827286</v>
      </c>
      <c r="Q1057" s="109">
        <v>-0.03</v>
      </c>
      <c r="T1057" s="109">
        <v>-0.260389651</v>
      </c>
      <c r="U1057" s="109">
        <v>-9.1999999999999998E-2</v>
      </c>
      <c r="W1057" s="107">
        <v>1056</v>
      </c>
      <c r="X1057" s="110">
        <v>-2.5505617540720387</v>
      </c>
      <c r="Y1057" s="110">
        <v>1.2835093760217742</v>
      </c>
      <c r="Z1057" s="110">
        <v>277.0229544</v>
      </c>
      <c r="AA1057" s="110">
        <v>1.0209999999999999</v>
      </c>
      <c r="AB1057" s="110">
        <v>46.16</v>
      </c>
    </row>
    <row r="1058" spans="12:28" ht="22" customHeight="1">
      <c r="L1058" s="107">
        <v>1057</v>
      </c>
      <c r="M1058" s="109">
        <v>0.84656200000000048</v>
      </c>
      <c r="N1058" s="109">
        <v>-0.50636090197400918</v>
      </c>
      <c r="O1058" s="109">
        <v>1.0760000000000001</v>
      </c>
      <c r="P1058" s="109">
        <v>-1.2565817171714313</v>
      </c>
      <c r="Q1058" s="109">
        <v>0.49</v>
      </c>
      <c r="T1058" s="109">
        <v>-2.032886484</v>
      </c>
      <c r="U1058" s="109">
        <v>-1.2999999999999999E-2</v>
      </c>
      <c r="W1058" s="107">
        <v>1057</v>
      </c>
      <c r="X1058" s="110">
        <v>1.2663550503102721</v>
      </c>
      <c r="Y1058" s="110">
        <v>-0.50993830536497242</v>
      </c>
      <c r="Z1058" s="110">
        <v>242.7553131</v>
      </c>
      <c r="AA1058" s="110">
        <v>0.48899999999999999</v>
      </c>
      <c r="AB1058" s="110">
        <v>73.75</v>
      </c>
    </row>
    <row r="1059" spans="12:28" ht="22" customHeight="1">
      <c r="L1059" s="107">
        <v>1058</v>
      </c>
      <c r="M1059" s="109">
        <v>1.2436599999999984</v>
      </c>
      <c r="N1059" s="109">
        <v>0.53456057684397695</v>
      </c>
      <c r="O1059" s="109">
        <v>1.071</v>
      </c>
      <c r="P1059" s="109">
        <v>-0.12677125704962255</v>
      </c>
      <c r="Q1059" s="109">
        <v>0.67</v>
      </c>
      <c r="T1059" s="109">
        <v>-0.45426694099999998</v>
      </c>
      <c r="U1059" s="109">
        <v>2E-3</v>
      </c>
      <c r="W1059" s="107">
        <v>1058</v>
      </c>
      <c r="X1059" s="110">
        <v>0.24624946554370841</v>
      </c>
      <c r="Y1059" s="110">
        <v>-2.2259416550554736</v>
      </c>
      <c r="Z1059" s="110">
        <v>173.40097510000001</v>
      </c>
      <c r="AA1059" s="110">
        <v>3.3109999999999999</v>
      </c>
      <c r="AB1059" s="110">
        <v>65.8</v>
      </c>
    </row>
    <row r="1060" spans="12:28" ht="22" customHeight="1">
      <c r="L1060" s="107">
        <v>1059</v>
      </c>
      <c r="M1060" s="109">
        <v>9.30939999999989E-2</v>
      </c>
      <c r="N1060" s="109">
        <v>-0.36757137146494401</v>
      </c>
      <c r="O1060" s="109">
        <v>1.1279999999999999</v>
      </c>
      <c r="P1060" s="109">
        <v>-0.38649779960636044</v>
      </c>
      <c r="Q1060" s="109">
        <v>0.92</v>
      </c>
      <c r="T1060" s="109">
        <v>-1.585764116</v>
      </c>
      <c r="U1060" s="109">
        <v>0.04</v>
      </c>
      <c r="W1060" s="107">
        <v>1059</v>
      </c>
      <c r="X1060" s="110">
        <v>1.7064005966801623</v>
      </c>
      <c r="Y1060" s="110">
        <v>-3.1729363777271136</v>
      </c>
      <c r="Z1060" s="110">
        <v>194.05754899999999</v>
      </c>
      <c r="AA1060" s="110">
        <v>1.0389999999999999</v>
      </c>
      <c r="AB1060" s="110">
        <v>69.42</v>
      </c>
    </row>
    <row r="1061" spans="12:28" ht="22" customHeight="1">
      <c r="L1061" s="107">
        <v>1060</v>
      </c>
      <c r="M1061" s="109">
        <v>0.37819000000000003</v>
      </c>
      <c r="N1061" s="109">
        <v>0.49040027168200062</v>
      </c>
      <c r="O1061" s="109">
        <v>1.0940000000000001</v>
      </c>
      <c r="P1061" s="109">
        <v>0.301777538168996</v>
      </c>
      <c r="Q1061" s="109">
        <v>0.52</v>
      </c>
      <c r="T1061" s="109">
        <v>-0.94659025600000002</v>
      </c>
      <c r="U1061" s="109">
        <v>-4.2000000000000003E-2</v>
      </c>
      <c r="W1061" s="107">
        <v>1060</v>
      </c>
      <c r="X1061" s="110">
        <v>-2.4192438143450556</v>
      </c>
      <c r="Y1061" s="110">
        <v>-3.1810884126425059</v>
      </c>
      <c r="Z1061" s="110">
        <v>222.87145190000001</v>
      </c>
      <c r="AA1061" s="110">
        <v>5.0910000000000002</v>
      </c>
      <c r="AB1061" s="110">
        <v>76.650000000000006</v>
      </c>
    </row>
    <row r="1062" spans="12:28" ht="22" customHeight="1">
      <c r="L1062" s="107">
        <v>1061</v>
      </c>
      <c r="M1062" s="109">
        <v>1.1011120000000005</v>
      </c>
      <c r="N1062" s="109">
        <v>0.52194334679769838</v>
      </c>
      <c r="O1062" s="109">
        <v>1.0349999999999999</v>
      </c>
      <c r="P1062" s="109">
        <v>-1.5422809139838447</v>
      </c>
      <c r="Q1062" s="109">
        <v>-0.57999999999999996</v>
      </c>
      <c r="T1062" s="109">
        <v>-2.8858922520000001</v>
      </c>
      <c r="U1062" s="109">
        <v>4.1000000000000002E-2</v>
      </c>
      <c r="W1062" s="107">
        <v>1061</v>
      </c>
      <c r="X1062" s="110">
        <v>-2.4949038193533166</v>
      </c>
      <c r="Y1062" s="110">
        <v>-1.8876322060666109</v>
      </c>
      <c r="Z1062" s="110">
        <v>221.4163916</v>
      </c>
      <c r="AA1062" s="110">
        <v>3.1539999999999999</v>
      </c>
      <c r="AB1062" s="110">
        <v>79.180000000000007</v>
      </c>
    </row>
    <row r="1063" spans="12:28" ht="22" customHeight="1">
      <c r="L1063" s="107">
        <v>1062</v>
      </c>
      <c r="M1063" s="109">
        <v>1.3760259999999995</v>
      </c>
      <c r="N1063" s="109">
        <v>0.28852459094154348</v>
      </c>
      <c r="O1063" s="109">
        <v>1.0920000000000001</v>
      </c>
      <c r="P1063" s="109">
        <v>-2.5682007570829599</v>
      </c>
      <c r="Q1063" s="109">
        <v>-0.72</v>
      </c>
      <c r="T1063" s="109">
        <v>-1.477223602</v>
      </c>
      <c r="U1063" s="109">
        <v>-0.14799999999999999</v>
      </c>
      <c r="W1063" s="107">
        <v>1062</v>
      </c>
      <c r="X1063" s="110">
        <v>-0.65558300794557356</v>
      </c>
      <c r="Y1063" s="110">
        <v>-2.4976761522352824</v>
      </c>
      <c r="Z1063" s="110">
        <v>180.4281871</v>
      </c>
      <c r="AA1063" s="110">
        <v>1.43</v>
      </c>
      <c r="AB1063" s="110">
        <v>63.51</v>
      </c>
    </row>
    <row r="1064" spans="12:28" ht="22" customHeight="1">
      <c r="L1064" s="107">
        <v>1063</v>
      </c>
      <c r="M1064" s="109">
        <v>-0.24291200000000046</v>
      </c>
      <c r="N1064" s="109">
        <v>-0.28555937616413285</v>
      </c>
      <c r="O1064" s="109">
        <v>0.99</v>
      </c>
      <c r="P1064" s="109">
        <v>-2.9707768980459042</v>
      </c>
      <c r="Q1064" s="109">
        <v>-0.9</v>
      </c>
      <c r="T1064" s="109">
        <v>-1.2997463440000001</v>
      </c>
      <c r="U1064" s="109">
        <v>-0.44600000000000001</v>
      </c>
      <c r="W1064" s="107">
        <v>1063</v>
      </c>
      <c r="X1064" s="110">
        <v>-2.258357596798751</v>
      </c>
      <c r="Y1064" s="110">
        <v>-2.8536483435408364</v>
      </c>
      <c r="Z1064" s="110">
        <v>231.1557272</v>
      </c>
      <c r="AA1064" s="110">
        <v>4.8979999999999997</v>
      </c>
      <c r="AB1064" s="110">
        <v>51.46</v>
      </c>
    </row>
    <row r="1065" spans="12:28" ht="22" customHeight="1">
      <c r="L1065" s="107">
        <v>1064</v>
      </c>
      <c r="M1065" s="109">
        <v>0.48001000000000005</v>
      </c>
      <c r="N1065" s="109">
        <v>-0.26032491607157571</v>
      </c>
      <c r="O1065" s="109">
        <v>1.1359999999999999</v>
      </c>
      <c r="P1065" s="109">
        <v>-1.0617868102538779</v>
      </c>
      <c r="Q1065" s="109">
        <v>0.14000000000000001</v>
      </c>
      <c r="T1065" s="109">
        <v>0.16388306799999999</v>
      </c>
      <c r="U1065" s="109">
        <v>0.125</v>
      </c>
      <c r="W1065" s="107">
        <v>1064</v>
      </c>
      <c r="X1065" s="110">
        <v>-2.2035693173100097</v>
      </c>
      <c r="Y1065" s="110">
        <v>-3.1022854084603626</v>
      </c>
      <c r="Z1065" s="110">
        <v>154.59401679999999</v>
      </c>
      <c r="AA1065" s="110">
        <v>3.2160000000000002</v>
      </c>
      <c r="AB1065" s="110">
        <v>71.709999999999994</v>
      </c>
    </row>
    <row r="1066" spans="12:28" ht="22" customHeight="1">
      <c r="L1066" s="107">
        <v>1065</v>
      </c>
      <c r="M1066" s="109">
        <v>0.29673399999999894</v>
      </c>
      <c r="N1066" s="109">
        <v>2.3562759969692593E-2</v>
      </c>
      <c r="O1066" s="109">
        <v>1.073</v>
      </c>
      <c r="P1066" s="109">
        <v>-0.67219699641877362</v>
      </c>
      <c r="Q1066" s="109">
        <v>0.39</v>
      </c>
      <c r="T1066" s="109">
        <v>-2.2182533279999999</v>
      </c>
      <c r="U1066" s="109">
        <v>-0.30499999999999999</v>
      </c>
      <c r="W1066" s="107">
        <v>1065</v>
      </c>
      <c r="X1066" s="110">
        <v>-0.85734302130093853</v>
      </c>
      <c r="Y1066" s="110">
        <v>-1.4569330280366106</v>
      </c>
      <c r="Z1066" s="110">
        <v>185.84096510000001</v>
      </c>
      <c r="AA1066" s="110">
        <v>3.089</v>
      </c>
      <c r="AB1066" s="110">
        <v>54.96</v>
      </c>
    </row>
    <row r="1067" spans="12:28" ht="22" customHeight="1">
      <c r="L1067" s="107">
        <v>1066</v>
      </c>
      <c r="M1067" s="109">
        <v>0.25600599999999929</v>
      </c>
      <c r="N1067" s="109">
        <v>-3.3214775238560534E-2</v>
      </c>
      <c r="O1067" s="109">
        <v>1.1200000000000001</v>
      </c>
      <c r="P1067" s="109">
        <v>0.49657244508654941</v>
      </c>
      <c r="Q1067" s="109">
        <v>0.56999999999999995</v>
      </c>
      <c r="T1067" s="109">
        <v>-1.367711406</v>
      </c>
      <c r="U1067" s="109">
        <v>8.2000000000000003E-2</v>
      </c>
      <c r="W1067" s="107">
        <v>1066</v>
      </c>
      <c r="X1067" s="110">
        <v>-1.4834947868865527</v>
      </c>
      <c r="Y1067" s="110">
        <v>-1.4963345301276814</v>
      </c>
      <c r="Z1067" s="110">
        <v>160.86621830000001</v>
      </c>
      <c r="AA1067" s="110">
        <v>3.9849999999999999</v>
      </c>
      <c r="AB1067" s="110">
        <v>32.9</v>
      </c>
    </row>
    <row r="1068" spans="12:28" ht="22" customHeight="1">
      <c r="L1068" s="107">
        <v>1067</v>
      </c>
      <c r="M1068" s="109">
        <v>-0.35491400000000084</v>
      </c>
      <c r="N1068" s="109">
        <v>-0.64515043248307258</v>
      </c>
      <c r="O1068" s="109">
        <v>1.0049999999999999</v>
      </c>
      <c r="P1068" s="109">
        <v>-1.68513051239005</v>
      </c>
      <c r="Q1068" s="109">
        <v>-0.6</v>
      </c>
      <c r="T1068" s="109">
        <v>-1.4476489079999999</v>
      </c>
      <c r="U1068" s="109">
        <v>-0.108</v>
      </c>
      <c r="W1068" s="107">
        <v>1067</v>
      </c>
      <c r="X1068" s="110">
        <v>-2.1931334545502499</v>
      </c>
      <c r="Y1068" s="110">
        <v>0.75498577900704511</v>
      </c>
      <c r="Z1068" s="110">
        <v>213.65478970000001</v>
      </c>
      <c r="AA1068" s="110">
        <v>4.6820000000000004</v>
      </c>
      <c r="AB1068" s="110">
        <v>38.21</v>
      </c>
    </row>
    <row r="1069" spans="12:28" ht="22" customHeight="1">
      <c r="L1069" s="107">
        <v>1068</v>
      </c>
      <c r="M1069" s="109">
        <v>-0.84365000000000023</v>
      </c>
      <c r="N1069" s="109">
        <v>-1.2444688596813069</v>
      </c>
      <c r="O1069" s="109">
        <v>0.86099999999999999</v>
      </c>
      <c r="P1069" s="109">
        <v>-1.9188844006911125</v>
      </c>
      <c r="Q1069" s="109">
        <v>-0.97</v>
      </c>
      <c r="T1069" s="109">
        <v>-1.0919782899999999</v>
      </c>
      <c r="U1069" s="109">
        <v>-0.59099999999999997</v>
      </c>
      <c r="W1069" s="107">
        <v>1068</v>
      </c>
      <c r="X1069" s="110">
        <v>-3.1697562778178123</v>
      </c>
      <c r="Y1069" s="110">
        <v>-0.28575734519162843</v>
      </c>
      <c r="Z1069" s="110">
        <v>245.7304436</v>
      </c>
      <c r="AA1069" s="110">
        <v>4.7779999999999996</v>
      </c>
      <c r="AB1069" s="110">
        <v>47.36</v>
      </c>
    </row>
    <row r="1070" spans="12:28" ht="22" customHeight="1">
      <c r="L1070" s="107">
        <v>1069</v>
      </c>
      <c r="M1070" s="109">
        <v>-0.45673400000000086</v>
      </c>
      <c r="N1070" s="109">
        <v>-0.99843287377887346</v>
      </c>
      <c r="O1070" s="109">
        <v>1.105</v>
      </c>
      <c r="P1070" s="109">
        <v>-2.8279272996396978</v>
      </c>
      <c r="Q1070" s="109">
        <v>-0.16</v>
      </c>
      <c r="T1070" s="109">
        <v>-0.74285459700000001</v>
      </c>
      <c r="U1070" s="109">
        <v>-0.186</v>
      </c>
      <c r="W1070" s="107">
        <v>1069</v>
      </c>
      <c r="X1070" s="110">
        <v>-3.5689280283786431</v>
      </c>
      <c r="Y1070" s="110">
        <v>-2.9609834699268607</v>
      </c>
      <c r="Z1070" s="110">
        <v>197.80262759999999</v>
      </c>
      <c r="AA1070" s="110">
        <v>4.069</v>
      </c>
      <c r="AB1070" s="110">
        <v>50.74</v>
      </c>
    </row>
    <row r="1071" spans="12:28" ht="22" customHeight="1">
      <c r="L1071" s="107">
        <v>1070</v>
      </c>
      <c r="M1071" s="109">
        <v>-0.33455000000000013</v>
      </c>
      <c r="N1071" s="109">
        <v>-0.56313843718226231</v>
      </c>
      <c r="O1071" s="109">
        <v>1.157</v>
      </c>
      <c r="P1071" s="109">
        <v>0.80824429615463544</v>
      </c>
      <c r="Q1071" s="109">
        <v>0.13</v>
      </c>
      <c r="T1071" s="109">
        <v>-1.095060672</v>
      </c>
      <c r="U1071" s="109">
        <v>-0.20300000000000001</v>
      </c>
      <c r="W1071" s="107">
        <v>1070</v>
      </c>
      <c r="X1071" s="110">
        <v>-2.2174838009896907</v>
      </c>
      <c r="Y1071" s="110">
        <v>-4.2680264013617482</v>
      </c>
      <c r="Z1071" s="110">
        <v>116.08901520000001</v>
      </c>
      <c r="AA1071" s="110">
        <v>2.2989999999999999</v>
      </c>
      <c r="AB1071" s="110">
        <v>69.66</v>
      </c>
    </row>
    <row r="1072" spans="12:28" ht="22" customHeight="1">
      <c r="L1072" s="107">
        <v>1071</v>
      </c>
      <c r="M1072" s="109">
        <v>-8.0000000000000071E-2</v>
      </c>
      <c r="N1072" s="109">
        <v>-0.23509045597901856</v>
      </c>
      <c r="O1072" s="109">
        <v>1.111</v>
      </c>
      <c r="P1072" s="109">
        <v>-0.86699190333632448</v>
      </c>
      <c r="Q1072" s="109">
        <v>-0.83</v>
      </c>
      <c r="T1072" s="109">
        <v>0.29161124199999999</v>
      </c>
      <c r="U1072" s="109">
        <v>-0.23899999999999999</v>
      </c>
      <c r="W1072" s="107">
        <v>1071</v>
      </c>
      <c r="X1072" s="110">
        <v>-2.3975024335955544</v>
      </c>
      <c r="Y1072" s="110">
        <v>-3.0058196619615316</v>
      </c>
      <c r="Z1072" s="110">
        <v>127.2274529</v>
      </c>
      <c r="AA1072" s="110">
        <v>3.278</v>
      </c>
      <c r="AB1072" s="110">
        <v>83.76</v>
      </c>
    </row>
    <row r="1073" spans="12:28" ht="22" customHeight="1">
      <c r="L1073" s="107">
        <v>1072</v>
      </c>
      <c r="M1073" s="109">
        <v>-0.2632759999999994</v>
      </c>
      <c r="N1073" s="109">
        <v>-0.99843287377887346</v>
      </c>
      <c r="O1073" s="109">
        <v>1.123</v>
      </c>
      <c r="P1073" s="109">
        <v>-2.5941734113386339</v>
      </c>
      <c r="Q1073" s="109">
        <v>-0.61</v>
      </c>
      <c r="T1073" s="109">
        <v>0.363993177</v>
      </c>
      <c r="U1073" s="109">
        <v>-0.22900000000000001</v>
      </c>
      <c r="W1073" s="107">
        <v>1072</v>
      </c>
      <c r="X1073" s="110">
        <v>-2.8045010812262046</v>
      </c>
      <c r="Y1073" s="110">
        <v>-2.5601750865866428</v>
      </c>
      <c r="Z1073" s="110">
        <v>121.6553045</v>
      </c>
      <c r="AA1073" s="110">
        <v>3.218</v>
      </c>
      <c r="AB1073" s="110">
        <v>66.16</v>
      </c>
    </row>
    <row r="1074" spans="12:28" ht="22" customHeight="1">
      <c r="L1074" s="107">
        <v>1073</v>
      </c>
      <c r="M1074" s="109">
        <v>-0.51782600000000123</v>
      </c>
      <c r="N1074" s="109">
        <v>-0.82810026815411231</v>
      </c>
      <c r="O1074" s="109">
        <v>1.115</v>
      </c>
      <c r="P1074" s="109">
        <v>-2.2045835975035257</v>
      </c>
      <c r="Q1074" s="109">
        <v>-0.87</v>
      </c>
      <c r="T1074" s="109">
        <v>-1.6576582</v>
      </c>
      <c r="U1074" s="109">
        <v>-8.8999999999999996E-2</v>
      </c>
      <c r="W1074" s="107">
        <v>1073</v>
      </c>
      <c r="X1074" s="110">
        <v>-6.0630992279613425</v>
      </c>
      <c r="Y1074" s="110">
        <v>-1.6362777961752855</v>
      </c>
      <c r="Z1074" s="110">
        <v>191.9731366</v>
      </c>
      <c r="AA1074" s="110">
        <v>3.6669999999999998</v>
      </c>
      <c r="AB1074" s="110">
        <v>42.06</v>
      </c>
    </row>
    <row r="1075" spans="12:28" ht="22" customHeight="1">
      <c r="L1075" s="107">
        <v>1074</v>
      </c>
      <c r="M1075" s="109">
        <v>-0.4465520000000005</v>
      </c>
      <c r="N1075" s="109">
        <v>-0.32971968132610829</v>
      </c>
      <c r="O1075" s="109">
        <v>1.141</v>
      </c>
      <c r="P1075" s="109">
        <v>-2.4643101400602636</v>
      </c>
      <c r="Q1075" s="109">
        <v>-1.05</v>
      </c>
      <c r="T1075" s="109">
        <v>-1.1801056029999999</v>
      </c>
      <c r="U1075" s="109">
        <v>0.14399999999999999</v>
      </c>
      <c r="W1075" s="107">
        <v>1074</v>
      </c>
      <c r="X1075" s="110">
        <v>-4.7681825905210911</v>
      </c>
      <c r="Y1075" s="110">
        <v>-2.0887157339796687</v>
      </c>
      <c r="Z1075" s="110">
        <v>152.31756809999999</v>
      </c>
      <c r="AA1075" s="110">
        <v>2.09</v>
      </c>
      <c r="AB1075" s="110">
        <v>78.819999999999993</v>
      </c>
    </row>
    <row r="1076" spans="12:28" ht="22" customHeight="1">
      <c r="L1076" s="107">
        <v>1075</v>
      </c>
      <c r="M1076" s="109">
        <v>-0.67055600000000126</v>
      </c>
      <c r="N1076" s="109">
        <v>-7.9803151460033916E-3</v>
      </c>
      <c r="O1076" s="109">
        <v>1.149</v>
      </c>
      <c r="P1076" s="109">
        <v>-0.42545678098986955</v>
      </c>
      <c r="Q1076" s="109">
        <v>0.72</v>
      </c>
      <c r="T1076" s="109">
        <v>-1.0036304810000001</v>
      </c>
      <c r="U1076" s="109">
        <v>-0.06</v>
      </c>
      <c r="W1076" s="107">
        <v>1075</v>
      </c>
      <c r="X1076" s="110">
        <v>-3.7185087279352063</v>
      </c>
      <c r="Y1076" s="110">
        <v>-2.822398876365158</v>
      </c>
      <c r="Z1076" s="110">
        <v>150.2036865</v>
      </c>
      <c r="AA1076" s="110">
        <v>0.95299999999999996</v>
      </c>
      <c r="AB1076" s="110">
        <v>79.3</v>
      </c>
    </row>
    <row r="1077" spans="12:28" ht="22" customHeight="1">
      <c r="L1077" s="107">
        <v>1076</v>
      </c>
      <c r="M1077" s="109">
        <v>-0.12072799999999972</v>
      </c>
      <c r="N1077" s="109">
        <v>-3.3214775238560534E-2</v>
      </c>
      <c r="O1077" s="109">
        <v>1.0569999999999999</v>
      </c>
      <c r="P1077" s="109">
        <v>-1.7890211294127436</v>
      </c>
      <c r="Q1077" s="109">
        <v>-1.07</v>
      </c>
      <c r="T1077" s="109">
        <v>0.70945340199999996</v>
      </c>
      <c r="U1077" s="109">
        <v>-0.17399999999999999</v>
      </c>
      <c r="W1077" s="107">
        <v>1076</v>
      </c>
      <c r="X1077" s="110">
        <v>-5.6517523041807918</v>
      </c>
      <c r="Y1077" s="110">
        <v>-3.1607083253540225</v>
      </c>
      <c r="Z1077" s="110">
        <v>195.6846989</v>
      </c>
      <c r="AA1077" s="110">
        <v>4.6260000000000003</v>
      </c>
      <c r="AB1077" s="110">
        <v>99.66</v>
      </c>
    </row>
    <row r="1078" spans="12:28" ht="22" customHeight="1">
      <c r="L1078" s="107">
        <v>1077</v>
      </c>
      <c r="M1078" s="109">
        <v>-0.64001000000000019</v>
      </c>
      <c r="N1078" s="109">
        <v>-0.80286580806155516</v>
      </c>
      <c r="O1078" s="109">
        <v>1.0780000000000001</v>
      </c>
      <c r="P1078" s="109">
        <v>-1.1786637544044105</v>
      </c>
      <c r="Q1078" s="109">
        <v>-0.28000000000000003</v>
      </c>
      <c r="T1078" s="109">
        <v>-1.9681236179999999</v>
      </c>
      <c r="U1078" s="109">
        <v>-0.496</v>
      </c>
      <c r="W1078" s="107">
        <v>1077</v>
      </c>
      <c r="X1078" s="110">
        <v>-3.3784735330130173</v>
      </c>
      <c r="Y1078" s="110">
        <v>-2.5588164141007415</v>
      </c>
      <c r="Z1078" s="110">
        <v>190.93295509999999</v>
      </c>
      <c r="AA1078" s="110">
        <v>2.0230000000000001</v>
      </c>
      <c r="AB1078" s="110">
        <v>52.31</v>
      </c>
    </row>
    <row r="1079" spans="12:28" ht="22" customHeight="1">
      <c r="L1079" s="107">
        <v>1078</v>
      </c>
      <c r="M1079" s="109">
        <v>3.2001999999998532E-2</v>
      </c>
      <c r="N1079" s="109">
        <v>-0.48743505690459088</v>
      </c>
      <c r="O1079" s="109">
        <v>1.1759999999999999</v>
      </c>
      <c r="P1079" s="109">
        <v>0.17191426689062705</v>
      </c>
      <c r="Q1079" s="109">
        <v>1.25</v>
      </c>
      <c r="T1079" s="109">
        <v>-1.1342608919999999</v>
      </c>
      <c r="U1079" s="109">
        <v>-0.13300000000000001</v>
      </c>
      <c r="W1079" s="107">
        <v>1078</v>
      </c>
      <c r="X1079" s="110">
        <v>-2.8488534979551856</v>
      </c>
      <c r="Y1079" s="110">
        <v>-3.2748368141695412</v>
      </c>
      <c r="Z1079" s="110">
        <v>124.8000649</v>
      </c>
      <c r="AA1079" s="110">
        <v>4.4999999999999998E-2</v>
      </c>
      <c r="AB1079" s="110">
        <v>75.56</v>
      </c>
    </row>
    <row r="1080" spans="12:28" ht="22" customHeight="1">
      <c r="L1080" s="107">
        <v>1079</v>
      </c>
      <c r="M1080" s="109">
        <v>0.61237600000000114</v>
      </c>
      <c r="N1080" s="109">
        <v>-5.2140620307979724E-2</v>
      </c>
      <c r="O1080" s="109">
        <v>1.075</v>
      </c>
      <c r="P1080" s="109">
        <v>-0.65921066929093464</v>
      </c>
      <c r="Q1080" s="109">
        <v>0.45</v>
      </c>
      <c r="T1080" s="109">
        <v>-0.34705815299999998</v>
      </c>
      <c r="U1080" s="109">
        <v>6.0999999999999999E-2</v>
      </c>
      <c r="W1080" s="107">
        <v>1079</v>
      </c>
      <c r="X1080" s="110">
        <v>-4.0907211663666549</v>
      </c>
      <c r="Y1080" s="110">
        <v>-2.2395283799144643</v>
      </c>
      <c r="Z1080" s="110">
        <v>178.45294050000001</v>
      </c>
      <c r="AA1080" s="110">
        <v>5.5880000000000001</v>
      </c>
      <c r="AB1080" s="110">
        <v>86.77</v>
      </c>
    </row>
    <row r="1081" spans="12:28" ht="22" customHeight="1">
      <c r="L1081" s="107">
        <v>1080</v>
      </c>
      <c r="M1081" s="109">
        <v>0.41891799999999968</v>
      </c>
      <c r="N1081" s="109">
        <v>0.15604367545561804</v>
      </c>
      <c r="O1081" s="109">
        <v>1.135</v>
      </c>
      <c r="P1081" s="109">
        <v>-1.7890211294127436</v>
      </c>
      <c r="Q1081" s="109">
        <v>-0.62</v>
      </c>
      <c r="T1081" s="109">
        <v>-0.22357154200000001</v>
      </c>
      <c r="U1081" s="109">
        <v>-0.13500000000000001</v>
      </c>
      <c r="W1081" s="107">
        <v>1080</v>
      </c>
      <c r="X1081" s="110">
        <v>-1.8617948119278616</v>
      </c>
      <c r="Y1081" s="110">
        <v>0.15037652278196667</v>
      </c>
      <c r="Z1081" s="110">
        <v>218.567072</v>
      </c>
      <c r="AA1081" s="110">
        <v>2.181</v>
      </c>
      <c r="AB1081" s="110">
        <v>51.7</v>
      </c>
    </row>
    <row r="1082" spans="12:28" ht="22" customHeight="1">
      <c r="L1082" s="107">
        <v>1081</v>
      </c>
      <c r="M1082" s="109">
        <v>0.24582400000000071</v>
      </c>
      <c r="N1082" s="109">
        <v>-0.17200430574762571</v>
      </c>
      <c r="O1082" s="109">
        <v>1.1459999999999999</v>
      </c>
      <c r="P1082" s="109">
        <v>-2.3214605416540581</v>
      </c>
      <c r="Q1082" s="109">
        <v>0.13</v>
      </c>
      <c r="T1082" s="109">
        <v>-2.1043258360000001</v>
      </c>
      <c r="U1082" s="109">
        <v>-2.3E-2</v>
      </c>
      <c r="W1082" s="107">
        <v>1081</v>
      </c>
      <c r="X1082" s="110">
        <v>-4.621210856654467</v>
      </c>
      <c r="Y1082" s="110">
        <v>-2.4229491655108362</v>
      </c>
      <c r="Z1082" s="110">
        <v>145.9024245</v>
      </c>
      <c r="AA1082" s="110">
        <v>-0.193</v>
      </c>
      <c r="AB1082" s="110">
        <v>76.53</v>
      </c>
    </row>
    <row r="1083" spans="12:28" ht="22" customHeight="1">
      <c r="L1083" s="107">
        <v>1082</v>
      </c>
      <c r="M1083" s="109">
        <v>0.14400400000000069</v>
      </c>
      <c r="N1083" s="109">
        <v>-0.60729874234423775</v>
      </c>
      <c r="O1083" s="109">
        <v>1.04</v>
      </c>
      <c r="P1083" s="109">
        <v>-2.4643101400602636</v>
      </c>
      <c r="Q1083" s="109">
        <v>-1.1000000000000001</v>
      </c>
      <c r="T1083" s="109">
        <v>-0.86894239600000001</v>
      </c>
      <c r="U1083" s="109">
        <v>-0.245</v>
      </c>
      <c r="W1083" s="107">
        <v>1082</v>
      </c>
      <c r="X1083" s="110">
        <v>-3.0540921322304699</v>
      </c>
      <c r="Y1083" s="110">
        <v>1.3609537077180214</v>
      </c>
      <c r="Z1083" s="110">
        <v>254.9503053</v>
      </c>
      <c r="AA1083" s="110">
        <v>2.9569999999999999</v>
      </c>
      <c r="AB1083" s="110">
        <v>78.33</v>
      </c>
    </row>
    <row r="1084" spans="12:28" ht="22" customHeight="1">
      <c r="L1084" s="107">
        <v>1083</v>
      </c>
      <c r="M1084" s="109">
        <v>-0.46691600000000122</v>
      </c>
      <c r="N1084" s="109">
        <v>-0.40542306160377972</v>
      </c>
      <c r="O1084" s="109">
        <v>1.083</v>
      </c>
      <c r="P1084" s="109">
        <v>-2.3344468687818947</v>
      </c>
      <c r="Q1084" s="109">
        <v>0.09</v>
      </c>
      <c r="T1084" s="109">
        <v>-1.0512234650000001</v>
      </c>
      <c r="U1084" s="109">
        <v>-0.26700000000000002</v>
      </c>
      <c r="W1084" s="107">
        <v>1083</v>
      </c>
      <c r="X1084" s="110">
        <v>-3.703724589025545</v>
      </c>
      <c r="Y1084" s="110">
        <v>-0.73276059305241503</v>
      </c>
      <c r="Z1084" s="110">
        <v>199.09664330000001</v>
      </c>
      <c r="AA1084" s="110">
        <v>4.6529999999999996</v>
      </c>
      <c r="AB1084" s="110">
        <v>80.38</v>
      </c>
    </row>
    <row r="1085" spans="12:28" ht="22" customHeight="1">
      <c r="L1085" s="107">
        <v>1084</v>
      </c>
      <c r="M1085" s="109">
        <v>0.22545999999999999</v>
      </c>
      <c r="N1085" s="109">
        <v>0.2569815158258475</v>
      </c>
      <c r="O1085" s="109">
        <v>1.0589999999999999</v>
      </c>
      <c r="P1085" s="109">
        <v>-0.32156616396717597</v>
      </c>
      <c r="Q1085" s="109">
        <v>0.03</v>
      </c>
      <c r="T1085" s="109">
        <v>-1.9974047610000001</v>
      </c>
      <c r="U1085" s="109">
        <v>0.13700000000000001</v>
      </c>
      <c r="W1085" s="107">
        <v>1084</v>
      </c>
      <c r="X1085" s="110">
        <v>-4.2185604851737182</v>
      </c>
      <c r="Y1085" s="110">
        <v>-1.2938923297287239</v>
      </c>
      <c r="Z1085" s="110">
        <v>210.5286548</v>
      </c>
      <c r="AA1085" s="110">
        <v>2.524</v>
      </c>
      <c r="AB1085" s="110">
        <v>72.790000000000006</v>
      </c>
    </row>
    <row r="1086" spans="12:28" ht="22" customHeight="1">
      <c r="L1086" s="107">
        <v>1085</v>
      </c>
      <c r="M1086" s="109">
        <v>0.31709799999999966</v>
      </c>
      <c r="N1086" s="109">
        <v>-0.60099012732109802</v>
      </c>
      <c r="O1086" s="109">
        <v>1.022</v>
      </c>
      <c r="P1086" s="109">
        <v>-0.34753881822284871</v>
      </c>
      <c r="Q1086" s="109">
        <v>0.05</v>
      </c>
      <c r="T1086" s="109">
        <v>0.477170498</v>
      </c>
      <c r="U1086" s="109">
        <v>-0.128</v>
      </c>
      <c r="W1086" s="107">
        <v>1085</v>
      </c>
      <c r="X1086" s="110">
        <v>-5.2056191712010413</v>
      </c>
      <c r="Y1086" s="110">
        <v>1.7237192614530681</v>
      </c>
      <c r="Z1086" s="110">
        <v>212.66714200000001</v>
      </c>
      <c r="AA1086" s="110">
        <v>3.6419999999999999</v>
      </c>
      <c r="AB1086" s="110">
        <v>78.94</v>
      </c>
    </row>
    <row r="1087" spans="12:28" ht="22" customHeight="1">
      <c r="L1087" s="107">
        <v>1086</v>
      </c>
      <c r="M1087" s="109">
        <v>1.3963900000000002</v>
      </c>
      <c r="N1087" s="109">
        <v>0.91938609325547382</v>
      </c>
      <c r="O1087" s="109">
        <v>1.133</v>
      </c>
      <c r="P1087" s="109">
        <v>-0.36052514535068769</v>
      </c>
      <c r="Q1087" s="109">
        <v>0.06</v>
      </c>
      <c r="T1087" s="109">
        <v>-0.85205819400000005</v>
      </c>
      <c r="U1087" s="109">
        <v>0.161</v>
      </c>
      <c r="W1087" s="107">
        <v>1086</v>
      </c>
      <c r="X1087" s="110">
        <v>-5.096912267453539</v>
      </c>
      <c r="Y1087" s="110">
        <v>1.241390528958906</v>
      </c>
      <c r="Z1087" s="110">
        <v>206.48073350000001</v>
      </c>
      <c r="AA1087" s="110">
        <v>2.8610000000000002</v>
      </c>
      <c r="AB1087" s="110">
        <v>74.239999999999995</v>
      </c>
    </row>
    <row r="1088" spans="12:28" ht="22" customHeight="1">
      <c r="L1088" s="107">
        <v>1087</v>
      </c>
      <c r="M1088" s="109">
        <v>0.48001000000000005</v>
      </c>
      <c r="N1088" s="109">
        <v>-0.57575566722854088</v>
      </c>
      <c r="O1088" s="109">
        <v>1.0900000000000001</v>
      </c>
      <c r="P1088" s="109">
        <v>-2.2880640026926358E-2</v>
      </c>
      <c r="Q1088" s="109">
        <v>0.89</v>
      </c>
      <c r="T1088" s="109">
        <v>-1.433922978</v>
      </c>
      <c r="U1088" s="109">
        <v>0.36199999999999999</v>
      </c>
      <c r="W1088" s="107">
        <v>1087</v>
      </c>
      <c r="X1088" s="110">
        <v>-4.350748080130681</v>
      </c>
      <c r="Y1088" s="110">
        <v>-0.97188695057064933</v>
      </c>
      <c r="Z1088" s="110">
        <v>202.0128948</v>
      </c>
      <c r="AA1088" s="110">
        <v>-0.77600000000000002</v>
      </c>
      <c r="AB1088" s="110">
        <v>46.16</v>
      </c>
    </row>
    <row r="1089" spans="12:28" ht="22" customHeight="1">
      <c r="L1089" s="107">
        <v>1088</v>
      </c>
      <c r="M1089" s="109">
        <v>0.82619799999999977</v>
      </c>
      <c r="N1089" s="109">
        <v>0.32637628108037919</v>
      </c>
      <c r="O1089" s="109">
        <v>1.129</v>
      </c>
      <c r="P1089" s="109">
        <v>-1.7370758209013981</v>
      </c>
      <c r="Q1089" s="109">
        <v>-0.81</v>
      </c>
      <c r="T1089" s="109">
        <v>-1.679348182</v>
      </c>
      <c r="U1089" s="109">
        <v>-0.12</v>
      </c>
      <c r="W1089" s="107">
        <v>1088</v>
      </c>
      <c r="X1089" s="110">
        <v>-4.1194197889559963</v>
      </c>
      <c r="Y1089" s="110">
        <v>1.2047063718396327</v>
      </c>
      <c r="Z1089" s="110">
        <v>208.96799189999999</v>
      </c>
      <c r="AA1089" s="110">
        <v>-0.183</v>
      </c>
      <c r="AB1089" s="110">
        <v>78.69</v>
      </c>
    </row>
    <row r="1090" spans="12:28" ht="22" customHeight="1">
      <c r="L1090" s="107">
        <v>1089</v>
      </c>
      <c r="M1090" s="109">
        <v>0.77528800000000153</v>
      </c>
      <c r="N1090" s="109">
        <v>-1.0489017939639886</v>
      </c>
      <c r="O1090" s="109">
        <v>1.0620000000000001</v>
      </c>
      <c r="P1090" s="109">
        <v>-1.2955406985549431</v>
      </c>
      <c r="Q1090" s="109">
        <v>-0.13</v>
      </c>
      <c r="T1090" s="109">
        <v>-0.25918981699999999</v>
      </c>
      <c r="U1090" s="109">
        <v>-2.7E-2</v>
      </c>
      <c r="W1090" s="107">
        <v>1089</v>
      </c>
      <c r="X1090" s="110">
        <v>-4.1559453086151565</v>
      </c>
      <c r="Y1090" s="110">
        <v>2.2250694087498211</v>
      </c>
      <c r="Z1090" s="110">
        <v>249.1995245</v>
      </c>
      <c r="AA1090" s="110">
        <v>3.6970000000000001</v>
      </c>
      <c r="AB1090" s="110">
        <v>41.94</v>
      </c>
    </row>
    <row r="1091" spans="12:28" ht="22" customHeight="1">
      <c r="L1091" s="107">
        <v>1090</v>
      </c>
      <c r="M1091" s="109">
        <v>0.54110199999999864</v>
      </c>
      <c r="N1091" s="109">
        <v>-0.31710245127982972</v>
      </c>
      <c r="O1091" s="109">
        <v>1.077</v>
      </c>
      <c r="P1091" s="109">
        <v>-1.9318707278189515</v>
      </c>
      <c r="Q1091" s="109">
        <v>-0.57999999999999996</v>
      </c>
      <c r="T1091" s="109">
        <v>-0.44709730399999997</v>
      </c>
      <c r="U1091" s="109">
        <v>7.1999999999999995E-2</v>
      </c>
      <c r="W1091" s="107">
        <v>1090</v>
      </c>
      <c r="X1091" s="110">
        <v>-3.5045735413601218</v>
      </c>
      <c r="Y1091" s="110">
        <v>0.85824488793537412</v>
      </c>
      <c r="Z1091" s="110">
        <v>203.55087459999999</v>
      </c>
      <c r="AA1091" s="110">
        <v>2.089</v>
      </c>
      <c r="AB1091" s="110">
        <v>70.14</v>
      </c>
    </row>
    <row r="1092" spans="12:28" ht="22" customHeight="1">
      <c r="L1092" s="107">
        <v>1091</v>
      </c>
      <c r="M1092" s="109">
        <v>1.1418400000000002</v>
      </c>
      <c r="N1092" s="109">
        <v>0.16866090550189661</v>
      </c>
      <c r="O1092" s="109">
        <v>1.1180000000000001</v>
      </c>
      <c r="P1092" s="109">
        <v>-0.37351147247852146</v>
      </c>
      <c r="Q1092" s="109">
        <v>0.3</v>
      </c>
      <c r="T1092" s="109">
        <v>-2.0118462849999998</v>
      </c>
      <c r="U1092" s="109">
        <v>0.16200000000000001</v>
      </c>
      <c r="W1092" s="107">
        <v>1091</v>
      </c>
      <c r="X1092" s="110">
        <v>-3.7376411429947662</v>
      </c>
      <c r="Y1092" s="110">
        <v>0.12999643549347972</v>
      </c>
      <c r="Z1092" s="110">
        <v>194.99651209999999</v>
      </c>
      <c r="AA1092" s="110">
        <v>0.53800000000000003</v>
      </c>
      <c r="AB1092" s="110">
        <v>62.43</v>
      </c>
    </row>
    <row r="1093" spans="12:28" ht="22" customHeight="1">
      <c r="L1093" s="107">
        <v>1092</v>
      </c>
      <c r="M1093" s="109">
        <v>1.5796659999999996</v>
      </c>
      <c r="N1093" s="109">
        <v>0.84368271297780151</v>
      </c>
      <c r="O1093" s="109">
        <v>1.0880000000000001</v>
      </c>
      <c r="P1093" s="109">
        <v>0.43164080944736755</v>
      </c>
      <c r="Q1093" s="109">
        <v>-0.14000000000000001</v>
      </c>
      <c r="T1093" s="109">
        <v>-0.47310804299999998</v>
      </c>
      <c r="U1093" s="109">
        <v>0.251</v>
      </c>
      <c r="W1093" s="107">
        <v>1092</v>
      </c>
      <c r="X1093" s="110">
        <v>-2.7610183197272038</v>
      </c>
      <c r="Y1093" s="110">
        <v>-4.5121406105259609E-3</v>
      </c>
      <c r="Z1093" s="110">
        <v>223.9060848</v>
      </c>
      <c r="AA1093" s="110">
        <v>2.415</v>
      </c>
      <c r="AB1093" s="110">
        <v>61.58</v>
      </c>
    </row>
    <row r="1094" spans="12:28" ht="22" customHeight="1">
      <c r="L1094" s="107">
        <v>1093</v>
      </c>
      <c r="M1094" s="109">
        <v>0.69383200000000045</v>
      </c>
      <c r="N1094" s="109">
        <v>-6.4757850354258295E-2</v>
      </c>
      <c r="O1094" s="109">
        <v>1.0429999999999999</v>
      </c>
      <c r="P1094" s="109">
        <v>-0.38649779960636044</v>
      </c>
      <c r="Q1094" s="109">
        <v>-0.28000000000000003</v>
      </c>
      <c r="T1094" s="109">
        <v>-0.92949479599999996</v>
      </c>
      <c r="U1094" s="109">
        <v>-0.16900000000000001</v>
      </c>
      <c r="W1094" s="107">
        <v>1093</v>
      </c>
      <c r="X1094" s="110">
        <v>-4.3229191127713209</v>
      </c>
      <c r="Y1094" s="110">
        <v>0.20879943967562653</v>
      </c>
      <c r="Z1094" s="110">
        <v>248.4324264</v>
      </c>
      <c r="AA1094" s="110">
        <v>4.2670000000000003</v>
      </c>
      <c r="AB1094" s="110">
        <v>46.4</v>
      </c>
    </row>
    <row r="1095" spans="12:28" ht="22" customHeight="1">
      <c r="L1095" s="107">
        <v>1094</v>
      </c>
      <c r="M1095" s="109">
        <v>0.54110199999999864</v>
      </c>
      <c r="N1095" s="109">
        <v>-0.93534672354748061</v>
      </c>
      <c r="O1095" s="109">
        <v>0.996</v>
      </c>
      <c r="P1095" s="109">
        <v>0.56150408072573654</v>
      </c>
      <c r="Q1095" s="109">
        <v>0.26</v>
      </c>
      <c r="T1095" s="109">
        <v>-0.85680006600000003</v>
      </c>
      <c r="U1095" s="109">
        <v>-8.2000000000000003E-2</v>
      </c>
      <c r="W1095" s="107">
        <v>1094</v>
      </c>
      <c r="X1095" s="110">
        <v>-4.4516280868083635</v>
      </c>
      <c r="Y1095" s="110">
        <v>-0.40803786892254301</v>
      </c>
      <c r="Z1095" s="110">
        <v>209.7315553</v>
      </c>
      <c r="AA1095" s="110">
        <v>4.1390000000000002</v>
      </c>
      <c r="AB1095" s="110">
        <v>40.380000000000003</v>
      </c>
    </row>
    <row r="1096" spans="12:28" ht="22" customHeight="1">
      <c r="L1096" s="107">
        <v>1095</v>
      </c>
      <c r="M1096" s="109">
        <v>-0.76219399999999915</v>
      </c>
      <c r="N1096" s="109">
        <v>-0.46850921183517258</v>
      </c>
      <c r="O1096" s="109">
        <v>1.075</v>
      </c>
      <c r="P1096" s="109">
        <v>3.0920142287464009E-3</v>
      </c>
      <c r="Q1096" s="109">
        <v>0.35</v>
      </c>
      <c r="T1096" s="109">
        <v>-0.72952526500000003</v>
      </c>
      <c r="U1096" s="109">
        <v>6.7000000000000004E-2</v>
      </c>
      <c r="W1096" s="107">
        <v>1095</v>
      </c>
      <c r="X1096" s="110">
        <v>-3.4367404334216802</v>
      </c>
      <c r="Y1096" s="110">
        <v>1.5036143187374211</v>
      </c>
      <c r="Z1096" s="110">
        <v>250.96835290000001</v>
      </c>
      <c r="AA1096" s="110">
        <v>3.7450000000000001</v>
      </c>
      <c r="AB1096" s="110">
        <v>41.1</v>
      </c>
    </row>
    <row r="1097" spans="12:28" ht="22" customHeight="1">
      <c r="L1097" s="107">
        <v>1096</v>
      </c>
      <c r="M1097" s="109">
        <v>-0.64001000000000019</v>
      </c>
      <c r="N1097" s="109">
        <v>-0.94796395359375918</v>
      </c>
      <c r="O1097" s="109">
        <v>1.0780000000000001</v>
      </c>
      <c r="P1097" s="109">
        <v>-0.64622434216309832</v>
      </c>
      <c r="Q1097" s="109">
        <v>-0.71</v>
      </c>
      <c r="T1097" s="109">
        <v>-0.39660084699999998</v>
      </c>
      <c r="U1097" s="109">
        <v>-0.185</v>
      </c>
      <c r="W1097" s="107">
        <v>1096</v>
      </c>
      <c r="X1097" s="110">
        <v>-2.1418237959814284</v>
      </c>
      <c r="Y1097" s="110">
        <v>0.9574279794060061</v>
      </c>
      <c r="Z1097" s="110">
        <v>227.3319022</v>
      </c>
      <c r="AA1097" s="110">
        <v>2.4940000000000002</v>
      </c>
      <c r="AB1097" s="110">
        <v>48.21</v>
      </c>
    </row>
    <row r="1098" spans="12:28" ht="22" customHeight="1">
      <c r="L1098" s="107">
        <v>1097</v>
      </c>
      <c r="M1098" s="109">
        <v>0.25600599999999929</v>
      </c>
      <c r="N1098" s="109">
        <v>-0.55682982215912347</v>
      </c>
      <c r="O1098" s="109">
        <v>1.085</v>
      </c>
      <c r="P1098" s="109">
        <v>0.13295528550711533</v>
      </c>
      <c r="Q1098" s="109">
        <v>0.51</v>
      </c>
      <c r="T1098" s="109">
        <v>0.51401448699999996</v>
      </c>
      <c r="U1098" s="109">
        <v>3.2000000000000001E-2</v>
      </c>
      <c r="W1098" s="107">
        <v>1097</v>
      </c>
      <c r="X1098" s="110">
        <v>-3.720248038395165</v>
      </c>
      <c r="Y1098" s="110">
        <v>0.51178340403111378</v>
      </c>
      <c r="Z1098" s="110">
        <v>217.9971457</v>
      </c>
      <c r="AA1098" s="110">
        <v>0.90900000000000003</v>
      </c>
      <c r="AB1098" s="110">
        <v>58.45</v>
      </c>
    </row>
    <row r="1099" spans="12:28" ht="22" customHeight="1">
      <c r="L1099" s="107">
        <v>1098</v>
      </c>
      <c r="M1099" s="109">
        <v>3.2001999999998532E-2</v>
      </c>
      <c r="N1099" s="109">
        <v>-0.85964334326980918</v>
      </c>
      <c r="O1099" s="109">
        <v>1.0860000000000001</v>
      </c>
      <c r="P1099" s="109">
        <v>-1.2825543714271068</v>
      </c>
      <c r="Q1099" s="109">
        <v>0.4</v>
      </c>
      <c r="T1099" s="109">
        <v>0.59410333599999998</v>
      </c>
      <c r="U1099" s="109">
        <v>-0.106</v>
      </c>
      <c r="W1099" s="107">
        <v>1098</v>
      </c>
      <c r="X1099" s="110">
        <v>-3.1497542075282725</v>
      </c>
      <c r="Y1099" s="110">
        <v>-1.259925517581248</v>
      </c>
      <c r="Z1099" s="110">
        <v>221.44697429999999</v>
      </c>
      <c r="AA1099" s="110">
        <v>4.3780000000000001</v>
      </c>
      <c r="AB1099" s="110">
        <v>61.7</v>
      </c>
    </row>
    <row r="1100" spans="12:28" ht="22" customHeight="1">
      <c r="L1100" s="107">
        <v>1099</v>
      </c>
      <c r="M1100" s="109">
        <v>-0.53819000000000017</v>
      </c>
      <c r="N1100" s="109">
        <v>-0.32971968132610829</v>
      </c>
      <c r="O1100" s="109">
        <v>1.0629999999999999</v>
      </c>
      <c r="P1100" s="109">
        <v>-1.3604723341941276</v>
      </c>
      <c r="Q1100" s="109">
        <v>0.76</v>
      </c>
      <c r="T1100" s="109">
        <v>-0.203480567</v>
      </c>
      <c r="U1100" s="109">
        <v>-0.52400000000000002</v>
      </c>
      <c r="W1100" s="107">
        <v>1099</v>
      </c>
      <c r="X1100" s="110">
        <v>-2.6314396904601804</v>
      </c>
      <c r="Y1100" s="110">
        <v>-0.97596296802834814</v>
      </c>
      <c r="Z1100" s="110">
        <v>189.57313529999999</v>
      </c>
      <c r="AA1100" s="110">
        <v>1.0820000000000001</v>
      </c>
      <c r="AB1100" s="110">
        <v>59.54</v>
      </c>
    </row>
    <row r="1101" spans="12:28" ht="22" customHeight="1">
      <c r="L1101" s="107">
        <v>1100</v>
      </c>
      <c r="M1101" s="109">
        <v>-0.41600600000000121</v>
      </c>
      <c r="N1101" s="109">
        <v>-0.24139907100215829</v>
      </c>
      <c r="O1101" s="109">
        <v>1.0649999999999999</v>
      </c>
      <c r="P1101" s="109">
        <v>-0.59427903365175017</v>
      </c>
      <c r="Q1101" s="109">
        <v>1.82</v>
      </c>
      <c r="T1101" s="109">
        <v>-7.3093553000000006E-2</v>
      </c>
      <c r="U1101" s="109">
        <v>-0.223</v>
      </c>
      <c r="W1101" s="107">
        <v>1100</v>
      </c>
      <c r="X1101" s="110">
        <v>-3.623716307867384</v>
      </c>
      <c r="Y1101" s="110">
        <v>1.4044312272667927</v>
      </c>
      <c r="Z1101" s="110">
        <v>210.39984709999999</v>
      </c>
      <c r="AA1101" s="110">
        <v>2.4079999999999999</v>
      </c>
      <c r="AB1101" s="110">
        <v>55.32</v>
      </c>
    </row>
    <row r="1102" spans="12:28" ht="22" customHeight="1">
      <c r="L1102" s="107">
        <v>1101</v>
      </c>
      <c r="M1102" s="109">
        <v>6.2547999999999604E-2</v>
      </c>
      <c r="N1102" s="109">
        <v>0.24436428577956892</v>
      </c>
      <c r="O1102" s="109">
        <v>1.0069999999999999</v>
      </c>
      <c r="P1102" s="109">
        <v>-0.81504659482497632</v>
      </c>
      <c r="Q1102" s="109">
        <v>0.11</v>
      </c>
      <c r="T1102" s="109">
        <v>-1.5769391239999999</v>
      </c>
      <c r="U1102" s="109">
        <v>-0.28100000000000003</v>
      </c>
      <c r="W1102" s="107">
        <v>1101</v>
      </c>
      <c r="X1102" s="110">
        <v>-2.7758024586368633</v>
      </c>
      <c r="Y1102" s="110">
        <v>-0.64988157141257297</v>
      </c>
      <c r="Z1102" s="110">
        <v>191.6623093</v>
      </c>
      <c r="AA1102" s="110">
        <v>2.0489999999999999</v>
      </c>
      <c r="AB1102" s="110">
        <v>63.75</v>
      </c>
    </row>
    <row r="1103" spans="12:28" ht="22" customHeight="1">
      <c r="L1103" s="107">
        <v>1102</v>
      </c>
      <c r="M1103" s="109">
        <v>0.49019200000000041</v>
      </c>
      <c r="N1103" s="109">
        <v>0.29483320596468321</v>
      </c>
      <c r="O1103" s="109">
        <v>1.05</v>
      </c>
      <c r="P1103" s="109">
        <v>-0.12677125704962255</v>
      </c>
      <c r="Q1103" s="109">
        <v>0.83</v>
      </c>
      <c r="T1103" s="109">
        <v>-0.40680141600000003</v>
      </c>
      <c r="U1103" s="109">
        <v>-4.1000000000000002E-2</v>
      </c>
      <c r="W1103" s="107">
        <v>1102</v>
      </c>
      <c r="X1103" s="110">
        <v>-3.1097500669491911</v>
      </c>
      <c r="Y1103" s="110">
        <v>-3.2952169014580264</v>
      </c>
      <c r="Z1103" s="110">
        <v>137.0977307</v>
      </c>
      <c r="AA1103" s="110">
        <v>0.78400000000000003</v>
      </c>
      <c r="AB1103" s="110">
        <v>87.49</v>
      </c>
    </row>
    <row r="1104" spans="12:28" ht="22" customHeight="1">
      <c r="L1104" s="107">
        <v>1103</v>
      </c>
      <c r="M1104" s="109">
        <v>0.36800799999999967</v>
      </c>
      <c r="N1104" s="109">
        <v>0.74905348763071178</v>
      </c>
      <c r="O1104" s="109">
        <v>1.0980000000000001</v>
      </c>
      <c r="P1104" s="109">
        <v>-0.38649779960636044</v>
      </c>
      <c r="Q1104" s="109">
        <v>-0.02</v>
      </c>
      <c r="T1104" s="109">
        <v>0.60733419</v>
      </c>
      <c r="U1104" s="109">
        <v>0.224</v>
      </c>
      <c r="W1104" s="107">
        <v>1103</v>
      </c>
      <c r="X1104" s="110">
        <v>-5.5769619544025106</v>
      </c>
      <c r="Y1104" s="110">
        <v>-2.1199652011553489</v>
      </c>
      <c r="Z1104" s="110">
        <v>168.71087700000001</v>
      </c>
      <c r="AA1104" s="110">
        <v>2.0699999999999998</v>
      </c>
      <c r="AB1104" s="110">
        <v>72.55</v>
      </c>
    </row>
    <row r="1105" spans="12:28" ht="22" customHeight="1">
      <c r="L1105" s="107">
        <v>1104</v>
      </c>
      <c r="M1105" s="109">
        <v>0.97892800000000157</v>
      </c>
      <c r="N1105" s="109">
        <v>0.42731412145060776</v>
      </c>
      <c r="O1105" s="109">
        <v>1.1399999999999999</v>
      </c>
      <c r="P1105" s="109">
        <v>-0.91893721184767252</v>
      </c>
      <c r="Q1105" s="109">
        <v>0.28999999999999998</v>
      </c>
      <c r="T1105" s="109">
        <v>-0.21451100100000001</v>
      </c>
      <c r="U1105" s="109">
        <v>-8.2000000000000003E-2</v>
      </c>
      <c r="W1105" s="107">
        <v>1104</v>
      </c>
      <c r="X1105" s="110">
        <v>-4.126377030795835</v>
      </c>
      <c r="Y1105" s="110">
        <v>-1.3944340936852555</v>
      </c>
      <c r="Z1105" s="110">
        <v>187.28063829999999</v>
      </c>
      <c r="AA1105" s="110">
        <v>4.4349999999999996</v>
      </c>
      <c r="AB1105" s="110">
        <v>55.92</v>
      </c>
    </row>
    <row r="1106" spans="12:28" ht="22" customHeight="1">
      <c r="L1106" s="107">
        <v>1105</v>
      </c>
      <c r="M1106" s="109">
        <v>0.3374619999999986</v>
      </c>
      <c r="N1106" s="109">
        <v>-7.9803151460033916E-3</v>
      </c>
      <c r="O1106" s="109">
        <v>1.075</v>
      </c>
      <c r="P1106" s="109">
        <v>0.39268182806385321</v>
      </c>
      <c r="Q1106" s="109">
        <v>0.35</v>
      </c>
      <c r="T1106" s="109">
        <v>0.72687445500000003</v>
      </c>
      <c r="U1106" s="109">
        <v>0.11700000000000001</v>
      </c>
      <c r="W1106" s="107">
        <v>1105</v>
      </c>
      <c r="X1106" s="110">
        <v>-4.7246998290220903</v>
      </c>
      <c r="Y1106" s="110">
        <v>-2.5058281871506782</v>
      </c>
      <c r="Z1106" s="110">
        <v>174.45900259999999</v>
      </c>
      <c r="AA1106" s="110">
        <v>5.077</v>
      </c>
      <c r="AB1106" s="110">
        <v>75.08</v>
      </c>
    </row>
    <row r="1107" spans="12:28" ht="22" customHeight="1">
      <c r="L1107" s="107">
        <v>1106</v>
      </c>
      <c r="M1107" s="109">
        <v>0.43928199999999862</v>
      </c>
      <c r="N1107" s="109">
        <v>0.29483320596468321</v>
      </c>
      <c r="O1107" s="109">
        <v>1.056</v>
      </c>
      <c r="P1107" s="109">
        <v>-0.49038841662905669</v>
      </c>
      <c r="Q1107" s="109">
        <v>0.68</v>
      </c>
      <c r="T1107" s="109">
        <v>-7.0268442E-2</v>
      </c>
      <c r="U1107" s="109">
        <v>0.22</v>
      </c>
      <c r="W1107" s="107">
        <v>1106</v>
      </c>
      <c r="X1107" s="110">
        <v>-3.7167694174752466</v>
      </c>
      <c r="Y1107" s="110">
        <v>-0.96237624316935388</v>
      </c>
      <c r="Z1107" s="110">
        <v>200.96531809999999</v>
      </c>
      <c r="AA1107" s="110">
        <v>4.2130000000000001</v>
      </c>
      <c r="AB1107" s="110">
        <v>57.37</v>
      </c>
    </row>
    <row r="1108" spans="12:28" ht="22" customHeight="1">
      <c r="L1108" s="107">
        <v>1107</v>
      </c>
      <c r="M1108" s="109">
        <v>-0.99638000000000027</v>
      </c>
      <c r="N1108" s="109">
        <v>-0.64515043248307258</v>
      </c>
      <c r="O1108" s="109">
        <v>1.079</v>
      </c>
      <c r="P1108" s="109">
        <v>-2.7500093368726768</v>
      </c>
      <c r="Q1108" s="109">
        <v>-0.79</v>
      </c>
      <c r="T1108" s="109">
        <v>-0.37192281199999999</v>
      </c>
      <c r="U1108" s="109">
        <v>-0.247</v>
      </c>
      <c r="W1108" s="107">
        <v>1107</v>
      </c>
      <c r="X1108" s="110">
        <v>-4.5481598173361455</v>
      </c>
      <c r="Y1108" s="110">
        <v>-2.3672435935889755</v>
      </c>
      <c r="Z1108" s="110">
        <v>161.03848300000001</v>
      </c>
      <c r="AA1108" s="110">
        <v>6.2759999999999998</v>
      </c>
      <c r="AB1108" s="110">
        <v>72.31</v>
      </c>
    </row>
    <row r="1109" spans="12:28" ht="22" customHeight="1">
      <c r="L1109" s="107">
        <v>1108</v>
      </c>
      <c r="M1109" s="109">
        <v>-0.46691600000000122</v>
      </c>
      <c r="N1109" s="109">
        <v>0.19389536559445375</v>
      </c>
      <c r="O1109" s="109">
        <v>1.077</v>
      </c>
      <c r="P1109" s="109">
        <v>-2.8668862810232083</v>
      </c>
      <c r="Q1109" s="109">
        <v>-0.63</v>
      </c>
      <c r="T1109" s="109">
        <v>-1.3981788209999999</v>
      </c>
      <c r="U1109" s="109">
        <v>-0.22600000000000001</v>
      </c>
      <c r="W1109" s="107">
        <v>1108</v>
      </c>
      <c r="X1109" s="110">
        <v>-4.3803163579500017</v>
      </c>
      <c r="Y1109" s="110">
        <v>-0.39037512660585527</v>
      </c>
      <c r="Z1109" s="110">
        <v>161.0544888</v>
      </c>
      <c r="AA1109" s="110">
        <v>3.145</v>
      </c>
      <c r="AB1109" s="110">
        <v>78.09</v>
      </c>
    </row>
    <row r="1110" spans="12:28" ht="22" customHeight="1">
      <c r="L1110" s="107">
        <v>1109</v>
      </c>
      <c r="M1110" s="109">
        <v>-1.2814759999999996</v>
      </c>
      <c r="N1110" s="109">
        <v>-0.96688979866317748</v>
      </c>
      <c r="O1110" s="109">
        <v>1.1200000000000001</v>
      </c>
      <c r="P1110" s="109">
        <v>-1.9838160363302997</v>
      </c>
      <c r="Q1110" s="109">
        <v>-0.91</v>
      </c>
      <c r="T1110" s="109">
        <v>-0.87210796899999998</v>
      </c>
      <c r="U1110" s="109">
        <v>-0.746</v>
      </c>
      <c r="W1110" s="107">
        <v>1109</v>
      </c>
      <c r="X1110" s="110">
        <v>-3.1801921405775735</v>
      </c>
      <c r="Y1110" s="110">
        <v>-0.33602822716989245</v>
      </c>
      <c r="Z1110" s="110">
        <v>164.88813490000001</v>
      </c>
      <c r="AA1110" s="110">
        <v>4.3369999999999997</v>
      </c>
      <c r="AB1110" s="110">
        <v>54.23</v>
      </c>
    </row>
    <row r="1111" spans="12:28" ht="22" customHeight="1">
      <c r="L1111" s="107">
        <v>1110</v>
      </c>
      <c r="M1111" s="109">
        <v>-0.99638000000000027</v>
      </c>
      <c r="N1111" s="109">
        <v>-0.53159536206656632</v>
      </c>
      <c r="O1111" s="109">
        <v>1.1220000000000001</v>
      </c>
      <c r="P1111" s="109">
        <v>-0.8280329219528153</v>
      </c>
      <c r="Q1111" s="109">
        <v>0.49</v>
      </c>
      <c r="T1111" s="109">
        <v>-1.6252449170000001</v>
      </c>
      <c r="U1111" s="109">
        <v>-0.49</v>
      </c>
      <c r="W1111" s="107">
        <v>1110</v>
      </c>
      <c r="X1111" s="110">
        <v>-2.6157858963205394</v>
      </c>
      <c r="Y1111" s="110">
        <v>-1.5235079798456663</v>
      </c>
      <c r="Z1111" s="110">
        <v>176.61404160000001</v>
      </c>
      <c r="AA1111" s="110">
        <v>3.6960000000000002</v>
      </c>
      <c r="AB1111" s="110">
        <v>68.569999999999993</v>
      </c>
    </row>
    <row r="1112" spans="12:28" ht="22" customHeight="1">
      <c r="L1112" s="107">
        <v>1111</v>
      </c>
      <c r="M1112" s="109">
        <v>-1.7498480000000001</v>
      </c>
      <c r="N1112" s="109">
        <v>-1.6419116061390824</v>
      </c>
      <c r="O1112" s="109">
        <v>0.92600000000000005</v>
      </c>
      <c r="P1112" s="109">
        <v>-1.1526911001487379</v>
      </c>
      <c r="Q1112" s="109">
        <v>-0.41</v>
      </c>
      <c r="T1112" s="109">
        <v>-0.94363432300000005</v>
      </c>
      <c r="U1112" s="109">
        <v>-0.38</v>
      </c>
      <c r="W1112" s="107">
        <v>1111</v>
      </c>
      <c r="X1112" s="110">
        <v>-3.7376411429947662</v>
      </c>
      <c r="Y1112" s="110">
        <v>-2.7666933044432973</v>
      </c>
      <c r="Z1112" s="110">
        <v>162.30729199999999</v>
      </c>
      <c r="AA1112" s="110">
        <v>1.2</v>
      </c>
      <c r="AB1112" s="110">
        <v>65.2</v>
      </c>
    </row>
    <row r="1113" spans="12:28" ht="22" customHeight="1">
      <c r="L1113" s="107">
        <v>1112</v>
      </c>
      <c r="M1113" s="109">
        <v>-0.48728000000000016</v>
      </c>
      <c r="N1113" s="109">
        <v>-0.26663353109471544</v>
      </c>
      <c r="O1113" s="109">
        <v>1.08</v>
      </c>
      <c r="P1113" s="109">
        <v>-1.7111031666457228</v>
      </c>
      <c r="Q1113" s="109">
        <v>-0.74</v>
      </c>
      <c r="T1113" s="109">
        <v>0.41837228199999998</v>
      </c>
      <c r="U1113" s="109">
        <v>-0.27100000000000002</v>
      </c>
      <c r="W1113" s="107">
        <v>1112</v>
      </c>
      <c r="X1113" s="110">
        <v>-2.4992520955032171</v>
      </c>
      <c r="Y1113" s="110">
        <v>-3.3577158358093833</v>
      </c>
      <c r="Z1113" s="110">
        <v>183.69841070000001</v>
      </c>
      <c r="AA1113" s="110">
        <v>2.95</v>
      </c>
      <c r="AB1113" s="110">
        <v>65.8</v>
      </c>
    </row>
    <row r="1114" spans="12:28" ht="22" customHeight="1">
      <c r="L1114" s="107">
        <v>1113</v>
      </c>
      <c r="M1114" s="109">
        <v>0.70401399999999903</v>
      </c>
      <c r="N1114" s="109">
        <v>-0.39280583155750115</v>
      </c>
      <c r="O1114" s="109">
        <v>1.022</v>
      </c>
      <c r="P1114" s="109">
        <v>-2.412364831548917</v>
      </c>
      <c r="Q1114" s="109">
        <v>-0.84</v>
      </c>
      <c r="T1114" s="109">
        <v>-9.1677706999999997E-2</v>
      </c>
      <c r="U1114" s="109">
        <v>-0.21299999999999999</v>
      </c>
      <c r="W1114" s="107">
        <v>1113</v>
      </c>
      <c r="X1114" s="110">
        <v>-1.7817865307696998</v>
      </c>
      <c r="Y1114" s="110">
        <v>-2.2055615677669902</v>
      </c>
      <c r="Z1114" s="110">
        <v>187.11482040000001</v>
      </c>
      <c r="AA1114" s="110">
        <v>4.0830000000000002</v>
      </c>
      <c r="AB1114" s="110">
        <v>59.78</v>
      </c>
    </row>
    <row r="1115" spans="12:28" ht="22" customHeight="1">
      <c r="L1115" s="107">
        <v>1114</v>
      </c>
      <c r="M1115" s="109">
        <v>0.43928199999999862</v>
      </c>
      <c r="N1115" s="109">
        <v>-9.6300925469954279E-2</v>
      </c>
      <c r="O1115" s="109">
        <v>0.97599999999999998</v>
      </c>
      <c r="P1115" s="109">
        <v>-1.7240894937735591</v>
      </c>
      <c r="Q1115" s="109">
        <v>-0.73</v>
      </c>
      <c r="T1115" s="109">
        <v>-1.259145067</v>
      </c>
      <c r="U1115" s="109">
        <v>-0.34300000000000003</v>
      </c>
      <c r="W1115" s="107">
        <v>1114</v>
      </c>
      <c r="X1115" s="110">
        <v>-3.9124418442207505</v>
      </c>
      <c r="Y1115" s="110">
        <v>-1.9365444155589753</v>
      </c>
      <c r="Z1115" s="110">
        <v>166.5402162</v>
      </c>
      <c r="AA1115" s="110">
        <v>3.9470000000000001</v>
      </c>
      <c r="AB1115" s="110">
        <v>38.450000000000003</v>
      </c>
    </row>
    <row r="1116" spans="12:28" ht="22" customHeight="1">
      <c r="L1116" s="107">
        <v>1115</v>
      </c>
      <c r="M1116" s="109">
        <v>-0.68073799999999984</v>
      </c>
      <c r="N1116" s="109">
        <v>-0.97950702870945605</v>
      </c>
      <c r="O1116" s="109">
        <v>1.087</v>
      </c>
      <c r="P1116" s="109">
        <v>0.74331266051545097</v>
      </c>
      <c r="Q1116" s="109">
        <v>0.23</v>
      </c>
      <c r="T1116" s="109">
        <v>-1.3157821E-2</v>
      </c>
      <c r="U1116" s="109">
        <v>-0.317</v>
      </c>
      <c r="W1116" s="107">
        <v>1115</v>
      </c>
      <c r="X1116" s="110">
        <v>-2.5879569289611792</v>
      </c>
      <c r="Y1116" s="110">
        <v>-2.2517564322875536</v>
      </c>
      <c r="Z1116" s="110">
        <v>213.50336709999999</v>
      </c>
      <c r="AA1116" s="110">
        <v>3.06</v>
      </c>
      <c r="AB1116" s="110">
        <v>46.28</v>
      </c>
    </row>
    <row r="1117" spans="12:28" ht="22" customHeight="1">
      <c r="L1117" s="107">
        <v>1116</v>
      </c>
      <c r="M1117" s="109">
        <v>-0.40582400000000085</v>
      </c>
      <c r="N1117" s="109">
        <v>-0.15307846067820829</v>
      </c>
      <c r="O1117" s="109">
        <v>0.999</v>
      </c>
      <c r="P1117" s="109">
        <v>-0.99685517461469331</v>
      </c>
      <c r="Q1117" s="109">
        <v>-0.11</v>
      </c>
      <c r="T1117" s="109">
        <v>-2.3243129740000001</v>
      </c>
      <c r="U1117" s="109">
        <v>-0.35299999999999998</v>
      </c>
      <c r="W1117" s="107">
        <v>1116</v>
      </c>
      <c r="X1117" s="110">
        <v>-1.4182706446380517</v>
      </c>
      <c r="Y1117" s="110">
        <v>-1.0928088018156643</v>
      </c>
      <c r="Z1117" s="110">
        <v>181.81623949999999</v>
      </c>
      <c r="AA1117" s="110">
        <v>2.6739999999999999</v>
      </c>
      <c r="AB1117" s="110">
        <v>59.41</v>
      </c>
    </row>
    <row r="1118" spans="12:28" ht="22" customHeight="1">
      <c r="L1118" s="107">
        <v>1117</v>
      </c>
      <c r="M1118" s="109">
        <v>-1.1389279999999999</v>
      </c>
      <c r="N1118" s="109">
        <v>-0.53159536206656632</v>
      </c>
      <c r="O1118" s="109">
        <v>1.071</v>
      </c>
      <c r="P1118" s="109">
        <v>-3.0227222065572512</v>
      </c>
      <c r="Q1118" s="109">
        <v>-1.54</v>
      </c>
      <c r="T1118" s="109">
        <v>-3.7338274440000001</v>
      </c>
      <c r="U1118" s="109">
        <v>-0.42899999999999999</v>
      </c>
      <c r="W1118" s="107">
        <v>1117</v>
      </c>
      <c r="X1118" s="110">
        <v>-3.5880604434382031</v>
      </c>
      <c r="Y1118" s="110">
        <v>-1.1050368541887572</v>
      </c>
      <c r="Z1118" s="110">
        <v>186.14620830000001</v>
      </c>
      <c r="AA1118" s="110">
        <v>4.5830000000000002</v>
      </c>
      <c r="AB1118" s="110">
        <v>57.73</v>
      </c>
    </row>
    <row r="1119" spans="12:28" ht="22" customHeight="1">
      <c r="L1119" s="107">
        <v>1118</v>
      </c>
      <c r="M1119" s="109">
        <v>-0.52800799999999981</v>
      </c>
      <c r="N1119" s="109">
        <v>0.12450060033992116</v>
      </c>
      <c r="O1119" s="109">
        <v>1.0589999999999999</v>
      </c>
      <c r="P1119" s="109">
        <v>-1.8279801107962552</v>
      </c>
      <c r="Q1119" s="109">
        <v>-1.53</v>
      </c>
      <c r="T1119" s="109">
        <v>-0.233869201</v>
      </c>
      <c r="U1119" s="109">
        <v>-0.193</v>
      </c>
      <c r="W1119" s="107">
        <v>1118</v>
      </c>
      <c r="X1119" s="110">
        <v>-4.7012191378126307</v>
      </c>
      <c r="Y1119" s="110">
        <v>-0.39988583400715072</v>
      </c>
      <c r="Z1119" s="110">
        <v>238.8566649</v>
      </c>
      <c r="AA1119" s="110">
        <v>5.5019999999999998</v>
      </c>
      <c r="AB1119" s="110">
        <v>53.03</v>
      </c>
    </row>
    <row r="1120" spans="12:28" ht="22" customHeight="1">
      <c r="L1120" s="107">
        <v>1119</v>
      </c>
      <c r="M1120" s="109">
        <v>-1.0065620000000006</v>
      </c>
      <c r="N1120" s="109">
        <v>-0.50636090197400918</v>
      </c>
      <c r="O1120" s="109">
        <v>1.1080000000000001</v>
      </c>
      <c r="P1120" s="109">
        <v>-1.0617868102538779</v>
      </c>
      <c r="Q1120" s="109">
        <v>-1.1100000000000001</v>
      </c>
      <c r="R1120" s="109">
        <v>-1.1136976978822941</v>
      </c>
      <c r="T1120" s="109">
        <v>-1.03945197</v>
      </c>
      <c r="U1120" s="109">
        <v>3.9E-2</v>
      </c>
      <c r="W1120" s="107">
        <v>1119</v>
      </c>
      <c r="X1120" s="110">
        <v>-2.8479838427252053</v>
      </c>
      <c r="Y1120" s="110">
        <v>-1.8563827388909306</v>
      </c>
      <c r="Z1120" s="110">
        <v>197.02463950000001</v>
      </c>
      <c r="AA1120" s="110">
        <v>4.306</v>
      </c>
      <c r="AB1120" s="110">
        <v>30.98</v>
      </c>
    </row>
    <row r="1121" spans="12:28" ht="22" customHeight="1">
      <c r="L1121" s="107">
        <v>1120</v>
      </c>
      <c r="M1121" s="109">
        <v>-0.4770979999999998</v>
      </c>
      <c r="N1121" s="109">
        <v>0.43993135149688634</v>
      </c>
      <c r="O1121" s="109">
        <v>1.1339999999999999</v>
      </c>
      <c r="P1121" s="109">
        <v>-1.0098415017425324</v>
      </c>
      <c r="Q1121" s="109">
        <v>-0.77</v>
      </c>
      <c r="R1121" s="109">
        <v>-0.5719677224509141</v>
      </c>
      <c r="T1121" s="109">
        <v>-0.917408907</v>
      </c>
      <c r="U1121" s="109">
        <v>-0.26800000000000002</v>
      </c>
      <c r="W1121" s="107">
        <v>1120</v>
      </c>
      <c r="X1121" s="110">
        <v>-3.4080418108323389</v>
      </c>
      <c r="Y1121" s="110">
        <v>-1.9066536208691964</v>
      </c>
      <c r="Z1121" s="110">
        <v>219.30546849999999</v>
      </c>
      <c r="AA1121" s="110">
        <v>2.82</v>
      </c>
      <c r="AB1121" s="110">
        <v>20.13</v>
      </c>
    </row>
    <row r="1122" spans="12:28" ht="22" customHeight="1">
      <c r="L1122" s="107">
        <v>1121</v>
      </c>
      <c r="M1122" s="109">
        <v>-0.6909200000000002</v>
      </c>
      <c r="N1122" s="109">
        <v>-0.26032491607157571</v>
      </c>
      <c r="O1122" s="109">
        <v>1.1499999999999999</v>
      </c>
      <c r="P1122" s="109">
        <v>-0.51636107088472938</v>
      </c>
      <c r="Q1122" s="109">
        <v>-0.61</v>
      </c>
      <c r="R1122" s="109">
        <v>-0.62326297614017112</v>
      </c>
      <c r="T1122" s="109">
        <v>-0.29677854300000001</v>
      </c>
      <c r="U1122" s="109">
        <v>-0.13200000000000001</v>
      </c>
      <c r="W1122" s="107">
        <v>1121</v>
      </c>
      <c r="X1122" s="110">
        <v>-4.1489880667753161</v>
      </c>
      <c r="Y1122" s="110">
        <v>-2.5397949992981541</v>
      </c>
      <c r="Z1122" s="110">
        <v>175.02367079999999</v>
      </c>
      <c r="AA1122" s="110">
        <v>0.73499999999999999</v>
      </c>
      <c r="AB1122" s="110">
        <v>54.11</v>
      </c>
    </row>
    <row r="1123" spans="12:28" ht="22" customHeight="1">
      <c r="L1123" s="107">
        <v>1122</v>
      </c>
      <c r="M1123" s="109">
        <v>-1.8907999999999703E-2</v>
      </c>
      <c r="N1123" s="109">
        <v>-0.12153538556251142</v>
      </c>
      <c r="O1123" s="109">
        <v>1.121</v>
      </c>
      <c r="P1123" s="109">
        <v>-0.97088252035902067</v>
      </c>
      <c r="Q1123" s="109">
        <v>-1.1200000000000001</v>
      </c>
      <c r="R1123" s="109">
        <v>3.4751139631672867E-2</v>
      </c>
      <c r="T1123" s="109">
        <v>-0.30566686999999998</v>
      </c>
      <c r="U1123" s="109">
        <v>-0.35299999999999998</v>
      </c>
      <c r="W1123" s="107">
        <v>1122</v>
      </c>
      <c r="X1123" s="110">
        <v>-3.3793431882429976</v>
      </c>
      <c r="Y1123" s="110">
        <v>-0.91618137864878868</v>
      </c>
      <c r="Z1123" s="110">
        <v>240.37666680000001</v>
      </c>
      <c r="AA1123" s="110">
        <v>2.3820000000000001</v>
      </c>
      <c r="AB1123" s="110">
        <v>39.29</v>
      </c>
    </row>
    <row r="1124" spans="12:28" ht="22" customHeight="1">
      <c r="L1124" s="107">
        <v>1123</v>
      </c>
      <c r="M1124" s="109">
        <v>0.75492400000000082</v>
      </c>
      <c r="N1124" s="109">
        <v>-0.16569569072448687</v>
      </c>
      <c r="O1124" s="109">
        <v>1.079</v>
      </c>
      <c r="P1124" s="109">
        <v>-0.80206026769714001</v>
      </c>
      <c r="Q1124" s="109">
        <v>-0.83</v>
      </c>
      <c r="R1124" s="109">
        <v>-2.3171885920693973</v>
      </c>
      <c r="T1124" s="109">
        <v>-1.083532164</v>
      </c>
      <c r="U1124" s="109">
        <v>-0.223</v>
      </c>
      <c r="W1124" s="107">
        <v>1123</v>
      </c>
      <c r="X1124" s="110">
        <v>-4.4359742926687229</v>
      </c>
      <c r="Y1124" s="110">
        <v>1.1109579703125956</v>
      </c>
      <c r="Z1124" s="110">
        <v>272.08799160000001</v>
      </c>
      <c r="AA1124" s="110">
        <v>1.57</v>
      </c>
      <c r="AB1124" s="110">
        <v>31.7</v>
      </c>
    </row>
    <row r="1125" spans="12:28" ht="22" customHeight="1">
      <c r="L1125" s="107">
        <v>1124</v>
      </c>
      <c r="M1125" s="109">
        <v>-0.59928200000000054</v>
      </c>
      <c r="N1125" s="109">
        <v>-0.28555937616413285</v>
      </c>
      <c r="O1125" s="109">
        <v>1.0649999999999999</v>
      </c>
      <c r="P1125" s="109">
        <v>-0.89296455759199977</v>
      </c>
      <c r="Q1125" s="109">
        <v>-0.22</v>
      </c>
      <c r="R1125" s="109">
        <v>-0.95999310013291428</v>
      </c>
      <c r="T1125" s="109">
        <v>-2.0179251269999998</v>
      </c>
      <c r="U1125" s="109">
        <v>-0.28399999999999997</v>
      </c>
      <c r="W1125" s="107">
        <v>1124</v>
      </c>
      <c r="X1125" s="110">
        <v>-3.0906176518896307</v>
      </c>
      <c r="Y1125" s="110">
        <v>-0.23276911824156521</v>
      </c>
      <c r="Z1125" s="110">
        <v>227.4100771</v>
      </c>
      <c r="AA1125" s="110">
        <v>3.5550000000000002</v>
      </c>
      <c r="AB1125" s="110">
        <v>23.02</v>
      </c>
    </row>
    <row r="1126" spans="12:28" ht="22" customHeight="1">
      <c r="L1126" s="107">
        <v>1125</v>
      </c>
      <c r="M1126" s="109">
        <v>-0.68073799999999984</v>
      </c>
      <c r="N1126" s="109">
        <v>-0.29817660621041142</v>
      </c>
      <c r="O1126" s="109">
        <v>1.1759999999999999</v>
      </c>
      <c r="P1126" s="109">
        <v>-2.5682007570829599</v>
      </c>
      <c r="Q1126" s="109">
        <v>-0.83</v>
      </c>
      <c r="R1126" s="109">
        <v>-0.63413415775590998</v>
      </c>
      <c r="T1126" s="109">
        <v>1.5410376210000001</v>
      </c>
      <c r="U1126" s="109">
        <v>-8.1000000000000003E-2</v>
      </c>
      <c r="W1126" s="107">
        <v>1125</v>
      </c>
      <c r="X1126" s="110">
        <v>-3.6532845856867038</v>
      </c>
      <c r="Y1126" s="110">
        <v>-1.1580250811388186</v>
      </c>
      <c r="Z1126" s="110">
        <v>193.95151849999999</v>
      </c>
      <c r="AA1126" s="110">
        <v>1.1950000000000001</v>
      </c>
      <c r="AB1126" s="110">
        <v>63.75</v>
      </c>
    </row>
    <row r="1127" spans="12:28" ht="22" customHeight="1">
      <c r="L1127" s="107">
        <v>1126</v>
      </c>
      <c r="M1127" s="109">
        <v>0.4087360000000011</v>
      </c>
      <c r="N1127" s="109">
        <v>-0.34864552639552571</v>
      </c>
      <c r="O1127" s="109">
        <v>1.097</v>
      </c>
      <c r="P1127" s="109">
        <v>-0.13975758417745893</v>
      </c>
      <c r="Q1127" s="109">
        <v>-1.18</v>
      </c>
      <c r="R1127" s="109">
        <v>-0.67481494760342109</v>
      </c>
      <c r="T1127" s="109">
        <v>-1.188535728</v>
      </c>
      <c r="U1127" s="109">
        <v>-0.32100000000000001</v>
      </c>
      <c r="W1127" s="107">
        <v>1126</v>
      </c>
      <c r="X1127" s="110">
        <v>-4.30378669771176</v>
      </c>
      <c r="Y1127" s="110">
        <v>-1.4501396656071162</v>
      </c>
      <c r="Z1127" s="110">
        <v>198.76557639999999</v>
      </c>
      <c r="AA1127" s="110">
        <v>2.222</v>
      </c>
      <c r="AB1127" s="110">
        <v>57.49</v>
      </c>
    </row>
    <row r="1128" spans="12:28" ht="22" customHeight="1">
      <c r="L1128" s="107">
        <v>1127</v>
      </c>
      <c r="M1128" s="109">
        <v>-2.432042</v>
      </c>
      <c r="N1128" s="109">
        <v>-0.71454519773760516</v>
      </c>
      <c r="O1128" s="109">
        <v>0.98099999999999998</v>
      </c>
      <c r="P1128" s="109">
        <v>-2.8798726081510457</v>
      </c>
      <c r="Q1128" s="109">
        <v>-0.71</v>
      </c>
      <c r="R1128" s="109">
        <v>-1.5518835906171553</v>
      </c>
      <c r="T1128" s="109">
        <v>-1.161130953</v>
      </c>
      <c r="U1128" s="109">
        <v>-0.39</v>
      </c>
      <c r="W1128" s="107">
        <v>1127</v>
      </c>
      <c r="X1128" s="110">
        <v>-4.1611632399950365</v>
      </c>
      <c r="Y1128" s="110">
        <v>-1.3577499365659804</v>
      </c>
      <c r="Z1128" s="110">
        <v>193.2195668</v>
      </c>
      <c r="AA1128" s="110">
        <v>2.593</v>
      </c>
      <c r="AB1128" s="110">
        <v>23.26</v>
      </c>
    </row>
    <row r="1129" spans="12:28" ht="22" customHeight="1">
      <c r="L1129" s="107">
        <v>1128</v>
      </c>
      <c r="M1129" s="109">
        <v>-1.1796559999999996</v>
      </c>
      <c r="N1129" s="109">
        <v>-1.0741362540565458</v>
      </c>
      <c r="O1129" s="109">
        <v>1.0429999999999999</v>
      </c>
      <c r="P1129" s="109">
        <v>-1.3344996799384548</v>
      </c>
      <c r="Q1129" s="109">
        <v>-0.36</v>
      </c>
      <c r="R1129" s="109">
        <v>-0.96970138308437193</v>
      </c>
      <c r="T1129" s="109">
        <v>-2.5200451180000001</v>
      </c>
      <c r="U1129" s="109">
        <v>-0.10299999999999999</v>
      </c>
      <c r="W1129" s="107">
        <v>1128</v>
      </c>
      <c r="X1129" s="110">
        <v>-3.1384486895385324</v>
      </c>
      <c r="Y1129" s="110">
        <v>-1.4501396656071162</v>
      </c>
      <c r="Z1129" s="110">
        <v>188.64522790000001</v>
      </c>
      <c r="AA1129" s="110">
        <v>3.673</v>
      </c>
      <c r="AB1129" s="110">
        <v>39.89</v>
      </c>
    </row>
    <row r="1130" spans="12:28" ht="22" customHeight="1">
      <c r="L1130" s="107">
        <v>1129</v>
      </c>
      <c r="M1130" s="109">
        <v>-1.9127600000000005</v>
      </c>
      <c r="N1130" s="109">
        <v>-0.89118641838550605</v>
      </c>
      <c r="O1130" s="109">
        <v>1.0680000000000001</v>
      </c>
      <c r="P1130" s="109">
        <v>-0.93192353897550895</v>
      </c>
      <c r="Q1130" s="109">
        <v>-0.12</v>
      </c>
      <c r="R1130" s="109">
        <v>-1.0074655402975963</v>
      </c>
      <c r="T1130" s="109">
        <v>-1.01914617</v>
      </c>
      <c r="U1130" s="109">
        <v>-0.11600000000000001</v>
      </c>
      <c r="W1130" s="107">
        <v>1129</v>
      </c>
      <c r="X1130" s="110">
        <v>-3.0958355832695119</v>
      </c>
      <c r="Y1130" s="110">
        <v>-4.1932994146373002</v>
      </c>
      <c r="Z1130" s="110">
        <v>128.87526879999999</v>
      </c>
      <c r="AA1130" s="110">
        <v>2.4449999999999998</v>
      </c>
      <c r="AB1130" s="110">
        <v>35.799999999999997</v>
      </c>
    </row>
    <row r="1131" spans="12:28" ht="22" customHeight="1">
      <c r="L1131" s="107">
        <v>1130</v>
      </c>
      <c r="M1131" s="109">
        <v>-3.1244180000000004</v>
      </c>
      <c r="N1131" s="109">
        <v>-1.3138636249358395</v>
      </c>
      <c r="O1131" s="109">
        <v>1.119</v>
      </c>
      <c r="P1131" s="109">
        <v>0.14594161263495431</v>
      </c>
      <c r="Q1131" s="109">
        <v>0.97</v>
      </c>
      <c r="R1131" s="109">
        <v>-1.7626398669566889E-2</v>
      </c>
      <c r="T1131" s="109">
        <v>8.3366107999999994E-2</v>
      </c>
      <c r="U1131" s="109">
        <v>7.0000000000000007E-2</v>
      </c>
      <c r="W1131" s="107">
        <v>1130</v>
      </c>
      <c r="X1131" s="110">
        <v>-0.95474440705870056</v>
      </c>
      <c r="Y1131" s="110">
        <v>-0.97460429554244676</v>
      </c>
      <c r="Z1131" s="110">
        <v>198.812366</v>
      </c>
      <c r="AA1131" s="110">
        <v>0.85</v>
      </c>
      <c r="AB1131" s="110">
        <v>68.81</v>
      </c>
    </row>
    <row r="1132" spans="12:28" ht="22" customHeight="1">
      <c r="L1132" s="107">
        <v>1131</v>
      </c>
      <c r="M1132" s="109">
        <v>-1.3120220000000007</v>
      </c>
      <c r="N1132" s="109">
        <v>-0.99212425875573462</v>
      </c>
      <c r="O1132" s="109">
        <v>1.1180000000000001</v>
      </c>
      <c r="P1132" s="109">
        <v>-0.43844310811770854</v>
      </c>
      <c r="Q1132" s="109">
        <v>1.32</v>
      </c>
      <c r="R1132" s="109">
        <v>-5.1106887164772574E-2</v>
      </c>
      <c r="T1132" s="109">
        <v>-0.92631351200000001</v>
      </c>
      <c r="U1132" s="109">
        <v>-5.0999999999999997E-2</v>
      </c>
      <c r="W1132" s="107">
        <v>1131</v>
      </c>
      <c r="X1132" s="110">
        <v>-2.3574982930164738</v>
      </c>
      <c r="Y1132" s="110">
        <v>-1.6063870014855066</v>
      </c>
      <c r="Z1132" s="110">
        <v>159.69133640000001</v>
      </c>
      <c r="AA1132" s="110">
        <v>1.86</v>
      </c>
      <c r="AB1132" s="110">
        <v>64.72</v>
      </c>
    </row>
    <row r="1133" spans="12:28" ht="22" customHeight="1">
      <c r="L1133" s="107">
        <v>1132</v>
      </c>
      <c r="M1133" s="109">
        <v>-0.4770979999999998</v>
      </c>
      <c r="N1133" s="109">
        <v>5.5105835085389465E-2</v>
      </c>
      <c r="O1133" s="109">
        <v>1.105</v>
      </c>
      <c r="P1133" s="109">
        <v>-0.60726536077958659</v>
      </c>
      <c r="Q1133" s="109">
        <v>0.66</v>
      </c>
      <c r="R1133" s="109">
        <v>-0.87599203653847124</v>
      </c>
      <c r="T1133" s="109">
        <v>-1.422129245</v>
      </c>
      <c r="U1133" s="109">
        <v>-8.6999999999999994E-2</v>
      </c>
      <c r="W1133" s="107">
        <v>1132</v>
      </c>
      <c r="X1133" s="110">
        <v>-2.1887851784003494</v>
      </c>
      <c r="Y1133" s="110">
        <v>-1.2110133080888819</v>
      </c>
      <c r="Z1133" s="110">
        <v>161.26303239999999</v>
      </c>
      <c r="AA1133" s="110">
        <v>-0.27200000000000002</v>
      </c>
      <c r="AB1133" s="110">
        <v>56.88</v>
      </c>
    </row>
    <row r="1134" spans="12:28" ht="22" customHeight="1">
      <c r="L1134" s="107">
        <v>1133</v>
      </c>
      <c r="M1134" s="109">
        <v>-1.4851159999999997</v>
      </c>
      <c r="N1134" s="109">
        <v>-0.65145904750621231</v>
      </c>
      <c r="O1134" s="109">
        <v>1.1259999999999999</v>
      </c>
      <c r="P1134" s="109">
        <v>-0.72414230493012177</v>
      </c>
      <c r="Q1134" s="109">
        <v>-0.28000000000000003</v>
      </c>
      <c r="R1134" s="109">
        <v>1.0635949661980513</v>
      </c>
      <c r="T1134" s="109">
        <v>-0.58138885799999995</v>
      </c>
      <c r="U1134" s="109">
        <v>-0.13300000000000001</v>
      </c>
      <c r="W1134" s="107">
        <v>1133</v>
      </c>
      <c r="X1134" s="110">
        <v>-0.42077609585096776</v>
      </c>
      <c r="Y1134" s="110">
        <v>-3.0506558539962008</v>
      </c>
      <c r="Z1134" s="110">
        <v>149.81732099999999</v>
      </c>
      <c r="AA1134" s="110">
        <v>-0.28100000000000003</v>
      </c>
      <c r="AB1134" s="110">
        <v>66.040000000000006</v>
      </c>
    </row>
    <row r="1135" spans="12:28" ht="22" customHeight="1">
      <c r="L1135" s="107">
        <v>1134</v>
      </c>
      <c r="M1135" s="109">
        <v>-0.89456000000000024</v>
      </c>
      <c r="N1135" s="109">
        <v>-0.11522677053937258</v>
      </c>
      <c r="O1135" s="109">
        <v>1.145</v>
      </c>
      <c r="P1135" s="109">
        <v>-0.60726536077958659</v>
      </c>
      <c r="Q1135" s="109">
        <v>0.88</v>
      </c>
      <c r="R1135" s="109">
        <v>-0.4701503065650372</v>
      </c>
      <c r="T1135" s="109">
        <v>-2.3390588000000001</v>
      </c>
      <c r="U1135" s="109">
        <v>-0.125</v>
      </c>
      <c r="W1135" s="107">
        <v>1134</v>
      </c>
      <c r="X1135" s="110">
        <v>-0.25815056784470314</v>
      </c>
      <c r="Y1135" s="110">
        <v>-1.0887327843579691</v>
      </c>
      <c r="Z1135" s="110">
        <v>161.25275139999999</v>
      </c>
      <c r="AA1135" s="110">
        <v>0.85699999999999998</v>
      </c>
      <c r="AB1135" s="110">
        <v>66.040000000000006</v>
      </c>
    </row>
    <row r="1136" spans="12:28" ht="22" customHeight="1">
      <c r="L1136" s="107">
        <v>1135</v>
      </c>
      <c r="M1136" s="109">
        <v>4.2184000000000665E-2</v>
      </c>
      <c r="N1136" s="109">
        <v>0.32637628108037919</v>
      </c>
      <c r="O1136" s="109">
        <v>1.159</v>
      </c>
      <c r="P1136" s="109">
        <v>-0.87997823046416079</v>
      </c>
      <c r="Q1136" s="109">
        <v>0.73</v>
      </c>
      <c r="R1136" s="109">
        <v>0.13261600574222857</v>
      </c>
      <c r="T1136" s="109">
        <v>-0.98272699600000002</v>
      </c>
      <c r="U1136" s="109">
        <v>9.0999999999999998E-2</v>
      </c>
      <c r="W1136" s="107">
        <v>1135</v>
      </c>
      <c r="X1136" s="110">
        <v>-0.67558507823511382</v>
      </c>
      <c r="Y1136" s="110">
        <v>-0.94199615588087049</v>
      </c>
      <c r="Z1136" s="110">
        <v>145.04780930000001</v>
      </c>
      <c r="AA1136" s="110">
        <v>3.8010000000000002</v>
      </c>
      <c r="AB1136" s="110">
        <v>69.180000000000007</v>
      </c>
    </row>
    <row r="1137" spans="12:28" ht="22" customHeight="1">
      <c r="L1137" s="107">
        <v>1136</v>
      </c>
      <c r="M1137" s="109">
        <v>-0.82328599999999952</v>
      </c>
      <c r="N1137" s="109">
        <v>-0.98581564373259489</v>
      </c>
      <c r="O1137" s="109">
        <v>1.1830000000000001</v>
      </c>
      <c r="P1137" s="109">
        <v>-0.42545678098986955</v>
      </c>
      <c r="Q1137" s="109">
        <v>0.09</v>
      </c>
      <c r="R1137" s="109">
        <v>0.8577223834862705</v>
      </c>
      <c r="T1137" s="109">
        <v>-1.061608661</v>
      </c>
      <c r="U1137" s="109">
        <v>-0.222</v>
      </c>
      <c r="W1137" s="107">
        <v>1136</v>
      </c>
      <c r="X1137" s="110">
        <v>0.36452257682099187</v>
      </c>
      <c r="Y1137" s="110">
        <v>-0.98683234791553964</v>
      </c>
      <c r="Z1137" s="110">
        <v>198.4248781</v>
      </c>
      <c r="AA1137" s="110">
        <v>4.6260000000000003</v>
      </c>
      <c r="AB1137" s="110">
        <v>45.44</v>
      </c>
    </row>
    <row r="1138" spans="12:28" ht="22" customHeight="1">
      <c r="L1138" s="107">
        <v>1137</v>
      </c>
      <c r="M1138" s="109">
        <v>-0.62982799999999983</v>
      </c>
      <c r="N1138" s="109">
        <v>-0.58837289727481945</v>
      </c>
      <c r="O1138" s="109">
        <v>1.071</v>
      </c>
      <c r="P1138" s="109">
        <v>-0.54233372514040468</v>
      </c>
      <c r="Q1138" s="109">
        <v>0.09</v>
      </c>
      <c r="R1138" s="109">
        <v>-8.704662171856159E-2</v>
      </c>
      <c r="T1138" s="109">
        <v>-1.4675321290000001</v>
      </c>
      <c r="U1138" s="109">
        <v>-0.14599999999999999</v>
      </c>
      <c r="W1138" s="107">
        <v>1137</v>
      </c>
      <c r="X1138" s="110">
        <v>-0.55731196695783058</v>
      </c>
      <c r="Y1138" s="110">
        <v>-1.7762210622228896</v>
      </c>
      <c r="Z1138" s="110">
        <v>140.06706149999999</v>
      </c>
      <c r="AA1138" s="110">
        <v>0.69199999999999995</v>
      </c>
      <c r="AB1138" s="110">
        <v>57.85</v>
      </c>
    </row>
    <row r="1139" spans="12:28" ht="22" customHeight="1">
      <c r="L1139" s="107">
        <v>1138</v>
      </c>
      <c r="M1139" s="109">
        <v>-1.1083820000000006</v>
      </c>
      <c r="N1139" s="109">
        <v>-0.22878184095587972</v>
      </c>
      <c r="O1139" s="109">
        <v>1.1459999999999999</v>
      </c>
      <c r="P1139" s="109">
        <v>-0.30857983683933959</v>
      </c>
      <c r="Q1139" s="109">
        <v>-0.7</v>
      </c>
      <c r="R1139" s="109">
        <v>0.31235267590231752</v>
      </c>
      <c r="T1139" s="109">
        <v>-0.63653404199999997</v>
      </c>
      <c r="U1139" s="109">
        <v>-3.4000000000000002E-2</v>
      </c>
      <c r="W1139" s="107">
        <v>1138</v>
      </c>
      <c r="X1139" s="110">
        <v>-1.3817451249788901</v>
      </c>
      <c r="Y1139" s="110">
        <v>-0.88629058395900984</v>
      </c>
      <c r="Z1139" s="110">
        <v>130.9698228</v>
      </c>
      <c r="AA1139" s="110">
        <v>3.67</v>
      </c>
      <c r="AB1139" s="110">
        <v>69.05</v>
      </c>
    </row>
    <row r="1140" spans="12:28" ht="22" customHeight="1">
      <c r="L1140" s="107">
        <v>1139</v>
      </c>
      <c r="M1140" s="109">
        <v>-1.1694739999999992</v>
      </c>
      <c r="N1140" s="109">
        <v>-3.3214775238560534E-2</v>
      </c>
      <c r="O1140" s="109">
        <v>1.1619999999999999</v>
      </c>
      <c r="P1140" s="109">
        <v>1.5354786153135036</v>
      </c>
      <c r="Q1140" s="109">
        <v>1.1499999999999999</v>
      </c>
      <c r="R1140" s="109">
        <v>-0.18535255269776019</v>
      </c>
      <c r="T1140" s="109">
        <v>-0.34553077599999998</v>
      </c>
      <c r="U1140" s="109">
        <v>-0.20899999999999999</v>
      </c>
      <c r="W1140" s="107">
        <v>1139</v>
      </c>
      <c r="X1140" s="110">
        <v>-0.84429819285123764</v>
      </c>
      <c r="Y1140" s="110">
        <v>-1.2830229498415324</v>
      </c>
      <c r="Z1140" s="110">
        <v>137.55886150000001</v>
      </c>
      <c r="AA1140" s="110">
        <v>0.372</v>
      </c>
      <c r="AB1140" s="110">
        <v>74.48</v>
      </c>
    </row>
    <row r="1141" spans="12:28" ht="22" customHeight="1">
      <c r="L1141" s="107">
        <v>1140</v>
      </c>
      <c r="M1141" s="109">
        <v>-0.58910000000000018</v>
      </c>
      <c r="N1141" s="109">
        <v>1.0945529923414021E-2</v>
      </c>
      <c r="O1141" s="109">
        <v>1.125</v>
      </c>
      <c r="P1141" s="109">
        <v>-6.1839621410435475E-2</v>
      </c>
      <c r="Q1141" s="109">
        <v>0.89</v>
      </c>
      <c r="R1141" s="109">
        <v>1.2155522313548881</v>
      </c>
      <c r="T1141" s="109">
        <v>7.5331116000000004E-2</v>
      </c>
      <c r="U1141" s="109">
        <v>-0.17</v>
      </c>
      <c r="W1141" s="107">
        <v>1140</v>
      </c>
      <c r="X1141" s="110">
        <v>-4.4898929169274853</v>
      </c>
      <c r="Y1141" s="110">
        <v>2.5402814254783976</v>
      </c>
      <c r="Z1141" s="110">
        <v>226.33882320000001</v>
      </c>
      <c r="AA1141" s="110">
        <v>3.056</v>
      </c>
      <c r="AB1141" s="110">
        <v>61.22</v>
      </c>
    </row>
    <row r="1142" spans="12:28" ht="22" customHeight="1">
      <c r="L1142" s="107">
        <v>1141</v>
      </c>
      <c r="M1142" s="109">
        <v>-0.55855400000000088</v>
      </c>
      <c r="N1142" s="109">
        <v>8.664891020108545E-2</v>
      </c>
      <c r="O1142" s="109">
        <v>1.0029999999999999</v>
      </c>
      <c r="P1142" s="109">
        <v>-3.586696715476273E-2</v>
      </c>
      <c r="Q1142" s="109">
        <v>-0.59</v>
      </c>
      <c r="R1142" s="109">
        <v>-1.7736143040000263</v>
      </c>
      <c r="T1142" s="109">
        <v>-2.5388235450000001</v>
      </c>
      <c r="U1142" s="109">
        <v>-0.26900000000000002</v>
      </c>
      <c r="W1142" s="107">
        <v>1141</v>
      </c>
      <c r="X1142" s="110">
        <v>-2.5183845105627776</v>
      </c>
      <c r="Y1142" s="110">
        <v>1.6136667900952446</v>
      </c>
      <c r="Z1142" s="110">
        <v>234.14186029999999</v>
      </c>
      <c r="AA1142" s="110">
        <v>2.9820000000000002</v>
      </c>
      <c r="AB1142" s="110">
        <v>79.3</v>
      </c>
    </row>
    <row r="1143" spans="12:28" ht="22" customHeight="1">
      <c r="L1143" s="107">
        <v>1142</v>
      </c>
      <c r="M1143" s="109">
        <v>-0.92510599999999954</v>
      </c>
      <c r="N1143" s="109">
        <v>-0.48743505690459088</v>
      </c>
      <c r="O1143" s="109">
        <v>1.097</v>
      </c>
      <c r="P1143" s="109">
        <v>-0.24364820120015251</v>
      </c>
      <c r="Q1143" s="109">
        <v>-0.48</v>
      </c>
      <c r="R1143" s="109">
        <v>-0.10584676262630477</v>
      </c>
      <c r="T1143" s="109">
        <v>0.21820876</v>
      </c>
      <c r="U1143" s="109">
        <v>6.8000000000000005E-2</v>
      </c>
      <c r="W1143" s="107">
        <v>1142</v>
      </c>
      <c r="X1143" s="110">
        <v>-1.6774279031720973</v>
      </c>
      <c r="Y1143" s="110">
        <v>-0.19200894366459309</v>
      </c>
      <c r="Z1143" s="110">
        <v>157.75579619999999</v>
      </c>
      <c r="AA1143" s="110">
        <v>1.2470000000000001</v>
      </c>
      <c r="AB1143" s="110">
        <v>79.3</v>
      </c>
    </row>
    <row r="1144" spans="12:28" ht="22" customHeight="1">
      <c r="L1144" s="107">
        <v>1143</v>
      </c>
      <c r="M1144" s="109">
        <v>-0.29382200000000047</v>
      </c>
      <c r="N1144" s="109">
        <v>0.32006766605724035</v>
      </c>
      <c r="O1144" s="109">
        <v>1.0820000000000001</v>
      </c>
      <c r="P1144" s="109">
        <v>0.34073651955250511</v>
      </c>
      <c r="Q1144" s="109">
        <v>0.32</v>
      </c>
      <c r="R1144" s="109">
        <v>0.82760307108365339</v>
      </c>
      <c r="T1144" s="109">
        <v>0.74051914600000002</v>
      </c>
      <c r="U1144" s="109">
        <v>-6.9000000000000006E-2</v>
      </c>
      <c r="W1144" s="107">
        <v>1143</v>
      </c>
      <c r="X1144" s="110">
        <v>-1.6982996286916177</v>
      </c>
      <c r="Y1144" s="110">
        <v>0.69656286211338525</v>
      </c>
      <c r="Z1144" s="110">
        <v>227.8377146</v>
      </c>
      <c r="AA1144" s="110">
        <v>1.0489999999999999</v>
      </c>
      <c r="AB1144" s="110">
        <v>59.05</v>
      </c>
    </row>
    <row r="1145" spans="12:28" ht="22" customHeight="1">
      <c r="L1145" s="107">
        <v>1144</v>
      </c>
      <c r="M1145" s="109">
        <v>-0.88437799999999989</v>
      </c>
      <c r="N1145" s="109">
        <v>-0.19723876584018285</v>
      </c>
      <c r="O1145" s="109">
        <v>1.026</v>
      </c>
      <c r="P1145" s="109">
        <v>-1.8929117464354397</v>
      </c>
      <c r="Q1145" s="109">
        <v>-0.31</v>
      </c>
      <c r="R1145" s="109">
        <v>-1.2056675754701975</v>
      </c>
      <c r="T1145" s="109">
        <v>0.30105173099999999</v>
      </c>
      <c r="U1145" s="109">
        <v>-0.14399999999999999</v>
      </c>
      <c r="W1145" s="107">
        <v>1144</v>
      </c>
      <c r="X1145" s="110">
        <v>-4.8186225938599323</v>
      </c>
      <c r="Y1145" s="110">
        <v>-0.23412779072746481</v>
      </c>
      <c r="Z1145" s="110">
        <v>200.45756180000001</v>
      </c>
      <c r="AA1145" s="110">
        <v>3.6880000000000002</v>
      </c>
      <c r="AB1145" s="110">
        <v>60.5</v>
      </c>
    </row>
    <row r="1146" spans="12:28" ht="22" customHeight="1">
      <c r="L1146" s="107">
        <v>1145</v>
      </c>
      <c r="M1146" s="109">
        <v>-0.31418599999999941</v>
      </c>
      <c r="N1146" s="109">
        <v>-0.57575566722854088</v>
      </c>
      <c r="O1146" s="109">
        <v>1.1140000000000001</v>
      </c>
      <c r="P1146" s="109">
        <v>0.97706654881651356</v>
      </c>
      <c r="Q1146" s="109">
        <v>-0.57999999999999996</v>
      </c>
      <c r="R1146" s="109">
        <v>0.52815995657830117</v>
      </c>
      <c r="T1146" s="109">
        <v>0.50571348599999999</v>
      </c>
      <c r="U1146" s="109">
        <v>-7.2999999999999995E-2</v>
      </c>
      <c r="W1146" s="107">
        <v>1145</v>
      </c>
      <c r="X1146" s="110">
        <v>-3.5019645756701809</v>
      </c>
      <c r="Y1146" s="110">
        <v>2.3541432949102266</v>
      </c>
      <c r="Z1146" s="110">
        <v>230.97924599999999</v>
      </c>
      <c r="AA1146" s="110">
        <v>2.2400000000000002</v>
      </c>
      <c r="AB1146" s="110">
        <v>80.14</v>
      </c>
    </row>
    <row r="1147" spans="12:28" ht="22" customHeight="1">
      <c r="L1147" s="107">
        <v>1146</v>
      </c>
      <c r="M1147" s="109">
        <v>-0.70110200000000056</v>
      </c>
      <c r="N1147" s="109">
        <v>-0.80917442308469489</v>
      </c>
      <c r="O1147" s="109">
        <v>1.1140000000000001</v>
      </c>
      <c r="P1147" s="109">
        <v>-9.8943128990899715E-3</v>
      </c>
      <c r="Q1147" s="109">
        <v>0.49</v>
      </c>
      <c r="R1147" s="109">
        <v>-0.50298921454763024</v>
      </c>
      <c r="T1147" s="109">
        <v>0.158191675</v>
      </c>
      <c r="U1147" s="109">
        <v>-4.2000000000000003E-2</v>
      </c>
      <c r="W1147" s="107">
        <v>1146</v>
      </c>
      <c r="X1147" s="110">
        <v>-4.9890750189360169</v>
      </c>
      <c r="Y1147" s="110">
        <v>1.0987299179395063</v>
      </c>
      <c r="Z1147" s="110">
        <v>206.86454660000001</v>
      </c>
      <c r="AA1147" s="110">
        <v>2.42</v>
      </c>
      <c r="AB1147" s="110">
        <v>81.95</v>
      </c>
    </row>
    <row r="1148" spans="12:28" ht="22" customHeight="1">
      <c r="L1148" s="107">
        <v>1147</v>
      </c>
      <c r="M1148" s="109">
        <v>8.2912000000000319E-2</v>
      </c>
      <c r="N1148" s="109">
        <v>-0.58837289727481945</v>
      </c>
      <c r="O1148" s="109">
        <v>1.1100000000000001</v>
      </c>
      <c r="P1148" s="109">
        <v>-0.81504659482497632</v>
      </c>
      <c r="Q1148" s="109">
        <v>-0.05</v>
      </c>
      <c r="R1148" s="109">
        <v>0.14555783458819141</v>
      </c>
      <c r="T1148" s="109">
        <v>0.37925447499999998</v>
      </c>
      <c r="U1148" s="109">
        <v>-0.114</v>
      </c>
      <c r="W1148" s="107">
        <v>1147</v>
      </c>
      <c r="X1148" s="110">
        <v>-2.2774900118583123</v>
      </c>
      <c r="Y1148" s="110">
        <v>-0.69743510841904133</v>
      </c>
      <c r="Z1148" s="110">
        <v>194.55776589999999</v>
      </c>
      <c r="AA1148" s="110">
        <v>1.3959999999999999</v>
      </c>
      <c r="AB1148" s="110">
        <v>73.150000000000006</v>
      </c>
    </row>
    <row r="1149" spans="12:28" ht="22" customHeight="1">
      <c r="L1149" s="107">
        <v>1148</v>
      </c>
      <c r="M1149" s="109">
        <v>-0.31418599999999941</v>
      </c>
      <c r="N1149" s="109">
        <v>-0.11522677053937258</v>
      </c>
      <c r="O1149" s="109">
        <v>1.0900000000000001</v>
      </c>
      <c r="P1149" s="109">
        <v>-0.97088252035902067</v>
      </c>
      <c r="Q1149" s="109">
        <v>-0.56999999999999995</v>
      </c>
      <c r="R1149" s="109">
        <v>0.2362662151395174</v>
      </c>
      <c r="T1149" s="109">
        <v>-0.79604775000000005</v>
      </c>
      <c r="U1149" s="109">
        <v>-6.4000000000000001E-2</v>
      </c>
      <c r="W1149" s="107">
        <v>1148</v>
      </c>
      <c r="X1149" s="110">
        <v>-2.6392665875300008</v>
      </c>
      <c r="Y1149" s="110">
        <v>-1.0615593346399859</v>
      </c>
      <c r="Z1149" s="110">
        <v>195.62297530000001</v>
      </c>
      <c r="AA1149" s="110">
        <v>1.64</v>
      </c>
      <c r="AB1149" s="110">
        <v>82.79</v>
      </c>
    </row>
    <row r="1150" spans="12:28" ht="22" customHeight="1">
      <c r="L1150" s="107">
        <v>1149</v>
      </c>
      <c r="M1150" s="109">
        <v>0.25600599999999929</v>
      </c>
      <c r="N1150" s="109">
        <v>-0.47481782685831231</v>
      </c>
      <c r="O1150" s="109">
        <v>1.1379999999999999</v>
      </c>
      <c r="P1150" s="109">
        <v>-0.2566345283279915</v>
      </c>
      <c r="Q1150" s="109">
        <v>-0.02</v>
      </c>
      <c r="R1150" s="109">
        <v>2.4712015926751096E-2</v>
      </c>
      <c r="T1150" s="109">
        <v>1.4663843940000001</v>
      </c>
      <c r="U1150" s="109">
        <v>0.01</v>
      </c>
      <c r="W1150" s="107">
        <v>1149</v>
      </c>
      <c r="X1150" s="110">
        <v>-3.3915183614627189</v>
      </c>
      <c r="Y1150" s="110">
        <v>0.7183016218877718</v>
      </c>
      <c r="Z1150" s="110">
        <v>241.50497609999999</v>
      </c>
      <c r="AA1150" s="110">
        <v>2.5630000000000002</v>
      </c>
      <c r="AB1150" s="110">
        <v>84.84</v>
      </c>
    </row>
    <row r="1151" spans="12:28" ht="22" customHeight="1">
      <c r="L1151" s="107">
        <v>1150</v>
      </c>
      <c r="M1151" s="109">
        <v>-0.43637000000000015</v>
      </c>
      <c r="N1151" s="109">
        <v>-0.24139907100215829</v>
      </c>
      <c r="O1151" s="109">
        <v>1.0669999999999999</v>
      </c>
      <c r="P1151" s="109">
        <v>0.62643571636491846</v>
      </c>
      <c r="Q1151" s="109">
        <v>0.86</v>
      </c>
      <c r="R1151" s="109">
        <v>-0.75661820455948936</v>
      </c>
      <c r="T1151" s="109">
        <v>6.3289899999999996E-2</v>
      </c>
      <c r="U1151" s="109">
        <v>-6.0000000000000001E-3</v>
      </c>
      <c r="W1151" s="107">
        <v>1150</v>
      </c>
      <c r="X1151" s="110">
        <v>-2.7244928000680426</v>
      </c>
      <c r="Y1151" s="110">
        <v>0.7631378139224374</v>
      </c>
      <c r="Z1151" s="110">
        <v>204.15725180000001</v>
      </c>
      <c r="AA1151" s="110">
        <v>1.7729999999999999</v>
      </c>
      <c r="AB1151" s="110">
        <v>68.81</v>
      </c>
    </row>
    <row r="1152" spans="12:28" ht="22" customHeight="1">
      <c r="L1152" s="107">
        <v>1151</v>
      </c>
      <c r="M1152" s="109">
        <v>1.1637999999999593E-2</v>
      </c>
      <c r="N1152" s="109">
        <v>8.664891020108545E-2</v>
      </c>
      <c r="O1152" s="109">
        <v>0.92800000000000005</v>
      </c>
      <c r="P1152" s="109">
        <v>-1.8799254193076034</v>
      </c>
      <c r="Q1152" s="109">
        <v>-1.27</v>
      </c>
      <c r="R1152" s="109">
        <v>-1.5359006489437137</v>
      </c>
      <c r="T1152" s="109">
        <v>-0.25537786699999998</v>
      </c>
      <c r="U1152" s="109">
        <v>-0.19800000000000001</v>
      </c>
      <c r="W1152" s="107">
        <v>1151</v>
      </c>
      <c r="X1152" s="110">
        <v>-3.1810617958075538</v>
      </c>
      <c r="Y1152" s="110">
        <v>-0.43385264615462482</v>
      </c>
      <c r="Z1152" s="110">
        <v>222.67530500000001</v>
      </c>
      <c r="AA1152" s="110">
        <v>3.359</v>
      </c>
      <c r="AB1152" s="110">
        <v>52.18</v>
      </c>
    </row>
    <row r="1153" spans="12:28" ht="22" customHeight="1">
      <c r="L1153" s="107">
        <v>1152</v>
      </c>
      <c r="M1153" s="109">
        <v>0.59201200000000043</v>
      </c>
      <c r="N1153" s="109">
        <v>-7.9803151460033916E-3</v>
      </c>
      <c r="O1153" s="109">
        <v>1.0609999999999999</v>
      </c>
      <c r="P1153" s="109">
        <v>-0.81504659482497632</v>
      </c>
      <c r="Q1153" s="109">
        <v>-0.66</v>
      </c>
      <c r="R1153" s="109">
        <v>0.45472840392522584</v>
      </c>
      <c r="T1153" s="109">
        <v>-0.35700884700000002</v>
      </c>
      <c r="U1153" s="109">
        <v>-5.0999999999999997E-2</v>
      </c>
      <c r="W1153" s="107">
        <v>1152</v>
      </c>
      <c r="X1153" s="110">
        <v>-2.1357362093715682</v>
      </c>
      <c r="Y1153" s="110">
        <v>-1.3726953339108672</v>
      </c>
      <c r="Z1153" s="110">
        <v>179.23746130000001</v>
      </c>
      <c r="AA1153" s="110">
        <v>1.3620000000000001</v>
      </c>
      <c r="AB1153" s="110">
        <v>88.94</v>
      </c>
    </row>
    <row r="1154" spans="12:28" ht="22" customHeight="1">
      <c r="L1154" s="107">
        <v>1153</v>
      </c>
      <c r="M1154" s="109">
        <v>-4.9454000000000775E-2</v>
      </c>
      <c r="N1154" s="109">
        <v>0.47147442661258321</v>
      </c>
      <c r="O1154" s="109">
        <v>1.087</v>
      </c>
      <c r="P1154" s="109">
        <v>1.2367930913732512</v>
      </c>
      <c r="Q1154" s="109">
        <v>1.02</v>
      </c>
      <c r="R1154" s="109">
        <v>0.83092437742213232</v>
      </c>
      <c r="T1154" s="109">
        <v>9.3444262E-2</v>
      </c>
      <c r="U1154" s="109">
        <v>8.3000000000000004E-2</v>
      </c>
      <c r="W1154" s="107">
        <v>1153</v>
      </c>
      <c r="X1154" s="110">
        <v>-5.464776429735088</v>
      </c>
      <c r="Y1154" s="110">
        <v>0.74139905414805618</v>
      </c>
      <c r="Z1154" s="110">
        <v>241.67641589999999</v>
      </c>
      <c r="AA1154" s="110">
        <v>0.92400000000000004</v>
      </c>
      <c r="AB1154" s="110">
        <v>61.7</v>
      </c>
    </row>
    <row r="1155" spans="12:28" ht="22" customHeight="1">
      <c r="L1155" s="107">
        <v>1154</v>
      </c>
      <c r="M1155" s="109">
        <v>0.19491399999999892</v>
      </c>
      <c r="N1155" s="109">
        <v>0.39577104633491178</v>
      </c>
      <c r="O1155" s="109">
        <v>1.044</v>
      </c>
      <c r="P1155" s="109">
        <v>-1.2046364086600858</v>
      </c>
      <c r="Q1155" s="109">
        <v>0.11</v>
      </c>
      <c r="R1155" s="109">
        <v>-1.0746036579246065</v>
      </c>
      <c r="T1155" s="109">
        <v>-3.2446529000000002E-2</v>
      </c>
      <c r="U1155" s="109">
        <v>-0.16700000000000001</v>
      </c>
      <c r="W1155" s="107">
        <v>1154</v>
      </c>
      <c r="X1155" s="110">
        <v>-3.4793535396907007</v>
      </c>
      <c r="Y1155" s="110">
        <v>0.36232943058221956</v>
      </c>
      <c r="Z1155" s="110">
        <v>232.0094947</v>
      </c>
      <c r="AA1155" s="110">
        <v>-0.76600000000000001</v>
      </c>
      <c r="AB1155" s="110">
        <v>99.3</v>
      </c>
    </row>
    <row r="1156" spans="12:28" ht="22" customHeight="1">
      <c r="L1156" s="107">
        <v>1155</v>
      </c>
      <c r="M1156" s="109">
        <v>0.69383200000000045</v>
      </c>
      <c r="N1156" s="109">
        <v>0.72381902753815464</v>
      </c>
      <c r="O1156" s="109">
        <v>1.097</v>
      </c>
      <c r="P1156" s="109">
        <v>0.17191426689062705</v>
      </c>
      <c r="Q1156" s="109">
        <v>0.04</v>
      </c>
      <c r="R1156" s="109">
        <v>0.22583936066449922</v>
      </c>
      <c r="T1156" s="109">
        <v>-0.42991922599999999</v>
      </c>
      <c r="U1156" s="109">
        <v>4.3999999999999997E-2</v>
      </c>
      <c r="W1156" s="107">
        <v>1155</v>
      </c>
      <c r="X1156" s="110">
        <v>-3.5402294057893018</v>
      </c>
      <c r="Y1156" s="110">
        <v>-0.93927881090907306</v>
      </c>
      <c r="Z1156" s="110">
        <v>194.88761289999999</v>
      </c>
      <c r="AA1156" s="110">
        <v>0.94399999999999995</v>
      </c>
      <c r="AB1156" s="110">
        <v>90.38</v>
      </c>
    </row>
    <row r="1157" spans="12:28" ht="22" customHeight="1">
      <c r="L1157" s="107">
        <v>1156</v>
      </c>
      <c r="M1157" s="109">
        <v>0.15418599999999927</v>
      </c>
      <c r="N1157" s="109">
        <v>-9.6300925469954279E-2</v>
      </c>
      <c r="O1157" s="109">
        <v>0.997</v>
      </c>
      <c r="P1157" s="109">
        <v>-3.586696715476273E-2</v>
      </c>
      <c r="Q1157" s="109">
        <v>-0.56000000000000005</v>
      </c>
      <c r="R1157" s="109">
        <v>-0.67519431791104134</v>
      </c>
      <c r="T1157" s="109">
        <v>-2.1546535339999999</v>
      </c>
      <c r="U1157" s="109">
        <v>-7.6999999999999999E-2</v>
      </c>
      <c r="W1157" s="107">
        <v>1156</v>
      </c>
      <c r="X1157" s="110">
        <v>-3.3132493907645166</v>
      </c>
      <c r="Y1157" s="110">
        <v>-0.11184726699655201</v>
      </c>
      <c r="Z1157" s="110">
        <v>225.71104779999999</v>
      </c>
      <c r="AA1157" s="110">
        <v>1.33</v>
      </c>
      <c r="AB1157" s="110">
        <v>90.02</v>
      </c>
    </row>
    <row r="1158" spans="12:28" ht="22" customHeight="1">
      <c r="L1158" s="107">
        <v>1157</v>
      </c>
      <c r="M1158" s="109">
        <v>-0.20218400000000081</v>
      </c>
      <c r="N1158" s="109">
        <v>-0.14046123063192972</v>
      </c>
      <c r="O1158" s="109">
        <v>0.99399999999999999</v>
      </c>
      <c r="P1158" s="109">
        <v>-2.2880640026926358E-2</v>
      </c>
      <c r="Q1158" s="109">
        <v>-0.32</v>
      </c>
      <c r="R1158" s="109">
        <v>0.24662477486465939</v>
      </c>
      <c r="T1158" s="109">
        <v>-0.44073585300000001</v>
      </c>
      <c r="U1158" s="109">
        <v>-0.14399999999999999</v>
      </c>
      <c r="W1158" s="107">
        <v>1157</v>
      </c>
      <c r="X1158" s="110">
        <v>-3.0645279949902307</v>
      </c>
      <c r="Y1158" s="110">
        <v>0.57292366589657107</v>
      </c>
      <c r="Z1158" s="110">
        <v>214.59524630000001</v>
      </c>
      <c r="AA1158" s="110">
        <v>1.377</v>
      </c>
      <c r="AB1158" s="110">
        <v>83.03</v>
      </c>
    </row>
    <row r="1159" spans="12:28" ht="22" customHeight="1">
      <c r="L1159" s="107">
        <v>1158</v>
      </c>
      <c r="M1159" s="109">
        <v>0.12363999999999997</v>
      </c>
      <c r="N1159" s="109">
        <v>0.55348642191339348</v>
      </c>
      <c r="O1159" s="109">
        <v>1.026</v>
      </c>
      <c r="P1159" s="109">
        <v>0.28879121104115962</v>
      </c>
      <c r="Q1159" s="109">
        <v>-0.57999999999999996</v>
      </c>
      <c r="R1159" s="109">
        <v>0.88057465863007467</v>
      </c>
      <c r="T1159" s="109">
        <v>-1.189741613</v>
      </c>
      <c r="U1159" s="109">
        <v>4.2000000000000003E-2</v>
      </c>
      <c r="W1159" s="107">
        <v>1158</v>
      </c>
      <c r="X1159" s="110">
        <v>-5.9439564614540794</v>
      </c>
      <c r="Y1159" s="110">
        <v>-0.44472202604181632</v>
      </c>
      <c r="Z1159" s="110">
        <v>186.26250880000001</v>
      </c>
      <c r="AA1159" s="110">
        <v>2.5459999999999998</v>
      </c>
      <c r="AB1159" s="110">
        <v>89.54</v>
      </c>
    </row>
    <row r="1160" spans="12:28" ht="22" customHeight="1">
      <c r="L1160" s="107">
        <v>1159</v>
      </c>
      <c r="M1160" s="109">
        <v>-0.37527799999999978</v>
      </c>
      <c r="N1160" s="109">
        <v>-6.4757850354258295E-2</v>
      </c>
      <c r="O1160" s="109">
        <v>1.046</v>
      </c>
      <c r="P1160" s="109">
        <v>0.74331266051545097</v>
      </c>
      <c r="Q1160" s="109">
        <v>0.21</v>
      </c>
      <c r="R1160" s="109">
        <v>-0.67468557974786192</v>
      </c>
      <c r="T1160" s="109">
        <v>-0.51130851700000002</v>
      </c>
      <c r="U1160" s="109">
        <v>6.7000000000000004E-2</v>
      </c>
      <c r="W1160" s="107">
        <v>1159</v>
      </c>
      <c r="X1160" s="110">
        <v>-4.2863935931121606</v>
      </c>
      <c r="Y1160" s="110">
        <v>-1.1240582689913428</v>
      </c>
      <c r="Z1160" s="110">
        <v>194.7631844</v>
      </c>
      <c r="AA1160" s="110">
        <v>0.17399999999999999</v>
      </c>
      <c r="AB1160" s="110">
        <v>73.87</v>
      </c>
    </row>
    <row r="1161" spans="12:28" ht="22" customHeight="1">
      <c r="L1161" s="107">
        <v>1160</v>
      </c>
      <c r="M1161" s="109">
        <v>-0.27345799999999976</v>
      </c>
      <c r="N1161" s="109">
        <v>0.74905348763071178</v>
      </c>
      <c r="O1161" s="109">
        <v>1.0720000000000001</v>
      </c>
      <c r="P1161" s="109">
        <v>0.6524083706205912</v>
      </c>
      <c r="Q1161" s="109">
        <v>-0.31</v>
      </c>
      <c r="R1161" s="109">
        <v>-0.86693296951342624</v>
      </c>
      <c r="T1161" s="109">
        <v>-0.26513554299999997</v>
      </c>
      <c r="U1161" s="109">
        <v>-0.16600000000000001</v>
      </c>
      <c r="W1161" s="107">
        <v>1160</v>
      </c>
      <c r="X1161" s="110">
        <v>-3.0827907548198108</v>
      </c>
      <c r="Y1161" s="110">
        <v>1.9873017237174846</v>
      </c>
      <c r="Z1161" s="110">
        <v>231.9342595</v>
      </c>
      <c r="AA1161" s="110">
        <v>-0.96099999999999997</v>
      </c>
      <c r="AB1161" s="110">
        <v>54.59</v>
      </c>
    </row>
    <row r="1162" spans="12:28" ht="22" customHeight="1">
      <c r="L1162" s="107">
        <v>1161</v>
      </c>
      <c r="M1162" s="109">
        <v>1.0196560000000012</v>
      </c>
      <c r="N1162" s="109">
        <v>0.62918980219106579</v>
      </c>
      <c r="O1162" s="109">
        <v>1.0269999999999999</v>
      </c>
      <c r="P1162" s="109">
        <v>0.80824429615463544</v>
      </c>
      <c r="Q1162" s="109">
        <v>-0.09</v>
      </c>
      <c r="R1162" s="109">
        <v>-1.4457075041410214</v>
      </c>
      <c r="T1162" s="109">
        <v>0.37757639300000001</v>
      </c>
      <c r="U1162" s="109">
        <v>3.6999999999999998E-2</v>
      </c>
      <c r="W1162" s="107">
        <v>1161</v>
      </c>
      <c r="X1162" s="110">
        <v>-3.2523735246659156</v>
      </c>
      <c r="Y1162" s="110">
        <v>-0.24907318807235335</v>
      </c>
      <c r="Z1162" s="110">
        <v>220.60444989999999</v>
      </c>
      <c r="AA1162" s="110">
        <v>-0.33300000000000002</v>
      </c>
      <c r="AB1162" s="110">
        <v>55.92</v>
      </c>
    </row>
    <row r="1163" spans="12:28" ht="22" customHeight="1">
      <c r="L1163" s="107">
        <v>1162</v>
      </c>
      <c r="M1163" s="109">
        <v>0.70401399999999903</v>
      </c>
      <c r="N1163" s="109">
        <v>0.83737409795466178</v>
      </c>
      <c r="O1163" s="109">
        <v>1.0289999999999999</v>
      </c>
      <c r="P1163" s="109">
        <v>0.32775019242467135</v>
      </c>
      <c r="Q1163" s="109">
        <v>-0.04</v>
      </c>
      <c r="R1163" s="109">
        <v>-1.6113029752497328</v>
      </c>
      <c r="T1163" s="109">
        <v>-0.17921108299999999</v>
      </c>
      <c r="U1163" s="109">
        <v>0.17</v>
      </c>
      <c r="W1163" s="107">
        <v>1162</v>
      </c>
      <c r="X1163" s="110">
        <v>-5.7743736916079742</v>
      </c>
      <c r="Y1163" s="110">
        <v>-2.2843645719491334</v>
      </c>
      <c r="Z1163" s="110">
        <v>181.15669800000001</v>
      </c>
      <c r="AA1163" s="110">
        <v>0.60099999999999998</v>
      </c>
      <c r="AB1163" s="110">
        <v>75.8</v>
      </c>
    </row>
    <row r="1164" spans="12:28" ht="22" customHeight="1">
      <c r="L1164" s="107">
        <v>1163</v>
      </c>
      <c r="M1164" s="109">
        <v>0.34764400000000073</v>
      </c>
      <c r="N1164" s="109">
        <v>-0.10891815551623285</v>
      </c>
      <c r="O1164" s="109">
        <v>0.86499999999999999</v>
      </c>
      <c r="P1164" s="109">
        <v>-0.47740208950121771</v>
      </c>
      <c r="Q1164" s="109">
        <v>-1.56</v>
      </c>
      <c r="R1164" s="109">
        <v>-0.73134623965909618</v>
      </c>
      <c r="T1164" s="109">
        <v>-5.7615283000000003E-2</v>
      </c>
      <c r="U1164" s="109">
        <v>4.4999999999999998E-2</v>
      </c>
      <c r="W1164" s="107">
        <v>1163</v>
      </c>
      <c r="X1164" s="110">
        <v>-2.1374755198315292</v>
      </c>
      <c r="Y1164" s="110">
        <v>-2.4474052702570201</v>
      </c>
      <c r="Z1164" s="110">
        <v>207.18515930000001</v>
      </c>
      <c r="AA1164" s="110">
        <v>0.85199999999999998</v>
      </c>
      <c r="AB1164" s="110">
        <v>74.239999999999995</v>
      </c>
    </row>
    <row r="1165" spans="12:28" ht="22" customHeight="1">
      <c r="L1165" s="107">
        <v>1164</v>
      </c>
      <c r="M1165" s="109">
        <v>0.86692599999999942</v>
      </c>
      <c r="N1165" s="109">
        <v>1.146496234088489</v>
      </c>
      <c r="O1165" s="109">
        <v>1.0840000000000001</v>
      </c>
      <c r="P1165" s="109">
        <v>-0.41247045386203579</v>
      </c>
      <c r="Q1165" s="109">
        <v>-0.78</v>
      </c>
      <c r="R1165" s="109">
        <v>-1.3092361188457824</v>
      </c>
      <c r="T1165" s="109">
        <v>0.37933341900000001</v>
      </c>
      <c r="U1165" s="109">
        <v>-4.3999999999999997E-2</v>
      </c>
      <c r="W1165" s="107">
        <v>1164</v>
      </c>
      <c r="X1165" s="110">
        <v>-6.4092220094933907</v>
      </c>
      <c r="Y1165" s="110">
        <v>-3.1851644301002047</v>
      </c>
      <c r="Z1165" s="110">
        <v>155.4301375</v>
      </c>
      <c r="AA1165" s="110">
        <v>1.6850000000000001</v>
      </c>
      <c r="AB1165" s="110">
        <v>60.02</v>
      </c>
    </row>
    <row r="1166" spans="12:28" ht="22" customHeight="1">
      <c r="L1166" s="107">
        <v>1165</v>
      </c>
      <c r="M1166" s="109">
        <v>0.88729000000000013</v>
      </c>
      <c r="N1166" s="109">
        <v>0.20020398061759259</v>
      </c>
      <c r="O1166" s="109">
        <v>1.1080000000000001</v>
      </c>
      <c r="P1166" s="109">
        <v>0.95109389456084081</v>
      </c>
      <c r="Q1166" s="109">
        <v>-0.5</v>
      </c>
      <c r="R1166" s="109">
        <v>0.31484863840654304</v>
      </c>
      <c r="T1166" s="109">
        <v>-1.107968208</v>
      </c>
      <c r="U1166" s="109">
        <v>0.10100000000000001</v>
      </c>
      <c r="W1166" s="107">
        <v>1165</v>
      </c>
      <c r="X1166" s="110">
        <v>-4.8664536315088336</v>
      </c>
      <c r="Y1166" s="110">
        <v>-3.8889567777959133</v>
      </c>
      <c r="Z1166" s="110">
        <v>141.96667790000001</v>
      </c>
      <c r="AA1166" s="110">
        <v>1.1539999999999999</v>
      </c>
      <c r="AB1166" s="110">
        <v>66.64</v>
      </c>
    </row>
    <row r="1167" spans="12:28" ht="22" customHeight="1">
      <c r="L1167" s="107">
        <v>1166</v>
      </c>
      <c r="M1167" s="109">
        <v>0.7345600000000001</v>
      </c>
      <c r="N1167" s="109">
        <v>0.37684520126549348</v>
      </c>
      <c r="O1167" s="109">
        <v>1.06</v>
      </c>
      <c r="P1167" s="109">
        <v>0.69136735200410548</v>
      </c>
      <c r="Q1167" s="109">
        <v>-0.26</v>
      </c>
      <c r="R1167" s="109">
        <v>0.23166543379648635</v>
      </c>
      <c r="T1167" s="109">
        <v>-1.3761284E-2</v>
      </c>
      <c r="U1167" s="109">
        <v>8.9999999999999993E-3</v>
      </c>
      <c r="W1167" s="107">
        <v>1166</v>
      </c>
      <c r="X1167" s="110">
        <v>-4.0663708199272151</v>
      </c>
      <c r="Y1167" s="110">
        <v>-1.3414458667351905</v>
      </c>
      <c r="Z1167" s="110">
        <v>143.2393955</v>
      </c>
      <c r="AA1167" s="110">
        <v>1.091</v>
      </c>
      <c r="AB1167" s="110">
        <v>48.81</v>
      </c>
    </row>
    <row r="1168" spans="12:28" ht="22" customHeight="1">
      <c r="L1168" s="107">
        <v>1167</v>
      </c>
      <c r="M1168" s="109">
        <v>1.0400200000000002</v>
      </c>
      <c r="N1168" s="109">
        <v>-7.1066465377396248E-2</v>
      </c>
      <c r="O1168" s="109">
        <v>1.0860000000000001</v>
      </c>
      <c r="P1168" s="109">
        <v>0.37969550093601945</v>
      </c>
      <c r="Q1168" s="109">
        <v>-0.51</v>
      </c>
      <c r="R1168" s="109">
        <v>0.45726951467075494</v>
      </c>
      <c r="T1168" s="109">
        <v>-0.36514944900000001</v>
      </c>
      <c r="U1168" s="109">
        <v>1.2999999999999999E-2</v>
      </c>
      <c r="W1168" s="107">
        <v>1167</v>
      </c>
      <c r="X1168" s="110">
        <v>-2.3479320854866943</v>
      </c>
      <c r="Y1168" s="110">
        <v>-2.6715862304303624</v>
      </c>
      <c r="Z1168" s="110">
        <v>99.879122879999997</v>
      </c>
      <c r="AA1168" s="110">
        <v>2.3090000000000002</v>
      </c>
      <c r="AB1168" s="110">
        <v>53.87</v>
      </c>
    </row>
    <row r="1169" spans="12:28" ht="22" customHeight="1">
      <c r="L1169" s="107">
        <v>1168</v>
      </c>
      <c r="M1169" s="109">
        <v>1.4880279999999999</v>
      </c>
      <c r="N1169" s="109">
        <v>0.92569470827861178</v>
      </c>
      <c r="O1169" s="109">
        <v>1.1040000000000001</v>
      </c>
      <c r="P1169" s="109">
        <v>0.6783810248762665</v>
      </c>
      <c r="Q1169" s="109">
        <v>-0.41</v>
      </c>
      <c r="R1169" s="109">
        <v>0.96231101636073957</v>
      </c>
      <c r="S1169" s="109">
        <v>0.95599999999999996</v>
      </c>
      <c r="T1169" s="109">
        <v>-1.013917577</v>
      </c>
      <c r="U1169" s="109">
        <v>0.34599999999999997</v>
      </c>
      <c r="W1169" s="107">
        <v>1168</v>
      </c>
      <c r="X1169" s="110">
        <v>-1.5017575467161333</v>
      </c>
      <c r="Y1169" s="110">
        <v>-1.454215683064815</v>
      </c>
      <c r="Z1169" s="110">
        <v>166.73072300000001</v>
      </c>
      <c r="AA1169" s="110">
        <v>0.3</v>
      </c>
      <c r="AB1169" s="110">
        <v>32.299999999999997</v>
      </c>
    </row>
    <row r="1170" spans="12:28" ht="22" customHeight="1">
      <c r="L1170" s="107">
        <v>1169</v>
      </c>
      <c r="M1170" s="109">
        <v>8.2912000000000319E-2</v>
      </c>
      <c r="N1170" s="109">
        <v>0.20651259564073321</v>
      </c>
      <c r="O1170" s="109">
        <v>1.0880000000000001</v>
      </c>
      <c r="P1170" s="109">
        <v>-0.23066187407231875</v>
      </c>
      <c r="Q1170" s="109">
        <v>-0.72</v>
      </c>
      <c r="R1170" s="109">
        <v>-0.48489511785945749</v>
      </c>
      <c r="S1170" s="109">
        <v>0.97299999999999998</v>
      </c>
      <c r="T1170" s="109">
        <v>0.21974956800000001</v>
      </c>
      <c r="U1170" s="109">
        <v>-1.4999999999999999E-2</v>
      </c>
      <c r="W1170" s="107">
        <v>1169</v>
      </c>
      <c r="X1170" s="110">
        <v>-2.8236334962857654</v>
      </c>
      <c r="Y1170" s="110">
        <v>0.95606930692010295</v>
      </c>
      <c r="Z1170" s="110">
        <v>159.9385815</v>
      </c>
      <c r="AA1170" s="110">
        <v>1.968</v>
      </c>
      <c r="AB1170" s="110">
        <v>59.54</v>
      </c>
    </row>
    <row r="1171" spans="12:28" ht="22" customHeight="1">
      <c r="L1171" s="107">
        <v>1170</v>
      </c>
      <c r="M1171" s="109">
        <v>0.7651059999999994</v>
      </c>
      <c r="N1171" s="109">
        <v>-0.22878184095587972</v>
      </c>
      <c r="O1171" s="109">
        <v>1.0369999999999999</v>
      </c>
      <c r="P1171" s="109">
        <v>0.53553142647006113</v>
      </c>
      <c r="Q1171" s="109">
        <v>-0.35</v>
      </c>
      <c r="R1171" s="109">
        <v>-0.91515999790536551</v>
      </c>
      <c r="S1171" s="109">
        <v>0.95899999999999996</v>
      </c>
      <c r="T1171" s="109">
        <v>-1.3300832359999999</v>
      </c>
      <c r="U1171" s="109">
        <v>-0.14000000000000001</v>
      </c>
      <c r="W1171" s="107">
        <v>1170</v>
      </c>
      <c r="X1171" s="110">
        <v>-1.6095947952336553</v>
      </c>
      <c r="Y1171" s="110">
        <v>-2.3237660740402077</v>
      </c>
      <c r="Z1171" s="110">
        <v>153.728489</v>
      </c>
      <c r="AA1171" s="110">
        <v>-0.46400000000000002</v>
      </c>
      <c r="AB1171" s="110">
        <v>41.34</v>
      </c>
    </row>
    <row r="1172" spans="12:28" ht="22" customHeight="1">
      <c r="L1172" s="107">
        <v>1171</v>
      </c>
      <c r="M1172" s="109">
        <v>-0.3650960000000012</v>
      </c>
      <c r="N1172" s="109">
        <v>-0.63253320243679401</v>
      </c>
      <c r="O1172" s="109">
        <v>1.052</v>
      </c>
      <c r="P1172" s="109">
        <v>-0.33455249109501234</v>
      </c>
      <c r="Q1172" s="109">
        <v>-0.88</v>
      </c>
      <c r="R1172" s="109">
        <v>-0.26534865117085948</v>
      </c>
      <c r="S1172" s="109">
        <v>0.90100000000000002</v>
      </c>
      <c r="T1172" s="109">
        <v>-1.4275355869999999</v>
      </c>
      <c r="U1172" s="109">
        <v>-0.318</v>
      </c>
      <c r="W1172" s="107">
        <v>1171</v>
      </c>
      <c r="X1172" s="110">
        <v>-0.83125336440153785</v>
      </c>
      <c r="Y1172" s="110">
        <v>-1.8482307039755383</v>
      </c>
      <c r="Z1172" s="110">
        <v>151.62133510000001</v>
      </c>
      <c r="AA1172" s="110">
        <v>-1.6359999999999999</v>
      </c>
      <c r="AB1172" s="110">
        <v>47.73</v>
      </c>
    </row>
    <row r="1173" spans="12:28" ht="22" customHeight="1">
      <c r="L1173" s="107">
        <v>1172</v>
      </c>
      <c r="M1173" s="109">
        <v>1.0502020000000005</v>
      </c>
      <c r="N1173" s="109">
        <v>0.17496952052503545</v>
      </c>
      <c r="O1173" s="109">
        <v>1.054</v>
      </c>
      <c r="P1173" s="109">
        <v>-0.80206026769714001</v>
      </c>
      <c r="Q1173" s="109">
        <v>-1.19</v>
      </c>
      <c r="R1173" s="109">
        <v>0.14055180729636804</v>
      </c>
      <c r="S1173" s="109">
        <v>0.874</v>
      </c>
      <c r="T1173" s="109">
        <v>-0.487842045</v>
      </c>
      <c r="U1173" s="109">
        <v>-0.57099999999999995</v>
      </c>
      <c r="W1173" s="107">
        <v>1172</v>
      </c>
      <c r="X1173" s="110">
        <v>-0.59209817615703109</v>
      </c>
      <c r="Y1173" s="110">
        <v>-0.83194368452304701</v>
      </c>
      <c r="Z1173" s="110">
        <v>179.31321320000001</v>
      </c>
      <c r="AA1173" s="110">
        <v>2.3330000000000002</v>
      </c>
      <c r="AB1173" s="110">
        <v>53.39</v>
      </c>
    </row>
    <row r="1174" spans="12:28" ht="22" customHeight="1">
      <c r="L1174" s="107">
        <v>1173</v>
      </c>
      <c r="M1174" s="109">
        <v>0.10327599999999926</v>
      </c>
      <c r="N1174" s="109">
        <v>-0.36757137146494401</v>
      </c>
      <c r="O1174" s="109">
        <v>1.075</v>
      </c>
      <c r="P1174" s="109">
        <v>-0.60726536077958659</v>
      </c>
      <c r="Q1174" s="109">
        <v>-0.61</v>
      </c>
      <c r="R1174" s="109">
        <v>0.17391412356667593</v>
      </c>
      <c r="S1174" s="109">
        <v>0.90400000000000003</v>
      </c>
      <c r="T1174" s="109">
        <v>-0.67350772599999997</v>
      </c>
      <c r="U1174" s="109">
        <v>-2.8000000000000001E-2</v>
      </c>
      <c r="W1174" s="107">
        <v>1173</v>
      </c>
      <c r="X1174" s="110">
        <v>-1.3756575383690306</v>
      </c>
      <c r="Y1174" s="110">
        <v>-6.9728419933678509E-2</v>
      </c>
      <c r="Z1174" s="110">
        <v>183.48317829999999</v>
      </c>
      <c r="AA1174" s="110">
        <v>1.1080000000000001</v>
      </c>
      <c r="AB1174" s="110">
        <v>45.92</v>
      </c>
    </row>
    <row r="1175" spans="12:28" ht="22" customHeight="1">
      <c r="L1175" s="107">
        <v>1174</v>
      </c>
      <c r="M1175" s="109">
        <v>0.36800799999999967</v>
      </c>
      <c r="N1175" s="109">
        <v>-0.33602829634924714</v>
      </c>
      <c r="O1175" s="109">
        <v>0.95</v>
      </c>
      <c r="P1175" s="109">
        <v>-1.6201988767508655</v>
      </c>
      <c r="Q1175" s="109">
        <v>-1.56</v>
      </c>
      <c r="R1175" s="109">
        <v>-0.56118521991239301</v>
      </c>
      <c r="S1175" s="109">
        <v>0.90500000000000003</v>
      </c>
      <c r="T1175" s="109">
        <v>5.072554E-3</v>
      </c>
      <c r="U1175" s="109">
        <v>-0.248</v>
      </c>
      <c r="W1175" s="107">
        <v>1174</v>
      </c>
      <c r="X1175" s="110">
        <v>-0.95039613090880004</v>
      </c>
      <c r="Y1175" s="110">
        <v>-2.4664266850596057</v>
      </c>
      <c r="Z1175" s="110">
        <v>177.3014379</v>
      </c>
      <c r="AA1175" s="110">
        <v>2.077</v>
      </c>
      <c r="AB1175" s="110">
        <v>35.19</v>
      </c>
    </row>
    <row r="1176" spans="12:28" ht="22" customHeight="1">
      <c r="L1176" s="107">
        <v>1175</v>
      </c>
      <c r="M1176" s="109">
        <v>1.1520220000000005</v>
      </c>
      <c r="N1176" s="109">
        <v>-0.38649721653436231</v>
      </c>
      <c r="O1176" s="109">
        <v>1.052</v>
      </c>
      <c r="P1176" s="109">
        <v>-0.2046892198166434</v>
      </c>
      <c r="Q1176" s="109">
        <v>-0.8</v>
      </c>
      <c r="R1176" s="109">
        <v>-0.30953157463527559</v>
      </c>
      <c r="S1176" s="109">
        <v>0.93100000000000005</v>
      </c>
      <c r="T1176" s="109">
        <v>-0.33359007699999998</v>
      </c>
      <c r="U1176" s="109">
        <v>0.217</v>
      </c>
      <c r="W1176" s="107">
        <v>1175</v>
      </c>
      <c r="X1176" s="110">
        <v>1.1202529716736291</v>
      </c>
      <c r="Y1176" s="110">
        <v>-3.6566237827071735</v>
      </c>
      <c r="Z1176" s="110">
        <v>154.28775959999999</v>
      </c>
      <c r="AA1176" s="110">
        <v>1.6719999999999999</v>
      </c>
      <c r="AB1176" s="110">
        <v>34.11</v>
      </c>
    </row>
    <row r="1177" spans="12:28" ht="22" customHeight="1">
      <c r="L1177" s="107">
        <v>1176</v>
      </c>
      <c r="M1177" s="109">
        <v>-0.31418599999999941</v>
      </c>
      <c r="N1177" s="109">
        <v>-0.97319841368631632</v>
      </c>
      <c r="O1177" s="109">
        <v>1.0189999999999999</v>
      </c>
      <c r="P1177" s="109">
        <v>5.5037322740094499E-2</v>
      </c>
      <c r="Q1177" s="109">
        <v>0.49</v>
      </c>
      <c r="R1177" s="109">
        <v>0.6120249187503346</v>
      </c>
      <c r="S1177" s="109">
        <v>0.93899999999999995</v>
      </c>
      <c r="T1177" s="109">
        <v>0.34309458599999998</v>
      </c>
      <c r="U1177" s="109">
        <v>-9.2999999999999999E-2</v>
      </c>
      <c r="W1177" s="107">
        <v>1176</v>
      </c>
      <c r="X1177" s="110">
        <v>-4.1176804784960348</v>
      </c>
      <c r="Y1177" s="110">
        <v>-2.6145219860226039</v>
      </c>
      <c r="Z1177" s="110">
        <v>165.35803770000001</v>
      </c>
      <c r="AA1177" s="110">
        <v>-2.5019999999999998</v>
      </c>
      <c r="AB1177" s="110">
        <v>64.84</v>
      </c>
    </row>
    <row r="1178" spans="12:28" ht="22" customHeight="1">
      <c r="L1178" s="107">
        <v>1177</v>
      </c>
      <c r="M1178" s="109">
        <v>2.1819999999999951E-2</v>
      </c>
      <c r="N1178" s="109">
        <v>0.19389536559445375</v>
      </c>
      <c r="O1178" s="109">
        <v>1.1120000000000001</v>
      </c>
      <c r="P1178" s="109">
        <v>-0.28260718258366424</v>
      </c>
      <c r="Q1178" s="109">
        <v>0.1</v>
      </c>
      <c r="R1178" s="109">
        <v>-8.5065411220966558E-2</v>
      </c>
      <c r="S1178" s="109">
        <v>0.95299999999999996</v>
      </c>
      <c r="T1178" s="109">
        <v>-0.579173414</v>
      </c>
      <c r="U1178" s="109">
        <v>-0.15</v>
      </c>
      <c r="W1178" s="107">
        <v>1177</v>
      </c>
      <c r="X1178" s="110">
        <v>-0.21901608249560289</v>
      </c>
      <c r="Y1178" s="110">
        <v>-2.7381611822394145</v>
      </c>
      <c r="Z1178" s="110">
        <v>103.39343479999999</v>
      </c>
      <c r="AA1178" s="110">
        <v>-1.472</v>
      </c>
      <c r="AB1178" s="110">
        <v>70.98</v>
      </c>
    </row>
    <row r="1179" spans="12:28" ht="22" customHeight="1">
      <c r="L1179" s="107">
        <v>1178</v>
      </c>
      <c r="M1179" s="109">
        <v>0.42910000000000004</v>
      </c>
      <c r="N1179" s="109">
        <v>0.26959874587212607</v>
      </c>
      <c r="O1179" s="109">
        <v>0.95399999999999996</v>
      </c>
      <c r="P1179" s="109">
        <v>-1.4124176427054758</v>
      </c>
      <c r="Q1179" s="109">
        <v>-0.71</v>
      </c>
      <c r="R1179" s="109">
        <v>-0.81691434069739599</v>
      </c>
      <c r="S1179" s="109">
        <v>0.92700000000000005</v>
      </c>
      <c r="T1179" s="109">
        <v>0.26580121099999998</v>
      </c>
      <c r="U1179" s="109">
        <v>-0.14000000000000001</v>
      </c>
      <c r="W1179" s="107">
        <v>1178</v>
      </c>
      <c r="X1179" s="110">
        <v>-3.4245652602019589</v>
      </c>
      <c r="Y1179" s="110">
        <v>-2.1919748429079977</v>
      </c>
      <c r="Z1179" s="110">
        <v>133.47673019999999</v>
      </c>
      <c r="AA1179" s="110">
        <v>1.107</v>
      </c>
      <c r="AB1179" s="110">
        <v>49.41</v>
      </c>
    </row>
    <row r="1180" spans="12:28" ht="22" customHeight="1">
      <c r="L1180" s="107">
        <v>1179</v>
      </c>
      <c r="M1180" s="109">
        <v>-0.58910000000000018</v>
      </c>
      <c r="N1180" s="109">
        <v>-0.16569569072448687</v>
      </c>
      <c r="O1180" s="109">
        <v>1.095</v>
      </c>
      <c r="P1180" s="109">
        <v>-0.78907394056930358</v>
      </c>
      <c r="Q1180" s="109">
        <v>-0.52</v>
      </c>
      <c r="R1180" s="109">
        <v>-1.7777398222864647</v>
      </c>
      <c r="S1180" s="109">
        <v>0.90600000000000003</v>
      </c>
      <c r="T1180" s="109">
        <v>-2.108515084</v>
      </c>
      <c r="U1180" s="109">
        <v>-0.22700000000000001</v>
      </c>
      <c r="W1180" s="107">
        <v>1179</v>
      </c>
      <c r="X1180" s="110">
        <v>-2.5462134779221381</v>
      </c>
      <c r="Y1180" s="110">
        <v>-0.85232377181153218</v>
      </c>
      <c r="Z1180" s="110">
        <v>159.77104019999999</v>
      </c>
      <c r="AA1180" s="110">
        <v>2.1539999999999999</v>
      </c>
      <c r="AB1180" s="110">
        <v>60.02</v>
      </c>
    </row>
    <row r="1181" spans="12:28" ht="22" customHeight="1">
      <c r="L1181" s="107">
        <v>1180</v>
      </c>
      <c r="M1181" s="109">
        <v>0.72437799999999974</v>
      </c>
      <c r="N1181" s="109">
        <v>0.45885719656630464</v>
      </c>
      <c r="O1181" s="109">
        <v>1.0049999999999999</v>
      </c>
      <c r="P1181" s="109">
        <v>-1.0228278288703689</v>
      </c>
      <c r="Q1181" s="109">
        <v>-2.9</v>
      </c>
      <c r="R1181" s="109">
        <v>-1.8295720856192697</v>
      </c>
      <c r="S1181" s="109">
        <v>0.88100000000000001</v>
      </c>
      <c r="T1181" s="109">
        <v>-0.89571587900000005</v>
      </c>
      <c r="U1181" s="109">
        <v>-0.48499999999999999</v>
      </c>
      <c r="W1181" s="107">
        <v>1180</v>
      </c>
      <c r="X1181" s="110">
        <v>-1.0025754447076012</v>
      </c>
      <c r="Y1181" s="110">
        <v>-1.5533987745354434</v>
      </c>
      <c r="Z1181" s="110">
        <v>155.9869692</v>
      </c>
      <c r="AA1181" s="110">
        <v>0.47</v>
      </c>
      <c r="AB1181" s="110">
        <v>76.650000000000006</v>
      </c>
    </row>
    <row r="1182" spans="12:28" ht="22" customHeight="1">
      <c r="L1182" s="107">
        <v>1181</v>
      </c>
      <c r="M1182" s="109">
        <v>-0.28364000000000011</v>
      </c>
      <c r="N1182" s="109">
        <v>-0.33602829634924714</v>
      </c>
      <c r="O1182" s="109">
        <v>1.077</v>
      </c>
      <c r="P1182" s="109">
        <v>-1.9708297092024605</v>
      </c>
      <c r="Q1182" s="109">
        <v>-2.8</v>
      </c>
      <c r="R1182" s="109">
        <v>0.71657702124747114</v>
      </c>
      <c r="S1182" s="109">
        <v>0.96799999999999997</v>
      </c>
      <c r="T1182" s="109">
        <v>-0.72230233399999999</v>
      </c>
      <c r="U1182" s="109">
        <v>-0.188</v>
      </c>
      <c r="W1182" s="107">
        <v>1181</v>
      </c>
      <c r="X1182" s="110">
        <v>-0.55731196695783058</v>
      </c>
      <c r="Y1182" s="110">
        <v>-2.6281087108815946</v>
      </c>
      <c r="Z1182" s="110">
        <v>139.8869037</v>
      </c>
      <c r="AA1182" s="110">
        <v>1.8009999999999999</v>
      </c>
      <c r="AB1182" s="110">
        <v>87.85</v>
      </c>
    </row>
    <row r="1183" spans="12:28" ht="22" customHeight="1">
      <c r="L1183" s="107">
        <v>1182</v>
      </c>
      <c r="M1183" s="109">
        <v>-0.83346799999999988</v>
      </c>
      <c r="N1183" s="109">
        <v>-0.79024857801527659</v>
      </c>
      <c r="O1183" s="109">
        <v>0.97699999999999998</v>
      </c>
      <c r="P1183" s="109">
        <v>-1.8929117464354397</v>
      </c>
      <c r="Q1183" s="109">
        <v>-1.38</v>
      </c>
      <c r="R1183" s="109">
        <v>-0.77340489180410366</v>
      </c>
      <c r="S1183" s="109">
        <v>0.93200000000000005</v>
      </c>
      <c r="T1183" s="109">
        <v>0.68982837399999997</v>
      </c>
      <c r="U1183" s="109">
        <v>-0.187</v>
      </c>
      <c r="W1183" s="107">
        <v>1182</v>
      </c>
      <c r="X1183" s="110">
        <v>-2.8714645339346658</v>
      </c>
      <c r="Y1183" s="110">
        <v>-1.480030460296895</v>
      </c>
      <c r="Z1183" s="110">
        <v>182.25559010000001</v>
      </c>
      <c r="AA1183" s="110">
        <v>1.806</v>
      </c>
      <c r="AB1183" s="110">
        <v>74.239999999999995</v>
      </c>
    </row>
    <row r="1184" spans="12:28" ht="22" customHeight="1">
      <c r="L1184" s="107">
        <v>1183</v>
      </c>
      <c r="M1184" s="109">
        <v>1.4559999999992357E-3</v>
      </c>
      <c r="N1184" s="109">
        <v>-8.3683695423675708E-2</v>
      </c>
      <c r="O1184" s="109">
        <v>1.0449999999999999</v>
      </c>
      <c r="P1184" s="109">
        <v>-1.1526911001487379</v>
      </c>
      <c r="Q1184" s="109">
        <v>-0.7</v>
      </c>
      <c r="R1184" s="109">
        <v>0.78376097193652905</v>
      </c>
      <c r="S1184" s="109">
        <v>0.95799999999999996</v>
      </c>
      <c r="T1184" s="109">
        <v>0.19258261199999999</v>
      </c>
      <c r="U1184" s="109">
        <v>-1.9E-2</v>
      </c>
      <c r="W1184" s="107">
        <v>1183</v>
      </c>
      <c r="X1184" s="110">
        <v>-1.7556968738702992</v>
      </c>
      <c r="Y1184" s="110">
        <v>0.15173519526786627</v>
      </c>
      <c r="Z1184" s="110">
        <v>210.5941727</v>
      </c>
      <c r="AA1184" s="110">
        <v>0.84499999999999997</v>
      </c>
      <c r="AB1184" s="110">
        <v>84.84</v>
      </c>
    </row>
    <row r="1185" spans="12:28" ht="22" customHeight="1">
      <c r="L1185" s="107">
        <v>1184</v>
      </c>
      <c r="M1185" s="109">
        <v>0.59201200000000043</v>
      </c>
      <c r="N1185" s="109">
        <v>0.67335010735304035</v>
      </c>
      <c r="O1185" s="109">
        <v>1.0920000000000001</v>
      </c>
      <c r="P1185" s="109">
        <v>-0.95789619323118436</v>
      </c>
      <c r="Q1185" s="109">
        <v>-0.01</v>
      </c>
      <c r="R1185" s="109">
        <v>0.30596660741213333</v>
      </c>
      <c r="S1185" s="109">
        <v>0.94</v>
      </c>
      <c r="T1185" s="109">
        <v>-1.6740272570000001</v>
      </c>
      <c r="U1185" s="109">
        <v>-8.3000000000000004E-2</v>
      </c>
      <c r="W1185" s="107">
        <v>1184</v>
      </c>
      <c r="X1185" s="110">
        <v>-0.8982168171099989</v>
      </c>
      <c r="Y1185" s="110">
        <v>-1.0629180071258855</v>
      </c>
      <c r="Z1185" s="110">
        <v>193.69611760000001</v>
      </c>
      <c r="AA1185" s="110">
        <v>2.4</v>
      </c>
      <c r="AB1185" s="110">
        <v>64.599999999999994</v>
      </c>
    </row>
    <row r="1186" spans="12:28" ht="22" customHeight="1">
      <c r="L1186" s="107">
        <v>1185</v>
      </c>
      <c r="M1186" s="109">
        <v>0.82619799999999977</v>
      </c>
      <c r="N1186" s="109">
        <v>0.13711783038619973</v>
      </c>
      <c r="O1186" s="109">
        <v>1.0409999999999999</v>
      </c>
      <c r="P1186" s="109">
        <v>-1.0617868102538779</v>
      </c>
      <c r="Q1186" s="109">
        <v>-0.27</v>
      </c>
      <c r="R1186" s="109">
        <v>0.67478330171471512</v>
      </c>
      <c r="S1186" s="109">
        <v>0.995</v>
      </c>
      <c r="T1186" s="109">
        <v>0.267534995</v>
      </c>
      <c r="U1186" s="109">
        <v>0.27900000000000003</v>
      </c>
      <c r="W1186" s="107">
        <v>1185</v>
      </c>
      <c r="X1186" s="110">
        <v>-1.6669920404123375</v>
      </c>
      <c r="Y1186" s="110">
        <v>-0.73683661051011384</v>
      </c>
      <c r="Z1186" s="110">
        <v>208.60018109999999</v>
      </c>
      <c r="AA1186" s="110">
        <v>2.7080000000000002</v>
      </c>
      <c r="AB1186" s="110">
        <v>88.46</v>
      </c>
    </row>
    <row r="1187" spans="12:28" ht="22" customHeight="1">
      <c r="L1187" s="107">
        <v>1186</v>
      </c>
      <c r="M1187" s="109">
        <v>0.16436799999999963</v>
      </c>
      <c r="N1187" s="109">
        <v>-0.67669350759876945</v>
      </c>
      <c r="O1187" s="109">
        <v>0.78600000000000003</v>
      </c>
      <c r="P1187" s="109">
        <v>-1.3864449884498029</v>
      </c>
      <c r="Q1187" s="109">
        <v>-1.1200000000000001</v>
      </c>
      <c r="R1187" s="109">
        <v>0.61580765601607923</v>
      </c>
      <c r="S1187" s="109">
        <v>0.97499999999999998</v>
      </c>
      <c r="T1187" s="109">
        <v>0.16194987499999999</v>
      </c>
      <c r="U1187" s="109">
        <v>-0.28000000000000003</v>
      </c>
      <c r="W1187" s="107">
        <v>1186</v>
      </c>
      <c r="X1187" s="110">
        <v>-5.9570012899037792</v>
      </c>
      <c r="Y1187" s="110">
        <v>1.7957289032057187</v>
      </c>
      <c r="Z1187" s="110">
        <v>243.45081769999999</v>
      </c>
      <c r="AA1187" s="110">
        <v>2.8010000000000002</v>
      </c>
      <c r="AB1187" s="110">
        <v>70.739999999999995</v>
      </c>
    </row>
    <row r="1188" spans="12:28" ht="22" customHeight="1">
      <c r="L1188" s="107">
        <v>1187</v>
      </c>
      <c r="M1188" s="109">
        <v>0.25600599999999929</v>
      </c>
      <c r="N1188" s="109">
        <v>-0.63884181745993374</v>
      </c>
      <c r="O1188" s="109">
        <v>1.0029999999999999</v>
      </c>
      <c r="P1188" s="109">
        <v>-0.37351147247852146</v>
      </c>
      <c r="Q1188" s="109">
        <v>-0.82</v>
      </c>
      <c r="R1188" s="109">
        <v>0.5814393981700039</v>
      </c>
      <c r="S1188" s="109">
        <v>0.98899999999999999</v>
      </c>
      <c r="T1188" s="109">
        <v>0.72325278599999998</v>
      </c>
      <c r="U1188" s="109">
        <v>-7.5999999999999998E-2</v>
      </c>
      <c r="W1188" s="107">
        <v>1187</v>
      </c>
      <c r="X1188" s="110">
        <v>-2.5627369272917582</v>
      </c>
      <c r="Y1188" s="110">
        <v>1.7699141259736368</v>
      </c>
      <c r="Z1188" s="110">
        <v>248.21016520000001</v>
      </c>
      <c r="AA1188" s="110">
        <v>2.544</v>
      </c>
      <c r="AB1188" s="110">
        <v>55.68</v>
      </c>
    </row>
    <row r="1189" spans="12:28" ht="22" customHeight="1">
      <c r="L1189" s="107">
        <v>1188</v>
      </c>
      <c r="M1189" s="109">
        <v>0.86692599999999942</v>
      </c>
      <c r="N1189" s="109">
        <v>-0.32971968132610829</v>
      </c>
      <c r="O1189" s="109">
        <v>1.0629999999999999</v>
      </c>
      <c r="P1189" s="109">
        <v>-0.97088252035902067</v>
      </c>
      <c r="Q1189" s="109">
        <v>-0.28000000000000003</v>
      </c>
      <c r="R1189" s="109">
        <v>0.17544732722420148</v>
      </c>
      <c r="S1189" s="109">
        <v>0.93500000000000005</v>
      </c>
      <c r="T1189" s="109">
        <v>-1.428269979</v>
      </c>
      <c r="U1189" s="109">
        <v>-6.4000000000000001E-2</v>
      </c>
      <c r="W1189" s="107">
        <v>1188</v>
      </c>
      <c r="X1189" s="110">
        <v>-2.5740424452814983</v>
      </c>
      <c r="Y1189" s="110">
        <v>-1.8142638918280607</v>
      </c>
      <c r="Z1189" s="110">
        <v>160.6555754</v>
      </c>
      <c r="AA1189" s="110">
        <v>-0.624</v>
      </c>
      <c r="AB1189" s="110">
        <v>78.209999999999994</v>
      </c>
    </row>
    <row r="1190" spans="12:28" ht="22" customHeight="1">
      <c r="L1190" s="107">
        <v>1189</v>
      </c>
      <c r="M1190" s="109">
        <v>-0.86401399999999917</v>
      </c>
      <c r="N1190" s="109">
        <v>-0.67038489257562972</v>
      </c>
      <c r="O1190" s="109">
        <v>1.0189999999999999</v>
      </c>
      <c r="P1190" s="109">
        <v>-1.2955406985549431</v>
      </c>
      <c r="Q1190" s="109">
        <v>-0.72</v>
      </c>
      <c r="R1190" s="109">
        <v>0.14949013846957937</v>
      </c>
      <c r="S1190" s="109">
        <v>0.97699999999999998</v>
      </c>
      <c r="T1190" s="109">
        <v>6.3937780000000001E-3</v>
      </c>
      <c r="U1190" s="109">
        <v>-0.29899999999999999</v>
      </c>
      <c r="W1190" s="107">
        <v>1189</v>
      </c>
      <c r="X1190" s="110">
        <v>-1.7035175600714982</v>
      </c>
      <c r="Y1190" s="110">
        <v>0.21695147459101882</v>
      </c>
      <c r="Z1190" s="110">
        <v>165.255517</v>
      </c>
      <c r="AA1190" s="110">
        <v>-1.492</v>
      </c>
      <c r="AB1190" s="110">
        <v>55.8</v>
      </c>
    </row>
    <row r="1191" spans="12:28" ht="22" customHeight="1">
      <c r="L1191" s="107">
        <v>1190</v>
      </c>
      <c r="M1191" s="109">
        <v>8.2912000000000319E-2</v>
      </c>
      <c r="N1191" s="109">
        <v>-0.21616461090960115</v>
      </c>
      <c r="O1191" s="109">
        <v>0.81399999999999995</v>
      </c>
      <c r="P1191" s="109">
        <v>-1.3344996799384548</v>
      </c>
      <c r="Q1191" s="109">
        <v>-1.1000000000000001</v>
      </c>
      <c r="R1191" s="109">
        <v>-1.1749687200918932</v>
      </c>
      <c r="S1191" s="109">
        <v>0.86599999999999999</v>
      </c>
      <c r="T1191" s="109">
        <v>-1.3284072549999999</v>
      </c>
      <c r="U1191" s="109">
        <v>-0.45300000000000001</v>
      </c>
      <c r="W1191" s="107">
        <v>1190</v>
      </c>
      <c r="X1191" s="110">
        <v>-3.2523735246659156</v>
      </c>
      <c r="Y1191" s="110">
        <v>3.015816795543067</v>
      </c>
      <c r="Z1191" s="110">
        <v>186.45928710000001</v>
      </c>
      <c r="AA1191" s="110">
        <v>2.1269999999999998</v>
      </c>
      <c r="AB1191" s="110">
        <v>86.17</v>
      </c>
    </row>
    <row r="1192" spans="12:28" ht="22" customHeight="1">
      <c r="L1192" s="107">
        <v>1191</v>
      </c>
      <c r="M1192" s="109">
        <v>-0.16145599999999938</v>
      </c>
      <c r="N1192" s="109">
        <v>-0.31079383625668999</v>
      </c>
      <c r="O1192" s="109">
        <v>1.0469999999999999</v>
      </c>
      <c r="P1192" s="109">
        <v>-0.76310128631363083</v>
      </c>
      <c r="Q1192" s="109">
        <v>-0.74</v>
      </c>
      <c r="R1192" s="109">
        <v>-0.92621738247763297</v>
      </c>
      <c r="S1192" s="109">
        <v>0.91300000000000003</v>
      </c>
      <c r="T1192" s="109">
        <v>9.2076516999999997E-2</v>
      </c>
      <c r="U1192" s="109">
        <v>-0.28999999999999998</v>
      </c>
      <c r="W1192" s="107">
        <v>1191</v>
      </c>
      <c r="X1192" s="110">
        <v>-5.3299798690881852</v>
      </c>
      <c r="Y1192" s="110">
        <v>2.0049644660341741</v>
      </c>
      <c r="Z1192" s="110">
        <v>210.48999219999999</v>
      </c>
      <c r="AA1192" s="110">
        <v>2.6190000000000002</v>
      </c>
      <c r="AB1192" s="110">
        <v>72.91</v>
      </c>
    </row>
    <row r="1193" spans="12:28" ht="22" customHeight="1">
      <c r="L1193" s="107">
        <v>1192</v>
      </c>
      <c r="M1193" s="109">
        <v>-2.0451259999999998</v>
      </c>
      <c r="N1193" s="109">
        <v>-0.48743505690459088</v>
      </c>
      <c r="O1193" s="109">
        <v>1.014</v>
      </c>
      <c r="P1193" s="109">
        <v>-1.8409664379240918</v>
      </c>
      <c r="Q1193" s="109">
        <v>-0.8</v>
      </c>
      <c r="R1193" s="109">
        <v>8.7544179035759728E-2</v>
      </c>
      <c r="S1193" s="109">
        <v>0.94</v>
      </c>
      <c r="T1193" s="109">
        <v>-2.4458418480000002</v>
      </c>
      <c r="U1193" s="109">
        <v>-0.316</v>
      </c>
      <c r="W1193" s="107">
        <v>1192</v>
      </c>
      <c r="X1193" s="110">
        <v>-1.5400223768352539</v>
      </c>
      <c r="Y1193" s="110">
        <v>-9.5543197165762095E-2</v>
      </c>
      <c r="Z1193" s="110">
        <v>168.84116109999999</v>
      </c>
      <c r="AA1193" s="110">
        <v>-1.6459999999999999</v>
      </c>
      <c r="AB1193" s="110">
        <v>66.52</v>
      </c>
    </row>
    <row r="1194" spans="12:28" ht="22" customHeight="1">
      <c r="L1194" s="107">
        <v>1193</v>
      </c>
      <c r="M1194" s="109">
        <v>0.61237600000000114</v>
      </c>
      <c r="N1194" s="109">
        <v>-0.19723876584018285</v>
      </c>
      <c r="O1194" s="109">
        <v>1.0269999999999999</v>
      </c>
      <c r="P1194" s="109">
        <v>-1.0358141559982053</v>
      </c>
      <c r="Q1194" s="109">
        <v>-1.1100000000000001</v>
      </c>
      <c r="R1194" s="109">
        <v>-1.0215459597812997</v>
      </c>
      <c r="S1194" s="109">
        <v>0.93100000000000005</v>
      </c>
      <c r="T1194" s="109">
        <v>-0.59352734799999995</v>
      </c>
      <c r="U1194" s="109">
        <v>-0.158</v>
      </c>
      <c r="W1194" s="107">
        <v>1193</v>
      </c>
      <c r="X1194" s="110">
        <v>-3.3793431882429976</v>
      </c>
      <c r="Y1194" s="110">
        <v>0.42211101996177725</v>
      </c>
      <c r="Z1194" s="110">
        <v>214.9789676</v>
      </c>
      <c r="AA1194" s="110">
        <v>1.3140000000000001</v>
      </c>
      <c r="AB1194" s="110">
        <v>58.21</v>
      </c>
    </row>
    <row r="1195" spans="12:28" ht="22" customHeight="1">
      <c r="L1195" s="107">
        <v>1194</v>
      </c>
      <c r="M1195" s="109">
        <v>-2.5847720000000001</v>
      </c>
      <c r="N1195" s="109">
        <v>-0.70823658271446543</v>
      </c>
      <c r="O1195" s="109">
        <v>1.0569999999999999</v>
      </c>
      <c r="P1195" s="109">
        <v>0.10698263125144258</v>
      </c>
      <c r="Q1195" s="109">
        <v>-0.66</v>
      </c>
      <c r="R1195" s="109">
        <v>0.8054943804290573</v>
      </c>
      <c r="S1195" s="109">
        <v>0.92400000000000004</v>
      </c>
      <c r="T1195" s="109">
        <v>-1.6490655110000001</v>
      </c>
      <c r="U1195" s="109">
        <v>-0.375</v>
      </c>
      <c r="W1195" s="107">
        <v>1194</v>
      </c>
      <c r="X1195" s="110">
        <v>-4.2507377286829797</v>
      </c>
      <c r="Y1195" s="110">
        <v>-0.88493191147311023</v>
      </c>
      <c r="Z1195" s="110">
        <v>201.1859322</v>
      </c>
      <c r="AA1195" s="110">
        <v>-0.95099999999999996</v>
      </c>
      <c r="AB1195" s="110">
        <v>67.010000000000005</v>
      </c>
    </row>
    <row r="1196" spans="12:28" ht="22" customHeight="1">
      <c r="L1196" s="107">
        <v>1195</v>
      </c>
      <c r="M1196" s="109">
        <v>-0.12072799999999972</v>
      </c>
      <c r="N1196" s="109">
        <v>7.4031680154806878E-2</v>
      </c>
      <c r="O1196" s="109">
        <v>0.75800000000000001</v>
      </c>
      <c r="P1196" s="109">
        <v>-0.43844310811770854</v>
      </c>
      <c r="Q1196" s="109">
        <v>-1.1200000000000001</v>
      </c>
      <c r="R1196" s="109">
        <v>0.39374998033592384</v>
      </c>
      <c r="S1196" s="109">
        <v>0.96899999999999997</v>
      </c>
      <c r="T1196" s="109">
        <v>-0.25916968299999998</v>
      </c>
      <c r="U1196" s="109">
        <v>-0.114</v>
      </c>
      <c r="W1196" s="107">
        <v>1195</v>
      </c>
      <c r="X1196" s="110">
        <v>-3.0088700602715095</v>
      </c>
      <c r="Y1196" s="110">
        <v>1.8229023529237001</v>
      </c>
      <c r="Z1196" s="110">
        <v>229.86902280000001</v>
      </c>
      <c r="AA1196" s="110">
        <v>0.42699999999999999</v>
      </c>
      <c r="AB1196" s="110">
        <v>64.36</v>
      </c>
    </row>
    <row r="1197" spans="12:28" ht="22" customHeight="1">
      <c r="L1197" s="107">
        <v>1196</v>
      </c>
      <c r="M1197" s="109">
        <v>0.18473200000000034</v>
      </c>
      <c r="N1197" s="109">
        <v>-0.53790397708970517</v>
      </c>
      <c r="O1197" s="109">
        <v>1.044</v>
      </c>
      <c r="P1197" s="109">
        <v>8.1009976995767244E-2</v>
      </c>
      <c r="Q1197" s="109">
        <v>-0.9</v>
      </c>
      <c r="R1197" s="109">
        <v>-4.2136261041585965E-3</v>
      </c>
      <c r="S1197" s="109">
        <v>0.91100000000000003</v>
      </c>
      <c r="T1197" s="109">
        <v>-1.048489971</v>
      </c>
      <c r="U1197" s="109">
        <v>-0.114</v>
      </c>
      <c r="W1197" s="107">
        <v>1196</v>
      </c>
      <c r="X1197" s="110">
        <v>-3.4628300903210798</v>
      </c>
      <c r="Y1197" s="110">
        <v>1.8269783703813953</v>
      </c>
      <c r="Z1197" s="110">
        <v>217.20846800000001</v>
      </c>
      <c r="AA1197" s="110">
        <v>3.653</v>
      </c>
      <c r="AB1197" s="110">
        <v>61.82</v>
      </c>
    </row>
    <row r="1198" spans="12:28" ht="22" customHeight="1">
      <c r="L1198" s="107">
        <v>1197</v>
      </c>
      <c r="M1198" s="109">
        <v>-1.4851159999999997</v>
      </c>
      <c r="N1198" s="109">
        <v>-0.75239688787644088</v>
      </c>
      <c r="O1198" s="109">
        <v>0.88300000000000001</v>
      </c>
      <c r="P1198" s="109">
        <v>-6.1839621410435475E-2</v>
      </c>
      <c r="Q1198" s="109">
        <v>-1.27</v>
      </c>
      <c r="R1198" s="109">
        <v>0.37869454814674863</v>
      </c>
      <c r="S1198" s="109">
        <v>0.95299999999999996</v>
      </c>
      <c r="T1198" s="109">
        <v>0.60989331899999999</v>
      </c>
      <c r="U1198" s="109">
        <v>-0.13300000000000001</v>
      </c>
      <c r="W1198" s="107">
        <v>1197</v>
      </c>
      <c r="X1198" s="110">
        <v>-4.9316777737573352</v>
      </c>
      <c r="Y1198" s="110">
        <v>0.93433054714572172</v>
      </c>
      <c r="Z1198" s="110">
        <v>203.95539959999999</v>
      </c>
      <c r="AA1198" s="110">
        <v>1.518</v>
      </c>
      <c r="AB1198" s="110">
        <v>45.8</v>
      </c>
    </row>
    <row r="1199" spans="12:28" ht="22" customHeight="1">
      <c r="L1199" s="107">
        <v>1198</v>
      </c>
      <c r="M1199" s="109">
        <v>0.21527799999999964</v>
      </c>
      <c r="N1199" s="109">
        <v>0.36422797121921491</v>
      </c>
      <c r="O1199" s="109">
        <v>1.08</v>
      </c>
      <c r="P1199" s="109">
        <v>0.28879121104115962</v>
      </c>
      <c r="Q1199" s="109">
        <v>-0.45</v>
      </c>
      <c r="R1199" s="109">
        <v>1.4775166846274956</v>
      </c>
      <c r="S1199" s="109">
        <v>0.95399999999999996</v>
      </c>
      <c r="T1199" s="109">
        <v>-2.765076766</v>
      </c>
      <c r="U1199" s="109">
        <v>0.223</v>
      </c>
      <c r="W1199" s="107">
        <v>1198</v>
      </c>
      <c r="X1199" s="110">
        <v>-5.3517212498376843</v>
      </c>
      <c r="Y1199" s="110">
        <v>1.3487256553449321</v>
      </c>
      <c r="Z1199" s="110">
        <v>217.01121230000001</v>
      </c>
      <c r="AA1199" s="110">
        <v>1.6719999999999999</v>
      </c>
      <c r="AB1199" s="110">
        <v>61.34</v>
      </c>
    </row>
    <row r="1200" spans="12:28" ht="22" customHeight="1">
      <c r="L1200" s="107">
        <v>1199</v>
      </c>
      <c r="M1200" s="109">
        <v>0.95856400000000086</v>
      </c>
      <c r="N1200" s="109">
        <v>-0.49374367192772972</v>
      </c>
      <c r="O1200" s="109">
        <v>1.105</v>
      </c>
      <c r="P1200" s="109">
        <v>0.66539469774843019</v>
      </c>
      <c r="Q1200" s="109">
        <v>0.08</v>
      </c>
      <c r="R1200" s="109">
        <v>0.25452845349685188</v>
      </c>
      <c r="S1200" s="109">
        <v>0.95599999999999996</v>
      </c>
      <c r="T1200" s="109">
        <v>8.2210929000000002E-2</v>
      </c>
      <c r="U1200" s="109">
        <v>6.7000000000000004E-2</v>
      </c>
      <c r="W1200" s="107">
        <v>1199</v>
      </c>
      <c r="X1200" s="110">
        <v>-5.6934957552198329</v>
      </c>
      <c r="Y1200" s="110">
        <v>3.1258692669008923</v>
      </c>
      <c r="Z1200" s="110">
        <v>223.84513319999999</v>
      </c>
      <c r="AA1200" s="110">
        <v>0.115</v>
      </c>
      <c r="AB1200" s="110">
        <v>50.26</v>
      </c>
    </row>
    <row r="1201" spans="12:28" ht="22" customHeight="1">
      <c r="L1201" s="107">
        <v>1200</v>
      </c>
      <c r="M1201" s="109">
        <v>1.1637999999999593E-2</v>
      </c>
      <c r="N1201" s="109">
        <v>-0.75870550289958061</v>
      </c>
      <c r="O1201" s="109">
        <v>1.0509999999999999</v>
      </c>
      <c r="P1201" s="109">
        <v>0.32775019242467135</v>
      </c>
      <c r="Q1201" s="109">
        <v>0.41</v>
      </c>
      <c r="R1201" s="109">
        <v>1.0624678891587693</v>
      </c>
      <c r="S1201" s="109">
        <v>0.98799999999999999</v>
      </c>
      <c r="T1201" s="109">
        <v>-0.31786612800000003</v>
      </c>
      <c r="U1201" s="109">
        <v>-3.1E-2</v>
      </c>
      <c r="W1201" s="107">
        <v>1200</v>
      </c>
      <c r="X1201" s="110">
        <v>-3.3184673221443961</v>
      </c>
      <c r="Y1201" s="110">
        <v>2.8215266300595054</v>
      </c>
      <c r="Z1201" s="110">
        <v>188.85737330000001</v>
      </c>
      <c r="AA1201" s="110">
        <v>-0.58299999999999996</v>
      </c>
      <c r="AB1201" s="110">
        <v>82.67</v>
      </c>
    </row>
    <row r="1202" spans="12:28" ht="22" customHeight="1">
      <c r="L1202" s="107">
        <v>1201</v>
      </c>
      <c r="M1202" s="109">
        <v>-0.6603740000000009</v>
      </c>
      <c r="N1202" s="109">
        <v>0.13711783038619973</v>
      </c>
      <c r="O1202" s="109">
        <v>0.92800000000000005</v>
      </c>
      <c r="P1202" s="109">
        <v>0.52254509934222215</v>
      </c>
      <c r="Q1202" s="109">
        <v>-0.88</v>
      </c>
      <c r="R1202" s="109">
        <v>-1.5077763729359404</v>
      </c>
      <c r="S1202" s="109">
        <v>0.91400000000000003</v>
      </c>
      <c r="T1202" s="109">
        <v>0.34849172499999997</v>
      </c>
      <c r="U1202" s="109">
        <v>-0.53300000000000003</v>
      </c>
      <c r="W1202" s="107">
        <v>1201</v>
      </c>
      <c r="X1202" s="110">
        <v>-4.5151129185969054</v>
      </c>
      <c r="Y1202" s="110">
        <v>4.1353629239238856</v>
      </c>
      <c r="Z1202" s="110">
        <v>244.9605225</v>
      </c>
      <c r="AA1202" s="110">
        <v>1.0999999999999999E-2</v>
      </c>
      <c r="AB1202" s="110">
        <v>82.55</v>
      </c>
    </row>
    <row r="1203" spans="12:28" ht="22" customHeight="1">
      <c r="L1203" s="107">
        <v>1202</v>
      </c>
      <c r="M1203" s="109">
        <v>-0.85383199999999881</v>
      </c>
      <c r="N1203" s="109">
        <v>-0.46850921183517258</v>
      </c>
      <c r="O1203" s="109">
        <v>1.1040000000000001</v>
      </c>
      <c r="P1203" s="109">
        <v>0.84720327753814462</v>
      </c>
      <c r="Q1203" s="109">
        <v>0.69</v>
      </c>
      <c r="R1203" s="109">
        <v>-0.13436500294314951</v>
      </c>
      <c r="S1203" s="109">
        <v>1</v>
      </c>
      <c r="T1203" s="109">
        <v>-0.12707691800000001</v>
      </c>
      <c r="U1203" s="109">
        <v>-6.0000000000000001E-3</v>
      </c>
      <c r="W1203" s="107">
        <v>1202</v>
      </c>
      <c r="X1203" s="110">
        <v>-3.7559039028243468</v>
      </c>
      <c r="Y1203" s="110">
        <v>1.7101325365940792</v>
      </c>
      <c r="Z1203" s="110">
        <v>205.166585</v>
      </c>
      <c r="AA1203" s="110">
        <v>0.81</v>
      </c>
      <c r="AB1203" s="110">
        <v>67.489999999999995</v>
      </c>
    </row>
    <row r="1204" spans="12:28" ht="22" customHeight="1">
      <c r="L1204" s="107">
        <v>1203</v>
      </c>
      <c r="M1204" s="109">
        <v>0.74474199999999868</v>
      </c>
      <c r="N1204" s="109">
        <v>-0.24139907100215829</v>
      </c>
      <c r="O1204" s="109">
        <v>1.099</v>
      </c>
      <c r="P1204" s="109">
        <v>1.0679708387113733</v>
      </c>
      <c r="Q1204" s="109">
        <v>-0.52</v>
      </c>
      <c r="R1204" s="109">
        <v>-0.86044805310613981</v>
      </c>
      <c r="S1204" s="109">
        <v>1.0049999999999999</v>
      </c>
      <c r="T1204" s="109">
        <v>-0.76011275199999995</v>
      </c>
      <c r="U1204" s="109">
        <v>0.111</v>
      </c>
      <c r="W1204" s="107">
        <v>1203</v>
      </c>
      <c r="X1204" s="110">
        <v>-2.9175562611236074</v>
      </c>
      <c r="Y1204" s="110">
        <v>6.0171243168940727</v>
      </c>
      <c r="Z1204" s="110">
        <v>214.5830766</v>
      </c>
      <c r="AA1204" s="110">
        <v>1.88</v>
      </c>
      <c r="AB1204" s="110">
        <v>76.16</v>
      </c>
    </row>
    <row r="1205" spans="12:28" ht="22" customHeight="1">
      <c r="L1205" s="107">
        <v>1204</v>
      </c>
      <c r="M1205" s="109">
        <v>0.54110199999999864</v>
      </c>
      <c r="N1205" s="109">
        <v>0.28221597591840464</v>
      </c>
      <c r="O1205" s="109">
        <v>0.98599999999999999</v>
      </c>
      <c r="P1205" s="109">
        <v>0.91213491317733164</v>
      </c>
      <c r="Q1205" s="109">
        <v>-0.19</v>
      </c>
      <c r="R1205" s="109">
        <v>0.16629391858917625</v>
      </c>
      <c r="S1205" s="109">
        <v>1.0289999999999999</v>
      </c>
      <c r="T1205" s="109">
        <v>-7.2203793000000002E-2</v>
      </c>
      <c r="U1205" s="109">
        <v>5.6000000000000001E-2</v>
      </c>
      <c r="W1205" s="107">
        <v>1204</v>
      </c>
      <c r="X1205" s="110">
        <v>-3.8715680484116888</v>
      </c>
      <c r="Y1205" s="110">
        <v>5.1353458735455888</v>
      </c>
      <c r="Z1205" s="110">
        <v>205.55367029999999</v>
      </c>
      <c r="AA1205" s="110">
        <v>1.2290000000000001</v>
      </c>
      <c r="AB1205" s="110">
        <v>52.55</v>
      </c>
    </row>
    <row r="1206" spans="12:28" ht="22" customHeight="1">
      <c r="L1206" s="107">
        <v>1205</v>
      </c>
      <c r="M1206" s="109">
        <v>-0.27345799999999976</v>
      </c>
      <c r="N1206" s="109">
        <v>-0.21616461090960115</v>
      </c>
      <c r="O1206" s="109">
        <v>0.97399999999999998</v>
      </c>
      <c r="P1206" s="109">
        <v>0.82123062328247443</v>
      </c>
      <c r="Q1206" s="109">
        <v>0.42</v>
      </c>
      <c r="R1206" s="109">
        <v>0.33312427295283886</v>
      </c>
      <c r="S1206" s="109">
        <v>0.92900000000000005</v>
      </c>
      <c r="T1206" s="109">
        <v>-0.21249570200000001</v>
      </c>
      <c r="U1206" s="109">
        <v>-0.29299999999999998</v>
      </c>
      <c r="W1206" s="107">
        <v>1205</v>
      </c>
      <c r="X1206" s="110">
        <v>-1.9974610278047455</v>
      </c>
      <c r="Y1206" s="110">
        <v>1.4601367991886498</v>
      </c>
      <c r="Z1206" s="110">
        <v>174.23823630000001</v>
      </c>
      <c r="AA1206" s="110">
        <v>-0.94599999999999995</v>
      </c>
      <c r="AB1206" s="110">
        <v>72.069999999999993</v>
      </c>
    </row>
    <row r="1207" spans="12:28" ht="22" customHeight="1">
      <c r="L1207" s="107">
        <v>1206</v>
      </c>
      <c r="M1207" s="109">
        <v>-0.81310399999999916</v>
      </c>
      <c r="N1207" s="109">
        <v>-0.38649721653436231</v>
      </c>
      <c r="O1207" s="109">
        <v>0.92400000000000004</v>
      </c>
      <c r="P1207" s="109">
        <v>0.7562989876432874</v>
      </c>
      <c r="Q1207" s="109">
        <v>0.11</v>
      </c>
      <c r="R1207" s="109">
        <v>1.1756997072420412</v>
      </c>
      <c r="S1207" s="109">
        <v>1.022</v>
      </c>
      <c r="T1207" s="109">
        <v>0.75276358899999996</v>
      </c>
      <c r="U1207" s="109">
        <v>-0.224</v>
      </c>
      <c r="W1207" s="107">
        <v>1206</v>
      </c>
      <c r="X1207" s="110">
        <v>-4.878628804728554</v>
      </c>
      <c r="Y1207" s="110">
        <v>3.3921690741371044</v>
      </c>
      <c r="Z1207" s="110">
        <v>185.3805533</v>
      </c>
      <c r="AA1207" s="110">
        <v>0.11899999999999999</v>
      </c>
      <c r="AB1207" s="110">
        <v>69.540000000000006</v>
      </c>
    </row>
    <row r="1208" spans="12:28" ht="22" customHeight="1">
      <c r="L1208" s="107">
        <v>1207</v>
      </c>
      <c r="M1208" s="109">
        <v>-0.7214659999999995</v>
      </c>
      <c r="N1208" s="109">
        <v>-0.92272949350120204</v>
      </c>
      <c r="O1208" s="109">
        <v>0.94299999999999995</v>
      </c>
      <c r="P1208" s="109">
        <v>1.6078341356585368E-2</v>
      </c>
      <c r="Q1208" s="109">
        <v>-1.03</v>
      </c>
      <c r="R1208" s="109">
        <v>-4.5971296191625766E-2</v>
      </c>
      <c r="S1208" s="109">
        <v>0.92100000000000004</v>
      </c>
      <c r="T1208" s="109">
        <v>-0.84359883499999999</v>
      </c>
      <c r="U1208" s="109">
        <v>-0.245</v>
      </c>
      <c r="W1208" s="107">
        <v>1207</v>
      </c>
      <c r="X1208" s="110">
        <v>-2.2061782829999497</v>
      </c>
      <c r="Y1208" s="110">
        <v>2.9003296342416469</v>
      </c>
      <c r="Z1208" s="110">
        <v>145.0306707</v>
      </c>
      <c r="AA1208" s="110">
        <v>1.45</v>
      </c>
      <c r="AB1208" s="110">
        <v>84.36</v>
      </c>
    </row>
    <row r="1209" spans="12:28" ht="22" customHeight="1">
      <c r="L1209" s="107">
        <v>1208</v>
      </c>
      <c r="M1209" s="109">
        <v>-1.1083820000000006</v>
      </c>
      <c r="N1209" s="109">
        <v>-0.96688979866317748</v>
      </c>
      <c r="O1209" s="109">
        <v>0.84799999999999998</v>
      </c>
      <c r="P1209" s="109">
        <v>0.97706654881651356</v>
      </c>
      <c r="Q1209" s="109">
        <v>-0.48</v>
      </c>
      <c r="R1209" s="109">
        <v>0.72857976871383456</v>
      </c>
      <c r="S1209" s="109">
        <v>0.99099999999999999</v>
      </c>
      <c r="T1209" s="109">
        <v>-0.60594208699999996</v>
      </c>
      <c r="U1209" s="109">
        <v>-7.6999999999999999E-2</v>
      </c>
      <c r="W1209" s="107">
        <v>1208</v>
      </c>
      <c r="X1209" s="110">
        <v>-2.9523424703228085</v>
      </c>
      <c r="Y1209" s="110">
        <v>2.6720726566106059</v>
      </c>
      <c r="Z1209" s="110">
        <v>166.66676430000001</v>
      </c>
      <c r="AA1209" s="110">
        <v>0.218</v>
      </c>
      <c r="AB1209" s="110">
        <v>37.36</v>
      </c>
    </row>
    <row r="1210" spans="12:28" ht="22" customHeight="1">
      <c r="L1210" s="107">
        <v>1209</v>
      </c>
      <c r="M1210" s="109">
        <v>0.64292199999999866</v>
      </c>
      <c r="N1210" s="109">
        <v>-0.65776766252935115</v>
      </c>
      <c r="O1210" s="109">
        <v>1.0389999999999999</v>
      </c>
      <c r="P1210" s="109">
        <v>0.32775019242467135</v>
      </c>
      <c r="Q1210" s="109">
        <v>-0.42</v>
      </c>
      <c r="R1210" s="109">
        <v>0.36550569236687808</v>
      </c>
      <c r="S1210" s="109">
        <v>0.95899999999999996</v>
      </c>
      <c r="T1210" s="109">
        <v>-3.5892159E-2</v>
      </c>
      <c r="U1210" s="109">
        <v>-0.17699999999999999</v>
      </c>
      <c r="W1210" s="107">
        <v>1209</v>
      </c>
      <c r="X1210" s="110">
        <v>-2.9149472954336666</v>
      </c>
      <c r="Y1210" s="110">
        <v>1.0919365555100082</v>
      </c>
      <c r="Z1210" s="110">
        <v>173.5723892</v>
      </c>
      <c r="AA1210" s="110">
        <v>-2.9710000000000001</v>
      </c>
      <c r="AB1210" s="110">
        <v>63.15</v>
      </c>
    </row>
    <row r="1211" spans="12:28" ht="22" customHeight="1">
      <c r="L1211" s="107">
        <v>1210</v>
      </c>
      <c r="M1211" s="109">
        <v>-0.55855400000000088</v>
      </c>
      <c r="N1211" s="109">
        <v>-0.5442125921128449</v>
      </c>
      <c r="O1211" s="109">
        <v>0.93500000000000005</v>
      </c>
      <c r="P1211" s="109">
        <v>-0.29559350971150061</v>
      </c>
      <c r="Q1211" s="109">
        <v>-1.42</v>
      </c>
      <c r="R1211" s="109">
        <v>-1.4711153646560022</v>
      </c>
      <c r="S1211" s="109">
        <v>0.91100000000000003</v>
      </c>
      <c r="T1211" s="109">
        <v>-8.9717684000000006E-2</v>
      </c>
      <c r="U1211" s="109">
        <v>-2.4E-2</v>
      </c>
      <c r="W1211" s="107">
        <v>1210</v>
      </c>
      <c r="X1211" s="110">
        <v>-2.8575500502549858</v>
      </c>
      <c r="Y1211" s="110">
        <v>1.2726399961345845</v>
      </c>
      <c r="Z1211" s="110">
        <v>211.0675632</v>
      </c>
      <c r="AA1211" s="110">
        <v>2.15</v>
      </c>
      <c r="AB1211" s="110">
        <v>65.44</v>
      </c>
    </row>
    <row r="1212" spans="12:28" ht="22" customHeight="1">
      <c r="L1212" s="107">
        <v>1211</v>
      </c>
      <c r="M1212" s="109">
        <v>-0.49746200000000051</v>
      </c>
      <c r="N1212" s="109">
        <v>-0.25401630104843687</v>
      </c>
      <c r="O1212" s="109">
        <v>0.94299999999999995</v>
      </c>
      <c r="P1212" s="109">
        <v>0.43164080944736755</v>
      </c>
      <c r="Q1212" s="109">
        <v>7.0000000000000007E-2</v>
      </c>
      <c r="R1212" s="109">
        <v>0.41316468135472861</v>
      </c>
      <c r="S1212" s="109">
        <v>0.93600000000000005</v>
      </c>
      <c r="T1212" s="109">
        <v>-2.0223104529999998</v>
      </c>
      <c r="U1212" s="109">
        <v>0.112</v>
      </c>
      <c r="W1212" s="107">
        <v>1211</v>
      </c>
      <c r="X1212" s="110">
        <v>-3.2219355916166137</v>
      </c>
      <c r="Y1212" s="110">
        <v>1.7699141259736368</v>
      </c>
      <c r="Z1212" s="110">
        <v>213.53439409999999</v>
      </c>
      <c r="AA1212" s="110">
        <v>-0.98499999999999999</v>
      </c>
      <c r="AB1212" s="110">
        <v>65.680000000000007</v>
      </c>
    </row>
    <row r="1213" spans="12:28" ht="22" customHeight="1">
      <c r="L1213" s="107">
        <v>1212</v>
      </c>
      <c r="M1213" s="109">
        <v>-0.14109200000000044</v>
      </c>
      <c r="N1213" s="109">
        <v>-0.12153538556251142</v>
      </c>
      <c r="O1213" s="109">
        <v>1.0609999999999999</v>
      </c>
      <c r="P1213" s="109">
        <v>0.91213491317733164</v>
      </c>
      <c r="Q1213" s="109">
        <v>0.4</v>
      </c>
      <c r="R1213" s="109">
        <v>0.78881491185278396</v>
      </c>
      <c r="S1213" s="109">
        <v>0.89200000000000002</v>
      </c>
      <c r="T1213" s="109">
        <v>-0.28635657399999997</v>
      </c>
      <c r="U1213" s="109">
        <v>0.05</v>
      </c>
      <c r="W1213" s="107">
        <v>1212</v>
      </c>
      <c r="X1213" s="110">
        <v>-2.5296900285525177</v>
      </c>
      <c r="Y1213" s="110">
        <v>0.65716136002231451</v>
      </c>
      <c r="Z1213" s="110">
        <v>170.08638500000001</v>
      </c>
      <c r="AA1213" s="110">
        <v>-1.536</v>
      </c>
      <c r="AB1213" s="110">
        <v>61.46</v>
      </c>
    </row>
    <row r="1214" spans="12:28" ht="22" customHeight="1">
      <c r="L1214" s="107">
        <v>1213</v>
      </c>
      <c r="M1214" s="109">
        <v>-0.2632759999999994</v>
      </c>
      <c r="N1214" s="109">
        <v>0.32006766605724035</v>
      </c>
      <c r="O1214" s="109">
        <v>1.034</v>
      </c>
      <c r="P1214" s="109">
        <v>0.45761346370304029</v>
      </c>
      <c r="Q1214" s="109">
        <v>-0.34</v>
      </c>
      <c r="R1214" s="109">
        <v>0.65806458514067634</v>
      </c>
      <c r="S1214" s="109">
        <v>1.008</v>
      </c>
      <c r="T1214" s="109">
        <v>0.21095788900000001</v>
      </c>
      <c r="U1214" s="109">
        <v>-0.185</v>
      </c>
      <c r="W1214" s="107">
        <v>1213</v>
      </c>
      <c r="X1214" s="110">
        <v>-1.744391355880559</v>
      </c>
      <c r="Y1214" s="110">
        <v>0.9574279794060061</v>
      </c>
      <c r="Z1214" s="110">
        <v>183.61248019999999</v>
      </c>
      <c r="AA1214" s="110">
        <v>1.139</v>
      </c>
      <c r="AB1214" s="110">
        <v>45.44</v>
      </c>
    </row>
    <row r="1215" spans="12:28" ht="22" customHeight="1">
      <c r="L1215" s="107">
        <v>1214</v>
      </c>
      <c r="M1215" s="109">
        <v>-0.4465520000000005</v>
      </c>
      <c r="N1215" s="109">
        <v>-0.26032491607157571</v>
      </c>
      <c r="O1215" s="109">
        <v>0.82899999999999996</v>
      </c>
      <c r="P1215" s="109">
        <v>0.62643571636491846</v>
      </c>
      <c r="Q1215" s="109">
        <v>0.12</v>
      </c>
      <c r="R1215" s="109">
        <v>1.7608751726060536</v>
      </c>
      <c r="S1215" s="109">
        <v>0.95399999999999996</v>
      </c>
      <c r="T1215" s="109">
        <v>-0.39343781</v>
      </c>
      <c r="U1215" s="109">
        <v>-7.5999999999999998E-2</v>
      </c>
      <c r="W1215" s="107">
        <v>1214</v>
      </c>
      <c r="X1215" s="110">
        <v>-0.21292849588574247</v>
      </c>
      <c r="Y1215" s="110">
        <v>0.99003611906758238</v>
      </c>
      <c r="Z1215" s="110">
        <v>181.2529495</v>
      </c>
      <c r="AA1215" s="110">
        <v>-1.274</v>
      </c>
      <c r="AB1215" s="110">
        <v>49.65</v>
      </c>
    </row>
    <row r="1216" spans="12:28" ht="22" customHeight="1">
      <c r="L1216" s="107">
        <v>1215</v>
      </c>
      <c r="M1216" s="109">
        <v>-0.87419599999999953</v>
      </c>
      <c r="N1216" s="109">
        <v>-0.28555937616413285</v>
      </c>
      <c r="O1216" s="109">
        <v>0.88500000000000001</v>
      </c>
      <c r="P1216" s="109">
        <v>-2.2880640026926358E-2</v>
      </c>
      <c r="Q1216" s="109">
        <v>-1.1499999999999999</v>
      </c>
      <c r="R1216" s="109">
        <v>0.909775864815352</v>
      </c>
      <c r="S1216" s="109">
        <v>0.96</v>
      </c>
      <c r="T1216" s="109">
        <v>0.117718577</v>
      </c>
      <c r="U1216" s="109">
        <v>-3.4000000000000002E-2</v>
      </c>
      <c r="W1216" s="107">
        <v>1215</v>
      </c>
      <c r="X1216" s="110">
        <v>-3.5002252652102204</v>
      </c>
      <c r="Y1216" s="110">
        <v>1.1544354898613669</v>
      </c>
      <c r="Z1216" s="110">
        <v>177.36890840000001</v>
      </c>
      <c r="AA1216" s="110">
        <v>-1.411</v>
      </c>
      <c r="AB1216" s="110">
        <v>25.8</v>
      </c>
    </row>
    <row r="1217" spans="12:28" ht="22" customHeight="1">
      <c r="L1217" s="107">
        <v>1216</v>
      </c>
      <c r="M1217" s="109">
        <v>0.10327599999999926</v>
      </c>
      <c r="N1217" s="109">
        <v>6.7723065131668037E-2</v>
      </c>
      <c r="O1217" s="109">
        <v>1.0089999999999999</v>
      </c>
      <c r="P1217" s="109">
        <v>0.54851775359789756</v>
      </c>
      <c r="Q1217" s="109">
        <v>-1.1399999999999999</v>
      </c>
      <c r="R1217" s="109">
        <v>4.8952461737646225E-2</v>
      </c>
      <c r="S1217" s="109">
        <v>0.91300000000000003</v>
      </c>
      <c r="T1217" s="109">
        <v>-1.2232859629999999</v>
      </c>
      <c r="U1217" s="109">
        <v>-2.5000000000000001E-2</v>
      </c>
      <c r="W1217" s="107">
        <v>1216</v>
      </c>
      <c r="X1217" s="110">
        <v>-5.9822212915732003</v>
      </c>
      <c r="Y1217" s="110">
        <v>2.6340298270054348</v>
      </c>
      <c r="Z1217" s="110">
        <v>164.89614209999999</v>
      </c>
      <c r="AA1217" s="110">
        <v>-2.6389999999999998</v>
      </c>
      <c r="AB1217" s="110">
        <v>30.98</v>
      </c>
    </row>
    <row r="1218" spans="12:28" ht="22" customHeight="1">
      <c r="L1218" s="107">
        <v>1217</v>
      </c>
      <c r="M1218" s="109">
        <v>1.0603840000000009</v>
      </c>
      <c r="N1218" s="109">
        <v>0.62918980219106579</v>
      </c>
      <c r="O1218" s="109">
        <v>0.92600000000000005</v>
      </c>
      <c r="P1218" s="109">
        <v>-0.1527439113052953</v>
      </c>
      <c r="Q1218" s="109">
        <v>-0.7</v>
      </c>
      <c r="R1218" s="109">
        <v>-0.20950166948629956</v>
      </c>
      <c r="S1218" s="109">
        <v>0.84399999999999997</v>
      </c>
      <c r="T1218" s="109">
        <v>-3.1161547810000001</v>
      </c>
      <c r="U1218" s="109">
        <v>-0.216</v>
      </c>
      <c r="W1218" s="107">
        <v>1217</v>
      </c>
      <c r="X1218" s="110">
        <v>-0.89473819619007888</v>
      </c>
      <c r="Y1218" s="110">
        <v>-0.21374770343897787</v>
      </c>
      <c r="Z1218" s="110">
        <v>128.82222609999999</v>
      </c>
      <c r="AA1218" s="110">
        <v>-0.60799999999999998</v>
      </c>
      <c r="AB1218" s="110">
        <v>39.89</v>
      </c>
    </row>
    <row r="1219" spans="12:28" ht="22" customHeight="1">
      <c r="L1219" s="107">
        <v>1218</v>
      </c>
      <c r="M1219" s="109">
        <v>-6.981800000000149E-2</v>
      </c>
      <c r="N1219" s="109">
        <v>0.28852459094154348</v>
      </c>
      <c r="O1219" s="109">
        <v>0.98399999999999999</v>
      </c>
      <c r="P1219" s="109">
        <v>0.58747673498140929</v>
      </c>
      <c r="Q1219" s="109">
        <v>-0.64</v>
      </c>
      <c r="R1219" s="109">
        <v>0.3393830825292572</v>
      </c>
      <c r="S1219" s="109">
        <v>0.81599999999999995</v>
      </c>
      <c r="T1219" s="109">
        <v>-1.2917183969999999</v>
      </c>
      <c r="U1219" s="109">
        <v>2.3E-2</v>
      </c>
      <c r="W1219" s="107">
        <v>1218</v>
      </c>
      <c r="X1219" s="110">
        <v>-4.8594963896689931</v>
      </c>
      <c r="Y1219" s="110">
        <v>1.7182845715094714</v>
      </c>
      <c r="Z1219" s="110">
        <v>161.6537099</v>
      </c>
      <c r="AA1219" s="110">
        <v>0.86899999999999999</v>
      </c>
      <c r="AB1219" s="110">
        <v>37.72</v>
      </c>
    </row>
    <row r="1220" spans="12:28" ht="22" customHeight="1">
      <c r="L1220" s="107">
        <v>1219</v>
      </c>
      <c r="M1220" s="109">
        <v>-0.19200200000000045</v>
      </c>
      <c r="N1220" s="109">
        <v>0.22543844071014973</v>
      </c>
      <c r="O1220" s="109">
        <v>0.95699999999999996</v>
      </c>
      <c r="P1220" s="109">
        <v>0.13295528550711533</v>
      </c>
      <c r="Q1220" s="109">
        <v>-0.1</v>
      </c>
      <c r="R1220" s="109">
        <v>0.67887369056655789</v>
      </c>
      <c r="S1220" s="109">
        <v>0.82599999999999996</v>
      </c>
      <c r="T1220" s="109">
        <v>-1.8677663529999999</v>
      </c>
      <c r="U1220" s="109">
        <v>-0.13</v>
      </c>
      <c r="W1220" s="107">
        <v>1219</v>
      </c>
      <c r="X1220" s="110">
        <v>-2.7792810795567839</v>
      </c>
      <c r="Y1220" s="110">
        <v>5.2467570173893101</v>
      </c>
      <c r="Z1220" s="110">
        <v>211.52166080000001</v>
      </c>
      <c r="AA1220" s="110">
        <v>1.5269999999999999</v>
      </c>
      <c r="AB1220" s="110">
        <v>24.11</v>
      </c>
    </row>
    <row r="1221" spans="12:28" ht="22" customHeight="1">
      <c r="L1221" s="107">
        <v>1220</v>
      </c>
      <c r="M1221" s="109">
        <v>-0.54837200000000053</v>
      </c>
      <c r="N1221" s="109">
        <v>-0.24139907100215829</v>
      </c>
      <c r="O1221" s="109">
        <v>0.97299999999999998</v>
      </c>
      <c r="P1221" s="109">
        <v>0.83421695041030819</v>
      </c>
      <c r="Q1221" s="109">
        <v>0.12</v>
      </c>
      <c r="R1221" s="109">
        <v>0.97280189963002872</v>
      </c>
      <c r="S1221" s="109">
        <v>0.97299999999999998</v>
      </c>
      <c r="T1221" s="109">
        <v>-0.74398089700000003</v>
      </c>
      <c r="U1221" s="109">
        <v>0.11899999999999999</v>
      </c>
      <c r="W1221" s="107">
        <v>1220</v>
      </c>
      <c r="X1221" s="110">
        <v>-4.2498680734529986</v>
      </c>
      <c r="Y1221" s="110">
        <v>2.5362054080207024</v>
      </c>
      <c r="Z1221" s="110">
        <v>187.6766776</v>
      </c>
      <c r="AA1221" s="110">
        <v>1.3440000000000001</v>
      </c>
      <c r="AB1221" s="110">
        <v>41.46</v>
      </c>
    </row>
    <row r="1222" spans="12:28" ht="22" customHeight="1">
      <c r="L1222" s="107">
        <v>1221</v>
      </c>
      <c r="M1222" s="109">
        <v>0.66328599999999938</v>
      </c>
      <c r="N1222" s="109">
        <v>0.26329013084898545</v>
      </c>
      <c r="O1222" s="109">
        <v>1.0589999999999999</v>
      </c>
      <c r="P1222" s="109">
        <v>0.63942204349275733</v>
      </c>
      <c r="Q1222" s="109">
        <v>0.33</v>
      </c>
      <c r="R1222" s="109">
        <v>1.1567570889772039</v>
      </c>
      <c r="S1222" s="109">
        <v>1.034</v>
      </c>
      <c r="T1222" s="109">
        <v>-0.9254637</v>
      </c>
      <c r="U1222" s="109">
        <v>0.30599999999999999</v>
      </c>
      <c r="W1222" s="107">
        <v>1221</v>
      </c>
      <c r="X1222" s="110">
        <v>-5.6213143711314917</v>
      </c>
      <c r="Y1222" s="110">
        <v>5.3106146242265631</v>
      </c>
      <c r="Z1222" s="110">
        <v>240.5136718</v>
      </c>
      <c r="AA1222" s="110">
        <v>-0.28100000000000003</v>
      </c>
      <c r="AB1222" s="110">
        <v>54.35</v>
      </c>
    </row>
    <row r="1223" spans="12:28" ht="22" customHeight="1">
      <c r="L1223" s="107">
        <v>1222</v>
      </c>
      <c r="M1223" s="109">
        <v>-0.40582400000000085</v>
      </c>
      <c r="N1223" s="109">
        <v>-0.14676984565506856</v>
      </c>
      <c r="O1223" s="109">
        <v>0.96499999999999997</v>
      </c>
      <c r="P1223" s="109">
        <v>0.18490059401846343</v>
      </c>
      <c r="Q1223" s="109">
        <v>-0.38</v>
      </c>
      <c r="R1223" s="109">
        <v>-0.57706426427491075</v>
      </c>
      <c r="S1223" s="109">
        <v>0.96899999999999997</v>
      </c>
      <c r="T1223" s="109">
        <v>-1.132017225</v>
      </c>
      <c r="U1223" s="109">
        <v>-0.19</v>
      </c>
      <c r="W1223" s="107">
        <v>1222</v>
      </c>
      <c r="X1223" s="110">
        <v>-0.39120781803164639</v>
      </c>
      <c r="Y1223" s="110">
        <v>5.6665868155321171</v>
      </c>
      <c r="Z1223" s="110">
        <v>193.1795132</v>
      </c>
      <c r="AA1223" s="110">
        <v>-0.44600000000000001</v>
      </c>
      <c r="AB1223" s="110">
        <v>67.13</v>
      </c>
    </row>
    <row r="1224" spans="12:28" ht="22" customHeight="1">
      <c r="L1224" s="107">
        <v>1223</v>
      </c>
      <c r="M1224" s="109">
        <v>0.36800799999999967</v>
      </c>
      <c r="N1224" s="109">
        <v>-0.58837289727481945</v>
      </c>
      <c r="O1224" s="109">
        <v>0.88100000000000001</v>
      </c>
      <c r="P1224" s="109">
        <v>0.14594161263495431</v>
      </c>
      <c r="Q1224" s="109">
        <v>-1.19</v>
      </c>
      <c r="R1224" s="109">
        <v>-0.31243983920759832</v>
      </c>
      <c r="S1224" s="109">
        <v>1.056</v>
      </c>
      <c r="T1224" s="109">
        <v>0.19290618600000001</v>
      </c>
      <c r="U1224" s="109">
        <v>-9.0999999999999998E-2</v>
      </c>
      <c r="W1224" s="107">
        <v>1223</v>
      </c>
      <c r="X1224" s="110">
        <v>-5.4352081519157673</v>
      </c>
      <c r="Y1224" s="110">
        <v>3.6435234840284316</v>
      </c>
      <c r="Z1224" s="110">
        <v>198.0133094</v>
      </c>
      <c r="AA1224" s="110">
        <v>-0.90800000000000003</v>
      </c>
      <c r="AB1224" s="110">
        <v>45.32</v>
      </c>
    </row>
    <row r="1225" spans="12:28" ht="22" customHeight="1">
      <c r="L1225" s="107">
        <v>1224</v>
      </c>
      <c r="M1225" s="109">
        <v>0.10327599999999926</v>
      </c>
      <c r="N1225" s="109">
        <v>0.25067290080270688</v>
      </c>
      <c r="O1225" s="109">
        <v>0.92900000000000005</v>
      </c>
      <c r="P1225" s="109">
        <v>9.3996304123606211E-2</v>
      </c>
      <c r="Q1225" s="109">
        <v>-0.39</v>
      </c>
      <c r="R1225" s="109">
        <v>-0.13837692002085744</v>
      </c>
      <c r="S1225" s="109">
        <v>1.0109999999999999</v>
      </c>
      <c r="T1225" s="109">
        <v>-1.2285654210000001</v>
      </c>
      <c r="U1225" s="109">
        <v>6.8000000000000005E-2</v>
      </c>
      <c r="W1225" s="107">
        <v>1224</v>
      </c>
      <c r="X1225" s="110">
        <v>-5.8804716296655366</v>
      </c>
      <c r="Y1225" s="110">
        <v>5.0742056116801315</v>
      </c>
      <c r="Z1225" s="110">
        <v>212.93465140000001</v>
      </c>
      <c r="AA1225" s="110">
        <v>-2.06</v>
      </c>
      <c r="AB1225" s="110">
        <v>44.95</v>
      </c>
    </row>
    <row r="1226" spans="12:28" ht="22" customHeight="1">
      <c r="L1226" s="107">
        <v>1225</v>
      </c>
      <c r="M1226" s="109">
        <v>-0.56873600000000124</v>
      </c>
      <c r="N1226" s="109">
        <v>-0.45589198178889401</v>
      </c>
      <c r="O1226" s="109">
        <v>0.89800000000000002</v>
      </c>
      <c r="P1226" s="109">
        <v>0.6783810248762665</v>
      </c>
      <c r="Q1226" s="109">
        <v>-0.06</v>
      </c>
      <c r="R1226" s="109">
        <v>-0.18331897756413418</v>
      </c>
      <c r="S1226" s="109">
        <v>0.92700000000000005</v>
      </c>
      <c r="T1226" s="109">
        <v>-1.314746465</v>
      </c>
      <c r="U1226" s="109">
        <v>-0.21199999999999999</v>
      </c>
      <c r="W1226" s="107">
        <v>1225</v>
      </c>
      <c r="X1226" s="110">
        <v>-4.2081246224139583</v>
      </c>
      <c r="Y1226" s="110">
        <v>4.7005706780578898</v>
      </c>
      <c r="Z1226" s="110">
        <v>203.9523183</v>
      </c>
      <c r="AA1226" s="110">
        <v>-0.22800000000000001</v>
      </c>
      <c r="AB1226" s="110">
        <v>45.8</v>
      </c>
    </row>
    <row r="1227" spans="12:28" ht="22" customHeight="1">
      <c r="L1227" s="107">
        <v>1226</v>
      </c>
      <c r="M1227" s="109">
        <v>-1.4851159999999997</v>
      </c>
      <c r="N1227" s="109">
        <v>-0.93534672354748061</v>
      </c>
      <c r="O1227" s="109">
        <v>0.99199999999999999</v>
      </c>
      <c r="P1227" s="109">
        <v>0.76928531477112638</v>
      </c>
      <c r="Q1227" s="109">
        <v>0.73</v>
      </c>
      <c r="R1227" s="109">
        <v>0.90116101897252121</v>
      </c>
      <c r="S1227" s="109">
        <v>0.97899999999999998</v>
      </c>
      <c r="T1227" s="109">
        <v>-1.4724880119999999</v>
      </c>
      <c r="U1227" s="109">
        <v>0.16</v>
      </c>
      <c r="W1227" s="107">
        <v>1226</v>
      </c>
      <c r="X1227" s="110">
        <v>-4.3750984265701218</v>
      </c>
      <c r="Y1227" s="110">
        <v>3.1788574938509591</v>
      </c>
      <c r="Z1227" s="110">
        <v>232.61956430000001</v>
      </c>
      <c r="AA1227" s="110">
        <v>0.13900000000000001</v>
      </c>
      <c r="AB1227" s="110">
        <v>57</v>
      </c>
    </row>
    <row r="1228" spans="12:28" ht="22" customHeight="1">
      <c r="L1228" s="107">
        <v>1227</v>
      </c>
      <c r="M1228" s="109">
        <v>1.3963900000000002</v>
      </c>
      <c r="N1228" s="109">
        <v>0.57872088200595151</v>
      </c>
      <c r="O1228" s="109">
        <v>0.95599999999999996</v>
      </c>
      <c r="P1228" s="109">
        <v>-0.11378492992178359</v>
      </c>
      <c r="Q1228" s="109">
        <v>0.13</v>
      </c>
      <c r="R1228" s="109">
        <v>-0.27171936525581486</v>
      </c>
      <c r="S1228" s="109">
        <v>0.97399999999999998</v>
      </c>
      <c r="T1228" s="109">
        <v>-1.3893232790000001</v>
      </c>
      <c r="U1228" s="109">
        <v>0.14899999999999999</v>
      </c>
      <c r="W1228" s="107">
        <v>1227</v>
      </c>
      <c r="X1228" s="110">
        <v>-3.2454162828260751</v>
      </c>
      <c r="Y1228" s="110">
        <v>2.8840255644108588</v>
      </c>
      <c r="Z1228" s="110">
        <v>202.97616590000001</v>
      </c>
      <c r="AA1228" s="110">
        <v>1.2070000000000001</v>
      </c>
      <c r="AB1228" s="110">
        <v>43.27</v>
      </c>
    </row>
    <row r="1229" spans="12:28" ht="22" customHeight="1">
      <c r="L1229" s="107">
        <v>1228</v>
      </c>
      <c r="M1229" s="109">
        <v>-1.444388</v>
      </c>
      <c r="N1229" s="109">
        <v>-0.19093015081704401</v>
      </c>
      <c r="O1229" s="109">
        <v>1.016</v>
      </c>
      <c r="P1229" s="109">
        <v>3.0920142287464009E-3</v>
      </c>
      <c r="Q1229" s="109">
        <v>0.62</v>
      </c>
      <c r="R1229" s="109">
        <v>-0.30329276661766924</v>
      </c>
      <c r="S1229" s="109">
        <v>0.95699999999999996</v>
      </c>
      <c r="T1229" s="109">
        <v>0.38864293700000002</v>
      </c>
      <c r="U1229" s="109">
        <v>-0.13400000000000001</v>
      </c>
      <c r="W1229" s="107">
        <v>1228</v>
      </c>
      <c r="X1229" s="110">
        <v>-3.5645797522287417</v>
      </c>
      <c r="Y1229" s="110">
        <v>3.1163585594995951</v>
      </c>
      <c r="Z1229" s="110">
        <v>158.74966699999999</v>
      </c>
      <c r="AA1229" s="110">
        <v>-2.246</v>
      </c>
      <c r="AB1229" s="110">
        <v>65.319999999999993</v>
      </c>
    </row>
    <row r="1230" spans="12:28" ht="22" customHeight="1">
      <c r="L1230" s="107">
        <v>1229</v>
      </c>
      <c r="M1230" s="109">
        <v>-0.53819000000000017</v>
      </c>
      <c r="N1230" s="109">
        <v>-0.56944705220540204</v>
      </c>
      <c r="O1230" s="109">
        <v>0.81499999999999995</v>
      </c>
      <c r="P1230" s="109">
        <v>-0.62025168790742558</v>
      </c>
      <c r="Q1230" s="109">
        <v>-0.94</v>
      </c>
      <c r="R1230" s="109">
        <v>-0.53550376124154087</v>
      </c>
      <c r="S1230" s="109">
        <v>0.97</v>
      </c>
      <c r="T1230" s="109">
        <v>-0.39183030899999999</v>
      </c>
      <c r="U1230" s="109">
        <v>-2.5000000000000001E-2</v>
      </c>
      <c r="W1230" s="107">
        <v>1229</v>
      </c>
      <c r="X1230" s="110">
        <v>-5.7395874824087736</v>
      </c>
      <c r="Y1230" s="110">
        <v>5.6217506234974479</v>
      </c>
      <c r="Z1230" s="110">
        <v>228.68449190000001</v>
      </c>
      <c r="AA1230" s="110">
        <v>0.69399999999999995</v>
      </c>
      <c r="AB1230" s="110">
        <v>43.03</v>
      </c>
    </row>
    <row r="1231" spans="12:28" ht="22" customHeight="1">
      <c r="L1231" s="107">
        <v>1230</v>
      </c>
      <c r="M1231" s="109">
        <v>-1.9534880000000001</v>
      </c>
      <c r="N1231" s="109">
        <v>-1.2066171695424712</v>
      </c>
      <c r="O1231" s="109">
        <v>0.95599999999999996</v>
      </c>
      <c r="P1231" s="109">
        <v>-0.2046892198166434</v>
      </c>
      <c r="Q1231" s="109">
        <v>-1.1100000000000001</v>
      </c>
      <c r="R1231" s="109">
        <v>0.13252936948119978</v>
      </c>
      <c r="S1231" s="109">
        <v>0.90500000000000003</v>
      </c>
      <c r="T1231" s="109">
        <v>-1.9182850899999999</v>
      </c>
      <c r="U1231" s="109">
        <v>-0.44400000000000001</v>
      </c>
      <c r="W1231" s="107">
        <v>1230</v>
      </c>
      <c r="X1231" s="110">
        <v>-2.3722824319261333</v>
      </c>
      <c r="Y1231" s="110">
        <v>3.813357544765811</v>
      </c>
      <c r="Z1231" s="110">
        <v>187.92763339999999</v>
      </c>
      <c r="AA1231" s="110">
        <v>0.26900000000000002</v>
      </c>
      <c r="AB1231" s="110">
        <v>50.38</v>
      </c>
    </row>
    <row r="1232" spans="12:28" ht="22" customHeight="1">
      <c r="L1232" s="107">
        <v>1231</v>
      </c>
      <c r="M1232" s="109">
        <v>-0.88437799999999989</v>
      </c>
      <c r="N1232" s="109">
        <v>-0.42434890667319802</v>
      </c>
      <c r="O1232" s="109">
        <v>0.79700000000000004</v>
      </c>
      <c r="P1232" s="109">
        <v>-0.38649779960636044</v>
      </c>
      <c r="Q1232" s="109">
        <v>-1.23</v>
      </c>
      <c r="R1232" s="109">
        <v>5.7662919756336306E-2</v>
      </c>
      <c r="S1232" s="109">
        <v>0.95799999999999996</v>
      </c>
      <c r="T1232" s="109">
        <v>-0.44133420000000001</v>
      </c>
      <c r="U1232" s="109">
        <v>-0.371</v>
      </c>
      <c r="W1232" s="107">
        <v>1231</v>
      </c>
      <c r="X1232" s="110">
        <v>-2.3305389808870935</v>
      </c>
      <c r="Y1232" s="110">
        <v>2.8432653898338849</v>
      </c>
      <c r="Z1232" s="110">
        <v>144.82322009999999</v>
      </c>
      <c r="AA1232" s="110">
        <v>0.55600000000000005</v>
      </c>
      <c r="AB1232" s="110">
        <v>62.19</v>
      </c>
    </row>
    <row r="1233" spans="12:28" ht="22" customHeight="1">
      <c r="L1233" s="107">
        <v>1232</v>
      </c>
      <c r="M1233" s="109">
        <v>-1.5360259999999997</v>
      </c>
      <c r="N1233" s="109">
        <v>-0.61360735736737659</v>
      </c>
      <c r="O1233" s="109">
        <v>0.95799999999999996</v>
      </c>
      <c r="P1233" s="109">
        <v>-0.16573023843313167</v>
      </c>
      <c r="Q1233" s="109">
        <v>0.38</v>
      </c>
      <c r="R1233" s="109">
        <v>-1.0474738335528853</v>
      </c>
      <c r="S1233" s="109">
        <v>0.91300000000000003</v>
      </c>
      <c r="T1233" s="109">
        <v>-1.361777945</v>
      </c>
      <c r="U1233" s="109">
        <v>-0.17699999999999999</v>
      </c>
      <c r="W1233" s="107">
        <v>1232</v>
      </c>
      <c r="X1233" s="110">
        <v>-2.2792293223182725</v>
      </c>
      <c r="Y1233" s="110">
        <v>2.730495573504264</v>
      </c>
      <c r="Z1233" s="110">
        <v>146.0024123</v>
      </c>
      <c r="AA1233" s="110">
        <v>-0.22800000000000001</v>
      </c>
      <c r="AB1233" s="110">
        <v>39.049999999999997</v>
      </c>
    </row>
    <row r="1234" spans="12:28" ht="22" customHeight="1">
      <c r="L1234" s="107">
        <v>1233</v>
      </c>
      <c r="M1234" s="109">
        <v>-0.53819000000000017</v>
      </c>
      <c r="N1234" s="109">
        <v>-0.17831292077076544</v>
      </c>
      <c r="O1234" s="109">
        <v>0.81499999999999995</v>
      </c>
      <c r="P1234" s="109">
        <v>-0.39948412673419681</v>
      </c>
      <c r="Q1234" s="109">
        <v>-0.71</v>
      </c>
      <c r="R1234" s="109">
        <v>-1.3579574134123991</v>
      </c>
      <c r="S1234" s="109">
        <v>0.93100000000000005</v>
      </c>
      <c r="T1234" s="109">
        <v>-0.104750152</v>
      </c>
      <c r="U1234" s="109">
        <v>-0.18</v>
      </c>
      <c r="W1234" s="107">
        <v>1233</v>
      </c>
      <c r="X1234" s="110">
        <v>-2.8140672887559846</v>
      </c>
      <c r="Y1234" s="110">
        <v>2.4859345260424348</v>
      </c>
      <c r="Z1234" s="110">
        <v>121.7378143</v>
      </c>
      <c r="AA1234" s="110">
        <v>2.9620000000000002</v>
      </c>
      <c r="AB1234" s="110">
        <v>54.96</v>
      </c>
    </row>
    <row r="1235" spans="12:28" ht="22" customHeight="1">
      <c r="L1235" s="107">
        <v>1234</v>
      </c>
      <c r="M1235" s="109">
        <v>-0.32436799999999977</v>
      </c>
      <c r="N1235" s="109">
        <v>-0.41173167662691945</v>
      </c>
      <c r="O1235" s="109">
        <v>0.97399999999999998</v>
      </c>
      <c r="P1235" s="109">
        <v>0.23684590252981153</v>
      </c>
      <c r="Q1235" s="109">
        <v>-0.13</v>
      </c>
      <c r="R1235" s="109">
        <v>-1.4310493165721216</v>
      </c>
      <c r="S1235" s="109">
        <v>0.95499999999999996</v>
      </c>
      <c r="T1235" s="109">
        <v>-1.674705195</v>
      </c>
      <c r="U1235" s="109">
        <v>-0.35699999999999998</v>
      </c>
      <c r="W1235" s="107">
        <v>1234</v>
      </c>
      <c r="X1235" s="110">
        <v>-4.1281163412557964</v>
      </c>
      <c r="Y1235" s="110">
        <v>1.9968124311187765</v>
      </c>
      <c r="Z1235" s="110">
        <v>143.63024480000001</v>
      </c>
      <c r="AA1235" s="110">
        <v>0.17199999999999999</v>
      </c>
      <c r="AB1235" s="110">
        <v>63.03</v>
      </c>
    </row>
    <row r="1236" spans="12:28" ht="22" customHeight="1">
      <c r="L1236" s="107">
        <v>1235</v>
      </c>
      <c r="M1236" s="109">
        <v>-0.60946400000000089</v>
      </c>
      <c r="N1236" s="109">
        <v>0.38946243131177205</v>
      </c>
      <c r="O1236" s="109">
        <v>0.93500000000000005</v>
      </c>
      <c r="P1236" s="109">
        <v>-0.13975758417745893</v>
      </c>
      <c r="Q1236" s="109">
        <v>7.0000000000000007E-2</v>
      </c>
      <c r="R1236" s="109">
        <v>-0.1626680595558736</v>
      </c>
      <c r="S1236" s="109">
        <v>0.90900000000000003</v>
      </c>
      <c r="T1236" s="109">
        <v>-1.4057320680000001</v>
      </c>
      <c r="U1236" s="109">
        <v>-0.216</v>
      </c>
      <c r="W1236" s="107">
        <v>1235</v>
      </c>
      <c r="X1236" s="110">
        <v>-3.2828114577152157</v>
      </c>
      <c r="Y1236" s="110">
        <v>2.4288702816346763</v>
      </c>
      <c r="Z1236" s="110">
        <v>179.87543460000001</v>
      </c>
      <c r="AA1236" s="110">
        <v>-1.262</v>
      </c>
      <c r="AB1236" s="110">
        <v>48.45</v>
      </c>
    </row>
    <row r="1237" spans="12:28" ht="22" customHeight="1">
      <c r="L1237" s="107">
        <v>1236</v>
      </c>
      <c r="M1237" s="109">
        <v>-0.30400400000000083</v>
      </c>
      <c r="N1237" s="109">
        <v>0.2569815158258475</v>
      </c>
      <c r="O1237" s="109">
        <v>0.99</v>
      </c>
      <c r="P1237" s="109">
        <v>-0.16573023843313167</v>
      </c>
      <c r="Q1237" s="109">
        <v>0.18</v>
      </c>
      <c r="R1237" s="109">
        <v>-0.68580963276505491</v>
      </c>
      <c r="S1237" s="109">
        <v>0.93799999999999994</v>
      </c>
      <c r="T1237" s="109">
        <v>-0.78890186600000001</v>
      </c>
      <c r="U1237" s="109">
        <v>-0.24399999999999999</v>
      </c>
      <c r="W1237" s="107">
        <v>1236</v>
      </c>
      <c r="X1237" s="110">
        <v>-2.4001113992854952</v>
      </c>
      <c r="Y1237" s="110">
        <v>1.1218273501997906</v>
      </c>
      <c r="Z1237" s="110">
        <v>149.12059009999999</v>
      </c>
      <c r="AA1237" s="110">
        <v>2.419</v>
      </c>
      <c r="AB1237" s="110">
        <v>85.08</v>
      </c>
    </row>
    <row r="1238" spans="12:28" ht="22" customHeight="1">
      <c r="L1238" s="107">
        <v>1237</v>
      </c>
      <c r="M1238" s="109">
        <v>-5.9635999999999356E-2</v>
      </c>
      <c r="N1238" s="109">
        <v>-1.1876913244730529</v>
      </c>
      <c r="O1238" s="109">
        <v>0.93799999999999994</v>
      </c>
      <c r="P1238" s="109">
        <v>-0.58129270652391385</v>
      </c>
      <c r="Q1238" s="109">
        <v>-0.78</v>
      </c>
      <c r="R1238" s="109">
        <v>-0.84656314813580158</v>
      </c>
      <c r="S1238" s="109">
        <v>0.94899999999999995</v>
      </c>
      <c r="T1238" s="109">
        <v>-1.1753853270000001</v>
      </c>
      <c r="U1238" s="109">
        <v>-0.182</v>
      </c>
      <c r="W1238" s="107">
        <v>1237</v>
      </c>
      <c r="X1238" s="110">
        <v>-6.3709571793742699</v>
      </c>
      <c r="Y1238" s="110">
        <v>5.1693126856930647</v>
      </c>
      <c r="Z1238" s="110">
        <v>184.43721239999999</v>
      </c>
      <c r="AA1238" s="110">
        <v>1.234</v>
      </c>
      <c r="AB1238" s="110">
        <v>53.03</v>
      </c>
    </row>
    <row r="1239" spans="12:28" ht="22" customHeight="1">
      <c r="L1239" s="107">
        <v>1238</v>
      </c>
      <c r="M1239" s="109">
        <v>-0.92510599999999954</v>
      </c>
      <c r="N1239" s="109">
        <v>-0.67669350759876945</v>
      </c>
      <c r="O1239" s="109">
        <v>1.048</v>
      </c>
      <c r="P1239" s="109">
        <v>-0.11378492992178359</v>
      </c>
      <c r="Q1239" s="109">
        <v>0.77</v>
      </c>
      <c r="R1239" s="109">
        <v>-0.36647726121338153</v>
      </c>
      <c r="S1239" s="109">
        <v>0.98399999999999999</v>
      </c>
      <c r="T1239" s="109">
        <v>-0.91712300099999999</v>
      </c>
      <c r="U1239" s="109">
        <v>-0.214</v>
      </c>
      <c r="W1239" s="107">
        <v>1238</v>
      </c>
      <c r="X1239" s="110">
        <v>-2.7853686661666432</v>
      </c>
      <c r="Y1239" s="110">
        <v>3.885367186518458</v>
      </c>
      <c r="Z1239" s="110">
        <v>192.1619948</v>
      </c>
      <c r="AA1239" s="110">
        <v>0.57799999999999996</v>
      </c>
      <c r="AB1239" s="110">
        <v>65.56</v>
      </c>
    </row>
    <row r="1240" spans="12:28" ht="22" customHeight="1">
      <c r="L1240" s="107">
        <v>1239</v>
      </c>
      <c r="M1240" s="109">
        <v>-0.14109200000000044</v>
      </c>
      <c r="N1240" s="109">
        <v>-0.61991597239051544</v>
      </c>
      <c r="O1240" s="109">
        <v>0.90600000000000003</v>
      </c>
      <c r="P1240" s="109">
        <v>-0.28260718258366424</v>
      </c>
      <c r="Q1240" s="109">
        <v>-0.63</v>
      </c>
      <c r="R1240" s="109">
        <v>-0.61460488137885017</v>
      </c>
      <c r="S1240" s="109">
        <v>0.91800000000000004</v>
      </c>
      <c r="T1240" s="109">
        <v>-0.83432997900000005</v>
      </c>
      <c r="U1240" s="109">
        <v>-0.28199999999999997</v>
      </c>
      <c r="W1240" s="107">
        <v>1239</v>
      </c>
      <c r="X1240" s="110">
        <v>-6.1109302656102438</v>
      </c>
      <c r="Y1240" s="110">
        <v>4.874480756252968</v>
      </c>
      <c r="Z1240" s="110">
        <v>199.89790410000001</v>
      </c>
      <c r="AA1240" s="110">
        <v>2.427</v>
      </c>
      <c r="AB1240" s="110">
        <v>53.51</v>
      </c>
    </row>
    <row r="1241" spans="12:28" ht="22" customHeight="1">
      <c r="L1241" s="107">
        <v>1240</v>
      </c>
      <c r="M1241" s="109">
        <v>-0.67055600000000126</v>
      </c>
      <c r="N1241" s="109">
        <v>-0.24770768602529714</v>
      </c>
      <c r="O1241" s="109">
        <v>0.94599999999999995</v>
      </c>
      <c r="P1241" s="109">
        <v>-8.7812275666110814E-2</v>
      </c>
      <c r="Q1241" s="109">
        <v>-0.51</v>
      </c>
      <c r="R1241" s="109">
        <v>-1.5966757184449358</v>
      </c>
      <c r="S1241" s="109">
        <v>0.95099999999999996</v>
      </c>
      <c r="T1241" s="109">
        <v>7.4892943000000003E-2</v>
      </c>
      <c r="U1241" s="109">
        <v>-0.14499999999999999</v>
      </c>
      <c r="W1241" s="107">
        <v>1240</v>
      </c>
      <c r="X1241" s="110">
        <v>-3.4741356083108208</v>
      </c>
      <c r="Y1241" s="110">
        <v>5.3445814363740425</v>
      </c>
      <c r="Z1241" s="110">
        <v>232.3975398</v>
      </c>
      <c r="AA1241" s="110">
        <v>-0.433</v>
      </c>
      <c r="AB1241" s="110">
        <v>59.17</v>
      </c>
    </row>
    <row r="1242" spans="12:28" ht="22" customHeight="1">
      <c r="L1242" s="107">
        <v>1241</v>
      </c>
      <c r="M1242" s="109">
        <v>-0.41600600000000121</v>
      </c>
      <c r="N1242" s="109">
        <v>0.22543844071014973</v>
      </c>
      <c r="O1242" s="109">
        <v>1.0209999999999999</v>
      </c>
      <c r="P1242" s="109">
        <v>9.3996304123606211E-2</v>
      </c>
      <c r="Q1242" s="109">
        <v>0.8</v>
      </c>
      <c r="R1242" s="109">
        <v>0.11352874149302131</v>
      </c>
      <c r="S1242" s="109">
        <v>0.98499999999999999</v>
      </c>
      <c r="T1242" s="109">
        <v>-1.876255985</v>
      </c>
      <c r="U1242" s="109">
        <v>3.5000000000000003E-2</v>
      </c>
      <c r="W1242" s="107">
        <v>1241</v>
      </c>
      <c r="X1242" s="110">
        <v>-4.6046874072848469</v>
      </c>
      <c r="Y1242" s="110">
        <v>2.4872931985283344</v>
      </c>
      <c r="Z1242" s="110">
        <v>188.7673193</v>
      </c>
      <c r="AA1242" s="110">
        <v>1.419</v>
      </c>
      <c r="AB1242" s="110">
        <v>84.12</v>
      </c>
    </row>
    <row r="1243" spans="12:28" ht="22" customHeight="1">
      <c r="L1243" s="107">
        <v>1242</v>
      </c>
      <c r="M1243" s="109">
        <v>-0.58910000000000018</v>
      </c>
      <c r="N1243" s="109">
        <v>-0.15307846067820829</v>
      </c>
      <c r="O1243" s="109">
        <v>0.96499999999999997</v>
      </c>
      <c r="P1243" s="109">
        <v>-0.30857983683933959</v>
      </c>
      <c r="Q1243" s="109">
        <v>-1.06</v>
      </c>
      <c r="R1243" s="109">
        <v>-0.66209930639268388</v>
      </c>
      <c r="S1243" s="109">
        <v>0.88600000000000001</v>
      </c>
      <c r="T1243" s="109">
        <v>-1.024946624</v>
      </c>
      <c r="U1243" s="109">
        <v>-8.6999999999999994E-2</v>
      </c>
      <c r="W1243" s="107">
        <v>1242</v>
      </c>
      <c r="X1243" s="110">
        <v>-4.6751294809132284</v>
      </c>
      <c r="Y1243" s="110">
        <v>3.1598360790483682</v>
      </c>
      <c r="Z1243" s="110">
        <v>225.97980039999999</v>
      </c>
      <c r="AA1243" s="110">
        <v>2.64</v>
      </c>
      <c r="AB1243" s="110">
        <v>67.37</v>
      </c>
    </row>
    <row r="1244" spans="12:28" ht="22" customHeight="1">
      <c r="L1244" s="107">
        <v>1243</v>
      </c>
      <c r="M1244" s="109">
        <v>-0.55855400000000088</v>
      </c>
      <c r="N1244" s="109">
        <v>-0.15938707570134714</v>
      </c>
      <c r="O1244" s="109">
        <v>0.99099999999999999</v>
      </c>
      <c r="P1244" s="109">
        <v>-0.39948412673419681</v>
      </c>
      <c r="Q1244" s="109">
        <v>-0.02</v>
      </c>
      <c r="R1244" s="109">
        <v>0.2842495495380572</v>
      </c>
      <c r="S1244" s="109">
        <v>0.93400000000000005</v>
      </c>
      <c r="T1244" s="109">
        <v>3.4591318000000003E-2</v>
      </c>
      <c r="U1244" s="109">
        <v>-2.1999999999999999E-2</v>
      </c>
      <c r="W1244" s="107">
        <v>1243</v>
      </c>
      <c r="X1244" s="110">
        <v>-4.3794467027200223</v>
      </c>
      <c r="Y1244" s="110">
        <v>3.6122740168527478</v>
      </c>
      <c r="Z1244" s="110">
        <v>233.6867757</v>
      </c>
      <c r="AA1244" s="110">
        <v>1.42</v>
      </c>
      <c r="AB1244" s="110">
        <v>84.24</v>
      </c>
    </row>
    <row r="1245" spans="12:28" ht="22" customHeight="1">
      <c r="L1245" s="107">
        <v>1244</v>
      </c>
      <c r="M1245" s="109">
        <v>-0.9352879999999999</v>
      </c>
      <c r="N1245" s="109">
        <v>0.26329013084898545</v>
      </c>
      <c r="O1245" s="109">
        <v>0.91900000000000004</v>
      </c>
      <c r="P1245" s="109">
        <v>-3.586696715476273E-2</v>
      </c>
      <c r="Q1245" s="109">
        <v>-0.15</v>
      </c>
      <c r="R1245" s="109">
        <v>-2.0317425648637011</v>
      </c>
      <c r="S1245" s="109">
        <v>0.86799999999999999</v>
      </c>
      <c r="T1245" s="109">
        <v>-1.192677285</v>
      </c>
      <c r="U1245" s="109">
        <v>-0.32800000000000001</v>
      </c>
      <c r="W1245" s="107">
        <v>1244</v>
      </c>
      <c r="X1245" s="110">
        <v>-3.8133011480030286</v>
      </c>
      <c r="Y1245" s="110">
        <v>4.6815492632553024</v>
      </c>
      <c r="Z1245" s="110">
        <v>193.09129809999999</v>
      </c>
      <c r="AA1245" s="110">
        <v>1.0680000000000001</v>
      </c>
      <c r="AB1245" s="110">
        <v>54.84</v>
      </c>
    </row>
    <row r="1246" spans="12:28" ht="22" customHeight="1">
      <c r="L1246" s="107">
        <v>1245</v>
      </c>
      <c r="M1246" s="109">
        <v>-0.54837200000000053</v>
      </c>
      <c r="N1246" s="109">
        <v>6.7723065131668037E-2</v>
      </c>
      <c r="O1246" s="109">
        <v>0.97499999999999998</v>
      </c>
      <c r="P1246" s="109">
        <v>0.13295528550711533</v>
      </c>
      <c r="Q1246" s="109">
        <v>-0.28999999999999998</v>
      </c>
      <c r="R1246" s="109">
        <v>-0.8444956037103899</v>
      </c>
      <c r="S1246" s="109">
        <v>0.98199999999999998</v>
      </c>
      <c r="T1246" s="109">
        <v>-0.13182032399999999</v>
      </c>
      <c r="U1246" s="109">
        <v>-1.9E-2</v>
      </c>
      <c r="W1246" s="107">
        <v>1245</v>
      </c>
      <c r="X1246" s="110">
        <v>-4.4655425704880436</v>
      </c>
      <c r="Y1246" s="110">
        <v>8.4627347915123643</v>
      </c>
      <c r="Z1246" s="110">
        <v>262.79003260000002</v>
      </c>
      <c r="AA1246" s="110">
        <v>1.7729999999999999</v>
      </c>
      <c r="AB1246" s="110">
        <v>44.83</v>
      </c>
    </row>
    <row r="1247" spans="12:28" ht="22" customHeight="1">
      <c r="L1247" s="107">
        <v>1246</v>
      </c>
      <c r="M1247" s="109">
        <v>-1.0472900000000003</v>
      </c>
      <c r="N1247" s="109">
        <v>-0.53159536206656632</v>
      </c>
      <c r="O1247" s="109">
        <v>0.98499999999999999</v>
      </c>
      <c r="P1247" s="109">
        <v>0.57449040785357031</v>
      </c>
      <c r="Q1247" s="109">
        <v>0</v>
      </c>
      <c r="R1247" s="109">
        <v>-0.41132276256340505</v>
      </c>
      <c r="S1247" s="109">
        <v>0.96</v>
      </c>
      <c r="T1247" s="109">
        <v>-0.64309505899999997</v>
      </c>
      <c r="U1247" s="109">
        <v>-4.4999999999999998E-2</v>
      </c>
      <c r="W1247" s="107">
        <v>1246</v>
      </c>
      <c r="X1247" s="110">
        <v>-4.013321850898433</v>
      </c>
      <c r="Y1247" s="110">
        <v>4.5076391850602242</v>
      </c>
      <c r="Z1247" s="110">
        <v>209.5429384</v>
      </c>
      <c r="AA1247" s="110">
        <v>3.8919999999999999</v>
      </c>
      <c r="AB1247" s="110">
        <v>61.7</v>
      </c>
    </row>
    <row r="1248" spans="12:28" ht="22" customHeight="1">
      <c r="L1248" s="107">
        <v>1247</v>
      </c>
      <c r="M1248" s="109">
        <v>-1.2305659999999996</v>
      </c>
      <c r="N1248" s="109">
        <v>-0.24770768602529714</v>
      </c>
      <c r="O1248" s="109">
        <v>1.06</v>
      </c>
      <c r="P1248" s="109">
        <v>0.61344938923708203</v>
      </c>
      <c r="Q1248" s="109">
        <v>0.77</v>
      </c>
      <c r="R1248" s="109">
        <v>-0.62613179865420554</v>
      </c>
      <c r="S1248" s="109">
        <v>1.0069999999999999</v>
      </c>
      <c r="T1248" s="109">
        <v>0.42122804600000002</v>
      </c>
      <c r="U1248" s="109">
        <v>3.2000000000000001E-2</v>
      </c>
      <c r="W1248" s="107">
        <v>1247</v>
      </c>
      <c r="X1248" s="110">
        <v>-4.6420825821739884</v>
      </c>
      <c r="Y1248" s="110">
        <v>5.7331617673411692</v>
      </c>
      <c r="Z1248" s="110">
        <v>277.34146070000003</v>
      </c>
      <c r="AA1248" s="110">
        <v>3</v>
      </c>
      <c r="AB1248" s="110">
        <v>59.17</v>
      </c>
    </row>
    <row r="1249" spans="12:28" ht="22" customHeight="1">
      <c r="L1249" s="107">
        <v>1248</v>
      </c>
      <c r="M1249" s="109">
        <v>-1.1389279999999999</v>
      </c>
      <c r="N1249" s="109">
        <v>4.8797220062249735E-2</v>
      </c>
      <c r="O1249" s="109">
        <v>0.98499999999999999</v>
      </c>
      <c r="P1249" s="109">
        <v>-9.8943128990899715E-3</v>
      </c>
      <c r="Q1249" s="109">
        <v>-0.11</v>
      </c>
      <c r="R1249" s="109">
        <v>-0.54849146874989374</v>
      </c>
      <c r="S1249" s="109">
        <v>0.92</v>
      </c>
      <c r="T1249" s="109">
        <v>-0.71797228199999996</v>
      </c>
      <c r="U1249" s="109">
        <v>-4.4999999999999998E-2</v>
      </c>
      <c r="W1249" s="107">
        <v>1248</v>
      </c>
      <c r="X1249" s="110">
        <v>-4.3411818726009006</v>
      </c>
      <c r="Y1249" s="110">
        <v>3.484558803178242</v>
      </c>
      <c r="Z1249" s="110">
        <v>214.28879230000001</v>
      </c>
      <c r="AA1249" s="110">
        <v>0.55700000000000005</v>
      </c>
      <c r="AB1249" s="110">
        <v>81.349999999999994</v>
      </c>
    </row>
    <row r="1250" spans="12:28" ht="22" customHeight="1">
      <c r="L1250" s="107">
        <v>1249</v>
      </c>
      <c r="M1250" s="109">
        <v>-0.9352879999999999</v>
      </c>
      <c r="N1250" s="109">
        <v>0.32006766605724035</v>
      </c>
      <c r="O1250" s="109">
        <v>0.98899999999999999</v>
      </c>
      <c r="P1250" s="109">
        <v>-0.5033747437568904</v>
      </c>
      <c r="Q1250" s="109">
        <v>7.0000000000000007E-2</v>
      </c>
      <c r="R1250" s="109">
        <v>-0.1320372796030726</v>
      </c>
      <c r="S1250" s="109">
        <v>0.95599999999999996</v>
      </c>
      <c r="T1250" s="109">
        <v>-1.058737528</v>
      </c>
      <c r="U1250" s="109">
        <v>5.2999999999999999E-2</v>
      </c>
      <c r="W1250" s="107">
        <v>1249</v>
      </c>
      <c r="X1250" s="110">
        <v>-5.917866804554679</v>
      </c>
      <c r="Y1250" s="110">
        <v>4.7671456298669455</v>
      </c>
      <c r="Z1250" s="110">
        <v>249.05611759999999</v>
      </c>
      <c r="AA1250" s="110">
        <v>4.97</v>
      </c>
      <c r="AB1250" s="110">
        <v>84.72</v>
      </c>
    </row>
    <row r="1251" spans="12:28" ht="22" customHeight="1">
      <c r="L1251" s="107">
        <v>1250</v>
      </c>
      <c r="M1251" s="109">
        <v>-0.53819000000000017</v>
      </c>
      <c r="N1251" s="109">
        <v>0.64180703223734437</v>
      </c>
      <c r="O1251" s="109">
        <v>0.90800000000000003</v>
      </c>
      <c r="P1251" s="109">
        <v>0.11996895837928157</v>
      </c>
      <c r="Q1251" s="109">
        <v>-0.73</v>
      </c>
      <c r="R1251" s="109">
        <v>0.55193304611558269</v>
      </c>
      <c r="S1251" s="109">
        <v>1.026</v>
      </c>
      <c r="T1251" s="109">
        <v>-0.48411881299999998</v>
      </c>
      <c r="U1251" s="109">
        <v>-2.4E-2</v>
      </c>
      <c r="W1251" s="107">
        <v>1250</v>
      </c>
      <c r="X1251" s="110">
        <v>-2.9184259163535873</v>
      </c>
      <c r="Y1251" s="110">
        <v>5.3269186940573547</v>
      </c>
      <c r="Z1251" s="110">
        <v>269.23481140000001</v>
      </c>
      <c r="AA1251" s="110">
        <v>1.839</v>
      </c>
      <c r="AB1251" s="110">
        <v>61.22</v>
      </c>
    </row>
    <row r="1252" spans="12:28" ht="22" customHeight="1">
      <c r="L1252" s="107">
        <v>1251</v>
      </c>
      <c r="M1252" s="109">
        <v>-1.1694739999999992</v>
      </c>
      <c r="N1252" s="109">
        <v>0.96354639841744838</v>
      </c>
      <c r="O1252" s="109">
        <v>1.0089999999999999</v>
      </c>
      <c r="P1252" s="109">
        <v>0.40566815519169219</v>
      </c>
      <c r="Q1252" s="109">
        <v>0.16</v>
      </c>
      <c r="R1252" s="109">
        <v>0.39059652856590865</v>
      </c>
      <c r="S1252" s="109">
        <v>1.008</v>
      </c>
      <c r="T1252" s="109">
        <v>-0.37182077099999999</v>
      </c>
      <c r="U1252" s="109">
        <v>0.183</v>
      </c>
      <c r="W1252" s="107">
        <v>1251</v>
      </c>
      <c r="X1252" s="110">
        <v>-3.9907108149189527</v>
      </c>
      <c r="Y1252" s="110">
        <v>1.2916614109371718</v>
      </c>
      <c r="Z1252" s="110">
        <v>225.60350829999999</v>
      </c>
      <c r="AA1252" s="110">
        <v>-0.112</v>
      </c>
      <c r="AB1252" s="110">
        <v>71.099999999999994</v>
      </c>
    </row>
    <row r="1253" spans="12:28" ht="22" customHeight="1">
      <c r="L1253" s="107">
        <v>1252</v>
      </c>
      <c r="M1253" s="109">
        <v>-1.5563900000000004</v>
      </c>
      <c r="N1253" s="109">
        <v>0.24436428577956892</v>
      </c>
      <c r="O1253" s="109">
        <v>0.95099999999999996</v>
      </c>
      <c r="P1253" s="109">
        <v>-0.2566345283279915</v>
      </c>
      <c r="Q1253" s="109">
        <v>-0.33</v>
      </c>
      <c r="R1253" s="109">
        <v>-0.31087870574174703</v>
      </c>
      <c r="S1253" s="109">
        <v>0.96699999999999997</v>
      </c>
      <c r="T1253" s="109">
        <v>0.63971471300000005</v>
      </c>
      <c r="U1253" s="109">
        <v>-5.6000000000000001E-2</v>
      </c>
      <c r="W1253" s="107">
        <v>1252</v>
      </c>
      <c r="X1253" s="110">
        <v>-4.6333860298741874</v>
      </c>
      <c r="Y1253" s="110">
        <v>6.070413871263014E-2</v>
      </c>
      <c r="Z1253" s="110">
        <v>182.40504920000001</v>
      </c>
      <c r="AA1253" s="110">
        <v>-0.85699999999999998</v>
      </c>
      <c r="AB1253" s="110">
        <v>76.28</v>
      </c>
    </row>
    <row r="1254" spans="12:28" ht="22" customHeight="1">
      <c r="L1254" s="107">
        <v>1253</v>
      </c>
      <c r="M1254" s="109">
        <v>-0.33455000000000013</v>
      </c>
      <c r="N1254" s="109">
        <v>0.46516581158944348</v>
      </c>
      <c r="O1254" s="109">
        <v>0.995</v>
      </c>
      <c r="P1254" s="109">
        <v>0.28879121104115962</v>
      </c>
      <c r="Q1254" s="109">
        <v>0.06</v>
      </c>
      <c r="R1254" s="109">
        <v>0.20868791586180113</v>
      </c>
      <c r="S1254" s="109">
        <v>1.014</v>
      </c>
      <c r="T1254" s="109">
        <v>0.41196352800000002</v>
      </c>
      <c r="U1254" s="109">
        <v>-5.5E-2</v>
      </c>
      <c r="W1254" s="107">
        <v>1253</v>
      </c>
      <c r="X1254" s="110">
        <v>-3.239328696216214</v>
      </c>
      <c r="Y1254" s="110">
        <v>1.9424655316828154</v>
      </c>
      <c r="Z1254" s="110">
        <v>254.8496423</v>
      </c>
      <c r="AA1254" s="110">
        <v>0.20699999999999999</v>
      </c>
      <c r="AB1254" s="110">
        <v>55.32</v>
      </c>
    </row>
    <row r="1255" spans="12:28" ht="22" customHeight="1">
      <c r="L1255" s="107">
        <v>1254</v>
      </c>
      <c r="M1255" s="109">
        <v>-0.54837200000000053</v>
      </c>
      <c r="N1255" s="109">
        <v>5.5105835085389465E-2</v>
      </c>
      <c r="O1255" s="109">
        <v>0.98199999999999998</v>
      </c>
      <c r="P1255" s="109">
        <v>-0.55532005226823844</v>
      </c>
      <c r="Q1255" s="109">
        <v>-0.91</v>
      </c>
      <c r="R1255" s="109">
        <v>-0.17058979550742148</v>
      </c>
      <c r="S1255" s="109">
        <v>0.97699999999999998</v>
      </c>
      <c r="T1255" s="109">
        <v>-1.1481661990000001</v>
      </c>
      <c r="U1255" s="109">
        <v>-6.4000000000000001E-2</v>
      </c>
      <c r="W1255" s="107">
        <v>1254</v>
      </c>
      <c r="X1255" s="110">
        <v>-4.226387382243538</v>
      </c>
      <c r="Y1255" s="110">
        <v>2.4071315218602898</v>
      </c>
      <c r="Z1255" s="110">
        <v>183.40189770000001</v>
      </c>
      <c r="AA1255" s="110">
        <v>2.286</v>
      </c>
      <c r="AB1255" s="110">
        <v>69.180000000000007</v>
      </c>
    </row>
    <row r="1256" spans="12:28" ht="22" customHeight="1">
      <c r="L1256" s="107">
        <v>1255</v>
      </c>
      <c r="M1256" s="109">
        <v>-0.45673400000000086</v>
      </c>
      <c r="N1256" s="109">
        <v>0.62288118716792518</v>
      </c>
      <c r="O1256" s="109">
        <v>0.90200000000000002</v>
      </c>
      <c r="P1256" s="109">
        <v>2.9064668484421744E-2</v>
      </c>
      <c r="Q1256" s="109">
        <v>-0.68</v>
      </c>
      <c r="R1256" s="109">
        <v>-0.241886320319041</v>
      </c>
      <c r="S1256" s="109">
        <v>0.99</v>
      </c>
      <c r="T1256" s="109">
        <v>-1.01997323</v>
      </c>
      <c r="U1256" s="109">
        <v>7.5999999999999998E-2</v>
      </c>
      <c r="W1256" s="107">
        <v>1255</v>
      </c>
      <c r="X1256" s="110">
        <v>-3.3671680150232781</v>
      </c>
      <c r="Y1256" s="110">
        <v>4.9165996033158414</v>
      </c>
      <c r="Z1256" s="110">
        <v>226.29696139999999</v>
      </c>
      <c r="AA1256" s="110">
        <v>0.88</v>
      </c>
      <c r="AB1256" s="110">
        <v>33.03</v>
      </c>
    </row>
    <row r="1257" spans="12:28" ht="22" customHeight="1">
      <c r="L1257" s="107">
        <v>1256</v>
      </c>
      <c r="M1257" s="109">
        <v>-0.38546000000000014</v>
      </c>
      <c r="N1257" s="109">
        <v>0.43362273647374749</v>
      </c>
      <c r="O1257" s="109">
        <v>1.0149999999999999</v>
      </c>
      <c r="P1257" s="109">
        <v>-0.77608761344146726</v>
      </c>
      <c r="Q1257" s="109">
        <v>-0.72</v>
      </c>
      <c r="R1257" s="109">
        <v>-0.91080788478380614</v>
      </c>
      <c r="S1257" s="109">
        <v>0.97799999999999998</v>
      </c>
      <c r="T1257" s="109">
        <v>-0.83831683899999998</v>
      </c>
      <c r="U1257" s="109">
        <v>-0.28699999999999998</v>
      </c>
      <c r="W1257" s="107">
        <v>1256</v>
      </c>
      <c r="X1257" s="110">
        <v>-2.6966638327086816</v>
      </c>
      <c r="Y1257" s="110">
        <v>2.8256026475172007</v>
      </c>
      <c r="Z1257" s="110">
        <v>242.66094759999999</v>
      </c>
      <c r="AA1257" s="110">
        <v>2.5950000000000002</v>
      </c>
      <c r="AB1257" s="110">
        <v>38.090000000000003</v>
      </c>
    </row>
    <row r="1258" spans="12:28" ht="22" customHeight="1">
      <c r="L1258" s="107">
        <v>1257</v>
      </c>
      <c r="M1258" s="109">
        <v>-0.1512740000000008</v>
      </c>
      <c r="N1258" s="109">
        <v>0.75536210265385151</v>
      </c>
      <c r="O1258" s="109">
        <v>0.99399999999999999</v>
      </c>
      <c r="P1258" s="109">
        <v>-1.3864449884498029</v>
      </c>
      <c r="Q1258" s="109">
        <v>-0.92</v>
      </c>
      <c r="R1258" s="109">
        <v>0.58606579327195363</v>
      </c>
      <c r="S1258" s="109">
        <v>0.99299999999999999</v>
      </c>
      <c r="T1258" s="109">
        <v>-2.1153124619999999</v>
      </c>
      <c r="U1258" s="109">
        <v>2.9000000000000001E-2</v>
      </c>
      <c r="W1258" s="107">
        <v>1257</v>
      </c>
      <c r="X1258" s="110">
        <v>-0.6364505928860128</v>
      </c>
      <c r="Y1258" s="110">
        <v>4.5633447569820866</v>
      </c>
      <c r="Z1258" s="110">
        <v>208.87360179999999</v>
      </c>
      <c r="AA1258" s="110">
        <v>2.706</v>
      </c>
      <c r="AB1258" s="110">
        <v>55.8</v>
      </c>
    </row>
    <row r="1259" spans="12:28" ht="22" customHeight="1">
      <c r="L1259" s="107">
        <v>1258</v>
      </c>
      <c r="M1259" s="109">
        <v>-0.91492399999999918</v>
      </c>
      <c r="N1259" s="109">
        <v>-0.32971968132610829</v>
      </c>
      <c r="O1259" s="109">
        <v>0.69199999999999995</v>
      </c>
      <c r="P1259" s="109">
        <v>-1.5292945868560082</v>
      </c>
      <c r="Q1259" s="109">
        <v>-2.86</v>
      </c>
      <c r="R1259" s="109">
        <v>-3.3650650088843186</v>
      </c>
      <c r="S1259" s="109">
        <v>0.90500000000000003</v>
      </c>
      <c r="T1259" s="109">
        <v>-0.43441895800000002</v>
      </c>
      <c r="U1259" s="109">
        <v>-0.74299999999999999</v>
      </c>
      <c r="W1259" s="107">
        <v>1258</v>
      </c>
      <c r="X1259" s="110">
        <v>-2.0209417190142052</v>
      </c>
      <c r="Y1259" s="110">
        <v>4.4016627311600978</v>
      </c>
      <c r="Z1259" s="110">
        <v>194.0868432</v>
      </c>
      <c r="AA1259" s="110">
        <v>0.436</v>
      </c>
      <c r="AB1259" s="110">
        <v>30.25</v>
      </c>
    </row>
    <row r="1260" spans="12:28" ht="22" customHeight="1">
      <c r="L1260" s="107">
        <v>1259</v>
      </c>
      <c r="M1260" s="109">
        <v>-0.79274000000000022</v>
      </c>
      <c r="N1260" s="109">
        <v>1.7254144946553751E-2</v>
      </c>
      <c r="O1260" s="109">
        <v>1.0680000000000001</v>
      </c>
      <c r="P1260" s="109">
        <v>-0.39948412673419681</v>
      </c>
      <c r="Q1260" s="109">
        <v>-0.16</v>
      </c>
      <c r="R1260" s="109">
        <v>-1.1257658645556849</v>
      </c>
      <c r="S1260" s="109">
        <v>0.97199999999999998</v>
      </c>
      <c r="T1260" s="109">
        <v>-2.5279786940000002</v>
      </c>
      <c r="U1260" s="109">
        <v>-0.48599999999999999</v>
      </c>
      <c r="W1260" s="107">
        <v>1259</v>
      </c>
      <c r="X1260" s="110">
        <v>-0.80429405227215689</v>
      </c>
      <c r="Y1260" s="110">
        <v>2.4737064736693455</v>
      </c>
      <c r="Z1260" s="110">
        <v>163.92085850000001</v>
      </c>
      <c r="AA1260" s="110">
        <v>-2.532</v>
      </c>
      <c r="AB1260" s="110">
        <v>68.209999999999994</v>
      </c>
    </row>
    <row r="1261" spans="12:28" ht="22" customHeight="1">
      <c r="L1261" s="107">
        <v>1260</v>
      </c>
      <c r="M1261" s="109">
        <v>-0.7214659999999995</v>
      </c>
      <c r="N1261" s="109">
        <v>0.63549841721420375</v>
      </c>
      <c r="O1261" s="109">
        <v>0.754</v>
      </c>
      <c r="P1261" s="109">
        <v>-0.56830637939607742</v>
      </c>
      <c r="Q1261" s="109">
        <v>-0.47</v>
      </c>
      <c r="R1261" s="109">
        <v>-1.5281198604776942</v>
      </c>
      <c r="S1261" s="109">
        <v>0.97099999999999997</v>
      </c>
      <c r="T1261" s="109">
        <v>0.13136129899999999</v>
      </c>
      <c r="U1261" s="109">
        <v>-0.34699999999999998</v>
      </c>
      <c r="W1261" s="107">
        <v>1260</v>
      </c>
      <c r="X1261" s="110">
        <v>-1.6174216923034761</v>
      </c>
      <c r="Y1261" s="110">
        <v>1.8527931476134789</v>
      </c>
      <c r="Z1261" s="110">
        <v>219.36160419999999</v>
      </c>
      <c r="AA1261" s="110">
        <v>0.52900000000000003</v>
      </c>
      <c r="AB1261" s="110">
        <v>59.54</v>
      </c>
    </row>
    <row r="1262" spans="12:28" ht="22" customHeight="1">
      <c r="L1262" s="107">
        <v>1261</v>
      </c>
      <c r="M1262" s="109">
        <v>-0.25309400000000082</v>
      </c>
      <c r="N1262" s="109">
        <v>5.5105835085389465E-2</v>
      </c>
      <c r="O1262" s="109">
        <v>1.022</v>
      </c>
      <c r="P1262" s="109">
        <v>-6.1839621410435475E-2</v>
      </c>
      <c r="Q1262" s="109">
        <v>-0.17</v>
      </c>
      <c r="R1262" s="109">
        <v>-0.29712946574734123</v>
      </c>
      <c r="S1262" s="109">
        <v>1.0269999999999999</v>
      </c>
      <c r="T1262" s="109">
        <v>0.32900881599999998</v>
      </c>
      <c r="U1262" s="109">
        <v>-0.17699999999999999</v>
      </c>
      <c r="W1262" s="107">
        <v>1261</v>
      </c>
      <c r="X1262" s="110">
        <v>2.4487381898803617E-2</v>
      </c>
      <c r="Y1262" s="110">
        <v>0.215592802105121</v>
      </c>
      <c r="Z1262" s="110">
        <v>205.13212540000001</v>
      </c>
      <c r="AA1262" s="110">
        <v>1.5489999999999999</v>
      </c>
      <c r="AB1262" s="110">
        <v>65.8</v>
      </c>
    </row>
    <row r="1263" spans="12:28" ht="22" customHeight="1">
      <c r="L1263" s="107">
        <v>1262</v>
      </c>
      <c r="M1263" s="109">
        <v>-1.0778359999999996</v>
      </c>
      <c r="N1263" s="109">
        <v>-0.39911444658064088</v>
      </c>
      <c r="O1263" s="109">
        <v>1.0189999999999999</v>
      </c>
      <c r="P1263" s="109">
        <v>0.31476386529683237</v>
      </c>
      <c r="Q1263" s="109">
        <v>0.56000000000000005</v>
      </c>
      <c r="R1263" s="109">
        <v>5.2121006754728971E-2</v>
      </c>
      <c r="S1263" s="109">
        <v>1.006</v>
      </c>
      <c r="T1263" s="109">
        <v>-0.63399652399999995</v>
      </c>
      <c r="U1263" s="109">
        <v>-2.1000000000000001E-2</v>
      </c>
      <c r="W1263" s="107">
        <v>1262</v>
      </c>
      <c r="X1263" s="110">
        <v>-0.9556140622886804</v>
      </c>
      <c r="Y1263" s="110">
        <v>2.0498006580688397</v>
      </c>
      <c r="Z1263" s="110">
        <v>145.66557180000001</v>
      </c>
      <c r="AA1263" s="110">
        <v>-1.742</v>
      </c>
      <c r="AB1263" s="110">
        <v>25.67</v>
      </c>
    </row>
    <row r="1264" spans="12:28" ht="22" customHeight="1">
      <c r="L1264" s="107">
        <v>1263</v>
      </c>
      <c r="M1264" s="109">
        <v>-1.240748</v>
      </c>
      <c r="N1264" s="109">
        <v>9.9266140247364021E-2</v>
      </c>
      <c r="O1264" s="109">
        <v>0.92200000000000004</v>
      </c>
      <c r="P1264" s="109">
        <v>-0.2046892198166434</v>
      </c>
      <c r="Q1264" s="109">
        <v>-0.2</v>
      </c>
      <c r="R1264" s="109">
        <v>-1.03239984285176</v>
      </c>
      <c r="S1264" s="109">
        <v>0.91400000000000003</v>
      </c>
      <c r="T1264" s="109">
        <v>-1.473844162</v>
      </c>
      <c r="U1264" s="109">
        <v>-0.45600000000000002</v>
      </c>
      <c r="W1264" s="107">
        <v>1263</v>
      </c>
      <c r="X1264" s="110">
        <v>-3.3245549087542567</v>
      </c>
      <c r="Y1264" s="110">
        <v>3.1217932494431935</v>
      </c>
      <c r="Z1264" s="110">
        <v>185.39858269999999</v>
      </c>
      <c r="AA1264" s="110">
        <v>1.377</v>
      </c>
      <c r="AB1264" s="110">
        <v>48.69</v>
      </c>
    </row>
    <row r="1265" spans="12:28" ht="22" customHeight="1">
      <c r="L1265" s="107">
        <v>1264</v>
      </c>
      <c r="M1265" s="109">
        <v>-0.9352879999999999</v>
      </c>
      <c r="N1265" s="109">
        <v>-1.1876913244730529</v>
      </c>
      <c r="O1265" s="109">
        <v>0.85199999999999998</v>
      </c>
      <c r="P1265" s="109">
        <v>-0.26962085545582787</v>
      </c>
      <c r="Q1265" s="109">
        <v>-0.26</v>
      </c>
      <c r="R1265" s="109">
        <v>-0.62862877716394328</v>
      </c>
      <c r="S1265" s="109">
        <v>0.997</v>
      </c>
      <c r="T1265" s="109">
        <v>0.56331373699999998</v>
      </c>
      <c r="U1265" s="109">
        <v>-4.2000000000000003E-2</v>
      </c>
      <c r="W1265" s="107">
        <v>1264</v>
      </c>
      <c r="X1265" s="110">
        <v>-1.7809168755397202</v>
      </c>
      <c r="Y1265" s="110">
        <v>5.8119647715233178</v>
      </c>
      <c r="Z1265" s="110">
        <v>223.4731118</v>
      </c>
      <c r="AA1265" s="110">
        <v>3.2389999999999999</v>
      </c>
      <c r="AB1265" s="110">
        <v>62.31</v>
      </c>
    </row>
    <row r="1266" spans="12:28" ht="22" customHeight="1">
      <c r="L1266" s="107">
        <v>1265</v>
      </c>
      <c r="M1266" s="109">
        <v>-1.5869359999999997</v>
      </c>
      <c r="N1266" s="109">
        <v>-0.24139907100215829</v>
      </c>
      <c r="O1266" s="109">
        <v>0.85</v>
      </c>
      <c r="P1266" s="109">
        <v>-0.5293473980125657</v>
      </c>
      <c r="Q1266" s="109">
        <v>-0.65</v>
      </c>
      <c r="R1266" s="109">
        <v>-0.49890636166889024</v>
      </c>
      <c r="S1266" s="109">
        <v>0.93400000000000005</v>
      </c>
      <c r="T1266" s="109">
        <v>-1.4351830569999999</v>
      </c>
      <c r="U1266" s="109">
        <v>-0.14699999999999999</v>
      </c>
      <c r="W1266" s="107">
        <v>1265</v>
      </c>
      <c r="X1266" s="110">
        <v>-3.1401879999984925</v>
      </c>
      <c r="Y1266" s="110">
        <v>4.1652537186136662</v>
      </c>
      <c r="Z1266" s="110">
        <v>182.5467227</v>
      </c>
      <c r="AA1266" s="110">
        <v>3.8140000000000001</v>
      </c>
      <c r="AB1266" s="110">
        <v>47.97</v>
      </c>
    </row>
    <row r="1267" spans="12:28" ht="22" customHeight="1">
      <c r="L1267" s="107">
        <v>1266</v>
      </c>
      <c r="M1267" s="109">
        <v>-0.37527799999999978</v>
      </c>
      <c r="N1267" s="109">
        <v>-0.59468151229795918</v>
      </c>
      <c r="O1267" s="109">
        <v>0.98499999999999999</v>
      </c>
      <c r="P1267" s="109">
        <v>-0.16573023843313167</v>
      </c>
      <c r="Q1267" s="109">
        <v>0.17</v>
      </c>
      <c r="R1267" s="109">
        <v>-0.52273668473047175</v>
      </c>
      <c r="S1267" s="109">
        <v>1.0449999999999999</v>
      </c>
      <c r="T1267" s="109">
        <v>1.4810911E-2</v>
      </c>
      <c r="U1267" s="109">
        <v>0.109</v>
      </c>
      <c r="W1267" s="107">
        <v>1266</v>
      </c>
      <c r="X1267" s="110">
        <v>-4.7699219009810516</v>
      </c>
      <c r="Y1267" s="110">
        <v>7.1652025674787687</v>
      </c>
      <c r="Z1267" s="110">
        <v>256.84976339999997</v>
      </c>
      <c r="AA1267" s="110">
        <v>0.60899999999999999</v>
      </c>
      <c r="AB1267" s="110">
        <v>48.69</v>
      </c>
    </row>
    <row r="1268" spans="12:28" ht="22" customHeight="1">
      <c r="L1268" s="107">
        <v>1267</v>
      </c>
      <c r="M1268" s="109">
        <v>-0.42618799999999979</v>
      </c>
      <c r="N1268" s="109">
        <v>-0.53159536206656632</v>
      </c>
      <c r="O1268" s="109">
        <v>0.96899999999999997</v>
      </c>
      <c r="P1268" s="109">
        <v>-0.24364820120015251</v>
      </c>
      <c r="Q1268" s="109">
        <v>-0.21</v>
      </c>
      <c r="R1268" s="109">
        <v>-1.5325241006230745</v>
      </c>
      <c r="S1268" s="109">
        <v>0.95199999999999996</v>
      </c>
      <c r="T1268" s="109">
        <v>-1.6324667390000001</v>
      </c>
      <c r="U1268" s="109">
        <v>-0.183</v>
      </c>
      <c r="W1268" s="107">
        <v>1267</v>
      </c>
      <c r="X1268" s="110">
        <v>-3.9907108149189527</v>
      </c>
      <c r="Y1268" s="110">
        <v>2.2848509981293788</v>
      </c>
      <c r="Z1268" s="110">
        <v>158.03600309999999</v>
      </c>
      <c r="AA1268" s="110">
        <v>0.72199999999999998</v>
      </c>
      <c r="AB1268" s="110">
        <v>57.25</v>
      </c>
    </row>
    <row r="1269" spans="12:28" ht="22" customHeight="1">
      <c r="L1269" s="107">
        <v>1268</v>
      </c>
      <c r="M1269" s="109">
        <v>0.23564199999999857</v>
      </c>
      <c r="N1269" s="109">
        <v>-1.5283565357225752</v>
      </c>
      <c r="O1269" s="109">
        <v>0.98799999999999999</v>
      </c>
      <c r="P1269" s="109">
        <v>-0.23066187407231875</v>
      </c>
      <c r="Q1269" s="109">
        <v>0.78</v>
      </c>
      <c r="R1269" s="109">
        <v>-0.24195548947006795</v>
      </c>
      <c r="S1269" s="109">
        <v>1.032</v>
      </c>
      <c r="T1269" s="109">
        <v>0.53569116299999997</v>
      </c>
      <c r="U1269" s="109">
        <v>-2.3E-2</v>
      </c>
      <c r="W1269" s="107">
        <v>1268</v>
      </c>
      <c r="X1269" s="110">
        <v>-4.3116135947815808</v>
      </c>
      <c r="Y1269" s="110">
        <v>6.4885836695010433</v>
      </c>
      <c r="Z1269" s="110">
        <v>213.2397943</v>
      </c>
      <c r="AA1269" s="110">
        <v>1.0029999999999999</v>
      </c>
      <c r="AB1269" s="110">
        <v>66.040000000000006</v>
      </c>
    </row>
    <row r="1270" spans="12:28" ht="22" customHeight="1">
      <c r="L1270" s="107">
        <v>1269</v>
      </c>
      <c r="M1270" s="109">
        <v>0.85674400000000084</v>
      </c>
      <c r="N1270" s="109">
        <v>-0.11522677053937258</v>
      </c>
      <c r="O1270" s="109">
        <v>0.83599999999999997</v>
      </c>
      <c r="P1270" s="109">
        <v>-6.1839621410435475E-2</v>
      </c>
      <c r="Q1270" s="109">
        <v>-0.25</v>
      </c>
      <c r="R1270" s="109">
        <v>-1.2313638785651455</v>
      </c>
      <c r="S1270" s="109">
        <v>0.91200000000000003</v>
      </c>
      <c r="T1270" s="109">
        <v>-2.5964119239999999</v>
      </c>
      <c r="U1270" s="109">
        <v>7.0000000000000001E-3</v>
      </c>
      <c r="W1270" s="107">
        <v>1269</v>
      </c>
      <c r="X1270" s="110">
        <v>-2.8784217757745063</v>
      </c>
      <c r="Y1270" s="110">
        <v>7.0863995632966272</v>
      </c>
      <c r="Z1270" s="110">
        <v>203.92326840000001</v>
      </c>
      <c r="AA1270" s="110">
        <v>0.245</v>
      </c>
      <c r="AB1270" s="110">
        <v>82.79</v>
      </c>
    </row>
    <row r="1271" spans="12:28" ht="22" customHeight="1">
      <c r="L1271" s="107">
        <v>1270</v>
      </c>
      <c r="M1271" s="109">
        <v>0.34764400000000073</v>
      </c>
      <c r="N1271" s="109">
        <v>0.11819198531678232</v>
      </c>
      <c r="O1271" s="109">
        <v>0.92500000000000004</v>
      </c>
      <c r="P1271" s="109">
        <v>-0.23066187407231875</v>
      </c>
      <c r="Q1271" s="109">
        <v>-0.31</v>
      </c>
      <c r="R1271" s="109">
        <v>1.2980495434357142E-2</v>
      </c>
      <c r="S1271" s="109">
        <v>1.0189999999999999</v>
      </c>
      <c r="T1271" s="109">
        <v>-0.218539021</v>
      </c>
      <c r="U1271" s="109">
        <v>1.2999999999999999E-2</v>
      </c>
      <c r="W1271" s="107">
        <v>1270</v>
      </c>
      <c r="X1271" s="110">
        <v>-2.4488120921643759</v>
      </c>
      <c r="Y1271" s="110">
        <v>0.26450501159748718</v>
      </c>
      <c r="Z1271" s="110">
        <v>119.982429</v>
      </c>
      <c r="AA1271" s="110">
        <v>3.4</v>
      </c>
      <c r="AB1271" s="110">
        <v>43.87</v>
      </c>
    </row>
    <row r="1272" spans="12:28" ht="22" customHeight="1">
      <c r="L1272" s="107">
        <v>1271</v>
      </c>
      <c r="M1272" s="109">
        <v>0.19491399999999892</v>
      </c>
      <c r="N1272" s="109">
        <v>-0.43065752169633686</v>
      </c>
      <c r="O1272" s="109">
        <v>0.97499999999999998</v>
      </c>
      <c r="P1272" s="109">
        <v>-0.16573023843313167</v>
      </c>
      <c r="Q1272" s="109">
        <v>0.4</v>
      </c>
      <c r="R1272" s="109">
        <v>-0.60203568068959223</v>
      </c>
      <c r="S1272" s="109">
        <v>1.032</v>
      </c>
      <c r="T1272" s="109">
        <v>-1.0283894739999999</v>
      </c>
      <c r="U1272" s="109">
        <v>0.122</v>
      </c>
      <c r="W1272" s="107">
        <v>1271</v>
      </c>
      <c r="X1272" s="110">
        <v>-2.7331893523678437</v>
      </c>
      <c r="Y1272" s="110">
        <v>8.2100217091351375</v>
      </c>
      <c r="Z1272" s="110">
        <v>250.9784075</v>
      </c>
      <c r="AA1272" s="110">
        <v>3.36</v>
      </c>
      <c r="AB1272" s="110">
        <v>87.49</v>
      </c>
    </row>
    <row r="1273" spans="12:28" ht="22" customHeight="1">
      <c r="L1273" s="107">
        <v>1272</v>
      </c>
      <c r="M1273" s="109">
        <v>0.4087360000000011</v>
      </c>
      <c r="N1273" s="109">
        <v>-1.011050103825152</v>
      </c>
      <c r="O1273" s="109">
        <v>0.95099999999999996</v>
      </c>
      <c r="P1273" s="109">
        <v>0.31476386529683237</v>
      </c>
      <c r="Q1273" s="109">
        <v>0.5</v>
      </c>
      <c r="R1273" s="109">
        <v>-0.29034182435810041</v>
      </c>
      <c r="S1273" s="109">
        <v>1.0620000000000001</v>
      </c>
      <c r="T1273" s="109">
        <v>-0.952331021</v>
      </c>
      <c r="U1273" s="109">
        <v>-8.1000000000000003E-2</v>
      </c>
      <c r="W1273" s="107">
        <v>1272</v>
      </c>
      <c r="X1273" s="110">
        <v>-1.6339451416730961</v>
      </c>
      <c r="Y1273" s="110">
        <v>4.8269272192465031</v>
      </c>
      <c r="Z1273" s="110">
        <v>161.50488100000001</v>
      </c>
      <c r="AA1273" s="110">
        <v>2.319</v>
      </c>
      <c r="AB1273" s="110">
        <v>69.05</v>
      </c>
    </row>
    <row r="1274" spans="12:28" ht="22" customHeight="1">
      <c r="L1274" s="107">
        <v>1273</v>
      </c>
      <c r="M1274" s="109">
        <v>-0.38546000000000014</v>
      </c>
      <c r="N1274" s="109">
        <v>-0.5442125921128449</v>
      </c>
      <c r="O1274" s="109">
        <v>1.0189999999999999</v>
      </c>
      <c r="P1274" s="109">
        <v>0.57449040785357031</v>
      </c>
      <c r="Q1274" s="109">
        <v>0.5</v>
      </c>
      <c r="R1274" s="109">
        <v>-0.22830139308562813</v>
      </c>
      <c r="S1274" s="109">
        <v>0.97199999999999998</v>
      </c>
      <c r="T1274" s="109">
        <v>0.13887608400000001</v>
      </c>
      <c r="U1274" s="109">
        <v>-3.5000000000000003E-2</v>
      </c>
      <c r="W1274" s="107">
        <v>1273</v>
      </c>
      <c r="X1274" s="110">
        <v>-2.8888576385342661</v>
      </c>
      <c r="Y1274" s="110">
        <v>6.2684787267853999</v>
      </c>
      <c r="Z1274" s="110">
        <v>213.00683570000001</v>
      </c>
      <c r="AA1274" s="110">
        <v>2.3460000000000001</v>
      </c>
      <c r="AB1274" s="110">
        <v>44.71</v>
      </c>
    </row>
    <row r="1275" spans="12:28" ht="22" customHeight="1">
      <c r="L1275" s="107">
        <v>1274</v>
      </c>
      <c r="M1275" s="109">
        <v>-1.0778359999999996</v>
      </c>
      <c r="N1275" s="109">
        <v>-1.1687654794036355</v>
      </c>
      <c r="O1275" s="109">
        <v>0.92100000000000004</v>
      </c>
      <c r="P1275" s="109">
        <v>0.28879121104115962</v>
      </c>
      <c r="Q1275" s="109">
        <v>0.11</v>
      </c>
      <c r="R1275" s="109">
        <v>4.9530693923298008E-2</v>
      </c>
      <c r="S1275" s="109">
        <v>0.91400000000000003</v>
      </c>
      <c r="T1275" s="109">
        <v>-7.2738522E-2</v>
      </c>
      <c r="U1275" s="109">
        <v>-3.0000000000000001E-3</v>
      </c>
      <c r="W1275" s="107">
        <v>1274</v>
      </c>
      <c r="X1275" s="110">
        <v>-1.0860623467856836</v>
      </c>
      <c r="Y1275" s="110">
        <v>3.4995042005231269</v>
      </c>
      <c r="Z1275" s="110">
        <v>207.2363598</v>
      </c>
      <c r="AA1275" s="110">
        <v>1.96</v>
      </c>
      <c r="AB1275" s="110">
        <v>42.18</v>
      </c>
    </row>
    <row r="1276" spans="12:28" ht="22" customHeight="1">
      <c r="L1276" s="107">
        <v>1275</v>
      </c>
      <c r="M1276" s="109">
        <v>-0.29382200000000047</v>
      </c>
      <c r="N1276" s="109">
        <v>-0.34864552639552571</v>
      </c>
      <c r="O1276" s="109">
        <v>0.73399999999999999</v>
      </c>
      <c r="P1276" s="109">
        <v>-0.21767554694447977</v>
      </c>
      <c r="Q1276" s="109">
        <v>-0.84</v>
      </c>
      <c r="R1276" s="109">
        <v>-8.6967586209357073E-2</v>
      </c>
      <c r="S1276" s="109">
        <v>0.99299999999999999</v>
      </c>
      <c r="T1276" s="109">
        <v>-0.323792105</v>
      </c>
      <c r="U1276" s="109">
        <v>-0.251</v>
      </c>
      <c r="W1276" s="107">
        <v>1275</v>
      </c>
      <c r="X1276" s="110">
        <v>-3.253243179895895</v>
      </c>
      <c r="Y1276" s="110">
        <v>7.7018781994088954</v>
      </c>
      <c r="Z1276" s="110">
        <v>226.38895220000001</v>
      </c>
      <c r="AA1276" s="110">
        <v>2.8740000000000001</v>
      </c>
      <c r="AB1276" s="110">
        <v>61.1</v>
      </c>
    </row>
    <row r="1277" spans="12:28" ht="22" customHeight="1">
      <c r="L1277" s="107">
        <v>1276</v>
      </c>
      <c r="M1277" s="109">
        <v>-0.31418599999999941</v>
      </c>
      <c r="N1277" s="109">
        <v>-0.57575566722854088</v>
      </c>
      <c r="O1277" s="109">
        <v>0.82099999999999995</v>
      </c>
      <c r="P1277" s="109">
        <v>-4.8853294282601697E-2</v>
      </c>
      <c r="Q1277" s="109">
        <v>-0.53</v>
      </c>
      <c r="R1277" s="109">
        <v>-1.2274846824680541</v>
      </c>
      <c r="S1277" s="109">
        <v>0.90600000000000003</v>
      </c>
      <c r="T1277" s="109">
        <v>-0.79750354599999995</v>
      </c>
      <c r="U1277" s="109">
        <v>2.1999999999999999E-2</v>
      </c>
      <c r="W1277" s="107">
        <v>1276</v>
      </c>
      <c r="X1277" s="110">
        <v>-4.0568046123974346</v>
      </c>
      <c r="Y1277" s="110">
        <v>2.5987043423720557</v>
      </c>
      <c r="Z1277" s="110">
        <v>174.15643549999999</v>
      </c>
      <c r="AA1277" s="110">
        <v>2.335</v>
      </c>
      <c r="AB1277" s="110">
        <v>69.180000000000007</v>
      </c>
    </row>
    <row r="1278" spans="12:28" ht="22" customHeight="1">
      <c r="L1278" s="107">
        <v>1277</v>
      </c>
      <c r="M1278" s="109">
        <v>-1.0982000000000003</v>
      </c>
      <c r="N1278" s="109">
        <v>-1.5220479206994355</v>
      </c>
      <c r="O1278" s="109">
        <v>0.90900000000000003</v>
      </c>
      <c r="P1278" s="109">
        <v>0.47059979083087666</v>
      </c>
      <c r="Q1278" s="109">
        <v>0.02</v>
      </c>
      <c r="R1278" s="109">
        <v>-0.44999128619237949</v>
      </c>
      <c r="S1278" s="109">
        <v>0.94399999999999995</v>
      </c>
      <c r="T1278" s="109">
        <v>-1.679970752</v>
      </c>
      <c r="U1278" s="109">
        <v>-0.10199999999999999</v>
      </c>
      <c r="W1278" s="107">
        <v>1277</v>
      </c>
      <c r="X1278" s="110">
        <v>-2.6444845189098798</v>
      </c>
      <c r="Y1278" s="110">
        <v>6.3133149188200655</v>
      </c>
      <c r="Z1278" s="110">
        <v>222.4957454</v>
      </c>
      <c r="AA1278" s="110">
        <v>0.23400000000000001</v>
      </c>
      <c r="AB1278" s="110">
        <v>76.53</v>
      </c>
    </row>
    <row r="1279" spans="12:28" ht="22" customHeight="1">
      <c r="L1279" s="107">
        <v>1278</v>
      </c>
      <c r="M1279" s="109">
        <v>-1.3832959999999996</v>
      </c>
      <c r="N1279" s="109">
        <v>-0.80917442308469489</v>
      </c>
      <c r="O1279" s="109">
        <v>0.95099999999999996</v>
      </c>
      <c r="P1279" s="109">
        <v>0.39268182806385321</v>
      </c>
      <c r="Q1279" s="109">
        <v>0.26</v>
      </c>
      <c r="R1279" s="109">
        <v>0.58989058814154116</v>
      </c>
      <c r="S1279" s="109">
        <v>1.0089999999999999</v>
      </c>
      <c r="T1279" s="109">
        <v>-3.2290672740000002</v>
      </c>
      <c r="U1279" s="109">
        <v>-0.28199999999999997</v>
      </c>
      <c r="W1279" s="107">
        <v>1278</v>
      </c>
      <c r="X1279" s="110">
        <v>-3.7045942442555253</v>
      </c>
      <c r="Y1279" s="110">
        <v>2.2142000288626242</v>
      </c>
      <c r="Z1279" s="110">
        <v>137.66768099999999</v>
      </c>
      <c r="AA1279" s="110">
        <v>-0.42399999999999999</v>
      </c>
      <c r="AB1279" s="110">
        <v>78.09</v>
      </c>
    </row>
    <row r="1280" spans="12:28" ht="22" customHeight="1">
      <c r="L1280" s="107">
        <v>1279</v>
      </c>
      <c r="M1280" s="109">
        <v>-0.28364000000000011</v>
      </c>
      <c r="N1280" s="109">
        <v>-1.0362845639177101</v>
      </c>
      <c r="O1280" s="109">
        <v>1.0169999999999999</v>
      </c>
      <c r="P1280" s="109">
        <v>1.0030392030721889</v>
      </c>
      <c r="Q1280" s="109">
        <v>1.19</v>
      </c>
      <c r="R1280" s="109">
        <v>5.7204577743361129E-2</v>
      </c>
      <c r="S1280" s="109">
        <v>0.89900000000000002</v>
      </c>
      <c r="T1280" s="109">
        <v>-5.8394739000000001E-2</v>
      </c>
      <c r="U1280" s="109">
        <v>0.186</v>
      </c>
      <c r="W1280" s="107">
        <v>1279</v>
      </c>
      <c r="X1280" s="110">
        <v>-4.2611735914427387</v>
      </c>
      <c r="Y1280" s="110">
        <v>3.1190759044713943</v>
      </c>
      <c r="Z1280" s="110">
        <v>164.81446</v>
      </c>
      <c r="AA1280" s="110">
        <v>1.3240000000000001</v>
      </c>
      <c r="AB1280" s="110">
        <v>75.92</v>
      </c>
    </row>
    <row r="1281" spans="12:28" ht="22" customHeight="1">
      <c r="L1281" s="107">
        <v>1280</v>
      </c>
      <c r="M1281" s="109">
        <v>-0.24291200000000046</v>
      </c>
      <c r="N1281" s="109">
        <v>-0.77132273294585918</v>
      </c>
      <c r="O1281" s="109">
        <v>0.90900000000000003</v>
      </c>
      <c r="P1281" s="109">
        <v>0.35372284668034409</v>
      </c>
      <c r="Q1281" s="109">
        <v>0.18</v>
      </c>
      <c r="R1281" s="109">
        <v>0.60493211980704786</v>
      </c>
      <c r="S1281" s="109">
        <v>0.97899999999999998</v>
      </c>
      <c r="T1281" s="109">
        <v>-1.217595258</v>
      </c>
      <c r="U1281" s="109">
        <v>-0.113</v>
      </c>
      <c r="W1281" s="107">
        <v>1280</v>
      </c>
      <c r="X1281" s="110">
        <v>-3.0114790259614495</v>
      </c>
      <c r="Y1281" s="110">
        <v>6.4043459753752998</v>
      </c>
      <c r="Z1281" s="110">
        <v>207.53929199999999</v>
      </c>
      <c r="AA1281" s="110">
        <v>1.0309999999999999</v>
      </c>
      <c r="AB1281" s="110">
        <v>78.94</v>
      </c>
    </row>
    <row r="1282" spans="12:28" ht="22" customHeight="1">
      <c r="L1282" s="107">
        <v>1281</v>
      </c>
      <c r="M1282" s="109">
        <v>-0.65019200000000055</v>
      </c>
      <c r="N1282" s="109">
        <v>-0.73347104280702347</v>
      </c>
      <c r="O1282" s="109">
        <v>0.87</v>
      </c>
      <c r="P1282" s="109">
        <v>-6.1839621410435475E-2</v>
      </c>
      <c r="Q1282" s="109">
        <v>-0.41</v>
      </c>
      <c r="R1282" s="109">
        <v>0.29428001384345132</v>
      </c>
      <c r="S1282" s="109">
        <v>0.95699999999999996</v>
      </c>
      <c r="T1282" s="109">
        <v>-0.40248035100000001</v>
      </c>
      <c r="U1282" s="109">
        <v>-2.5000000000000001E-2</v>
      </c>
      <c r="W1282" s="107">
        <v>1281</v>
      </c>
      <c r="X1282" s="110">
        <v>-3.4210866392820387</v>
      </c>
      <c r="Y1282" s="110">
        <v>10.204552918434949</v>
      </c>
      <c r="Z1282" s="110">
        <v>179.66067240000001</v>
      </c>
      <c r="AA1282" s="110">
        <v>4.4169999999999998</v>
      </c>
      <c r="AB1282" s="110">
        <v>65.8</v>
      </c>
    </row>
    <row r="1283" spans="12:28" ht="22" customHeight="1">
      <c r="L1283" s="107">
        <v>1282</v>
      </c>
      <c r="M1283" s="109">
        <v>-1.0065620000000006</v>
      </c>
      <c r="N1283" s="109">
        <v>-0.39280583155750115</v>
      </c>
      <c r="O1283" s="109">
        <v>0.94399999999999995</v>
      </c>
      <c r="P1283" s="109">
        <v>-0.13975758417745893</v>
      </c>
      <c r="Q1283" s="109">
        <v>-0.12</v>
      </c>
      <c r="R1283" s="109">
        <v>-0.63551658892239504</v>
      </c>
      <c r="S1283" s="109">
        <v>0.871</v>
      </c>
      <c r="T1283" s="109">
        <v>-2.1347778750000002</v>
      </c>
      <c r="U1283" s="109">
        <v>-0.12</v>
      </c>
      <c r="W1283" s="107">
        <v>1282</v>
      </c>
      <c r="X1283" s="110">
        <v>-1.6565561776525772</v>
      </c>
      <c r="Y1283" s="110">
        <v>9.0170731657591787</v>
      </c>
      <c r="Z1283" s="110">
        <v>189.84714779999999</v>
      </c>
      <c r="AA1283" s="110">
        <v>3.1459999999999999</v>
      </c>
      <c r="AB1283" s="110">
        <v>61.58</v>
      </c>
    </row>
    <row r="1284" spans="12:28" ht="22" customHeight="1">
      <c r="L1284" s="107">
        <v>1283</v>
      </c>
      <c r="M1284" s="109">
        <v>-0.14109200000000044</v>
      </c>
      <c r="N1284" s="109">
        <v>-0.12153538556251142</v>
      </c>
      <c r="O1284" s="109">
        <v>0.96799999999999997</v>
      </c>
      <c r="P1284" s="109">
        <v>0.47059979083087666</v>
      </c>
      <c r="Q1284" s="109">
        <v>-0.12</v>
      </c>
      <c r="R1284" s="109">
        <v>-2.0596882730826689</v>
      </c>
      <c r="S1284" s="109">
        <v>0.93700000000000006</v>
      </c>
      <c r="T1284" s="109">
        <v>-0.66544166400000004</v>
      </c>
      <c r="U1284" s="109">
        <v>4.1000000000000002E-2</v>
      </c>
      <c r="W1284" s="107">
        <v>1283</v>
      </c>
      <c r="X1284" s="110">
        <v>-3.5489259580891019</v>
      </c>
      <c r="Y1284" s="110">
        <v>0.94519992703291145</v>
      </c>
      <c r="Z1284" s="110">
        <v>231.1120162</v>
      </c>
      <c r="AA1284" s="110">
        <v>2.944</v>
      </c>
      <c r="AB1284" s="110">
        <v>59.17</v>
      </c>
    </row>
    <row r="1285" spans="12:28" ht="22" customHeight="1">
      <c r="L1285" s="107">
        <v>1284</v>
      </c>
      <c r="M1285" s="109">
        <v>-0.27345799999999976</v>
      </c>
      <c r="N1285" s="109">
        <v>0.26329013084898545</v>
      </c>
      <c r="O1285" s="109">
        <v>0.84799999999999998</v>
      </c>
      <c r="P1285" s="109">
        <v>0.34073651955250511</v>
      </c>
      <c r="Q1285" s="109">
        <v>0.24</v>
      </c>
      <c r="R1285" s="109">
        <v>-0.33351920601814788</v>
      </c>
      <c r="S1285" s="109">
        <v>0.95199999999999996</v>
      </c>
      <c r="T1285" s="109">
        <v>0.55231793799999995</v>
      </c>
      <c r="U1285" s="109">
        <v>6.0999999999999999E-2</v>
      </c>
      <c r="W1285" s="107">
        <v>1284</v>
      </c>
      <c r="X1285" s="110">
        <v>-1.7687417023200003</v>
      </c>
      <c r="Y1285" s="110">
        <v>0.32972129092064328</v>
      </c>
      <c r="Z1285" s="110">
        <v>161.20207640000001</v>
      </c>
      <c r="AA1285" s="110">
        <v>-1.859</v>
      </c>
      <c r="AB1285" s="110">
        <v>71.34</v>
      </c>
    </row>
    <row r="1286" spans="12:28" ht="22" customHeight="1">
      <c r="L1286" s="107">
        <v>1285</v>
      </c>
      <c r="M1286" s="109">
        <v>-0.30400400000000083</v>
      </c>
      <c r="N1286" s="109">
        <v>0.57241226698281089</v>
      </c>
      <c r="O1286" s="109">
        <v>0.85</v>
      </c>
      <c r="P1286" s="109">
        <v>0.34073651955250511</v>
      </c>
      <c r="Q1286" s="109">
        <v>-0.21</v>
      </c>
      <c r="R1286" s="109">
        <v>-1.4524165336971615</v>
      </c>
      <c r="S1286" s="109">
        <v>0.89200000000000002</v>
      </c>
      <c r="T1286" s="109">
        <v>-0.89080650699999997</v>
      </c>
      <c r="U1286" s="109">
        <v>-0.14799999999999999</v>
      </c>
      <c r="W1286" s="107">
        <v>1285</v>
      </c>
      <c r="X1286" s="110">
        <v>-1.7548272186403193</v>
      </c>
      <c r="Y1286" s="110">
        <v>1.3432909654013354</v>
      </c>
      <c r="Z1286" s="110">
        <v>166.99340530000001</v>
      </c>
      <c r="AA1286" s="110">
        <v>0.442</v>
      </c>
      <c r="AB1286" s="110">
        <v>63.39</v>
      </c>
    </row>
    <row r="1287" spans="12:28" ht="22" customHeight="1">
      <c r="L1287" s="107">
        <v>1286</v>
      </c>
      <c r="M1287" s="109">
        <v>-0.12072799999999972</v>
      </c>
      <c r="N1287" s="109">
        <v>-0.32971968132610829</v>
      </c>
      <c r="O1287" s="109">
        <v>0.92400000000000004</v>
      </c>
      <c r="P1287" s="109">
        <v>0.36670917380818047</v>
      </c>
      <c r="Q1287" s="109">
        <v>0.61</v>
      </c>
      <c r="R1287" s="109">
        <v>0.27651317154579941</v>
      </c>
      <c r="S1287" s="109">
        <v>0.88</v>
      </c>
      <c r="T1287" s="109">
        <v>-2.2318672980000001</v>
      </c>
      <c r="U1287" s="109">
        <v>-0.26700000000000002</v>
      </c>
      <c r="W1287" s="107">
        <v>1286</v>
      </c>
      <c r="X1287" s="110">
        <v>0.34886878268135058</v>
      </c>
      <c r="Y1287" s="110">
        <v>3.7087397633515842</v>
      </c>
      <c r="Z1287" s="110">
        <v>201.3591485</v>
      </c>
      <c r="AA1287" s="110">
        <v>0.109</v>
      </c>
      <c r="AB1287" s="110">
        <v>68.569999999999993</v>
      </c>
    </row>
    <row r="1288" spans="12:28" ht="22" customHeight="1">
      <c r="L1288" s="107">
        <v>1287</v>
      </c>
      <c r="M1288" s="109">
        <v>0.25600599999999929</v>
      </c>
      <c r="N1288" s="109">
        <v>5.5105835085389465E-2</v>
      </c>
      <c r="O1288" s="109">
        <v>0.95599999999999996</v>
      </c>
      <c r="P1288" s="109">
        <v>0.19788692114630241</v>
      </c>
      <c r="Q1288" s="109">
        <v>0.34</v>
      </c>
      <c r="R1288" s="109">
        <v>-0.70972879397151178</v>
      </c>
      <c r="S1288" s="109">
        <v>0.876</v>
      </c>
      <c r="T1288" s="109">
        <v>-0.66144108000000001</v>
      </c>
      <c r="U1288" s="109">
        <v>-0.30399999999999999</v>
      </c>
      <c r="W1288" s="107">
        <v>1287</v>
      </c>
      <c r="X1288" s="110">
        <v>0.57758810816609651</v>
      </c>
      <c r="Y1288" s="110">
        <v>-5.8708130964255645E-3</v>
      </c>
      <c r="Z1288" s="110">
        <v>124.7857285</v>
      </c>
      <c r="AA1288" s="110">
        <v>3.2549999999999999</v>
      </c>
      <c r="AB1288" s="110">
        <v>60.5</v>
      </c>
    </row>
    <row r="1289" spans="12:28" ht="22" customHeight="1">
      <c r="L1289" s="107">
        <v>1288</v>
      </c>
      <c r="M1289" s="109">
        <v>-0.48728000000000016</v>
      </c>
      <c r="N1289" s="109">
        <v>1.0945529923414021E-2</v>
      </c>
      <c r="O1289" s="109">
        <v>0.99199999999999999</v>
      </c>
      <c r="P1289" s="109">
        <v>0.10698263125144258</v>
      </c>
      <c r="Q1289" s="109">
        <v>-0.22</v>
      </c>
      <c r="R1289" s="109">
        <v>-2.8028005941363436</v>
      </c>
      <c r="S1289" s="109">
        <v>0.88400000000000001</v>
      </c>
      <c r="T1289" s="109">
        <v>-1.533303962</v>
      </c>
      <c r="U1289" s="109">
        <v>-0.35399999999999998</v>
      </c>
      <c r="W1289" s="107">
        <v>1288</v>
      </c>
      <c r="X1289" s="110">
        <v>-7.8131935238838324E-2</v>
      </c>
      <c r="Y1289" s="110">
        <v>-0.27488796530443516</v>
      </c>
      <c r="Z1289" s="110">
        <v>176.76693589999999</v>
      </c>
      <c r="AA1289" s="110">
        <v>0.11</v>
      </c>
      <c r="AB1289" s="110">
        <v>42.06</v>
      </c>
    </row>
    <row r="1290" spans="12:28" ht="22" customHeight="1">
      <c r="L1290" s="107">
        <v>1289</v>
      </c>
      <c r="M1290" s="109">
        <v>-0.19200200000000045</v>
      </c>
      <c r="N1290" s="109">
        <v>-0.81548303810783374</v>
      </c>
      <c r="O1290" s="109">
        <v>0.92200000000000004</v>
      </c>
      <c r="P1290" s="109">
        <v>-0.13975758417745893</v>
      </c>
      <c r="Q1290" s="109">
        <v>-0.17</v>
      </c>
      <c r="R1290" s="109">
        <v>-0.18664399176478774</v>
      </c>
      <c r="S1290" s="109">
        <v>0.92100000000000004</v>
      </c>
      <c r="T1290" s="109">
        <v>-1.063462763</v>
      </c>
      <c r="U1290" s="109">
        <v>-1.7999999999999999E-2</v>
      </c>
      <c r="W1290" s="107">
        <v>1289</v>
      </c>
      <c r="X1290" s="110">
        <v>-0.39033816280166667</v>
      </c>
      <c r="Y1290" s="110">
        <v>2.2192950506847495</v>
      </c>
      <c r="Z1290" s="110">
        <v>161.3272389</v>
      </c>
      <c r="AA1290" s="110">
        <v>0.14899999999999999</v>
      </c>
      <c r="AB1290" s="110">
        <v>66.64</v>
      </c>
    </row>
    <row r="1291" spans="12:28" ht="22" customHeight="1">
      <c r="L1291" s="107">
        <v>1290</v>
      </c>
      <c r="M1291" s="109">
        <v>-0.6603740000000009</v>
      </c>
      <c r="N1291" s="109">
        <v>-0.77763134796899802</v>
      </c>
      <c r="O1291" s="109">
        <v>0.73</v>
      </c>
      <c r="P1291" s="109">
        <v>-1.2565817171714313</v>
      </c>
      <c r="Q1291" s="109">
        <v>-0.75</v>
      </c>
      <c r="R1291" s="109">
        <v>-1.5309358212073652</v>
      </c>
      <c r="S1291" s="109">
        <v>0.89400000000000002</v>
      </c>
      <c r="T1291" s="109">
        <v>0.24400333099999999</v>
      </c>
      <c r="U1291" s="109">
        <v>-0.33700000000000002</v>
      </c>
      <c r="W1291" s="107">
        <v>1290</v>
      </c>
      <c r="X1291" s="110">
        <v>-1.7261285960509789</v>
      </c>
      <c r="Y1291" s="110">
        <v>0.84295982246900891</v>
      </c>
      <c r="Z1291" s="110">
        <v>214.3379305</v>
      </c>
      <c r="AA1291" s="110">
        <v>-0.14699999999999999</v>
      </c>
      <c r="AB1291" s="110">
        <v>40.26</v>
      </c>
    </row>
    <row r="1292" spans="12:28" ht="22" customHeight="1">
      <c r="L1292" s="107">
        <v>1291</v>
      </c>
      <c r="M1292" s="109">
        <v>-0.84365000000000023</v>
      </c>
      <c r="N1292" s="109">
        <v>-0.57575566722854088</v>
      </c>
      <c r="O1292" s="109">
        <v>1.002</v>
      </c>
      <c r="P1292" s="109">
        <v>-2.2880640026926358E-2</v>
      </c>
      <c r="Q1292" s="109">
        <v>0.46</v>
      </c>
      <c r="R1292" s="109">
        <v>-0.29135632712128445</v>
      </c>
      <c r="S1292" s="109">
        <v>0.99299999999999999</v>
      </c>
      <c r="T1292" s="109">
        <v>-0.57230291</v>
      </c>
      <c r="U1292" s="109">
        <v>-0.26300000000000001</v>
      </c>
      <c r="W1292" s="107">
        <v>1291</v>
      </c>
      <c r="X1292" s="110">
        <v>-2.3601072587064138</v>
      </c>
      <c r="Y1292" s="110">
        <v>1.5742652880041739</v>
      </c>
      <c r="Z1292" s="110">
        <v>216.41530539999999</v>
      </c>
      <c r="AA1292" s="110">
        <v>0.70399999999999996</v>
      </c>
      <c r="AB1292" s="110">
        <v>58.45</v>
      </c>
    </row>
    <row r="1293" spans="12:28" ht="22" customHeight="1">
      <c r="L1293" s="107">
        <v>1292</v>
      </c>
      <c r="M1293" s="109">
        <v>-1.3120220000000007</v>
      </c>
      <c r="N1293" s="109">
        <v>-0.73977965783016231</v>
      </c>
      <c r="O1293" s="109">
        <v>0.70399999999999996</v>
      </c>
      <c r="P1293" s="109">
        <v>-0.89296455759199977</v>
      </c>
      <c r="Q1293" s="109">
        <v>-1.1000000000000001</v>
      </c>
      <c r="R1293" s="109">
        <v>-0.69087753912499283</v>
      </c>
      <c r="S1293" s="109">
        <v>0.98899999999999999</v>
      </c>
      <c r="T1293" s="109">
        <v>0.15820551799999999</v>
      </c>
      <c r="U1293" s="109">
        <v>-0.28000000000000003</v>
      </c>
      <c r="W1293" s="107">
        <v>1292</v>
      </c>
      <c r="X1293" s="110">
        <v>-3.4741356083108208</v>
      </c>
      <c r="Y1293" s="110">
        <v>-1.2944357987230841</v>
      </c>
      <c r="Z1293" s="110">
        <v>186.24463919999999</v>
      </c>
      <c r="AA1293" s="110">
        <v>0.38300000000000001</v>
      </c>
      <c r="AB1293" s="110">
        <v>68.33</v>
      </c>
    </row>
    <row r="1294" spans="12:28" ht="22" customHeight="1">
      <c r="L1294" s="107">
        <v>1293</v>
      </c>
      <c r="M1294" s="109">
        <v>-0.34473200000000048</v>
      </c>
      <c r="N1294" s="109">
        <v>-0.10891815551623285</v>
      </c>
      <c r="O1294" s="109">
        <v>1.0389999999999999</v>
      </c>
      <c r="P1294" s="109">
        <v>-0.23066187407231875</v>
      </c>
      <c r="Q1294" s="109">
        <v>0.57999999999999996</v>
      </c>
      <c r="R1294" s="109">
        <v>0.10143893078038907</v>
      </c>
      <c r="S1294" s="109">
        <v>1.024</v>
      </c>
      <c r="T1294" s="109">
        <v>-1.4227322549999999</v>
      </c>
      <c r="U1294" s="109">
        <v>-0.39600000000000002</v>
      </c>
      <c r="W1294" s="107">
        <v>1293</v>
      </c>
      <c r="X1294" s="110">
        <v>-3.0114790259614495</v>
      </c>
      <c r="Y1294" s="110">
        <v>0.46450160152182818</v>
      </c>
      <c r="Z1294" s="110">
        <v>165.2716078</v>
      </c>
      <c r="AA1294" s="110">
        <v>0.627</v>
      </c>
      <c r="AB1294" s="110">
        <v>26.52</v>
      </c>
    </row>
    <row r="1295" spans="12:28" ht="22" customHeight="1">
      <c r="L1295" s="107">
        <v>1294</v>
      </c>
      <c r="M1295" s="109">
        <v>-1.1083820000000006</v>
      </c>
      <c r="N1295" s="109">
        <v>-0.65776766252935115</v>
      </c>
      <c r="O1295" s="109">
        <v>0.85</v>
      </c>
      <c r="P1295" s="109">
        <v>-0.97088252035902067</v>
      </c>
      <c r="Q1295" s="109">
        <v>-0.97</v>
      </c>
      <c r="R1295" s="109">
        <v>-0.41355755318212695</v>
      </c>
      <c r="S1295" s="109">
        <v>0.92200000000000004</v>
      </c>
      <c r="T1295" s="109">
        <v>-0.55256327299999997</v>
      </c>
      <c r="U1295" s="109">
        <v>-0.374</v>
      </c>
      <c r="W1295" s="107">
        <v>1294</v>
      </c>
      <c r="X1295" s="110">
        <v>-3.7245963145450665</v>
      </c>
      <c r="Y1295" s="110">
        <v>1.685132962853535</v>
      </c>
      <c r="Z1295" s="110">
        <v>174.2862437</v>
      </c>
      <c r="AA1295" s="110">
        <v>0.216</v>
      </c>
      <c r="AB1295" s="110">
        <v>51.34</v>
      </c>
    </row>
    <row r="1296" spans="12:28" ht="22" customHeight="1">
      <c r="L1296" s="107">
        <v>1295</v>
      </c>
      <c r="M1296" s="109">
        <v>0.14400400000000069</v>
      </c>
      <c r="N1296" s="109">
        <v>9.9266140247364021E-2</v>
      </c>
      <c r="O1296" s="109">
        <v>0.80800000000000005</v>
      </c>
      <c r="P1296" s="109">
        <v>-0.81504659482497632</v>
      </c>
      <c r="Q1296" s="109">
        <v>-0.73</v>
      </c>
      <c r="R1296" s="109">
        <v>-8.3620513399349505E-3</v>
      </c>
      <c r="S1296" s="109">
        <v>0.98799999999999999</v>
      </c>
      <c r="T1296" s="109">
        <v>-0.53023161200000002</v>
      </c>
      <c r="U1296" s="109">
        <v>-0.03</v>
      </c>
      <c r="W1296" s="107">
        <v>1295</v>
      </c>
      <c r="X1296" s="110">
        <v>-3.1871493824174131</v>
      </c>
      <c r="Y1296" s="110">
        <v>0.67113627702013368</v>
      </c>
      <c r="Z1296" s="110">
        <v>202.58253139999999</v>
      </c>
      <c r="AA1296" s="110">
        <v>2.2189999999999999</v>
      </c>
      <c r="AB1296" s="110">
        <v>60.74</v>
      </c>
    </row>
    <row r="1297" spans="12:28" ht="22" customHeight="1">
      <c r="L1297" s="107">
        <v>1296</v>
      </c>
      <c r="M1297" s="109">
        <v>-1.393478</v>
      </c>
      <c r="N1297" s="109">
        <v>-0.70192796769132659</v>
      </c>
      <c r="O1297" s="109">
        <v>0.94899999999999995</v>
      </c>
      <c r="P1297" s="109">
        <v>-0.68518332354660738</v>
      </c>
      <c r="Q1297" s="109">
        <v>0.18</v>
      </c>
      <c r="R1297" s="109">
        <v>0.72534196052723743</v>
      </c>
      <c r="S1297" s="109">
        <v>1.0640000000000001</v>
      </c>
      <c r="T1297" s="109">
        <v>1.0206788250000001</v>
      </c>
      <c r="U1297" s="109">
        <v>-1E-3</v>
      </c>
      <c r="W1297" s="107">
        <v>1296</v>
      </c>
      <c r="X1297" s="110">
        <v>-3.1749742091976936</v>
      </c>
      <c r="Y1297" s="110">
        <v>0.61271336012647382</v>
      </c>
      <c r="Z1297" s="110">
        <v>181.15078130000001</v>
      </c>
      <c r="AA1297" s="110">
        <v>1.008</v>
      </c>
      <c r="AB1297" s="110">
        <v>42.18</v>
      </c>
    </row>
    <row r="1298" spans="12:28" ht="22" customHeight="1">
      <c r="L1298" s="107">
        <v>1297</v>
      </c>
      <c r="M1298" s="109">
        <v>-0.7214659999999995</v>
      </c>
      <c r="N1298" s="109">
        <v>-0.68300212262190829</v>
      </c>
      <c r="O1298" s="109">
        <v>0.874</v>
      </c>
      <c r="P1298" s="109">
        <v>-0.49038841662905669</v>
      </c>
      <c r="Q1298" s="109">
        <v>-0.26</v>
      </c>
      <c r="R1298" s="109">
        <v>-0.36114872086176264</v>
      </c>
      <c r="S1298" s="109">
        <v>1.0089999999999999</v>
      </c>
      <c r="T1298" s="109">
        <v>-0.41809691700000001</v>
      </c>
      <c r="U1298" s="109">
        <v>-0.186</v>
      </c>
      <c r="W1298" s="107">
        <v>1297</v>
      </c>
      <c r="X1298" s="110">
        <v>-1.9209313675665034</v>
      </c>
      <c r="Y1298" s="110">
        <v>-0.85538078490480451</v>
      </c>
      <c r="Z1298" s="110">
        <v>181.00505989999999</v>
      </c>
      <c r="AA1298" s="110">
        <v>1.335</v>
      </c>
      <c r="AB1298" s="110">
        <v>74.84</v>
      </c>
    </row>
    <row r="1299" spans="12:28" ht="22" customHeight="1">
      <c r="L1299" s="107">
        <v>1298</v>
      </c>
      <c r="M1299" s="109">
        <v>-0.71128400000000092</v>
      </c>
      <c r="N1299" s="109">
        <v>-8.3683695423675708E-2</v>
      </c>
      <c r="O1299" s="109">
        <v>0.85599999999999998</v>
      </c>
      <c r="P1299" s="109">
        <v>-0.30857983683933959</v>
      </c>
      <c r="Q1299" s="109">
        <v>-0.1</v>
      </c>
      <c r="R1299" s="109">
        <v>-0.93446867044219184</v>
      </c>
      <c r="S1299" s="109">
        <v>0.90800000000000003</v>
      </c>
      <c r="T1299" s="109">
        <v>-0.38646668099999998</v>
      </c>
      <c r="U1299" s="109">
        <v>-0.30499999999999999</v>
      </c>
      <c r="W1299" s="107">
        <v>1298</v>
      </c>
      <c r="X1299" s="110">
        <v>-2.9097293640537871</v>
      </c>
      <c r="Y1299" s="110">
        <v>-1.5158088357589037</v>
      </c>
      <c r="Z1299" s="110">
        <v>167.2149411</v>
      </c>
      <c r="AA1299" s="110">
        <v>-3.0000000000000001E-3</v>
      </c>
      <c r="AB1299" s="110">
        <v>73.75</v>
      </c>
    </row>
    <row r="1300" spans="12:28" ht="22" customHeight="1">
      <c r="L1300" s="107">
        <v>1299</v>
      </c>
      <c r="M1300" s="109">
        <v>-0.25309400000000082</v>
      </c>
      <c r="N1300" s="109">
        <v>-0.34233691137238687</v>
      </c>
      <c r="O1300" s="109">
        <v>0.89500000000000002</v>
      </c>
      <c r="P1300" s="109">
        <v>-0.59427903365175017</v>
      </c>
      <c r="Q1300" s="109">
        <v>-0.33</v>
      </c>
      <c r="R1300" s="109">
        <v>-1.2162923898277143</v>
      </c>
      <c r="S1300" s="109">
        <v>0.90500000000000003</v>
      </c>
      <c r="T1300" s="109">
        <v>-0.413310968</v>
      </c>
      <c r="U1300" s="109">
        <v>-0.1</v>
      </c>
      <c r="W1300" s="107">
        <v>1299</v>
      </c>
      <c r="X1300" s="110">
        <v>-2.8036314259962252</v>
      </c>
      <c r="Y1300" s="110">
        <v>-1.3622788448523107</v>
      </c>
      <c r="Z1300" s="110">
        <v>202.5829263</v>
      </c>
      <c r="AA1300" s="110">
        <v>0.28000000000000003</v>
      </c>
      <c r="AB1300" s="110">
        <v>77.010000000000005</v>
      </c>
    </row>
    <row r="1301" spans="12:28" ht="22" customHeight="1">
      <c r="L1301" s="107">
        <v>1300</v>
      </c>
      <c r="M1301" s="109">
        <v>-0.20218400000000081</v>
      </c>
      <c r="N1301" s="109">
        <v>0.45885719656630464</v>
      </c>
      <c r="O1301" s="109">
        <v>0.89200000000000002</v>
      </c>
      <c r="P1301" s="109">
        <v>-0.1007986027939498</v>
      </c>
      <c r="Q1301" s="109">
        <v>0.81</v>
      </c>
      <c r="R1301" s="109">
        <v>0.77887462830248089</v>
      </c>
      <c r="S1301" s="109">
        <v>1.0609999999999999</v>
      </c>
      <c r="T1301" s="109">
        <v>-8.3984339000000005E-2</v>
      </c>
      <c r="U1301" s="109">
        <v>-0.14899999999999999</v>
      </c>
      <c r="W1301" s="107">
        <v>1300</v>
      </c>
      <c r="X1301" s="110">
        <v>-1.9998118721841385</v>
      </c>
      <c r="Y1301" s="110">
        <v>-0.38494043666226041</v>
      </c>
      <c r="Z1301" s="110">
        <v>178.07143310000001</v>
      </c>
      <c r="AA1301" s="110">
        <v>6.2E-2</v>
      </c>
      <c r="AB1301" s="110">
        <v>70.98</v>
      </c>
    </row>
    <row r="1302" spans="12:28" ht="22" customHeight="1">
      <c r="L1302" s="107">
        <v>1301</v>
      </c>
      <c r="M1302" s="109">
        <v>-1.0574720000000006</v>
      </c>
      <c r="N1302" s="109">
        <v>-0.38018860151122258</v>
      </c>
      <c r="O1302" s="109">
        <v>0.90400000000000003</v>
      </c>
      <c r="P1302" s="109">
        <v>-0.64622434216309832</v>
      </c>
      <c r="Q1302" s="109">
        <v>0.39</v>
      </c>
      <c r="R1302" s="109">
        <v>-1.535254323040941E-2</v>
      </c>
      <c r="S1302" s="109">
        <v>1.0189999999999999</v>
      </c>
      <c r="T1302" s="109">
        <v>-0.63147108100000005</v>
      </c>
      <c r="U1302" s="109">
        <v>-5.0999999999999997E-2</v>
      </c>
      <c r="W1302" s="107">
        <v>1301</v>
      </c>
      <c r="X1302" s="110">
        <v>-4.4204929021997339</v>
      </c>
      <c r="Y1302" s="110">
        <v>-1.8472116996111136</v>
      </c>
      <c r="Z1302" s="110">
        <v>190.0753966</v>
      </c>
      <c r="AA1302" s="110">
        <v>1.306</v>
      </c>
      <c r="AB1302" s="110">
        <v>78.209999999999994</v>
      </c>
    </row>
    <row r="1303" spans="12:28" ht="22" customHeight="1">
      <c r="L1303" s="107">
        <v>1302</v>
      </c>
      <c r="M1303" s="109">
        <v>-2.9090000000001837E-2</v>
      </c>
      <c r="N1303" s="109">
        <v>0.19389536559445375</v>
      </c>
      <c r="O1303" s="109">
        <v>0.73699999999999999</v>
      </c>
      <c r="P1303" s="109">
        <v>-1.6201988767508655</v>
      </c>
      <c r="Q1303" s="109">
        <v>-0.65</v>
      </c>
      <c r="R1303" s="109">
        <v>-0.36744808477626612</v>
      </c>
      <c r="S1303" s="109">
        <v>0.84799999999999998</v>
      </c>
      <c r="T1303" s="109">
        <v>7.9776076000000001E-2</v>
      </c>
      <c r="U1303" s="109">
        <v>-3.6999999999999998E-2</v>
      </c>
      <c r="W1303" s="107">
        <v>1302</v>
      </c>
      <c r="X1303" s="110">
        <v>-4.5575246087435337</v>
      </c>
      <c r="Y1303" s="110">
        <v>0.22714151823526585</v>
      </c>
      <c r="Z1303" s="110">
        <v>214.18547839999999</v>
      </c>
      <c r="AA1303" s="110">
        <v>1.2669999999999999</v>
      </c>
      <c r="AB1303" s="110">
        <v>50.98</v>
      </c>
    </row>
    <row r="1304" spans="12:28" ht="22" customHeight="1">
      <c r="L1304" s="107">
        <v>1303</v>
      </c>
      <c r="M1304" s="109">
        <v>-0.50764400000000087</v>
      </c>
      <c r="N1304" s="109">
        <v>-0.20985599588646142</v>
      </c>
      <c r="O1304" s="109">
        <v>0.84099999999999997</v>
      </c>
      <c r="P1304" s="109">
        <v>-0.64622434216309832</v>
      </c>
      <c r="Q1304" s="109">
        <v>-0.46</v>
      </c>
      <c r="R1304" s="109">
        <v>0.17529931698648382</v>
      </c>
      <c r="S1304" s="109">
        <v>0.95799999999999996</v>
      </c>
      <c r="T1304" s="109">
        <v>0.189190097</v>
      </c>
      <c r="U1304" s="109">
        <v>0.14299999999999999</v>
      </c>
      <c r="W1304" s="107">
        <v>1303</v>
      </c>
      <c r="X1304" s="110">
        <v>-2.1527774980934962</v>
      </c>
      <c r="Y1304" s="110">
        <v>0.34194934329373261</v>
      </c>
      <c r="Z1304" s="110">
        <v>181.84903180000001</v>
      </c>
      <c r="AA1304" s="110">
        <v>-0.317</v>
      </c>
      <c r="AB1304" s="110">
        <v>45.56</v>
      </c>
    </row>
    <row r="1305" spans="12:28" ht="22" customHeight="1">
      <c r="L1305" s="107">
        <v>1304</v>
      </c>
      <c r="M1305" s="109">
        <v>-1.0167439999999992</v>
      </c>
      <c r="N1305" s="109">
        <v>-2.0597545192281963E-2</v>
      </c>
      <c r="O1305" s="109">
        <v>0.95799999999999996</v>
      </c>
      <c r="P1305" s="109">
        <v>4.205099561225812E-2</v>
      </c>
      <c r="Q1305" s="109">
        <v>0.7</v>
      </c>
      <c r="R1305" s="109">
        <v>0.78033419064448006</v>
      </c>
      <c r="S1305" s="109">
        <v>1.024</v>
      </c>
      <c r="T1305" s="109">
        <v>-0.62741752900000003</v>
      </c>
      <c r="U1305" s="109">
        <v>0.222</v>
      </c>
      <c r="W1305" s="107">
        <v>1304</v>
      </c>
      <c r="X1305" s="110">
        <v>-2.9647700289623407</v>
      </c>
      <c r="Y1305" s="110">
        <v>1.9645439595786769</v>
      </c>
      <c r="Z1305" s="110">
        <v>154.85745979999999</v>
      </c>
      <c r="AA1305" s="110">
        <v>-3.4649999999999999</v>
      </c>
      <c r="AB1305" s="110">
        <v>60.14</v>
      </c>
    </row>
    <row r="1306" spans="12:28" ht="22" customHeight="1">
      <c r="L1306" s="107">
        <v>1305</v>
      </c>
      <c r="M1306" s="109">
        <v>-0.53819000000000017</v>
      </c>
      <c r="N1306" s="109">
        <v>-1.428893016914401E-2</v>
      </c>
      <c r="O1306" s="109">
        <v>0.84499999999999997</v>
      </c>
      <c r="P1306" s="109">
        <v>-0.71115597780228279</v>
      </c>
      <c r="Q1306" s="109">
        <v>-0.45</v>
      </c>
      <c r="R1306" s="109">
        <v>-1.5165154711961817</v>
      </c>
      <c r="S1306" s="109">
        <v>0.875</v>
      </c>
      <c r="T1306" s="109">
        <v>-0.97860289499999997</v>
      </c>
      <c r="U1306" s="109">
        <v>5.8999999999999997E-2</v>
      </c>
      <c r="W1306" s="107">
        <v>1305</v>
      </c>
      <c r="X1306" s="110">
        <v>-2.395610429224603</v>
      </c>
      <c r="Y1306" s="110">
        <v>3.3578625938681519</v>
      </c>
      <c r="Z1306" s="110">
        <v>154.46299279999999</v>
      </c>
      <c r="AA1306" s="110">
        <v>-4.1559999999999997</v>
      </c>
      <c r="AB1306" s="110">
        <v>68.45</v>
      </c>
    </row>
    <row r="1307" spans="12:28" ht="22" customHeight="1">
      <c r="L1307" s="107">
        <v>1306</v>
      </c>
      <c r="M1307" s="109">
        <v>-1.8907999999999703E-2</v>
      </c>
      <c r="N1307" s="109">
        <v>0.44623996652002607</v>
      </c>
      <c r="O1307" s="109">
        <v>0.97499999999999998</v>
      </c>
      <c r="P1307" s="109">
        <v>-0.1007986027939498</v>
      </c>
      <c r="Q1307" s="109">
        <v>0.77</v>
      </c>
      <c r="R1307" s="109">
        <v>1.0689059000211139</v>
      </c>
      <c r="S1307" s="109">
        <v>0.99399999999999999</v>
      </c>
      <c r="T1307" s="109">
        <v>-0.35356214499999999</v>
      </c>
      <c r="U1307" s="109">
        <v>0.27600000000000002</v>
      </c>
      <c r="W1307" s="107">
        <v>1306</v>
      </c>
      <c r="X1307" s="110">
        <v>-2.3662920175919764</v>
      </c>
      <c r="Y1307" s="110">
        <v>-0.93973170173770626</v>
      </c>
      <c r="Z1307" s="110">
        <v>126.4476453</v>
      </c>
      <c r="AA1307" s="110">
        <v>-0.27100000000000002</v>
      </c>
      <c r="AB1307" s="110">
        <v>62.55</v>
      </c>
    </row>
    <row r="1308" spans="12:28" ht="22" customHeight="1">
      <c r="L1308" s="107">
        <v>1307</v>
      </c>
      <c r="M1308" s="109">
        <v>-0.53819000000000017</v>
      </c>
      <c r="N1308" s="109">
        <v>9.2957525224225179E-2</v>
      </c>
      <c r="O1308" s="109">
        <v>0.95699999999999996</v>
      </c>
      <c r="P1308" s="109">
        <v>-0.87997823046416079</v>
      </c>
      <c r="Q1308" s="109">
        <v>0.1</v>
      </c>
      <c r="R1308" s="109">
        <v>-1.080466518719096</v>
      </c>
      <c r="S1308" s="109">
        <v>1.0049999999999999</v>
      </c>
      <c r="T1308" s="109">
        <v>-0.95388131300000001</v>
      </c>
      <c r="U1308" s="109">
        <v>0.16400000000000001</v>
      </c>
      <c r="W1308" s="107">
        <v>1307</v>
      </c>
      <c r="X1308" s="110">
        <v>-2.4625328905599475</v>
      </c>
      <c r="Y1308" s="110">
        <v>1.9124237733834946</v>
      </c>
      <c r="Z1308" s="110">
        <v>141.949093</v>
      </c>
      <c r="AA1308" s="110">
        <v>0.73799999999999999</v>
      </c>
      <c r="AB1308" s="110">
        <v>63.63</v>
      </c>
    </row>
    <row r="1309" spans="12:28" ht="22" customHeight="1">
      <c r="L1309" s="107">
        <v>1308</v>
      </c>
      <c r="M1309" s="109">
        <v>-0.48728000000000016</v>
      </c>
      <c r="N1309" s="109">
        <v>-0.14046123063192972</v>
      </c>
      <c r="O1309" s="109">
        <v>0.94599999999999995</v>
      </c>
      <c r="P1309" s="109">
        <v>-0.21767554694447977</v>
      </c>
      <c r="Q1309" s="109">
        <v>0.42</v>
      </c>
      <c r="R1309" s="109">
        <v>0.42963801551098191</v>
      </c>
      <c r="S1309" s="109">
        <v>1</v>
      </c>
      <c r="T1309" s="109">
        <v>0.41216711099999997</v>
      </c>
      <c r="U1309" s="109">
        <v>0.32100000000000001</v>
      </c>
      <c r="W1309" s="107">
        <v>1308</v>
      </c>
      <c r="X1309" s="110">
        <v>-3.8118171824354121</v>
      </c>
      <c r="Y1309" s="110">
        <v>2.5041407373534845</v>
      </c>
      <c r="Z1309" s="110">
        <v>133.87325340000001</v>
      </c>
      <c r="AA1309" s="110">
        <v>-0.25</v>
      </c>
      <c r="AB1309" s="110">
        <v>69.66</v>
      </c>
    </row>
    <row r="1310" spans="12:28" ht="22" customHeight="1">
      <c r="L1310" s="107">
        <v>1309</v>
      </c>
      <c r="M1310" s="109">
        <v>-1.2611120000000007</v>
      </c>
      <c r="N1310" s="109">
        <v>-0.84702611322353061</v>
      </c>
      <c r="O1310" s="109">
        <v>0.97599999999999998</v>
      </c>
      <c r="P1310" s="109">
        <v>-0.32156616396717597</v>
      </c>
      <c r="Q1310" s="109">
        <v>0.38</v>
      </c>
      <c r="R1310" s="109">
        <v>0.35542533119879571</v>
      </c>
      <c r="S1310" s="109">
        <v>1.0669999999999999</v>
      </c>
      <c r="T1310" s="109">
        <v>-0.24237155899999999</v>
      </c>
      <c r="U1310" s="109">
        <v>0.189</v>
      </c>
      <c r="W1310" s="107">
        <v>1309</v>
      </c>
      <c r="X1310" s="110">
        <v>-5.1222227110589156</v>
      </c>
      <c r="Y1310" s="110">
        <v>3.6222376150826747</v>
      </c>
      <c r="Z1310" s="110">
        <v>208.88807399999999</v>
      </c>
      <c r="AA1310" s="110">
        <v>4.8000000000000001E-2</v>
      </c>
      <c r="AB1310" s="110">
        <v>60.02</v>
      </c>
    </row>
    <row r="1311" spans="12:28" ht="22" customHeight="1">
      <c r="L1311" s="107">
        <v>1310</v>
      </c>
      <c r="M1311" s="109">
        <v>0.28655200000000036</v>
      </c>
      <c r="N1311" s="109">
        <v>-0.56313843718226231</v>
      </c>
      <c r="O1311" s="109">
        <v>0.92100000000000004</v>
      </c>
      <c r="P1311" s="109">
        <v>-0.98386884748685699</v>
      </c>
      <c r="Q1311" s="109">
        <v>-0.45</v>
      </c>
      <c r="R1311" s="109">
        <v>-0.78593903774804597</v>
      </c>
      <c r="S1311" s="109">
        <v>0.97399999999999998</v>
      </c>
      <c r="T1311" s="109">
        <v>-2.0327728650000001</v>
      </c>
      <c r="U1311" s="109">
        <v>0.32200000000000001</v>
      </c>
      <c r="W1311" s="107">
        <v>1310</v>
      </c>
      <c r="X1311" s="110">
        <v>-3.8252016747024813</v>
      </c>
      <c r="Y1311" s="110">
        <v>-0.39580981654945191</v>
      </c>
      <c r="Z1311" s="110">
        <v>185.69692749999999</v>
      </c>
      <c r="AA1311" s="110">
        <v>2.379</v>
      </c>
      <c r="AB1311" s="110">
        <v>87.25</v>
      </c>
    </row>
    <row r="1312" spans="12:28" ht="22" customHeight="1">
      <c r="L1312" s="107">
        <v>1311</v>
      </c>
      <c r="M1312" s="109">
        <v>-0.34473200000000048</v>
      </c>
      <c r="N1312" s="109">
        <v>-7.1066465377396248E-2</v>
      </c>
      <c r="O1312" s="109">
        <v>0.95099999999999996</v>
      </c>
      <c r="P1312" s="109">
        <v>-0.47740208950121771</v>
      </c>
      <c r="Q1312" s="109">
        <v>0.3</v>
      </c>
      <c r="R1312" s="109">
        <v>-0.43648856740377329</v>
      </c>
      <c r="S1312" s="109">
        <v>0.96599999999999997</v>
      </c>
      <c r="T1312" s="109">
        <v>0.72778824799999997</v>
      </c>
      <c r="U1312" s="109">
        <v>1.7999999999999999E-2</v>
      </c>
      <c r="W1312" s="107">
        <v>1311</v>
      </c>
      <c r="X1312" s="110">
        <v>-4.5224699861393063</v>
      </c>
      <c r="Y1312" s="110">
        <v>-3.3669130034062391</v>
      </c>
      <c r="Z1312" s="110">
        <v>139.8388578</v>
      </c>
      <c r="AA1312" s="110">
        <v>-0.70699999999999996</v>
      </c>
      <c r="AB1312" s="110">
        <v>81.83</v>
      </c>
    </row>
    <row r="1313" spans="12:28" ht="22" customHeight="1">
      <c r="L1313" s="107">
        <v>1312</v>
      </c>
      <c r="M1313" s="109">
        <v>-0.27345799999999976</v>
      </c>
      <c r="N1313" s="109">
        <v>-0.15307846067820829</v>
      </c>
      <c r="O1313" s="109">
        <v>0.96099999999999997</v>
      </c>
      <c r="P1313" s="109">
        <v>-1.4383902969611484</v>
      </c>
      <c r="Q1313" s="109">
        <v>0.64</v>
      </c>
      <c r="R1313" s="109">
        <v>-1.1505973186802076E-2</v>
      </c>
      <c r="S1313" s="109">
        <v>0.96299999999999997</v>
      </c>
      <c r="T1313" s="109">
        <v>0.187759179</v>
      </c>
      <c r="U1313" s="109">
        <v>5.1999999999999998E-2</v>
      </c>
      <c r="W1313" s="107">
        <v>1312</v>
      </c>
      <c r="X1313" s="110">
        <v>-3.168086840066862</v>
      </c>
      <c r="Y1313" s="110">
        <v>2.414970016971246</v>
      </c>
      <c r="Z1313" s="110">
        <v>204.89353639999999</v>
      </c>
      <c r="AA1313" s="110">
        <v>-0.79700000000000004</v>
      </c>
      <c r="AB1313" s="110">
        <v>50.14</v>
      </c>
    </row>
    <row r="1314" spans="12:28" ht="22" customHeight="1">
      <c r="L1314" s="107">
        <v>1313</v>
      </c>
      <c r="M1314" s="109">
        <v>-1.0982000000000003</v>
      </c>
      <c r="N1314" s="109">
        <v>-0.92272949350120204</v>
      </c>
      <c r="O1314" s="109">
        <v>0.9</v>
      </c>
      <c r="P1314" s="109">
        <v>-1.1916500815322468</v>
      </c>
      <c r="Q1314" s="109">
        <v>0.22</v>
      </c>
      <c r="R1314" s="109">
        <v>0.43601580084176994</v>
      </c>
      <c r="S1314" s="109">
        <v>0.97399999999999998</v>
      </c>
      <c r="T1314" s="109">
        <v>0.40851167100000002</v>
      </c>
      <c r="U1314" s="109">
        <v>0.252</v>
      </c>
      <c r="W1314" s="107">
        <v>1313</v>
      </c>
      <c r="X1314" s="110">
        <v>-4.2566922111217957</v>
      </c>
      <c r="Y1314" s="110">
        <v>0.69549533373160877</v>
      </c>
      <c r="Z1314" s="110">
        <v>237.46342630000001</v>
      </c>
      <c r="AA1314" s="110">
        <v>0.315</v>
      </c>
      <c r="AB1314" s="110">
        <v>59.66</v>
      </c>
    </row>
    <row r="1315" spans="12:28" ht="22" customHeight="1">
      <c r="L1315" s="107">
        <v>1314</v>
      </c>
      <c r="M1315" s="109">
        <v>-0.99638000000000027</v>
      </c>
      <c r="N1315" s="109">
        <v>-1.2003085545193315</v>
      </c>
      <c r="O1315" s="109">
        <v>0.91300000000000003</v>
      </c>
      <c r="P1315" s="109">
        <v>-1.113732118765226</v>
      </c>
      <c r="Q1315" s="109">
        <v>-0.63</v>
      </c>
      <c r="R1315" s="109">
        <v>-1.2866740146114937</v>
      </c>
      <c r="S1315" s="109">
        <v>0.91200000000000003</v>
      </c>
      <c r="T1315" s="109">
        <v>-0.38739862800000002</v>
      </c>
      <c r="U1315" s="109">
        <v>-0.06</v>
      </c>
      <c r="W1315" s="107">
        <v>1314</v>
      </c>
      <c r="X1315" s="110">
        <v>-2.78121127787111</v>
      </c>
      <c r="Y1315" s="110">
        <v>1.3728194474282081</v>
      </c>
      <c r="Z1315" s="110">
        <v>242.73342289999999</v>
      </c>
      <c r="AA1315" s="110">
        <v>2.6739999999999999</v>
      </c>
      <c r="AB1315" s="110">
        <v>38.81</v>
      </c>
    </row>
    <row r="1316" spans="12:28" ht="22" customHeight="1">
      <c r="L1316" s="107">
        <v>1315</v>
      </c>
      <c r="M1316" s="109">
        <v>0.60219399999999901</v>
      </c>
      <c r="N1316" s="109">
        <v>-0.44958336676575517</v>
      </c>
      <c r="O1316" s="109">
        <v>0.878</v>
      </c>
      <c r="P1316" s="109">
        <v>-1.68513051239005</v>
      </c>
      <c r="Q1316" s="109">
        <v>-0.89</v>
      </c>
      <c r="R1316" s="109">
        <v>-0.4107258485575167</v>
      </c>
      <c r="S1316" s="109">
        <v>0.94599999999999995</v>
      </c>
      <c r="T1316" s="109">
        <v>0.69130463399999997</v>
      </c>
      <c r="U1316" s="109">
        <v>0.34100000000000003</v>
      </c>
      <c r="W1316" s="107">
        <v>1315</v>
      </c>
      <c r="X1316" s="110">
        <v>-2.763365288181685</v>
      </c>
      <c r="Y1316" s="110">
        <v>0.30381593552283093</v>
      </c>
      <c r="Z1316" s="110">
        <v>259.0111637</v>
      </c>
      <c r="AA1316" s="110">
        <v>2.0510000000000002</v>
      </c>
      <c r="AB1316" s="110">
        <v>48.93</v>
      </c>
    </row>
    <row r="1317" spans="12:28" ht="22" customHeight="1">
      <c r="L1317" s="107">
        <v>1316</v>
      </c>
      <c r="M1317" s="109">
        <v>1.0502020000000005</v>
      </c>
      <c r="N1317" s="109">
        <v>0.17496952052503545</v>
      </c>
      <c r="O1317" s="109">
        <v>0.88</v>
      </c>
      <c r="P1317" s="109">
        <v>-0.54233372514040468</v>
      </c>
      <c r="Q1317" s="109">
        <v>-0.43</v>
      </c>
      <c r="R1317" s="109">
        <v>-0.31948503455109356</v>
      </c>
      <c r="S1317" s="109">
        <v>0.98799999999999999</v>
      </c>
      <c r="T1317" s="109">
        <v>-0.14744923400000001</v>
      </c>
      <c r="U1317" s="109">
        <v>9.2999999999999999E-2</v>
      </c>
      <c r="W1317" s="107">
        <v>1316</v>
      </c>
      <c r="X1317" s="110">
        <v>-1.6996168313370226</v>
      </c>
      <c r="Y1317" s="110">
        <v>0.62480797145184397</v>
      </c>
      <c r="Z1317" s="110">
        <v>279.78976210000002</v>
      </c>
      <c r="AA1317" s="110">
        <v>-0.61199999999999999</v>
      </c>
      <c r="AB1317" s="110">
        <v>33.75</v>
      </c>
    </row>
    <row r="1318" spans="12:28" ht="22" customHeight="1">
      <c r="L1318" s="107">
        <v>1317</v>
      </c>
      <c r="M1318" s="109">
        <v>-0.77237599999999951</v>
      </c>
      <c r="N1318" s="109">
        <v>-0.58837289727481945</v>
      </c>
      <c r="O1318" s="109">
        <v>0.81</v>
      </c>
      <c r="P1318" s="109">
        <v>-1.1267184458930624</v>
      </c>
      <c r="Q1318" s="109">
        <v>-0.48</v>
      </c>
      <c r="R1318" s="109">
        <v>-7.7489374589420235E-2</v>
      </c>
      <c r="S1318" s="109">
        <v>0.96099999999999997</v>
      </c>
      <c r="T1318" s="109">
        <v>1.007503501</v>
      </c>
      <c r="U1318" s="109">
        <v>6.9000000000000006E-2</v>
      </c>
      <c r="W1318" s="107">
        <v>1317</v>
      </c>
      <c r="X1318" s="110">
        <v>-2.387324791154513</v>
      </c>
      <c r="Y1318" s="110">
        <v>0.19492667850381551</v>
      </c>
      <c r="Z1318" s="110">
        <v>251.4500324</v>
      </c>
      <c r="AA1318" s="110">
        <v>1.6</v>
      </c>
      <c r="AB1318" s="110">
        <v>66.77</v>
      </c>
    </row>
    <row r="1319" spans="12:28" ht="22" customHeight="1">
      <c r="L1319" s="107">
        <v>1318</v>
      </c>
      <c r="M1319" s="109">
        <v>8.2912000000000319E-2</v>
      </c>
      <c r="N1319" s="109">
        <v>0.41469689140432919</v>
      </c>
      <c r="O1319" s="109">
        <v>0.92800000000000005</v>
      </c>
      <c r="P1319" s="109">
        <v>-0.93192353897550895</v>
      </c>
      <c r="Q1319" s="109">
        <v>0.12</v>
      </c>
      <c r="R1319" s="109">
        <v>-0.46994228673986616</v>
      </c>
      <c r="S1319" s="109">
        <v>0.92900000000000005</v>
      </c>
      <c r="T1319" s="109">
        <v>-1.5713279950000001</v>
      </c>
      <c r="U1319" s="109">
        <v>0.24199999999999999</v>
      </c>
      <c r="W1319" s="107">
        <v>1318</v>
      </c>
      <c r="X1319" s="110">
        <v>-3.4861278706034033</v>
      </c>
      <c r="Y1319" s="110">
        <v>-0.13830562593247819</v>
      </c>
      <c r="Z1319" s="110">
        <v>169.78882229999999</v>
      </c>
      <c r="AA1319" s="110">
        <v>0.13900000000000001</v>
      </c>
      <c r="AB1319" s="110">
        <v>36.4</v>
      </c>
    </row>
    <row r="1320" spans="12:28" ht="22" customHeight="1">
      <c r="L1320" s="107">
        <v>1319</v>
      </c>
      <c r="M1320" s="109">
        <v>-0.1512740000000008</v>
      </c>
      <c r="N1320" s="109">
        <v>-0.48112644188145115</v>
      </c>
      <c r="O1320" s="109">
        <v>0.94399999999999995</v>
      </c>
      <c r="P1320" s="109">
        <v>-1.2046364086600858</v>
      </c>
      <c r="Q1320" s="109">
        <v>0.04</v>
      </c>
      <c r="R1320" s="109">
        <v>0.18699759536568111</v>
      </c>
      <c r="S1320" s="109">
        <v>0.97399999999999998</v>
      </c>
      <c r="T1320" s="109">
        <v>-0.24345946900000001</v>
      </c>
      <c r="U1320" s="109">
        <v>-0.02</v>
      </c>
      <c r="W1320" s="107">
        <v>1319</v>
      </c>
      <c r="X1320" s="110">
        <v>-1.8124289804451739</v>
      </c>
      <c r="Y1320" s="110">
        <v>0.5103532224670122</v>
      </c>
      <c r="Z1320" s="110">
        <v>163.38861130000001</v>
      </c>
      <c r="AA1320" s="110">
        <v>0.19700000000000001</v>
      </c>
      <c r="AB1320" s="110">
        <v>68.569999999999993</v>
      </c>
    </row>
    <row r="1321" spans="12:28" ht="22" customHeight="1">
      <c r="L1321" s="107">
        <v>1320</v>
      </c>
      <c r="M1321" s="109">
        <v>0.13382199999999855</v>
      </c>
      <c r="N1321" s="109">
        <v>2.9871374992832322E-2</v>
      </c>
      <c r="O1321" s="109">
        <v>0.84299999999999997</v>
      </c>
      <c r="P1321" s="109">
        <v>-2.5682007570829599</v>
      </c>
      <c r="Q1321" s="109">
        <v>-0.52</v>
      </c>
      <c r="R1321" s="109">
        <v>-0.18106793874580707</v>
      </c>
      <c r="S1321" s="109">
        <v>1.01</v>
      </c>
      <c r="T1321" s="109">
        <v>-1.8650503119999999</v>
      </c>
      <c r="U1321" s="109">
        <v>0.20499999999999999</v>
      </c>
      <c r="W1321" s="107">
        <v>1320</v>
      </c>
      <c r="X1321" s="110">
        <v>-2.8334745333901408</v>
      </c>
      <c r="Y1321" s="110">
        <v>-1.379229901581148</v>
      </c>
      <c r="Z1321" s="110">
        <v>128.53598070000001</v>
      </c>
      <c r="AA1321" s="110">
        <v>-0.11600000000000001</v>
      </c>
      <c r="AB1321" s="110">
        <v>51.82</v>
      </c>
    </row>
    <row r="1322" spans="12:28" ht="22" customHeight="1">
      <c r="L1322" s="107">
        <v>1321</v>
      </c>
      <c r="M1322" s="109">
        <v>-1.1694739999999992</v>
      </c>
      <c r="N1322" s="109">
        <v>0.23805567075642831</v>
      </c>
      <c r="O1322" s="109">
        <v>0.83899999999999997</v>
      </c>
      <c r="P1322" s="109">
        <v>-0.8280329219528153</v>
      </c>
      <c r="Q1322" s="109">
        <v>-0.36</v>
      </c>
      <c r="R1322" s="109">
        <v>-0.82129960466773699</v>
      </c>
      <c r="S1322" s="109">
        <v>0.98</v>
      </c>
      <c r="T1322" s="109">
        <v>-0.70290859999999999</v>
      </c>
      <c r="U1322" s="109">
        <v>2.7E-2</v>
      </c>
      <c r="W1322" s="107">
        <v>1321</v>
      </c>
      <c r="X1322" s="110">
        <v>-4.2445824324039716</v>
      </c>
      <c r="Y1322" s="110">
        <v>2.213644208300213</v>
      </c>
      <c r="Z1322" s="110">
        <v>207.22755620000001</v>
      </c>
      <c r="AA1322" s="110">
        <v>1.079</v>
      </c>
      <c r="AB1322" s="110">
        <v>69.66</v>
      </c>
    </row>
    <row r="1323" spans="12:28" ht="22" customHeight="1">
      <c r="L1323" s="107">
        <v>1322</v>
      </c>
      <c r="M1323" s="109">
        <v>-0.96583399999999919</v>
      </c>
      <c r="N1323" s="109">
        <v>-0.44958336676575517</v>
      </c>
      <c r="O1323" s="109">
        <v>0.875</v>
      </c>
      <c r="P1323" s="109">
        <v>-1.5292945868560082</v>
      </c>
      <c r="Q1323" s="109">
        <v>-0.74</v>
      </c>
      <c r="R1323" s="109">
        <v>-1.4684209687941385</v>
      </c>
      <c r="S1323" s="109">
        <v>0.93200000000000005</v>
      </c>
      <c r="T1323" s="109">
        <v>-0.65436085399999999</v>
      </c>
      <c r="U1323" s="109">
        <v>-0.16500000000000001</v>
      </c>
      <c r="W1323" s="107">
        <v>1322</v>
      </c>
      <c r="X1323" s="110">
        <v>-2.5957404564560131</v>
      </c>
      <c r="Y1323" s="110">
        <v>1.1374816201460138</v>
      </c>
      <c r="Z1323" s="110">
        <v>225.1059966</v>
      </c>
      <c r="AA1323" s="110">
        <v>3.073</v>
      </c>
      <c r="AB1323" s="110">
        <v>64.48</v>
      </c>
    </row>
    <row r="1324" spans="12:28" ht="22" customHeight="1">
      <c r="L1324" s="107">
        <v>1323</v>
      </c>
      <c r="M1324" s="109">
        <v>-0.8029219999999988</v>
      </c>
      <c r="N1324" s="109">
        <v>-0.94165533857062034</v>
      </c>
      <c r="O1324" s="109">
        <v>0.89500000000000002</v>
      </c>
      <c r="P1324" s="109">
        <v>-0.89296455759199977</v>
      </c>
      <c r="Q1324" s="109">
        <v>-0.27</v>
      </c>
      <c r="R1324" s="109">
        <v>-0.95167713326678749</v>
      </c>
      <c r="S1324" s="109">
        <v>0.91600000000000004</v>
      </c>
      <c r="T1324" s="109">
        <v>7.0193729999999998E-3</v>
      </c>
      <c r="U1324" s="109">
        <v>8.5000000000000006E-2</v>
      </c>
      <c r="W1324" s="107">
        <v>1323</v>
      </c>
      <c r="X1324" s="110">
        <v>-3.9125195528257395</v>
      </c>
      <c r="Y1324" s="110">
        <v>-1.6664946722616794</v>
      </c>
      <c r="Z1324" s="110">
        <v>190.65264859999999</v>
      </c>
      <c r="AA1324" s="110">
        <v>0.88200000000000001</v>
      </c>
      <c r="AB1324" s="110">
        <v>34.950000000000003</v>
      </c>
    </row>
    <row r="1325" spans="12:28" ht="22" customHeight="1">
      <c r="L1325" s="107">
        <v>1324</v>
      </c>
      <c r="M1325" s="109">
        <v>-0.52800799999999981</v>
      </c>
      <c r="N1325" s="109">
        <v>-0.41804029165005829</v>
      </c>
      <c r="O1325" s="109">
        <v>0.996</v>
      </c>
      <c r="P1325" s="109">
        <v>-0.64622434216309832</v>
      </c>
      <c r="Q1325" s="109">
        <v>0.4</v>
      </c>
      <c r="R1325" s="109">
        <v>0.19835750064745264</v>
      </c>
      <c r="S1325" s="109">
        <v>1.0369999999999999</v>
      </c>
      <c r="T1325" s="109">
        <v>0.76266604100000002</v>
      </c>
      <c r="U1325" s="109">
        <v>9.0999999999999998E-2</v>
      </c>
      <c r="W1325" s="107">
        <v>1324</v>
      </c>
      <c r="X1325" s="110">
        <v>-3.6288957881188049</v>
      </c>
      <c r="Y1325" s="110">
        <v>-2.4624962396539711</v>
      </c>
      <c r="Z1325" s="110">
        <v>177.8754366</v>
      </c>
      <c r="AA1325" s="110">
        <v>1.411</v>
      </c>
      <c r="AB1325" s="110">
        <v>53.87</v>
      </c>
    </row>
    <row r="1326" spans="12:28" ht="22" customHeight="1">
      <c r="L1326" s="107">
        <v>1325</v>
      </c>
      <c r="M1326" s="109">
        <v>-0.67055600000000126</v>
      </c>
      <c r="N1326" s="109">
        <v>-0.75870550289958061</v>
      </c>
      <c r="O1326" s="109">
        <v>0.92200000000000004</v>
      </c>
      <c r="P1326" s="109">
        <v>-0.37351147247852146</v>
      </c>
      <c r="Q1326" s="109">
        <v>0.99</v>
      </c>
      <c r="R1326" s="109">
        <v>-0.17370004755385526</v>
      </c>
      <c r="S1326" s="109">
        <v>1.042</v>
      </c>
      <c r="T1326" s="109">
        <v>-1.5035740909999999</v>
      </c>
      <c r="U1326" s="109">
        <v>0.38600000000000001</v>
      </c>
      <c r="W1326" s="107">
        <v>1325</v>
      </c>
      <c r="X1326" s="110">
        <v>-0.6479781532101837</v>
      </c>
      <c r="Y1326" s="110">
        <v>-1.380077454417588</v>
      </c>
      <c r="Z1326" s="110">
        <v>188.8822528</v>
      </c>
      <c r="AA1326" s="110">
        <v>3.2000000000000001E-2</v>
      </c>
      <c r="AB1326" s="110">
        <v>52.31</v>
      </c>
    </row>
    <row r="1327" spans="12:28" ht="22" customHeight="1">
      <c r="L1327" s="107">
        <v>1326</v>
      </c>
      <c r="M1327" s="109">
        <v>-0.57891799999999982</v>
      </c>
      <c r="N1327" s="109">
        <v>-0.20985599588646142</v>
      </c>
      <c r="O1327" s="109">
        <v>0.97299999999999998</v>
      </c>
      <c r="P1327" s="109">
        <v>-1.2955406985549431</v>
      </c>
      <c r="Q1327" s="109">
        <v>0.24</v>
      </c>
      <c r="R1327" s="109">
        <v>-0.93540488250488307</v>
      </c>
      <c r="S1327" s="109">
        <v>1.0169999999999999</v>
      </c>
      <c r="T1327" s="109">
        <v>-1.3182264100000001</v>
      </c>
      <c r="U1327" s="109">
        <v>-0.109</v>
      </c>
      <c r="W1327" s="107">
        <v>1326</v>
      </c>
      <c r="X1327" s="110">
        <v>-4.2694393466142424</v>
      </c>
      <c r="Y1327" s="110">
        <v>-3.8093648670090552</v>
      </c>
      <c r="Z1327" s="110">
        <v>144.7306542</v>
      </c>
      <c r="AA1327" s="110">
        <v>0.31900000000000001</v>
      </c>
      <c r="AB1327" s="110">
        <v>52.91</v>
      </c>
    </row>
    <row r="1328" spans="12:28" ht="22" customHeight="1">
      <c r="L1328" s="107">
        <v>1327</v>
      </c>
      <c r="M1328" s="109">
        <v>0.55128400000000077</v>
      </c>
      <c r="N1328" s="109">
        <v>-0.89118641838550605</v>
      </c>
      <c r="O1328" s="109">
        <v>0.93600000000000005</v>
      </c>
      <c r="P1328" s="109">
        <v>-2.5162554485716115</v>
      </c>
      <c r="Q1328" s="109">
        <v>-0.09</v>
      </c>
      <c r="R1328" s="109">
        <v>-0.51687366563385417</v>
      </c>
      <c r="S1328" s="109">
        <v>0.90600000000000003</v>
      </c>
      <c r="T1328" s="109">
        <v>-0.27453083299999997</v>
      </c>
      <c r="U1328" s="109">
        <v>0.152</v>
      </c>
      <c r="W1328" s="107">
        <v>1327</v>
      </c>
      <c r="X1328" s="110">
        <v>0.33163920938433167</v>
      </c>
      <c r="Y1328" s="110">
        <v>0.54651446945190862</v>
      </c>
      <c r="Z1328" s="110">
        <v>233.134232</v>
      </c>
      <c r="AA1328" s="110">
        <v>0.50700000000000001</v>
      </c>
      <c r="AB1328" s="110">
        <v>67.61</v>
      </c>
    </row>
    <row r="1329" spans="12:28" ht="22" customHeight="1">
      <c r="L1329" s="107">
        <v>1328</v>
      </c>
      <c r="M1329" s="109">
        <v>-1.9840340000000012</v>
      </c>
      <c r="N1329" s="109">
        <v>-4.5832005284839106E-2</v>
      </c>
      <c r="O1329" s="109">
        <v>1.016</v>
      </c>
      <c r="P1329" s="109">
        <v>-1.6201988767508655</v>
      </c>
      <c r="Q1329" s="109">
        <v>0.71</v>
      </c>
      <c r="R1329" s="109">
        <v>0.95676095067110001</v>
      </c>
      <c r="S1329" s="109">
        <v>0.93500000000000005</v>
      </c>
      <c r="T1329" s="109">
        <v>0.11999303</v>
      </c>
      <c r="U1329" s="109">
        <v>-0.17100000000000001</v>
      </c>
      <c r="W1329" s="107">
        <v>1328</v>
      </c>
      <c r="X1329" s="110">
        <v>-0.92076685274853975</v>
      </c>
      <c r="Y1329" s="110">
        <v>0.27091624739032127</v>
      </c>
      <c r="Z1329" s="110">
        <v>204.54861990000001</v>
      </c>
      <c r="AA1329" s="110">
        <v>-1.34</v>
      </c>
      <c r="AB1329" s="110">
        <v>51.1</v>
      </c>
    </row>
    <row r="1330" spans="12:28" ht="22" customHeight="1">
      <c r="L1330" s="107">
        <v>1329</v>
      </c>
      <c r="M1330" s="109">
        <v>-0.39564200000000049</v>
      </c>
      <c r="N1330" s="109">
        <v>-0.72085381276074401</v>
      </c>
      <c r="O1330" s="109">
        <v>0.95599999999999996</v>
      </c>
      <c r="P1330" s="109">
        <v>-1.5292945868560082</v>
      </c>
      <c r="Q1330" s="109">
        <v>0.06</v>
      </c>
      <c r="R1330" s="109">
        <v>-1.0276851199798773</v>
      </c>
      <c r="S1330" s="109">
        <v>0.97</v>
      </c>
      <c r="T1330" s="109">
        <v>-2.236672408</v>
      </c>
      <c r="U1330" s="109">
        <v>0.11</v>
      </c>
      <c r="W1330" s="107">
        <v>1329</v>
      </c>
      <c r="X1330" s="110">
        <v>0.54451637210818937</v>
      </c>
      <c r="Y1330" s="110">
        <v>2.3594081507930902</v>
      </c>
      <c r="Z1330" s="110">
        <v>217.03499009999999</v>
      </c>
      <c r="AA1330" s="110">
        <v>1.0629999999999999</v>
      </c>
      <c r="AB1330" s="110">
        <v>71.709999999999994</v>
      </c>
    </row>
    <row r="1331" spans="12:28" ht="22" customHeight="1">
      <c r="L1331" s="107">
        <v>1330</v>
      </c>
      <c r="M1331" s="109">
        <v>-1.7498480000000001</v>
      </c>
      <c r="N1331" s="109">
        <v>-0.46220059681203374</v>
      </c>
      <c r="O1331" s="109">
        <v>1.0349999999999999</v>
      </c>
      <c r="P1331" s="109">
        <v>-2.1006929804808308</v>
      </c>
      <c r="Q1331" s="109">
        <v>-0.53</v>
      </c>
      <c r="R1331" s="109">
        <v>-0.59208645749225353</v>
      </c>
      <c r="S1331" s="109">
        <v>0.95799999999999996</v>
      </c>
      <c r="T1331" s="109">
        <v>0.95810749699999997</v>
      </c>
      <c r="U1331" s="109">
        <v>-0.34599999999999997</v>
      </c>
      <c r="W1331" s="107">
        <v>1330</v>
      </c>
      <c r="X1331" s="110">
        <v>0.67772393800425523</v>
      </c>
      <c r="Y1331" s="110">
        <v>-0.30486110378124032</v>
      </c>
      <c r="Z1331" s="110">
        <v>199.8911555</v>
      </c>
      <c r="AA1331" s="110">
        <v>1.1950000000000001</v>
      </c>
      <c r="AB1331" s="110">
        <v>58.45</v>
      </c>
    </row>
    <row r="1332" spans="12:28" ht="22" customHeight="1">
      <c r="L1332" s="107">
        <v>1331</v>
      </c>
      <c r="M1332" s="109">
        <v>0.78547000000000011</v>
      </c>
      <c r="N1332" s="109">
        <v>0.31375905103410062</v>
      </c>
      <c r="O1332" s="109">
        <v>1.08</v>
      </c>
      <c r="P1332" s="109">
        <v>-2.0227750177138089</v>
      </c>
      <c r="Q1332" s="109">
        <v>-0.17</v>
      </c>
      <c r="R1332" s="109">
        <v>0.35131860368133749</v>
      </c>
      <c r="S1332" s="109">
        <v>0.93400000000000005</v>
      </c>
      <c r="T1332" s="109">
        <v>-1.539373439</v>
      </c>
      <c r="U1332" s="109">
        <v>0.08</v>
      </c>
      <c r="W1332" s="107">
        <v>1331</v>
      </c>
      <c r="X1332" s="110">
        <v>2.1246460143258927E-2</v>
      </c>
      <c r="Y1332" s="110">
        <v>-3.6957465827498588</v>
      </c>
      <c r="Z1332" s="110">
        <v>189.68797140000001</v>
      </c>
      <c r="AA1332" s="110">
        <v>2.8279999999999998</v>
      </c>
      <c r="AB1332" s="110">
        <v>46.4</v>
      </c>
    </row>
    <row r="1333" spans="12:28" ht="22" customHeight="1">
      <c r="L1333" s="107">
        <v>1332</v>
      </c>
      <c r="M1333" s="109">
        <v>-0.81310399999999916</v>
      </c>
      <c r="N1333" s="109">
        <v>-0.65145904750621231</v>
      </c>
      <c r="O1333" s="109">
        <v>1.0409999999999999</v>
      </c>
      <c r="P1333" s="109">
        <v>-0.2566345283279915</v>
      </c>
      <c r="Q1333" s="109">
        <v>1.03</v>
      </c>
      <c r="R1333" s="109">
        <v>0.22613930294609608</v>
      </c>
      <c r="S1333" s="109">
        <v>1.0329999999999999</v>
      </c>
      <c r="T1333" s="109">
        <v>-0.49745070200000002</v>
      </c>
      <c r="U1333" s="109">
        <v>0.18</v>
      </c>
      <c r="W1333" s="107">
        <v>1332</v>
      </c>
      <c r="X1333" s="110">
        <v>1.6611654412465053</v>
      </c>
      <c r="Y1333" s="110">
        <v>0.16124590266915817</v>
      </c>
      <c r="Z1333" s="110">
        <v>213.14759849999999</v>
      </c>
      <c r="AA1333" s="110">
        <v>-0.68600000000000005</v>
      </c>
      <c r="AB1333" s="110">
        <v>68.33</v>
      </c>
    </row>
    <row r="1334" spans="12:28" ht="22" customHeight="1">
      <c r="L1334" s="107">
        <v>1333</v>
      </c>
      <c r="M1334" s="109">
        <v>-1.6174820000000008</v>
      </c>
      <c r="N1334" s="109">
        <v>-0.65145904750621231</v>
      </c>
      <c r="O1334" s="109">
        <v>1.1040000000000001</v>
      </c>
      <c r="P1334" s="109">
        <v>9.3996304123606211E-2</v>
      </c>
      <c r="Q1334" s="109">
        <v>1.34</v>
      </c>
      <c r="R1334" s="109">
        <v>1.400884536304347</v>
      </c>
      <c r="S1334" s="109">
        <v>1.1619999999999999</v>
      </c>
      <c r="T1334" s="109">
        <v>-0.67623515599999995</v>
      </c>
      <c r="U1334" s="109">
        <v>0.29599999999999999</v>
      </c>
      <c r="W1334" s="107">
        <v>1333</v>
      </c>
      <c r="X1334" s="110">
        <v>1.0818081331148106</v>
      </c>
      <c r="Y1334" s="110">
        <v>0.11912705560629</v>
      </c>
      <c r="Z1334" s="110">
        <v>206.75594709999999</v>
      </c>
      <c r="AA1334" s="110">
        <v>-2.76</v>
      </c>
      <c r="AB1334" s="110">
        <v>43.15</v>
      </c>
    </row>
    <row r="1335" spans="12:28" ht="22" customHeight="1">
      <c r="L1335" s="107">
        <v>1334</v>
      </c>
      <c r="M1335" s="109">
        <v>0.50037399999999899</v>
      </c>
      <c r="N1335" s="109">
        <v>0.30745043601096178</v>
      </c>
      <c r="O1335" s="109">
        <v>0.89</v>
      </c>
      <c r="P1335" s="109">
        <v>-0.36052514535068769</v>
      </c>
      <c r="Q1335" s="109">
        <v>0.81</v>
      </c>
      <c r="R1335" s="109">
        <v>0.13505597644982689</v>
      </c>
      <c r="S1335" s="109">
        <v>1.0549999999999999</v>
      </c>
      <c r="T1335" s="109">
        <v>-1.669860696</v>
      </c>
      <c r="U1335" s="109">
        <v>0.21</v>
      </c>
      <c r="W1335" s="107">
        <v>1334</v>
      </c>
      <c r="X1335" s="110">
        <v>-2.0890418206312633</v>
      </c>
      <c r="Y1335" s="110">
        <v>1.2726399961345845</v>
      </c>
      <c r="Z1335" s="110">
        <v>207.27365380000001</v>
      </c>
      <c r="AA1335" s="110">
        <v>1.08</v>
      </c>
      <c r="AB1335" s="110">
        <v>64.36</v>
      </c>
    </row>
    <row r="1336" spans="12:28" ht="22" customHeight="1">
      <c r="L1336" s="107">
        <v>1335</v>
      </c>
      <c r="M1336" s="109">
        <v>-0.10036400000000079</v>
      </c>
      <c r="N1336" s="109">
        <v>-0.58206428225168061</v>
      </c>
      <c r="O1336" s="109">
        <v>0.78</v>
      </c>
      <c r="P1336" s="109">
        <v>-1.2565817171714313</v>
      </c>
      <c r="Q1336" s="109">
        <v>-0.48</v>
      </c>
      <c r="R1336" s="109">
        <v>-0.1942889170303469</v>
      </c>
      <c r="S1336" s="109">
        <v>0.96699999999999997</v>
      </c>
      <c r="T1336" s="109">
        <v>0.63944985200000004</v>
      </c>
      <c r="U1336" s="109">
        <v>-0.2</v>
      </c>
      <c r="W1336" s="107">
        <v>1335</v>
      </c>
      <c r="X1336" s="110">
        <v>-3.2617782859363444</v>
      </c>
      <c r="Y1336" s="110">
        <v>2.4084901943461894</v>
      </c>
      <c r="Z1336" s="110">
        <v>227.30396010000001</v>
      </c>
      <c r="AA1336" s="110">
        <v>3.831</v>
      </c>
      <c r="AB1336" s="110">
        <v>62.43</v>
      </c>
    </row>
    <row r="1337" spans="12:28" ht="22" customHeight="1">
      <c r="L1337" s="107">
        <v>1336</v>
      </c>
      <c r="M1337" s="109">
        <v>-0.42618799999999979</v>
      </c>
      <c r="N1337" s="109">
        <v>-0.39280583155750115</v>
      </c>
      <c r="O1337" s="109">
        <v>1.08</v>
      </c>
      <c r="P1337" s="109">
        <v>-0.41247045386203579</v>
      </c>
      <c r="Q1337" s="109">
        <v>0.75</v>
      </c>
      <c r="R1337" s="109">
        <v>1.3179776164151003</v>
      </c>
      <c r="S1337" s="109">
        <v>1.085</v>
      </c>
      <c r="T1337" s="109">
        <v>-0.79322130499999999</v>
      </c>
      <c r="U1337" s="109">
        <v>-7.0000000000000007E-2</v>
      </c>
      <c r="W1337" s="107">
        <v>1336</v>
      </c>
      <c r="X1337" s="110">
        <v>-2.357369022747263</v>
      </c>
      <c r="Y1337" s="110">
        <v>-1.8658934462922261</v>
      </c>
      <c r="Z1337" s="110">
        <v>176.5102541</v>
      </c>
      <c r="AA1337" s="110">
        <v>0.79400000000000004</v>
      </c>
      <c r="AB1337" s="110">
        <v>34.590000000000003</v>
      </c>
    </row>
    <row r="1338" spans="12:28" ht="22" customHeight="1">
      <c r="L1338" s="107">
        <v>1337</v>
      </c>
      <c r="M1338" s="109">
        <v>-1.240748</v>
      </c>
      <c r="N1338" s="109">
        <v>-0.49374367192772972</v>
      </c>
      <c r="O1338" s="109">
        <v>0.96399999999999997</v>
      </c>
      <c r="P1338" s="109">
        <v>-0.86699190333632448</v>
      </c>
      <c r="Q1338" s="109">
        <v>-0.28000000000000003</v>
      </c>
      <c r="R1338" s="109">
        <v>-0.68430238433764723</v>
      </c>
      <c r="S1338" s="109">
        <v>1.0629999999999999</v>
      </c>
      <c r="T1338" s="109">
        <v>-0.837591207</v>
      </c>
      <c r="U1338" s="109">
        <v>0.152</v>
      </c>
      <c r="W1338" s="107">
        <v>1337</v>
      </c>
      <c r="X1338" s="110">
        <v>-3.7895096953236305</v>
      </c>
      <c r="Y1338" s="110">
        <v>1.3922031748936998</v>
      </c>
      <c r="Z1338" s="110">
        <v>177.97351190000001</v>
      </c>
      <c r="AA1338" s="110">
        <v>0.86399999999999999</v>
      </c>
      <c r="AB1338" s="110">
        <v>37.24</v>
      </c>
    </row>
    <row r="1339" spans="12:28" ht="22" customHeight="1">
      <c r="L1339" s="107">
        <v>1338</v>
      </c>
      <c r="M1339" s="109">
        <v>-0.37527799999999978</v>
      </c>
      <c r="N1339" s="109">
        <v>-7.9803151460033916E-3</v>
      </c>
      <c r="O1339" s="109">
        <v>0.96699999999999997</v>
      </c>
      <c r="P1339" s="109">
        <v>-0.49038841662905669</v>
      </c>
      <c r="Q1339" s="109">
        <v>-0.02</v>
      </c>
      <c r="R1339" s="109">
        <v>-1.3012101623868277</v>
      </c>
      <c r="S1339" s="109">
        <v>0.94399999999999995</v>
      </c>
      <c r="T1339" s="109">
        <v>-1.3876506479999999</v>
      </c>
      <c r="U1339" s="109">
        <v>-0.28899999999999998</v>
      </c>
      <c r="W1339" s="107">
        <v>1338</v>
      </c>
      <c r="X1339" s="110">
        <v>-2.1145360916161566</v>
      </c>
      <c r="Y1339" s="110">
        <v>0.32156925600524744</v>
      </c>
      <c r="Z1339" s="110">
        <v>212.4309658</v>
      </c>
      <c r="AA1339" s="110">
        <v>0.185</v>
      </c>
      <c r="AB1339" s="110">
        <v>64.36</v>
      </c>
    </row>
    <row r="1340" spans="12:28" ht="22" customHeight="1">
      <c r="L1340" s="107">
        <v>1339</v>
      </c>
      <c r="M1340" s="109">
        <v>-0.17163799999999974</v>
      </c>
      <c r="N1340" s="109">
        <v>-1.0552104089871275</v>
      </c>
      <c r="O1340" s="109">
        <v>0.99</v>
      </c>
      <c r="P1340" s="109">
        <v>-0.33455249109501234</v>
      </c>
      <c r="Q1340" s="109">
        <v>0.59</v>
      </c>
      <c r="R1340" s="109">
        <v>-0.9092507104190084</v>
      </c>
      <c r="S1340" s="109">
        <v>1.0189999999999999</v>
      </c>
      <c r="T1340" s="109">
        <v>-0.62850209499999998</v>
      </c>
      <c r="U1340" s="109">
        <v>-0.151</v>
      </c>
      <c r="W1340" s="107">
        <v>1339</v>
      </c>
      <c r="X1340" s="110">
        <v>-2.3274132543400143</v>
      </c>
      <c r="Y1340" s="110">
        <v>-1.3659019714813745</v>
      </c>
      <c r="Z1340" s="110">
        <v>186.59250539999999</v>
      </c>
      <c r="AA1340" s="110">
        <v>-0.71899999999999997</v>
      </c>
      <c r="AB1340" s="110">
        <v>53.87</v>
      </c>
    </row>
    <row r="1341" spans="12:28" ht="22" customHeight="1">
      <c r="L1341" s="107">
        <v>1340</v>
      </c>
      <c r="M1341" s="109">
        <v>0.10327599999999926</v>
      </c>
      <c r="N1341" s="109">
        <v>-0.42434890667319802</v>
      </c>
      <c r="O1341" s="109">
        <v>0.92800000000000005</v>
      </c>
      <c r="P1341" s="109">
        <v>-0.26962085545582787</v>
      </c>
      <c r="Q1341" s="109">
        <v>0.56000000000000005</v>
      </c>
      <c r="R1341" s="109">
        <v>-0.39016735058412044</v>
      </c>
      <c r="S1341" s="109">
        <v>0.98899999999999999</v>
      </c>
      <c r="T1341" s="109">
        <v>-2.114120083</v>
      </c>
      <c r="U1341" s="109">
        <v>1.9E-2</v>
      </c>
      <c r="W1341" s="107">
        <v>1340</v>
      </c>
      <c r="X1341" s="110">
        <v>-1.7799237849394354</v>
      </c>
      <c r="Y1341" s="110">
        <v>-2.9487554175537714</v>
      </c>
      <c r="Z1341" s="110">
        <v>134.9028065</v>
      </c>
      <c r="AA1341" s="110">
        <v>-0.53</v>
      </c>
      <c r="AB1341" s="110">
        <v>73.510000000000005</v>
      </c>
    </row>
    <row r="1342" spans="12:28" ht="22" customHeight="1">
      <c r="L1342" s="107">
        <v>1341</v>
      </c>
      <c r="M1342" s="109">
        <v>-0.75201199999999879</v>
      </c>
      <c r="N1342" s="109">
        <v>-0.91642087847806319</v>
      </c>
      <c r="O1342" s="109">
        <v>0.92100000000000004</v>
      </c>
      <c r="P1342" s="109">
        <v>-0.72414230493012177</v>
      </c>
      <c r="Q1342" s="109">
        <v>0.02</v>
      </c>
      <c r="R1342" s="109">
        <v>-0.1462281724530976</v>
      </c>
      <c r="S1342" s="109">
        <v>1.056</v>
      </c>
      <c r="T1342" s="109">
        <v>-0.87780604299999998</v>
      </c>
      <c r="U1342" s="109">
        <v>0.123</v>
      </c>
      <c r="W1342" s="107">
        <v>1341</v>
      </c>
      <c r="X1342" s="110">
        <v>-3.7295981585091322</v>
      </c>
      <c r="Y1342" s="110">
        <v>1.216934424212722</v>
      </c>
      <c r="Z1342" s="110">
        <v>176.99717999999999</v>
      </c>
      <c r="AA1342" s="110">
        <v>-0.88600000000000001</v>
      </c>
      <c r="AB1342" s="110">
        <v>65.92</v>
      </c>
    </row>
    <row r="1343" spans="12:28" ht="22" customHeight="1">
      <c r="L1343" s="107">
        <v>1342</v>
      </c>
      <c r="M1343" s="109">
        <v>-0.12072799999999972</v>
      </c>
      <c r="N1343" s="109">
        <v>-0.17831292077076544</v>
      </c>
      <c r="O1343" s="109">
        <v>0.98599999999999999</v>
      </c>
      <c r="P1343" s="109">
        <v>-0.69816965067444636</v>
      </c>
      <c r="Q1343" s="109">
        <v>0.48</v>
      </c>
      <c r="R1343" s="109">
        <v>-0.36091509685577239</v>
      </c>
      <c r="S1343" s="109">
        <v>1.0680000000000001</v>
      </c>
      <c r="T1343" s="109">
        <v>-1.4088112530000001</v>
      </c>
      <c r="U1343" s="109">
        <v>-0.33100000000000002</v>
      </c>
      <c r="W1343" s="107">
        <v>1342</v>
      </c>
      <c r="X1343" s="110">
        <v>-2.9736930238070531</v>
      </c>
      <c r="Y1343" s="110">
        <v>2.7182675211311746</v>
      </c>
      <c r="Z1343" s="110">
        <v>220.01428250000001</v>
      </c>
      <c r="AA1343" s="110">
        <v>3.4039999999999999</v>
      </c>
      <c r="AB1343" s="110">
        <v>56.4</v>
      </c>
    </row>
    <row r="1344" spans="12:28" ht="22" customHeight="1">
      <c r="L1344" s="107">
        <v>1343</v>
      </c>
      <c r="M1344" s="109">
        <v>4.2184000000000665E-2</v>
      </c>
      <c r="N1344" s="109">
        <v>-0.20354738086332258</v>
      </c>
      <c r="O1344" s="109">
        <v>0.93700000000000006</v>
      </c>
      <c r="P1344" s="109">
        <v>-0.56830637939607742</v>
      </c>
      <c r="Q1344" s="109">
        <v>0.16</v>
      </c>
      <c r="R1344" s="109">
        <v>-0.54466514002587707</v>
      </c>
      <c r="S1344" s="109">
        <v>0.88600000000000001</v>
      </c>
      <c r="T1344" s="109">
        <v>-0.74342731500000003</v>
      </c>
      <c r="U1344" s="109">
        <v>-4.4999999999999998E-2</v>
      </c>
      <c r="W1344" s="107">
        <v>1343</v>
      </c>
      <c r="X1344" s="110">
        <v>-3.8749155031230229</v>
      </c>
      <c r="Y1344" s="110">
        <v>3.8826498415466624</v>
      </c>
      <c r="Z1344" s="110">
        <v>230.20377830000001</v>
      </c>
      <c r="AA1344" s="110">
        <v>-9.0999999999999998E-2</v>
      </c>
      <c r="AB1344" s="110">
        <v>76.89</v>
      </c>
    </row>
    <row r="1345" spans="12:28" ht="22" customHeight="1">
      <c r="L1345" s="107">
        <v>1344</v>
      </c>
      <c r="M1345" s="109">
        <v>-0.49746200000000051</v>
      </c>
      <c r="N1345" s="109">
        <v>-0.63253320243679401</v>
      </c>
      <c r="O1345" s="109">
        <v>0.90600000000000003</v>
      </c>
      <c r="P1345" s="109">
        <v>4.205099561225812E-2</v>
      </c>
      <c r="Q1345" s="109">
        <v>1.23</v>
      </c>
      <c r="R1345" s="109">
        <v>-0.12740830460137409</v>
      </c>
      <c r="S1345" s="109">
        <v>1.0249999999999999</v>
      </c>
      <c r="T1345" s="109">
        <v>-1.6618361740000001</v>
      </c>
      <c r="U1345" s="109">
        <v>-0.186</v>
      </c>
      <c r="W1345" s="107">
        <v>1344</v>
      </c>
      <c r="X1345" s="110">
        <v>-3.7933338359713646</v>
      </c>
      <c r="Y1345" s="110">
        <v>1.1231860226856902</v>
      </c>
      <c r="Z1345" s="110">
        <v>191.84753570000001</v>
      </c>
      <c r="AA1345" s="110">
        <v>-2.1909999999999998</v>
      </c>
      <c r="AB1345" s="110">
        <v>82.43</v>
      </c>
    </row>
    <row r="1346" spans="12:28" ht="22" customHeight="1">
      <c r="L1346" s="107">
        <v>1345</v>
      </c>
      <c r="M1346" s="109">
        <v>-0.99638000000000027</v>
      </c>
      <c r="N1346" s="109">
        <v>-0.32971968132610829</v>
      </c>
      <c r="O1346" s="109">
        <v>0.91900000000000004</v>
      </c>
      <c r="P1346" s="109">
        <v>-1.1007457916373897</v>
      </c>
      <c r="Q1346" s="109">
        <v>-0.56000000000000005</v>
      </c>
      <c r="R1346" s="109">
        <v>-1.9096448915028708</v>
      </c>
      <c r="S1346" s="109">
        <v>0.95399999999999996</v>
      </c>
      <c r="T1346" s="109">
        <v>-1.9261429969999999</v>
      </c>
      <c r="U1346" s="109">
        <v>-0.34100000000000003</v>
      </c>
      <c r="W1346" s="107">
        <v>1345</v>
      </c>
      <c r="X1346" s="110">
        <v>-2.9501108231460265</v>
      </c>
      <c r="Y1346" s="110">
        <v>2.3636540023115238</v>
      </c>
      <c r="Z1346" s="110">
        <v>220.96907759999999</v>
      </c>
      <c r="AA1346" s="110">
        <v>-2.544</v>
      </c>
      <c r="AB1346" s="110">
        <v>70.739999999999995</v>
      </c>
    </row>
    <row r="1347" spans="12:28" ht="22" customHeight="1">
      <c r="L1347" s="107">
        <v>1346</v>
      </c>
      <c r="M1347" s="109">
        <v>-1.7294840000000011</v>
      </c>
      <c r="N1347" s="109">
        <v>-1.1435310193110775</v>
      </c>
      <c r="O1347" s="109">
        <v>0.94499999999999995</v>
      </c>
      <c r="P1347" s="109">
        <v>-1.1916500815322468</v>
      </c>
      <c r="Q1347" s="109">
        <v>-0.1</v>
      </c>
      <c r="R1347" s="109">
        <v>-1.4117748805543784</v>
      </c>
      <c r="S1347" s="109">
        <v>0.995</v>
      </c>
      <c r="T1347" s="109">
        <v>-1.3382899720000001</v>
      </c>
      <c r="U1347" s="109">
        <v>-0.45600000000000002</v>
      </c>
      <c r="W1347" s="107">
        <v>1346</v>
      </c>
      <c r="X1347" s="110">
        <v>-3.8538827295604854</v>
      </c>
      <c r="Y1347" s="110">
        <v>-3.0316344391936116</v>
      </c>
      <c r="Z1347" s="110">
        <v>142.8888279</v>
      </c>
      <c r="AA1347" s="110">
        <v>-0.14899999999999999</v>
      </c>
      <c r="AB1347" s="110">
        <v>85.08</v>
      </c>
    </row>
    <row r="1348" spans="12:28" ht="22" customHeight="1">
      <c r="L1348" s="107">
        <v>1347</v>
      </c>
      <c r="M1348" s="109">
        <v>-0.41600600000000121</v>
      </c>
      <c r="N1348" s="109">
        <v>-0.49374367192772972</v>
      </c>
      <c r="O1348" s="109">
        <v>0.83699999999999997</v>
      </c>
      <c r="P1348" s="109">
        <v>-0.93192353897550895</v>
      </c>
      <c r="Q1348" s="109">
        <v>0.22</v>
      </c>
      <c r="R1348" s="109">
        <v>-0.19262411332079199</v>
      </c>
      <c r="S1348" s="109">
        <v>0.92900000000000005</v>
      </c>
      <c r="T1348" s="109">
        <v>-2.963211201</v>
      </c>
      <c r="U1348" s="109">
        <v>-0.20899999999999999</v>
      </c>
      <c r="W1348" s="107">
        <v>1347</v>
      </c>
      <c r="X1348" s="110">
        <v>-3.7219498772136648</v>
      </c>
      <c r="Y1348" s="110">
        <v>-1.3713366614249711</v>
      </c>
      <c r="Z1348" s="110">
        <v>166.4632594</v>
      </c>
      <c r="AA1348" s="110">
        <v>-1.5029999999999999</v>
      </c>
      <c r="AB1348" s="110">
        <v>93.76</v>
      </c>
    </row>
    <row r="1349" spans="12:28" ht="22" customHeight="1">
      <c r="L1349" s="107">
        <v>1348</v>
      </c>
      <c r="M1349" s="109">
        <v>-1.3629320000000007</v>
      </c>
      <c r="N1349" s="109">
        <v>-1.5851340709308284</v>
      </c>
      <c r="O1349" s="109">
        <v>0.96899999999999997</v>
      </c>
      <c r="P1349" s="109">
        <v>-0.77608761344146726</v>
      </c>
      <c r="Q1349" s="109">
        <v>0.8</v>
      </c>
      <c r="R1349" s="109">
        <v>-0.22150095708932971</v>
      </c>
      <c r="S1349" s="109">
        <v>0.995</v>
      </c>
      <c r="T1349" s="109">
        <v>0.282642173</v>
      </c>
      <c r="U1349" s="109">
        <v>8.4000000000000005E-2</v>
      </c>
      <c r="W1349" s="107">
        <v>1348</v>
      </c>
      <c r="X1349" s="110">
        <v>-3.6148739390771132</v>
      </c>
      <c r="Y1349" s="110">
        <v>-1.1376449938503335</v>
      </c>
      <c r="Z1349" s="110">
        <v>164.62397290000001</v>
      </c>
      <c r="AA1349" s="110">
        <v>-0.60399999999999998</v>
      </c>
      <c r="AB1349" s="110">
        <v>76.53</v>
      </c>
    </row>
    <row r="1350" spans="12:28" ht="22" customHeight="1">
      <c r="L1350" s="107">
        <v>1349</v>
      </c>
      <c r="M1350" s="109">
        <v>-2.279312</v>
      </c>
      <c r="N1350" s="109">
        <v>-0.89118641838550605</v>
      </c>
      <c r="O1350" s="109">
        <v>1.016</v>
      </c>
      <c r="P1350" s="109">
        <v>-0.54233372514040468</v>
      </c>
      <c r="Q1350" s="109">
        <v>1.58</v>
      </c>
      <c r="R1350" s="109">
        <v>0.26624609515402603</v>
      </c>
      <c r="S1350" s="109">
        <v>1.1000000000000001</v>
      </c>
      <c r="T1350" s="109">
        <v>-0.29455505500000001</v>
      </c>
      <c r="U1350" s="109">
        <v>0.14599999999999999</v>
      </c>
      <c r="W1350" s="107">
        <v>1349</v>
      </c>
      <c r="X1350" s="110">
        <v>-4.2688019898396199</v>
      </c>
      <c r="Y1350" s="110">
        <v>1.5566025456874844</v>
      </c>
      <c r="Z1350" s="110">
        <v>199.0787751</v>
      </c>
      <c r="AA1350" s="110">
        <v>0.23300000000000001</v>
      </c>
      <c r="AB1350" s="110">
        <v>71.459999999999994</v>
      </c>
    </row>
    <row r="1351" spans="12:28" ht="22" customHeight="1">
      <c r="L1351" s="107">
        <v>1350</v>
      </c>
      <c r="M1351" s="109">
        <v>-0.74183000000000021</v>
      </c>
      <c r="N1351" s="109">
        <v>-0.41804029165005829</v>
      </c>
      <c r="O1351" s="109">
        <v>0.86599999999999999</v>
      </c>
      <c r="P1351" s="109">
        <v>-1.9058980735632762</v>
      </c>
      <c r="Q1351" s="109">
        <v>-0.37</v>
      </c>
      <c r="R1351" s="109">
        <v>-1.9148785011358185</v>
      </c>
      <c r="S1351" s="109">
        <v>0.85299999999999998</v>
      </c>
      <c r="T1351" s="109">
        <v>-0.67515657699999998</v>
      </c>
      <c r="U1351" s="109">
        <v>-0.26400000000000001</v>
      </c>
      <c r="W1351" s="107">
        <v>1350</v>
      </c>
      <c r="X1351" s="110">
        <v>-3.7729384191834505</v>
      </c>
      <c r="Y1351" s="110">
        <v>4.1883511508739488</v>
      </c>
      <c r="Z1351" s="110">
        <v>250.05665920000001</v>
      </c>
      <c r="AA1351" s="110">
        <v>1.1299999999999999</v>
      </c>
      <c r="AB1351" s="110">
        <v>46.4</v>
      </c>
    </row>
    <row r="1352" spans="12:28" ht="22" customHeight="1">
      <c r="L1352" s="107">
        <v>1351</v>
      </c>
      <c r="M1352" s="109">
        <v>0.62255799999999972</v>
      </c>
      <c r="N1352" s="109">
        <v>4.8797220062249735E-2</v>
      </c>
      <c r="O1352" s="109">
        <v>1.0209999999999999</v>
      </c>
      <c r="P1352" s="109">
        <v>-0.47740208950121771</v>
      </c>
      <c r="Q1352" s="109">
        <v>0.96</v>
      </c>
      <c r="R1352" s="109">
        <v>0.56562721292977913</v>
      </c>
      <c r="S1352" s="109">
        <v>1.0880000000000001</v>
      </c>
      <c r="T1352" s="109">
        <v>-0.72356009200000004</v>
      </c>
      <c r="U1352" s="109">
        <v>0.36599999999999999</v>
      </c>
      <c r="W1352" s="107">
        <v>1351</v>
      </c>
      <c r="X1352" s="110">
        <v>-4.6289085675012345</v>
      </c>
      <c r="Y1352" s="110">
        <v>2.0538766755265403</v>
      </c>
      <c r="Z1352" s="110">
        <v>201.4748878</v>
      </c>
      <c r="AA1352" s="110">
        <v>1.641</v>
      </c>
      <c r="AB1352" s="110">
        <v>69.42</v>
      </c>
    </row>
    <row r="1353" spans="12:28" ht="22" customHeight="1">
      <c r="L1353" s="107">
        <v>1352</v>
      </c>
      <c r="M1353" s="109">
        <v>-0.10036400000000079</v>
      </c>
      <c r="N1353" s="109">
        <v>-0.65776766252935115</v>
      </c>
      <c r="O1353" s="109">
        <v>0.93500000000000005</v>
      </c>
      <c r="P1353" s="109">
        <v>-0.81504659482497632</v>
      </c>
      <c r="Q1353" s="109">
        <v>0.79</v>
      </c>
      <c r="R1353" s="109">
        <v>-0.80033505619658341</v>
      </c>
      <c r="S1353" s="109">
        <v>0.89</v>
      </c>
      <c r="T1353" s="109">
        <v>-2.2891049830000001</v>
      </c>
      <c r="U1353" s="109">
        <v>-0.20899999999999999</v>
      </c>
      <c r="W1353" s="107">
        <v>1352</v>
      </c>
      <c r="X1353" s="110">
        <v>-3.7550924294940256</v>
      </c>
      <c r="Y1353" s="110">
        <v>-0.27217062033263595</v>
      </c>
      <c r="Z1353" s="110">
        <v>156.93001889999999</v>
      </c>
      <c r="AA1353" s="110">
        <v>7.1999999999999995E-2</v>
      </c>
      <c r="AB1353" s="110">
        <v>83.27</v>
      </c>
    </row>
    <row r="1354" spans="12:28" ht="22" customHeight="1">
      <c r="L1354" s="107">
        <v>1353</v>
      </c>
      <c r="M1354" s="109">
        <v>-0.86401399999999917</v>
      </c>
      <c r="N1354" s="109">
        <v>-2.6906160215422581E-2</v>
      </c>
      <c r="O1354" s="109">
        <v>0.998</v>
      </c>
      <c r="P1354" s="109">
        <v>-1.0358141559982053</v>
      </c>
      <c r="Q1354" s="109">
        <v>1.1299999999999999</v>
      </c>
      <c r="R1354" s="109">
        <v>0.24162963173101382</v>
      </c>
      <c r="S1354" s="109">
        <v>0.99399999999999999</v>
      </c>
      <c r="T1354" s="109">
        <v>-2.195026479</v>
      </c>
      <c r="U1354" s="109">
        <v>9.4E-2</v>
      </c>
      <c r="W1354" s="107">
        <v>1353</v>
      </c>
      <c r="X1354" s="110">
        <v>-3.6046762306831557</v>
      </c>
      <c r="Y1354" s="110">
        <v>-0.57515458468812852</v>
      </c>
      <c r="Z1354" s="110">
        <v>133.54204250000001</v>
      </c>
      <c r="AA1354" s="110">
        <v>-3.0070000000000001</v>
      </c>
      <c r="AB1354" s="110">
        <v>49.05</v>
      </c>
    </row>
    <row r="1355" spans="12:28" ht="22" customHeight="1">
      <c r="L1355" s="107">
        <v>1354</v>
      </c>
      <c r="M1355" s="109">
        <v>0.35782599999999931</v>
      </c>
      <c r="N1355" s="109">
        <v>0.5597950369365341</v>
      </c>
      <c r="O1355" s="109">
        <v>1.048</v>
      </c>
      <c r="P1355" s="109">
        <v>-0.46441576237338128</v>
      </c>
      <c r="Q1355" s="109">
        <v>1.18</v>
      </c>
      <c r="R1355" s="109">
        <v>-4.6899470182482472E-2</v>
      </c>
      <c r="S1355" s="109">
        <v>1.004</v>
      </c>
      <c r="T1355" s="109">
        <v>-1.0400195720000001</v>
      </c>
      <c r="U1355" s="109">
        <v>0.153</v>
      </c>
      <c r="W1355" s="107">
        <v>1354</v>
      </c>
      <c r="X1355" s="110">
        <v>-3.4007220628040118</v>
      </c>
      <c r="Y1355" s="110">
        <v>0.39086155278610057</v>
      </c>
      <c r="Z1355" s="110">
        <v>168.86525499999999</v>
      </c>
      <c r="AA1355" s="110">
        <v>-0.187</v>
      </c>
      <c r="AB1355" s="110">
        <v>69.180000000000007</v>
      </c>
    </row>
    <row r="1356" spans="12:28" ht="22" customHeight="1">
      <c r="L1356" s="107">
        <v>1355</v>
      </c>
      <c r="M1356" s="109">
        <v>-0.11054599999999937</v>
      </c>
      <c r="N1356" s="109">
        <v>-0.49374367192772972</v>
      </c>
      <c r="O1356" s="109">
        <v>1.0549999999999999</v>
      </c>
      <c r="P1356" s="109">
        <v>-0.29559350971150061</v>
      </c>
      <c r="Q1356" s="109">
        <v>1.1399999999999999</v>
      </c>
      <c r="R1356" s="109">
        <v>0.94264730744921554</v>
      </c>
      <c r="S1356" s="109">
        <v>1.1220000000000001</v>
      </c>
      <c r="T1356" s="109">
        <v>-0.24451952800000001</v>
      </c>
      <c r="U1356" s="109">
        <v>0.251</v>
      </c>
      <c r="W1356" s="107">
        <v>1355</v>
      </c>
      <c r="X1356" s="110">
        <v>-3.5256439906299875</v>
      </c>
      <c r="Y1356" s="110">
        <v>5.102737733884009</v>
      </c>
      <c r="Z1356" s="110">
        <v>198.5648309</v>
      </c>
      <c r="AA1356" s="110">
        <v>4.7E-2</v>
      </c>
      <c r="AB1356" s="110">
        <v>61.22</v>
      </c>
    </row>
    <row r="1357" spans="12:28" ht="22" customHeight="1">
      <c r="L1357" s="107">
        <v>1356</v>
      </c>
      <c r="M1357" s="109">
        <v>-0.33455000000000013</v>
      </c>
      <c r="N1357" s="109">
        <v>-0.61991597239051544</v>
      </c>
      <c r="O1357" s="109">
        <v>0.88800000000000001</v>
      </c>
      <c r="P1357" s="109">
        <v>-0.71115597780228279</v>
      </c>
      <c r="Q1357" s="109">
        <v>-0.06</v>
      </c>
      <c r="R1357" s="109">
        <v>-0.41765459135167138</v>
      </c>
      <c r="S1357" s="109">
        <v>1.099</v>
      </c>
      <c r="T1357" s="109">
        <v>-1.296545966</v>
      </c>
      <c r="U1357" s="109">
        <v>-0.128</v>
      </c>
      <c r="W1357" s="107">
        <v>1356</v>
      </c>
      <c r="X1357" s="110">
        <v>-3.4657324538154892</v>
      </c>
      <c r="Y1357" s="110">
        <v>6.3214669537354631</v>
      </c>
      <c r="Z1357" s="110">
        <v>244.53953949999999</v>
      </c>
      <c r="AA1357" s="110">
        <v>-0.90800000000000003</v>
      </c>
      <c r="AB1357" s="110">
        <v>22.06</v>
      </c>
    </row>
    <row r="1358" spans="12:28" ht="22" customHeight="1">
      <c r="L1358" s="107">
        <v>1357</v>
      </c>
      <c r="M1358" s="109">
        <v>-5.9635999999999356E-2</v>
      </c>
      <c r="N1358" s="109">
        <v>-0.87226057331608775</v>
      </c>
      <c r="O1358" s="109">
        <v>0.96199999999999997</v>
      </c>
      <c r="P1358" s="109">
        <v>-0.29559350971150061</v>
      </c>
      <c r="Q1358" s="109">
        <v>0.9</v>
      </c>
      <c r="R1358" s="109">
        <v>-0.11328468586035967</v>
      </c>
      <c r="S1358" s="109">
        <v>1.1259999999999999</v>
      </c>
      <c r="T1358" s="109">
        <v>-0.70050976099999995</v>
      </c>
      <c r="U1358" s="109">
        <v>4.5999999999999999E-2</v>
      </c>
      <c r="W1358" s="107">
        <v>1357</v>
      </c>
      <c r="X1358" s="110">
        <v>-3.6486538481320965</v>
      </c>
      <c r="Y1358" s="110">
        <v>3.7943361299632201</v>
      </c>
      <c r="Z1358" s="110">
        <v>189.09454539999999</v>
      </c>
      <c r="AA1358" s="110">
        <v>-0.55100000000000005</v>
      </c>
      <c r="AB1358" s="110">
        <v>33.869999999999997</v>
      </c>
    </row>
    <row r="1359" spans="12:28" ht="22" customHeight="1">
      <c r="L1359" s="107">
        <v>1358</v>
      </c>
      <c r="M1359" s="109">
        <v>-0.97601599999999955</v>
      </c>
      <c r="N1359" s="109">
        <v>-0.48743505690459088</v>
      </c>
      <c r="O1359" s="109">
        <v>0.98199999999999998</v>
      </c>
      <c r="P1359" s="109">
        <v>-0.85400557620848805</v>
      </c>
      <c r="Q1359" s="109">
        <v>0.94</v>
      </c>
      <c r="R1359" s="109">
        <v>-0.312474982832876</v>
      </c>
      <c r="S1359" s="109">
        <v>1.0209999999999999</v>
      </c>
      <c r="T1359" s="109">
        <v>-7.0172261E-2</v>
      </c>
      <c r="U1359" s="109">
        <v>0.14899999999999999</v>
      </c>
      <c r="W1359" s="107">
        <v>1358</v>
      </c>
      <c r="X1359" s="110">
        <v>-3.8640804379544429</v>
      </c>
      <c r="Y1359" s="110">
        <v>6.7195579921038835</v>
      </c>
      <c r="Z1359" s="110">
        <v>236.8823314</v>
      </c>
      <c r="AA1359" s="110">
        <v>0.60599999999999998</v>
      </c>
      <c r="AB1359" s="110">
        <v>20.13</v>
      </c>
    </row>
    <row r="1360" spans="12:28" ht="22" customHeight="1">
      <c r="L1360" s="107">
        <v>1359</v>
      </c>
      <c r="M1360" s="109">
        <v>-0.2632759999999994</v>
      </c>
      <c r="N1360" s="109">
        <v>-0.15307846067820829</v>
      </c>
      <c r="O1360" s="109">
        <v>0.82</v>
      </c>
      <c r="P1360" s="109">
        <v>-1.4124176427054758</v>
      </c>
      <c r="Q1360" s="109">
        <v>0.03</v>
      </c>
      <c r="R1360" s="109">
        <v>-1.7885949704360553</v>
      </c>
      <c r="S1360" s="109">
        <v>0.88900000000000001</v>
      </c>
      <c r="T1360" s="109">
        <v>-1.0665392140000001</v>
      </c>
      <c r="U1360" s="109">
        <v>-0.1</v>
      </c>
      <c r="W1360" s="107">
        <v>1359</v>
      </c>
      <c r="X1360" s="110">
        <v>-3.8819264276438679</v>
      </c>
      <c r="Y1360" s="110">
        <v>7.9844820764759028</v>
      </c>
      <c r="Z1360" s="110">
        <v>283.97177240000002</v>
      </c>
      <c r="AA1360" s="110">
        <v>1.413</v>
      </c>
      <c r="AB1360" s="110">
        <v>38.57</v>
      </c>
    </row>
    <row r="1361" spans="12:28" ht="22" customHeight="1">
      <c r="L1361" s="107">
        <v>1360</v>
      </c>
      <c r="M1361" s="109">
        <v>-0.88437799999999989</v>
      </c>
      <c r="N1361" s="109">
        <v>-0.36126275644180428</v>
      </c>
      <c r="O1361" s="109">
        <v>1.034</v>
      </c>
      <c r="P1361" s="109">
        <v>-2.9837632251737407</v>
      </c>
      <c r="Q1361" s="109">
        <v>0.4</v>
      </c>
      <c r="R1361" s="109">
        <v>0.81269374926498628</v>
      </c>
      <c r="S1361" s="109">
        <v>0.93400000000000005</v>
      </c>
      <c r="T1361" s="109">
        <v>-0.76542573800000002</v>
      </c>
      <c r="U1361" s="109">
        <v>0.186</v>
      </c>
      <c r="W1361" s="107">
        <v>1360</v>
      </c>
      <c r="X1361" s="110">
        <v>-3.5664348242058166</v>
      </c>
      <c r="Y1361" s="110">
        <v>5.2358876375021168</v>
      </c>
      <c r="Z1361" s="110">
        <v>218.61149900000001</v>
      </c>
      <c r="AA1361" s="110">
        <v>-1.0640000000000001</v>
      </c>
      <c r="AB1361" s="110">
        <v>28.57</v>
      </c>
    </row>
    <row r="1362" spans="12:28" ht="22" customHeight="1">
      <c r="L1362" s="107">
        <v>1361</v>
      </c>
      <c r="M1362" s="109">
        <v>-0.32436799999999977</v>
      </c>
      <c r="N1362" s="109">
        <v>-0.46850921183517258</v>
      </c>
      <c r="O1362" s="109">
        <v>0.98799999999999999</v>
      </c>
      <c r="P1362" s="109">
        <v>-0.60726536077958659</v>
      </c>
      <c r="Q1362" s="109">
        <v>1.71</v>
      </c>
      <c r="R1362" s="109">
        <v>0.11938499187597698</v>
      </c>
      <c r="S1362" s="109">
        <v>1.0169999999999999</v>
      </c>
      <c r="T1362" s="109">
        <v>0.355323852</v>
      </c>
      <c r="U1362" s="109">
        <v>0.29899999999999999</v>
      </c>
      <c r="W1362" s="107">
        <v>1361</v>
      </c>
      <c r="X1362" s="110">
        <v>-2.8264636088692954</v>
      </c>
      <c r="Y1362" s="110">
        <v>3.9886262954467888</v>
      </c>
      <c r="Z1362" s="110">
        <v>181.2976625</v>
      </c>
      <c r="AA1362" s="110">
        <v>-4.1390000000000002</v>
      </c>
      <c r="AB1362" s="110">
        <v>52.67</v>
      </c>
    </row>
    <row r="1363" spans="12:28" ht="22" customHeight="1">
      <c r="L1363" s="107">
        <v>1362</v>
      </c>
      <c r="M1363" s="109">
        <v>-0.45673400000000086</v>
      </c>
      <c r="N1363" s="109">
        <v>-0.19723876584018285</v>
      </c>
      <c r="O1363" s="109">
        <v>0.99399999999999999</v>
      </c>
      <c r="P1363" s="109">
        <v>-1.0228278288703689</v>
      </c>
      <c r="Q1363" s="109">
        <v>0.99</v>
      </c>
      <c r="R1363" s="109">
        <v>0.91797774565407619</v>
      </c>
      <c r="S1363" s="109">
        <v>1.038</v>
      </c>
      <c r="T1363" s="109">
        <v>-0.51880928000000004</v>
      </c>
      <c r="U1363" s="109">
        <v>0.437</v>
      </c>
      <c r="W1363" s="107">
        <v>1362</v>
      </c>
      <c r="X1363" s="110">
        <v>-1.1801710600198263</v>
      </c>
      <c r="Y1363" s="110">
        <v>8.201869674219747</v>
      </c>
      <c r="Z1363" s="110">
        <v>277.13795729999998</v>
      </c>
      <c r="AA1363" s="110">
        <v>-0.55700000000000005</v>
      </c>
      <c r="AB1363" s="110">
        <v>7.4790000000000001</v>
      </c>
    </row>
    <row r="1364" spans="12:28" ht="22" customHeight="1">
      <c r="L1364" s="107">
        <v>1363</v>
      </c>
      <c r="M1364" s="109">
        <v>-2.3200399999999997</v>
      </c>
      <c r="N1364" s="109">
        <v>-0.92903810852434177</v>
      </c>
      <c r="O1364" s="109">
        <v>0.95799999999999996</v>
      </c>
      <c r="P1364" s="109">
        <v>-0.2566345283279915</v>
      </c>
      <c r="Q1364" s="109">
        <v>0.77</v>
      </c>
      <c r="R1364" s="109">
        <v>-0.35223955626683301</v>
      </c>
      <c r="S1364" s="109">
        <v>1.0009999999999999</v>
      </c>
      <c r="T1364" s="109">
        <v>-0.58674440500000002</v>
      </c>
      <c r="U1364" s="109">
        <v>-0.01</v>
      </c>
      <c r="W1364" s="107">
        <v>1363</v>
      </c>
      <c r="X1364" s="110">
        <v>-0.69514255453223561</v>
      </c>
      <c r="Y1364" s="110">
        <v>4.8459486340490869</v>
      </c>
      <c r="Z1364" s="110">
        <v>264.98091950000003</v>
      </c>
      <c r="AA1364" s="110">
        <v>-1.976</v>
      </c>
      <c r="AB1364" s="110">
        <v>50.02</v>
      </c>
    </row>
    <row r="1365" spans="12:28" ht="22" customHeight="1">
      <c r="L1365" s="107">
        <v>1364</v>
      </c>
      <c r="M1365" s="109">
        <v>0.15418599999999927</v>
      </c>
      <c r="N1365" s="109">
        <v>0.10557475527050375</v>
      </c>
      <c r="O1365" s="109">
        <v>0.96899999999999997</v>
      </c>
      <c r="P1365" s="109">
        <v>-0.39948412673419681</v>
      </c>
      <c r="Q1365" s="109">
        <v>1.75</v>
      </c>
      <c r="R1365" s="109">
        <v>1.2032861937175143</v>
      </c>
      <c r="S1365" s="109">
        <v>0.93300000000000005</v>
      </c>
      <c r="T1365" s="109">
        <v>0.120525955</v>
      </c>
      <c r="U1365" s="109">
        <v>0.251</v>
      </c>
      <c r="W1365" s="107">
        <v>1364</v>
      </c>
      <c r="X1365" s="110">
        <v>-3.7009171036511272</v>
      </c>
      <c r="Y1365" s="110">
        <v>5.5769144314627788</v>
      </c>
      <c r="Z1365" s="110">
        <v>259.86535730000003</v>
      </c>
      <c r="AA1365" s="110">
        <v>-1.08</v>
      </c>
      <c r="AB1365" s="110">
        <v>46.64</v>
      </c>
    </row>
    <row r="1366" spans="12:28" ht="22" customHeight="1">
      <c r="L1366" s="107">
        <v>1365</v>
      </c>
      <c r="M1366" s="109">
        <v>0.22545999999999999</v>
      </c>
      <c r="N1366" s="109">
        <v>-0.14046123063192972</v>
      </c>
      <c r="O1366" s="109">
        <v>0.98</v>
      </c>
      <c r="P1366" s="109">
        <v>-0.37351147247852146</v>
      </c>
      <c r="Q1366" s="109">
        <v>-0.21</v>
      </c>
      <c r="R1366" s="109">
        <v>-0.15781863645461258</v>
      </c>
      <c r="S1366" s="109">
        <v>1.03</v>
      </c>
      <c r="T1366" s="109">
        <v>1.0640515530000001</v>
      </c>
      <c r="U1366" s="109">
        <v>0.32600000000000001</v>
      </c>
      <c r="W1366" s="107">
        <v>1365</v>
      </c>
      <c r="X1366" s="110">
        <v>6.5872543269456241E-3</v>
      </c>
      <c r="Y1366" s="110">
        <v>3.9451487758980193</v>
      </c>
      <c r="Z1366" s="110">
        <v>221.9019164</v>
      </c>
      <c r="AA1366" s="110">
        <v>0.58799999999999997</v>
      </c>
      <c r="AB1366" s="110">
        <v>59.66</v>
      </c>
    </row>
    <row r="1367" spans="12:28" ht="22" customHeight="1">
      <c r="L1367" s="107">
        <v>1366</v>
      </c>
      <c r="M1367" s="109">
        <v>0.55128400000000077</v>
      </c>
      <c r="N1367" s="109">
        <v>-0.15938707570134714</v>
      </c>
      <c r="O1367" s="109">
        <v>0.81100000000000005</v>
      </c>
      <c r="P1367" s="109">
        <v>-1.4124176427054758</v>
      </c>
      <c r="Q1367" s="109">
        <v>-0.46</v>
      </c>
      <c r="R1367" s="109">
        <v>-0.23127082499777263</v>
      </c>
      <c r="S1367" s="109">
        <v>1.002</v>
      </c>
      <c r="T1367" s="109">
        <v>-1.5999706970000001</v>
      </c>
      <c r="U1367" s="109">
        <v>-3.5999999999999997E-2</v>
      </c>
      <c r="W1367" s="107">
        <v>1366</v>
      </c>
      <c r="X1367" s="110">
        <v>-2.0966901019267321</v>
      </c>
      <c r="Y1367" s="110">
        <v>5.080998974109626</v>
      </c>
      <c r="Z1367" s="110">
        <v>250.65746809999999</v>
      </c>
      <c r="AA1367" s="110">
        <v>-8.9999999999999993E-3</v>
      </c>
      <c r="AB1367" s="110">
        <v>21.82</v>
      </c>
    </row>
    <row r="1368" spans="12:28" ht="22" customHeight="1">
      <c r="L1368" s="107">
        <v>1367</v>
      </c>
      <c r="M1368" s="109">
        <v>-0.90474199999999882</v>
      </c>
      <c r="N1368" s="109">
        <v>-0.57575566722854088</v>
      </c>
      <c r="O1368" s="109">
        <v>0.96099999999999997</v>
      </c>
      <c r="P1368" s="109">
        <v>-0.93192353897550895</v>
      </c>
      <c r="Q1368" s="109">
        <v>0.68</v>
      </c>
      <c r="R1368" s="109">
        <v>0.42473288425000411</v>
      </c>
      <c r="S1368" s="109">
        <v>0.98199999999999998</v>
      </c>
      <c r="T1368" s="109">
        <v>0.25414283300000001</v>
      </c>
      <c r="U1368" s="109">
        <v>-6.4000000000000001E-2</v>
      </c>
      <c r="W1368" s="107">
        <v>1367</v>
      </c>
      <c r="X1368" s="110">
        <v>-2.6301577222856194</v>
      </c>
      <c r="Y1368" s="110">
        <v>0.74547507160575321</v>
      </c>
      <c r="Z1368" s="110">
        <v>212.29867970000001</v>
      </c>
      <c r="AA1368" s="110">
        <v>1.5760000000000001</v>
      </c>
      <c r="AB1368" s="110">
        <v>27.84</v>
      </c>
    </row>
    <row r="1369" spans="12:28" ht="22" customHeight="1">
      <c r="L1369" s="107">
        <v>1368</v>
      </c>
      <c r="M1369" s="109">
        <v>0.25600599999999929</v>
      </c>
      <c r="N1369" s="109">
        <v>0.42731412145060776</v>
      </c>
      <c r="O1369" s="109">
        <v>0.92400000000000004</v>
      </c>
      <c r="P1369" s="109">
        <v>-0.5033747437568904</v>
      </c>
      <c r="Q1369" s="109">
        <v>0.7</v>
      </c>
      <c r="R1369" s="109">
        <v>-1.3104339458202812</v>
      </c>
      <c r="S1369" s="109">
        <v>1.006</v>
      </c>
      <c r="T1369" s="109">
        <v>-0.57838019799999996</v>
      </c>
      <c r="U1369" s="109">
        <v>0.10299999999999999</v>
      </c>
      <c r="W1369" s="107">
        <v>1368</v>
      </c>
      <c r="X1369" s="110">
        <v>-1.6722104900282626</v>
      </c>
      <c r="Y1369" s="110">
        <v>-0.55885051485733861</v>
      </c>
      <c r="Z1369" s="110">
        <v>124.4381207</v>
      </c>
      <c r="AA1369" s="110">
        <v>-0.432</v>
      </c>
      <c r="AB1369" s="110">
        <v>17.239999999999998</v>
      </c>
    </row>
    <row r="1370" spans="12:28" ht="22" customHeight="1">
      <c r="L1370" s="107">
        <v>1369</v>
      </c>
      <c r="M1370" s="109">
        <v>-0.67055600000000126</v>
      </c>
      <c r="N1370" s="109">
        <v>-0.12153538556251142</v>
      </c>
      <c r="O1370" s="109">
        <v>1.0720000000000001</v>
      </c>
      <c r="P1370" s="109">
        <v>-1.1267184458930624</v>
      </c>
      <c r="Q1370" s="109">
        <v>1.49</v>
      </c>
      <c r="R1370" s="109">
        <v>0.14799425315783937</v>
      </c>
      <c r="S1370" s="109">
        <v>0.95899999999999996</v>
      </c>
      <c r="T1370" s="109">
        <v>-0.12913543</v>
      </c>
      <c r="U1370" s="109">
        <v>0.22900000000000001</v>
      </c>
      <c r="W1370" s="107">
        <v>1369</v>
      </c>
      <c r="X1370" s="110">
        <v>-0.5721326970301267</v>
      </c>
      <c r="Y1370" s="110">
        <v>0.35146005069502628</v>
      </c>
      <c r="Z1370" s="110">
        <v>184.98846</v>
      </c>
      <c r="AA1370" s="110">
        <v>-0.89200000000000002</v>
      </c>
      <c r="AB1370" s="110">
        <v>37.479999999999997</v>
      </c>
    </row>
    <row r="1371" spans="12:28" ht="22" customHeight="1">
      <c r="L1371" s="107">
        <v>1370</v>
      </c>
      <c r="M1371" s="109">
        <v>-0.67055600000000126</v>
      </c>
      <c r="N1371" s="109">
        <v>-0.5442125921128449</v>
      </c>
      <c r="O1371" s="109">
        <v>0.84599999999999997</v>
      </c>
      <c r="P1371" s="109">
        <v>-1.4254039698333121</v>
      </c>
      <c r="Q1371" s="109">
        <v>0.22</v>
      </c>
      <c r="R1371" s="109">
        <v>-0.96124420808392586</v>
      </c>
      <c r="S1371" s="109">
        <v>0.98499999999999999</v>
      </c>
      <c r="T1371" s="109">
        <v>-0.98949714499999997</v>
      </c>
      <c r="U1371" s="109">
        <v>-6.4000000000000001E-2</v>
      </c>
      <c r="W1371" s="107">
        <v>1370</v>
      </c>
      <c r="X1371" s="110">
        <v>-4.0106724961175777</v>
      </c>
      <c r="Y1371" s="110">
        <v>-0.92297474107828492</v>
      </c>
      <c r="Z1371" s="110">
        <v>227.16010990000001</v>
      </c>
      <c r="AA1371" s="110">
        <v>-0.45200000000000001</v>
      </c>
      <c r="AB1371" s="110">
        <v>25.31</v>
      </c>
    </row>
    <row r="1372" spans="12:28" ht="22" customHeight="1">
      <c r="L1372" s="107">
        <v>1371</v>
      </c>
      <c r="M1372" s="109">
        <v>0.45964599999999933</v>
      </c>
      <c r="N1372" s="109">
        <v>0.45885719656630464</v>
      </c>
      <c r="O1372" s="109">
        <v>1.0640000000000001</v>
      </c>
      <c r="P1372" s="109">
        <v>-0.59427903365175017</v>
      </c>
      <c r="Q1372" s="109">
        <v>0.78</v>
      </c>
      <c r="R1372" s="109">
        <v>0.74692813516683221</v>
      </c>
      <c r="S1372" s="109">
        <v>0.97199999999999998</v>
      </c>
      <c r="T1372" s="109">
        <v>-0.97972834799999997</v>
      </c>
      <c r="U1372" s="109">
        <v>-0.157</v>
      </c>
      <c r="W1372" s="107">
        <v>1371</v>
      </c>
      <c r="X1372" s="110">
        <v>-0.98004103278841603</v>
      </c>
      <c r="Y1372" s="110">
        <v>-2.8373442737100465</v>
      </c>
      <c r="Z1372" s="110">
        <v>190.72360130000001</v>
      </c>
      <c r="AA1372" s="110">
        <v>0.99399999999999999</v>
      </c>
      <c r="AB1372" s="110">
        <v>17</v>
      </c>
    </row>
    <row r="1373" spans="12:28" ht="22" customHeight="1">
      <c r="L1373" s="107">
        <v>1372</v>
      </c>
      <c r="M1373" s="109">
        <v>0.87710800000000155</v>
      </c>
      <c r="N1373" s="109">
        <v>4.8797220062249735E-2</v>
      </c>
      <c r="O1373" s="109">
        <v>0.999</v>
      </c>
      <c r="P1373" s="109">
        <v>-0.98386884748685699</v>
      </c>
      <c r="Q1373" s="109">
        <v>0.12</v>
      </c>
      <c r="R1373" s="109">
        <v>-0.55346294088544379</v>
      </c>
      <c r="S1373" s="109">
        <v>0.86799999999999999</v>
      </c>
      <c r="T1373" s="109">
        <v>-1.615293106</v>
      </c>
      <c r="U1373" s="109">
        <v>-8.7999999999999995E-2</v>
      </c>
      <c r="W1373" s="107">
        <v>1372</v>
      </c>
      <c r="X1373" s="110">
        <v>-1.8557692411194924</v>
      </c>
      <c r="Y1373" s="110">
        <v>-2.1539320133028248</v>
      </c>
      <c r="Z1373" s="110">
        <v>180.61306959999999</v>
      </c>
      <c r="AA1373" s="110">
        <v>-5.1999999999999998E-2</v>
      </c>
      <c r="AB1373" s="110">
        <v>52.55</v>
      </c>
    </row>
    <row r="1374" spans="12:28" ht="22" customHeight="1">
      <c r="L1374" s="107">
        <v>1373</v>
      </c>
      <c r="M1374" s="109">
        <v>-0.4770979999999998</v>
      </c>
      <c r="N1374" s="109">
        <v>-0.72085381276074401</v>
      </c>
      <c r="O1374" s="109">
        <v>0.96399999999999997</v>
      </c>
      <c r="P1374" s="109">
        <v>-0.41247045386203579</v>
      </c>
      <c r="Q1374" s="109">
        <v>0.26</v>
      </c>
      <c r="R1374" s="109">
        <v>-0.77050073764187132</v>
      </c>
      <c r="S1374" s="109">
        <v>0.95299999999999996</v>
      </c>
      <c r="T1374" s="109">
        <v>-0.531181232</v>
      </c>
      <c r="U1374" s="109">
        <v>9.8000000000000004E-2</v>
      </c>
      <c r="W1374" s="107">
        <v>1373</v>
      </c>
      <c r="X1374" s="110">
        <v>-3.9711563760909936</v>
      </c>
      <c r="Y1374" s="110">
        <v>-2.011271402283425</v>
      </c>
      <c r="Z1374" s="110">
        <v>200.1949214</v>
      </c>
      <c r="AA1374" s="110">
        <v>1.7000000000000001E-2</v>
      </c>
      <c r="AB1374" s="110">
        <v>50.14</v>
      </c>
    </row>
    <row r="1375" spans="12:28" ht="22" customHeight="1">
      <c r="L1375" s="107">
        <v>1374</v>
      </c>
      <c r="M1375" s="109">
        <v>0.59201200000000043</v>
      </c>
      <c r="N1375" s="109">
        <v>0.22543844071014973</v>
      </c>
      <c r="O1375" s="109">
        <v>1.046</v>
      </c>
      <c r="P1375" s="109">
        <v>-0.76310128631363083</v>
      </c>
      <c r="Q1375" s="109">
        <v>-0.1</v>
      </c>
      <c r="R1375" s="109">
        <v>0.37948191344608989</v>
      </c>
      <c r="S1375" s="109">
        <v>1.0229999999999999</v>
      </c>
      <c r="T1375" s="109">
        <v>-1.0850691589999999</v>
      </c>
      <c r="U1375" s="109">
        <v>0.27800000000000002</v>
      </c>
      <c r="W1375" s="107">
        <v>1374</v>
      </c>
      <c r="X1375" s="110">
        <v>-1.5753322602856683</v>
      </c>
      <c r="Y1375" s="110">
        <v>2.559302840280985</v>
      </c>
      <c r="Z1375" s="110">
        <v>235.33926220000001</v>
      </c>
      <c r="AA1375" s="110">
        <v>1.573</v>
      </c>
      <c r="AB1375" s="110">
        <v>72.19</v>
      </c>
    </row>
    <row r="1376" spans="12:28" ht="22" customHeight="1">
      <c r="L1376" s="107">
        <v>1375</v>
      </c>
      <c r="M1376" s="109">
        <v>-1.2509300000000003</v>
      </c>
      <c r="N1376" s="109">
        <v>-0.57575566722854088</v>
      </c>
      <c r="O1376" s="109">
        <v>1.016</v>
      </c>
      <c r="P1376" s="109">
        <v>-0.71115597780228279</v>
      </c>
      <c r="Q1376" s="109">
        <v>1.33</v>
      </c>
      <c r="R1376" s="109">
        <v>4.0172782139624108E-2</v>
      </c>
      <c r="S1376" s="109">
        <v>0.94599999999999995</v>
      </c>
      <c r="T1376" s="109">
        <v>-0.274809527</v>
      </c>
      <c r="U1376" s="109">
        <v>0.27400000000000002</v>
      </c>
      <c r="W1376" s="107">
        <v>1375</v>
      </c>
      <c r="X1376" s="110">
        <v>-1.4701683924729849</v>
      </c>
      <c r="Y1376" s="110">
        <v>1.9533349115700087</v>
      </c>
      <c r="Z1376" s="110">
        <v>201.923203</v>
      </c>
      <c r="AA1376" s="110">
        <v>1.569</v>
      </c>
      <c r="AB1376" s="110">
        <v>64.959999999999994</v>
      </c>
    </row>
    <row r="1377" spans="12:28" ht="22" customHeight="1">
      <c r="L1377" s="107">
        <v>1376</v>
      </c>
      <c r="M1377" s="109">
        <v>-0.43637000000000015</v>
      </c>
      <c r="N1377" s="109">
        <v>-0.35495414141866544</v>
      </c>
      <c r="O1377" s="109">
        <v>1.0149999999999999</v>
      </c>
      <c r="P1377" s="109">
        <v>-1.9318707278189515</v>
      </c>
      <c r="Q1377" s="109">
        <v>0.74</v>
      </c>
      <c r="R1377" s="109">
        <v>0.42877067692672716</v>
      </c>
      <c r="S1377" s="109">
        <v>1.014</v>
      </c>
      <c r="T1377" s="109">
        <v>0.83367121099999997</v>
      </c>
      <c r="U1377" s="109">
        <v>0.26</v>
      </c>
      <c r="W1377" s="107">
        <v>1376</v>
      </c>
      <c r="X1377" s="110">
        <v>-4.7799621230867269</v>
      </c>
      <c r="Y1377" s="110">
        <v>4.1285695614943911</v>
      </c>
      <c r="Z1377" s="110">
        <v>196.37117000000001</v>
      </c>
      <c r="AA1377" s="110">
        <v>-0.28100000000000003</v>
      </c>
      <c r="AB1377" s="110">
        <v>67.97</v>
      </c>
    </row>
    <row r="1378" spans="12:28" ht="22" customHeight="1">
      <c r="L1378" s="107">
        <v>1377</v>
      </c>
      <c r="M1378" s="109">
        <v>-0.89456000000000024</v>
      </c>
      <c r="N1378" s="109">
        <v>-0.90380364843178462</v>
      </c>
      <c r="O1378" s="109">
        <v>0.88500000000000001</v>
      </c>
      <c r="P1378" s="109">
        <v>-2.3084742145262207</v>
      </c>
      <c r="Q1378" s="109">
        <v>-0.56999999999999995</v>
      </c>
      <c r="R1378" s="109">
        <v>-0.69954796131478769</v>
      </c>
      <c r="S1378" s="109">
        <v>1.02</v>
      </c>
      <c r="T1378" s="109">
        <v>-3.3967492000000002E-2</v>
      </c>
      <c r="U1378" s="109">
        <v>-0.127</v>
      </c>
      <c r="W1378" s="107">
        <v>1377</v>
      </c>
      <c r="X1378" s="110">
        <v>-1.6377932241986566</v>
      </c>
      <c r="Y1378" s="110">
        <v>2.6598446042375166</v>
      </c>
      <c r="Z1378" s="110">
        <v>168.50956579999999</v>
      </c>
      <c r="AA1378" s="110">
        <v>0.27800000000000002</v>
      </c>
      <c r="AB1378" s="110">
        <v>63.15</v>
      </c>
    </row>
    <row r="1379" spans="12:28" ht="22" customHeight="1">
      <c r="L1379" s="107">
        <v>1378</v>
      </c>
      <c r="M1379" s="109">
        <v>-1.2203839999999992</v>
      </c>
      <c r="N1379" s="109">
        <v>0.10557475527050375</v>
      </c>
      <c r="O1379" s="109">
        <v>0.96199999999999997</v>
      </c>
      <c r="P1379" s="109">
        <v>-2.0617339990973202</v>
      </c>
      <c r="Q1379" s="109">
        <v>-0.47</v>
      </c>
      <c r="R1379" s="109">
        <v>-0.36820748768588518</v>
      </c>
      <c r="S1379" s="109">
        <v>0.94599999999999995</v>
      </c>
      <c r="T1379" s="109">
        <v>0.94350465400000005</v>
      </c>
      <c r="U1379" s="109">
        <v>-0.10199999999999999</v>
      </c>
      <c r="W1379" s="107">
        <v>1378</v>
      </c>
      <c r="X1379" s="110">
        <v>-2.1317447245309595</v>
      </c>
      <c r="Y1379" s="110">
        <v>4.73182014523357</v>
      </c>
      <c r="Z1379" s="110">
        <v>221.54504009999999</v>
      </c>
      <c r="AA1379" s="110">
        <v>-0.69299999999999995</v>
      </c>
      <c r="AB1379" s="110">
        <v>51.7</v>
      </c>
    </row>
    <row r="1380" spans="12:28" ht="22" customHeight="1">
      <c r="L1380" s="107">
        <v>1379</v>
      </c>
      <c r="M1380" s="109">
        <v>-0.31418599999999941</v>
      </c>
      <c r="N1380" s="109">
        <v>0.59764672707536803</v>
      </c>
      <c r="O1380" s="109">
        <v>1.0449999999999999</v>
      </c>
      <c r="P1380" s="109">
        <v>-0.78907394056930358</v>
      </c>
      <c r="Q1380" s="109">
        <v>-0.55000000000000004</v>
      </c>
      <c r="R1380" s="109">
        <v>3.8016636176654739E-2</v>
      </c>
      <c r="S1380" s="109">
        <v>0.94499999999999995</v>
      </c>
      <c r="T1380" s="109">
        <v>-0.90282612399999995</v>
      </c>
      <c r="U1380" s="109">
        <v>0.16200000000000001</v>
      </c>
      <c r="W1380" s="107">
        <v>1379</v>
      </c>
      <c r="X1380" s="110">
        <v>-2.6633002745659802</v>
      </c>
      <c r="Y1380" s="110">
        <v>3.8935192214338556</v>
      </c>
      <c r="Z1380" s="110">
        <v>204.94743</v>
      </c>
      <c r="AA1380" s="110">
        <v>-0.49</v>
      </c>
      <c r="AB1380" s="110">
        <v>62.31</v>
      </c>
    </row>
    <row r="1381" spans="12:28" ht="22" customHeight="1">
      <c r="L1381" s="107">
        <v>1380</v>
      </c>
      <c r="M1381" s="109">
        <v>-1.0880179999999999</v>
      </c>
      <c r="N1381" s="109">
        <v>0.25067290080270688</v>
      </c>
      <c r="O1381" s="109">
        <v>0.95299999999999996</v>
      </c>
      <c r="P1381" s="109">
        <v>-0.81504659482497632</v>
      </c>
      <c r="Q1381" s="109">
        <v>0.65</v>
      </c>
      <c r="R1381" s="109">
        <v>0.73561764230673243</v>
      </c>
      <c r="S1381" s="109">
        <v>0.86599999999999999</v>
      </c>
      <c r="T1381" s="109">
        <v>-1.3112499399999999</v>
      </c>
      <c r="U1381" s="109">
        <v>-4.0000000000000001E-3</v>
      </c>
      <c r="W1381" s="107">
        <v>1380</v>
      </c>
      <c r="X1381" s="110">
        <v>-0.28341007812621344</v>
      </c>
      <c r="Y1381" s="110">
        <v>3.8609110817722794</v>
      </c>
      <c r="Z1381" s="110">
        <v>226.6753607</v>
      </c>
      <c r="AA1381" s="110">
        <v>1.3049999999999999</v>
      </c>
      <c r="AB1381" s="110">
        <v>74.84</v>
      </c>
    </row>
    <row r="1382" spans="12:28" ht="22" customHeight="1">
      <c r="L1382" s="107">
        <v>1381</v>
      </c>
      <c r="M1382" s="109">
        <v>0.14400400000000069</v>
      </c>
      <c r="N1382" s="109">
        <v>-0.17200430574762571</v>
      </c>
      <c r="O1382" s="109">
        <v>1.0409999999999999</v>
      </c>
      <c r="P1382" s="109">
        <v>-0.42545678098986955</v>
      </c>
      <c r="Q1382" s="109">
        <v>0.85</v>
      </c>
      <c r="R1382" s="109">
        <v>0.98845113013449737</v>
      </c>
      <c r="S1382" s="109">
        <v>0.98099999999999998</v>
      </c>
      <c r="T1382" s="109">
        <v>-1.340805663</v>
      </c>
      <c r="U1382" s="109">
        <v>7.6999999999999999E-2</v>
      </c>
      <c r="W1382" s="107">
        <v>1381</v>
      </c>
      <c r="X1382" s="110">
        <v>-1.5166954370204144</v>
      </c>
      <c r="Y1382" s="110">
        <v>2.9736979484801971</v>
      </c>
      <c r="Z1382" s="110">
        <v>198.4351619</v>
      </c>
      <c r="AA1382" s="110">
        <v>1.407</v>
      </c>
      <c r="AB1382" s="110">
        <v>70.14</v>
      </c>
    </row>
    <row r="1383" spans="12:28" ht="22" customHeight="1">
      <c r="L1383" s="107">
        <v>1382</v>
      </c>
      <c r="M1383" s="109">
        <v>-0.33455000000000013</v>
      </c>
      <c r="N1383" s="109">
        <v>-0.29186799118727258</v>
      </c>
      <c r="O1383" s="109">
        <v>1.0895000000000001</v>
      </c>
      <c r="P1383" s="109">
        <v>-0.77608761344146726</v>
      </c>
      <c r="Q1383" s="109">
        <v>-0.37</v>
      </c>
      <c r="R1383" s="109">
        <v>-0.19300182177373437</v>
      </c>
      <c r="S1383" s="109">
        <v>1.0309999999999999</v>
      </c>
      <c r="T1383" s="109">
        <v>0.69027081300000004</v>
      </c>
      <c r="U1383" s="109">
        <v>8.4000000000000005E-2</v>
      </c>
      <c r="W1383" s="107">
        <v>1382</v>
      </c>
      <c r="X1383" s="110">
        <v>-2.253479868483824</v>
      </c>
      <c r="Y1383" s="110">
        <v>3.9560181557852125</v>
      </c>
      <c r="Z1383" s="110">
        <v>211.40252839999999</v>
      </c>
      <c r="AA1383" s="110">
        <v>3.3260000000000001</v>
      </c>
      <c r="AB1383" s="110">
        <v>51.46</v>
      </c>
    </row>
    <row r="1384" spans="12:28" ht="22" customHeight="1">
      <c r="L1384" s="107">
        <v>1383</v>
      </c>
      <c r="M1384" s="109">
        <v>0.19491399999999892</v>
      </c>
      <c r="N1384" s="109">
        <v>0.75536210265385151</v>
      </c>
      <c r="O1384" s="109">
        <v>0.99350000000000005</v>
      </c>
      <c r="P1384" s="109">
        <v>-0.72414230493012177</v>
      </c>
      <c r="Q1384" s="109">
        <v>0.23</v>
      </c>
      <c r="R1384" s="109">
        <v>0.82279532733806326</v>
      </c>
      <c r="S1384" s="109">
        <v>1.01</v>
      </c>
      <c r="T1384" s="109">
        <v>-0.141032452</v>
      </c>
      <c r="U1384" s="109">
        <v>1.6E-2</v>
      </c>
      <c r="W1384" s="107">
        <v>1383</v>
      </c>
      <c r="X1384" s="110">
        <v>-2.9182429844149098</v>
      </c>
      <c r="Y1384" s="110">
        <v>2.0565940204983377</v>
      </c>
      <c r="Z1384" s="110">
        <v>248.82692270000001</v>
      </c>
      <c r="AA1384" s="110">
        <v>3.2559999999999998</v>
      </c>
      <c r="AB1384" s="110">
        <v>54.96</v>
      </c>
    </row>
    <row r="1385" spans="12:28" ht="22" customHeight="1">
      <c r="L1385" s="107">
        <v>1384</v>
      </c>
      <c r="M1385" s="109">
        <v>-0.10036400000000079</v>
      </c>
      <c r="N1385" s="109">
        <v>0.54717780689025552</v>
      </c>
      <c r="O1385" s="109">
        <v>1.0379999999999998</v>
      </c>
      <c r="P1385" s="109">
        <v>-0.55532005226823844</v>
      </c>
      <c r="Q1385" s="109">
        <v>0.2</v>
      </c>
      <c r="R1385" s="109">
        <v>-0.79846692020438481</v>
      </c>
      <c r="S1385" s="109">
        <v>0.92800000000000005</v>
      </c>
      <c r="T1385" s="109">
        <v>-1.3645969840000001</v>
      </c>
      <c r="U1385" s="109">
        <v>0.30299999999999999</v>
      </c>
      <c r="W1385" s="107">
        <v>1384</v>
      </c>
      <c r="X1385" s="110">
        <v>-0.71235118744703874</v>
      </c>
      <c r="Y1385" s="110">
        <v>2.2291454262075163</v>
      </c>
      <c r="Z1385" s="110">
        <v>238.04731100000001</v>
      </c>
      <c r="AA1385" s="110">
        <v>0.59199999999999997</v>
      </c>
      <c r="AB1385" s="110">
        <v>64.84</v>
      </c>
    </row>
    <row r="1386" spans="12:28" ht="22" customHeight="1">
      <c r="L1386" s="107">
        <v>1385</v>
      </c>
      <c r="M1386" s="109">
        <v>-1.495298</v>
      </c>
      <c r="N1386" s="109">
        <v>-0.52528674704342659</v>
      </c>
      <c r="O1386" s="109">
        <v>1.0110000000000001</v>
      </c>
      <c r="P1386" s="109">
        <v>-0.5033747437568904</v>
      </c>
      <c r="Q1386" s="109">
        <v>0.93</v>
      </c>
      <c r="R1386" s="109">
        <v>-0.2670722412230162</v>
      </c>
      <c r="S1386" s="109">
        <v>0.92700000000000005</v>
      </c>
      <c r="T1386" s="109">
        <v>-0.757585905</v>
      </c>
      <c r="U1386" s="109">
        <v>0.38100000000000001</v>
      </c>
      <c r="W1386" s="107">
        <v>1385</v>
      </c>
      <c r="X1386" s="110">
        <v>-3.6582141997514315</v>
      </c>
      <c r="Y1386" s="110">
        <v>2.9804913109096915</v>
      </c>
      <c r="Z1386" s="110">
        <v>236.09309859999999</v>
      </c>
      <c r="AA1386" s="110">
        <v>-2.8149999999999999</v>
      </c>
      <c r="AB1386" s="110">
        <v>81.349999999999994</v>
      </c>
    </row>
    <row r="1387" spans="12:28" ht="22" customHeight="1">
      <c r="L1387" s="107">
        <v>1386</v>
      </c>
      <c r="M1387" s="109">
        <v>-4.9454000000000775E-2</v>
      </c>
      <c r="N1387" s="109">
        <v>0.18127813554817518</v>
      </c>
      <c r="O1387" s="109">
        <v>1.046</v>
      </c>
      <c r="P1387" s="109">
        <v>-0.43844310811770854</v>
      </c>
      <c r="Q1387" s="109">
        <v>0.72</v>
      </c>
      <c r="R1387" s="109">
        <v>1.7384384750838269</v>
      </c>
      <c r="S1387" s="109">
        <v>0.95699999999999996</v>
      </c>
      <c r="T1387" s="109">
        <v>0.29570100100000002</v>
      </c>
      <c r="U1387" s="109">
        <v>0.253</v>
      </c>
      <c r="W1387" s="107">
        <v>1386</v>
      </c>
      <c r="X1387" s="110">
        <v>-2.9532976070191386</v>
      </c>
      <c r="Y1387" s="110">
        <v>5.0280107471595628</v>
      </c>
      <c r="Z1387" s="110">
        <v>264.65602489999998</v>
      </c>
      <c r="AA1387" s="110">
        <v>-0.69199999999999995</v>
      </c>
      <c r="AB1387" s="110">
        <v>84.48</v>
      </c>
    </row>
    <row r="1388" spans="12:28" ht="22" customHeight="1">
      <c r="L1388" s="107">
        <v>1387</v>
      </c>
      <c r="M1388" s="109">
        <v>4.2184000000000665E-2</v>
      </c>
      <c r="N1388" s="109">
        <v>-0.44958336676575517</v>
      </c>
      <c r="O1388" s="109">
        <v>0.98499999999999999</v>
      </c>
      <c r="P1388" s="109">
        <v>-0.77608761344146726</v>
      </c>
      <c r="Q1388" s="109">
        <v>-0.05</v>
      </c>
      <c r="R1388" s="109">
        <v>0.39608017604506712</v>
      </c>
      <c r="S1388" s="109">
        <v>0.97799999999999998</v>
      </c>
      <c r="T1388" s="109">
        <v>1.500042068</v>
      </c>
      <c r="U1388" s="109">
        <v>5.8000000000000003E-2</v>
      </c>
      <c r="W1388" s="107">
        <v>1387</v>
      </c>
      <c r="X1388" s="110">
        <v>-0.28850893232319152</v>
      </c>
      <c r="Y1388" s="110">
        <v>5.5918598288076709</v>
      </c>
      <c r="Z1388" s="110">
        <v>255.44292590000001</v>
      </c>
      <c r="AA1388" s="110">
        <v>1.0620000000000001</v>
      </c>
      <c r="AB1388" s="110">
        <v>63.87</v>
      </c>
    </row>
    <row r="1389" spans="12:28" ht="22" customHeight="1">
      <c r="L1389" s="107">
        <v>1388</v>
      </c>
      <c r="M1389" s="109">
        <v>-0.33455000000000013</v>
      </c>
      <c r="N1389" s="109">
        <v>-0.24139907100215829</v>
      </c>
      <c r="O1389" s="109">
        <v>1.0314999999999999</v>
      </c>
      <c r="P1389" s="109">
        <v>-0.93192353897550895</v>
      </c>
      <c r="Q1389" s="109">
        <v>0</v>
      </c>
      <c r="R1389" s="109">
        <v>-1.2592983578790171</v>
      </c>
      <c r="S1389" s="109">
        <v>0.90800000000000003</v>
      </c>
      <c r="T1389" s="109">
        <v>-0.66773955799999996</v>
      </c>
      <c r="U1389" s="109">
        <v>-2.7E-2</v>
      </c>
      <c r="W1389" s="107">
        <v>1388</v>
      </c>
      <c r="X1389" s="110">
        <v>-2.2553919388076906</v>
      </c>
      <c r="Y1389" s="110">
        <v>5.4967527547947341</v>
      </c>
      <c r="Z1389" s="110">
        <v>262.80663199999998</v>
      </c>
      <c r="AA1389" s="110">
        <v>0.95</v>
      </c>
      <c r="AB1389" s="110">
        <v>69.42</v>
      </c>
    </row>
    <row r="1390" spans="12:28" ht="22" customHeight="1">
      <c r="L1390" s="107">
        <v>1389</v>
      </c>
      <c r="M1390" s="109">
        <v>-1.4138420000000007</v>
      </c>
      <c r="N1390" s="109">
        <v>-0.50005228695086945</v>
      </c>
      <c r="O1390" s="109">
        <v>0.98</v>
      </c>
      <c r="P1390" s="109">
        <v>-0.81504659482497632</v>
      </c>
      <c r="Q1390" s="109">
        <v>-0.11</v>
      </c>
      <c r="R1390" s="109">
        <v>0.74004623931605318</v>
      </c>
      <c r="S1390" s="109">
        <v>1.0129999999999999</v>
      </c>
      <c r="T1390" s="109">
        <v>-0.38189235300000002</v>
      </c>
      <c r="U1390" s="109">
        <v>1.9E-2</v>
      </c>
      <c r="W1390" s="107">
        <v>1389</v>
      </c>
      <c r="X1390" s="110">
        <v>-2.9214297682880224</v>
      </c>
      <c r="Y1390" s="110">
        <v>4.5986702416154657</v>
      </c>
      <c r="Z1390" s="110">
        <v>252.0147297</v>
      </c>
      <c r="AA1390" s="110">
        <v>2.3530000000000002</v>
      </c>
      <c r="AB1390" s="110">
        <v>80.86</v>
      </c>
    </row>
    <row r="1391" spans="12:28" ht="22" customHeight="1">
      <c r="L1391" s="107">
        <v>1390</v>
      </c>
      <c r="M1391" s="109">
        <v>-1.1083820000000006</v>
      </c>
      <c r="N1391" s="109">
        <v>0.86260855804721892</v>
      </c>
      <c r="O1391" s="109">
        <v>1.0725</v>
      </c>
      <c r="P1391" s="109">
        <v>-0.91893721184767252</v>
      </c>
      <c r="Q1391" s="109">
        <v>1.07</v>
      </c>
      <c r="R1391" s="109">
        <v>-4.8965104531719095E-2</v>
      </c>
      <c r="S1391" s="109">
        <v>0.92</v>
      </c>
      <c r="T1391" s="109">
        <v>-0.65368082599999999</v>
      </c>
      <c r="U1391" s="109">
        <v>0.05</v>
      </c>
      <c r="W1391" s="107">
        <v>1390</v>
      </c>
      <c r="X1391" s="110">
        <v>-0.9411622695364541</v>
      </c>
      <c r="Y1391" s="110">
        <v>3.1584774065624686</v>
      </c>
      <c r="Z1391" s="110">
        <v>229.8938636</v>
      </c>
      <c r="AA1391" s="110">
        <v>0.63600000000000001</v>
      </c>
      <c r="AB1391" s="110">
        <v>89.66</v>
      </c>
    </row>
    <row r="1392" spans="12:28" ht="22" customHeight="1">
      <c r="L1392" s="107">
        <v>1391</v>
      </c>
      <c r="M1392" s="109">
        <v>-0.18182000000000009</v>
      </c>
      <c r="N1392" s="109">
        <v>6.7723065131668037E-2</v>
      </c>
      <c r="O1392" s="109">
        <v>0.998</v>
      </c>
      <c r="P1392" s="109">
        <v>-0.97088252035902067</v>
      </c>
      <c r="Q1392" s="109">
        <v>-0.35</v>
      </c>
      <c r="R1392" s="109">
        <v>-1.1083372464366195</v>
      </c>
      <c r="S1392" s="109">
        <v>0.90700000000000003</v>
      </c>
      <c r="T1392" s="109">
        <v>-1.6013630729999999</v>
      </c>
      <c r="U1392" s="109">
        <v>-9.9000000000000005E-2</v>
      </c>
      <c r="W1392" s="107">
        <v>1391</v>
      </c>
      <c r="X1392" s="110">
        <v>-2.9405504715266924</v>
      </c>
      <c r="Y1392" s="110">
        <v>5.0633362317929382</v>
      </c>
      <c r="Z1392" s="110">
        <v>241.86138930000001</v>
      </c>
      <c r="AA1392" s="110">
        <v>-0.315</v>
      </c>
      <c r="AB1392" s="110">
        <v>51.1</v>
      </c>
    </row>
    <row r="1393" spans="12:28" ht="22" customHeight="1">
      <c r="L1393" s="107">
        <v>1392</v>
      </c>
      <c r="M1393" s="109">
        <v>-0.50764400000000087</v>
      </c>
      <c r="N1393" s="109">
        <v>-0.63884181745993374</v>
      </c>
      <c r="O1393" s="109">
        <v>0.97550000000000003</v>
      </c>
      <c r="P1393" s="109">
        <v>-1.0747731373817169</v>
      </c>
      <c r="Q1393" s="109">
        <v>-0.19</v>
      </c>
      <c r="R1393" s="109">
        <v>1.0702636641431373</v>
      </c>
      <c r="S1393" s="109">
        <v>0.94399999999999995</v>
      </c>
      <c r="T1393" s="109">
        <v>-0.22216802099999999</v>
      </c>
      <c r="U1393" s="109">
        <v>-0.1</v>
      </c>
      <c r="W1393" s="107">
        <v>1392</v>
      </c>
      <c r="X1393" s="110">
        <v>0.28957366225925862</v>
      </c>
      <c r="Y1393" s="110">
        <v>3.3690716418768218</v>
      </c>
      <c r="Z1393" s="110">
        <v>210.5175543</v>
      </c>
      <c r="AA1393" s="110">
        <v>0.78200000000000003</v>
      </c>
      <c r="AB1393" s="110">
        <v>79.06</v>
      </c>
    </row>
    <row r="1394" spans="12:28" ht="22" customHeight="1">
      <c r="L1394" s="107">
        <v>1393</v>
      </c>
      <c r="M1394" s="109">
        <v>-1.3527500000000003</v>
      </c>
      <c r="N1394" s="109">
        <v>-0.31079383625668999</v>
      </c>
      <c r="O1394" s="109">
        <v>1.06</v>
      </c>
      <c r="P1394" s="109">
        <v>-0.81504659482497632</v>
      </c>
      <c r="Q1394" s="109">
        <v>0.65</v>
      </c>
      <c r="R1394" s="109">
        <v>1.4779226341793705</v>
      </c>
      <c r="S1394" s="109">
        <v>0.97099999999999997</v>
      </c>
      <c r="T1394" s="109">
        <v>-1.623914656</v>
      </c>
      <c r="U1394" s="109">
        <v>4.8000000000000001E-2</v>
      </c>
      <c r="W1394" s="107">
        <v>1393</v>
      </c>
      <c r="X1394" s="110">
        <v>-2.7257612384789685</v>
      </c>
      <c r="Y1394" s="110">
        <v>-0.66075095129976802</v>
      </c>
      <c r="Z1394" s="110">
        <v>135.27142019999999</v>
      </c>
      <c r="AA1394" s="110">
        <v>0.379</v>
      </c>
      <c r="AB1394" s="110">
        <v>76.650000000000006</v>
      </c>
    </row>
    <row r="1395" spans="12:28" ht="22" customHeight="1">
      <c r="L1395" s="107">
        <v>1394</v>
      </c>
      <c r="M1395" s="109">
        <v>-1.2509300000000003</v>
      </c>
      <c r="N1395" s="109">
        <v>-0.51266951699714802</v>
      </c>
      <c r="O1395" s="109">
        <v>0.95050000000000001</v>
      </c>
      <c r="P1395" s="109">
        <v>-0.85400557620848805</v>
      </c>
      <c r="Q1395" s="109">
        <v>-0.68</v>
      </c>
      <c r="R1395" s="109">
        <v>-0.6041666806206657</v>
      </c>
      <c r="S1395" s="109">
        <v>0.88900000000000001</v>
      </c>
      <c r="T1395" s="109">
        <v>2.3362711000000001E-2</v>
      </c>
      <c r="U1395" s="109">
        <v>4.4999999999999998E-2</v>
      </c>
      <c r="W1395" s="107">
        <v>1394</v>
      </c>
      <c r="X1395" s="110">
        <v>0.32207885776499623</v>
      </c>
      <c r="Y1395" s="110">
        <v>-1.3210657794467036</v>
      </c>
      <c r="Z1395" s="110">
        <v>129.88958</v>
      </c>
      <c r="AA1395" s="110">
        <v>1.5049999999999999</v>
      </c>
      <c r="AB1395" s="110">
        <v>68.81</v>
      </c>
    </row>
    <row r="1396" spans="12:28" ht="22" customHeight="1">
      <c r="L1396" s="107">
        <v>1395</v>
      </c>
      <c r="M1396" s="109">
        <v>-1.2203839999999992</v>
      </c>
      <c r="N1396" s="109">
        <v>-7.1066465377396248E-2</v>
      </c>
      <c r="O1396" s="109">
        <v>1.028</v>
      </c>
      <c r="P1396" s="109">
        <v>-0.39948412673419681</v>
      </c>
      <c r="Q1396" s="109">
        <v>0.35</v>
      </c>
      <c r="R1396" s="109">
        <v>1.2246484456164959</v>
      </c>
      <c r="S1396" s="109">
        <v>0.98499999999999999</v>
      </c>
      <c r="T1396" s="109">
        <v>-0.25783162399999998</v>
      </c>
      <c r="U1396" s="109">
        <v>0.13200000000000001</v>
      </c>
      <c r="W1396" s="107">
        <v>1395</v>
      </c>
      <c r="X1396" s="110">
        <v>-5.251606136307247</v>
      </c>
      <c r="Y1396" s="110">
        <v>-3.2598914168246527</v>
      </c>
      <c r="Z1396" s="110">
        <v>153.17776219999999</v>
      </c>
      <c r="AA1396" s="110">
        <v>0.29599999999999999</v>
      </c>
      <c r="AB1396" s="110">
        <v>62.67</v>
      </c>
    </row>
    <row r="1397" spans="12:28" ht="22" customHeight="1">
      <c r="L1397" s="107">
        <v>1396</v>
      </c>
      <c r="M1397" s="109">
        <v>-0.52800799999999981</v>
      </c>
      <c r="N1397" s="109">
        <v>0.23805567075642831</v>
      </c>
      <c r="O1397" s="109">
        <v>1.0389999999999999</v>
      </c>
      <c r="P1397" s="109">
        <v>-0.86699190333632448</v>
      </c>
      <c r="Q1397" s="109">
        <v>0.25</v>
      </c>
      <c r="R1397" s="109">
        <v>0.33275394597161279</v>
      </c>
      <c r="S1397" s="109">
        <v>1.0029999999999999</v>
      </c>
      <c r="T1397" s="109">
        <v>-1.7389815390000001</v>
      </c>
      <c r="U1397" s="109">
        <v>0.13300000000000001</v>
      </c>
      <c r="W1397" s="107">
        <v>1396</v>
      </c>
      <c r="X1397" s="110">
        <v>-2.4472363279690112</v>
      </c>
      <c r="Y1397" s="110">
        <v>-1.3686193164531737</v>
      </c>
      <c r="Z1397" s="110">
        <v>156.5719545</v>
      </c>
      <c r="AA1397" s="110">
        <v>0.92100000000000004</v>
      </c>
      <c r="AB1397" s="110">
        <v>50.74</v>
      </c>
    </row>
    <row r="1398" spans="12:28" ht="22" customHeight="1">
      <c r="L1398" s="107">
        <v>1397</v>
      </c>
      <c r="M1398" s="109">
        <v>-1.0982000000000003</v>
      </c>
      <c r="N1398" s="109">
        <v>0.15604367545561804</v>
      </c>
      <c r="O1398" s="109">
        <v>1.0149999999999999</v>
      </c>
      <c r="P1398" s="109">
        <v>-0.73712863205795554</v>
      </c>
      <c r="Q1398" s="109">
        <v>-0.06</v>
      </c>
      <c r="R1398" s="109">
        <v>-0.2602409641756096</v>
      </c>
      <c r="S1398" s="109">
        <v>0.88300000000000001</v>
      </c>
      <c r="T1398" s="109">
        <v>-0.28725234100000002</v>
      </c>
      <c r="U1398" s="109">
        <v>0.251</v>
      </c>
      <c r="W1398" s="107">
        <v>1397</v>
      </c>
      <c r="X1398" s="110">
        <v>-1.9392629785950171</v>
      </c>
      <c r="Y1398" s="110">
        <v>-1.5275839973033616</v>
      </c>
      <c r="Z1398" s="110">
        <v>125.008173</v>
      </c>
      <c r="AA1398" s="110">
        <v>0.92100000000000004</v>
      </c>
      <c r="AB1398" s="110">
        <v>85.08</v>
      </c>
    </row>
    <row r="1399" spans="12:28" ht="22" customHeight="1">
      <c r="L1399" s="107">
        <v>1398</v>
      </c>
      <c r="M1399" s="109">
        <v>-0.94547000000000025</v>
      </c>
      <c r="N1399" s="109">
        <v>-8.3683695423675708E-2</v>
      </c>
      <c r="O1399" s="109">
        <v>0.9325</v>
      </c>
      <c r="P1399" s="109">
        <v>-1.0098415017425324</v>
      </c>
      <c r="Q1399" s="109">
        <v>-0.94</v>
      </c>
      <c r="R1399" s="109">
        <v>2.2805016673268508E-2</v>
      </c>
      <c r="S1399" s="109">
        <v>0.94599999999999995</v>
      </c>
      <c r="T1399" s="109">
        <v>0.25335985</v>
      </c>
      <c r="U1399" s="109">
        <v>0.33300000000000002</v>
      </c>
      <c r="W1399" s="107">
        <v>1398</v>
      </c>
      <c r="X1399" s="110">
        <v>-1.5753322602856683</v>
      </c>
      <c r="Y1399" s="110">
        <v>3.9967783303621793</v>
      </c>
      <c r="Z1399" s="110">
        <v>234.06621039999999</v>
      </c>
      <c r="AA1399" s="110">
        <v>-0.67400000000000004</v>
      </c>
      <c r="AB1399" s="110">
        <v>72.430000000000007</v>
      </c>
    </row>
    <row r="1400" spans="12:28" ht="22" customHeight="1">
      <c r="L1400" s="107">
        <v>1399</v>
      </c>
      <c r="M1400" s="109">
        <v>-0.24291200000000046</v>
      </c>
      <c r="N1400" s="109">
        <v>-0.15938707570134714</v>
      </c>
      <c r="O1400" s="109">
        <v>0.95650000000000002</v>
      </c>
      <c r="P1400" s="109">
        <v>-1.5682535682395173</v>
      </c>
      <c r="Q1400" s="109">
        <v>-1.1200000000000001</v>
      </c>
      <c r="R1400" s="109">
        <v>0.85711949578404423</v>
      </c>
      <c r="S1400" s="109">
        <v>0.94</v>
      </c>
      <c r="T1400" s="109">
        <v>-0.84304760300000003</v>
      </c>
      <c r="U1400" s="109">
        <v>0.16600000000000001</v>
      </c>
      <c r="W1400" s="107">
        <v>1399</v>
      </c>
      <c r="X1400" s="110">
        <v>-1.6103868828898968</v>
      </c>
      <c r="Y1400" s="110">
        <v>5.3513747988035334</v>
      </c>
      <c r="Z1400" s="110">
        <v>264.24636989999999</v>
      </c>
      <c r="AA1400" s="110">
        <v>0.56299999999999994</v>
      </c>
      <c r="AB1400" s="110">
        <v>46.88</v>
      </c>
    </row>
    <row r="1401" spans="12:28" ht="22" customHeight="1">
      <c r="L1401" s="107">
        <v>1400</v>
      </c>
      <c r="M1401" s="109">
        <v>-0.90474199999999882</v>
      </c>
      <c r="N1401" s="109">
        <v>-8.9992310446815438E-2</v>
      </c>
      <c r="O1401" s="109">
        <v>1.06</v>
      </c>
      <c r="P1401" s="109">
        <v>-0.42545678098986955</v>
      </c>
      <c r="Q1401" s="109">
        <v>7.0000000000000007E-2</v>
      </c>
      <c r="R1401" s="109">
        <v>-0.13840794779986898</v>
      </c>
      <c r="S1401" s="109">
        <v>0.98899999999999999</v>
      </c>
      <c r="T1401" s="109">
        <v>-0.45225692200000001</v>
      </c>
      <c r="U1401" s="109">
        <v>0.56200000000000006</v>
      </c>
      <c r="W1401" s="107">
        <v>1400</v>
      </c>
      <c r="X1401" s="110">
        <v>-2.7104646758880317</v>
      </c>
      <c r="Y1401" s="110">
        <v>4.8418726165913952</v>
      </c>
      <c r="Z1401" s="110">
        <v>245.1383902</v>
      </c>
      <c r="AA1401" s="110">
        <v>1.1910000000000001</v>
      </c>
      <c r="AB1401" s="110">
        <v>66.52</v>
      </c>
    </row>
    <row r="1402" spans="12:28" ht="22" customHeight="1">
      <c r="L1402" s="107">
        <v>1401</v>
      </c>
      <c r="M1402" s="109">
        <v>-8.0000000000000071E-2</v>
      </c>
      <c r="N1402" s="109">
        <v>0.28221597591840464</v>
      </c>
      <c r="O1402" s="109">
        <v>0.98750000000000004</v>
      </c>
      <c r="P1402" s="109">
        <v>-0.86699190333632448</v>
      </c>
      <c r="Q1402" s="109">
        <v>-0.37</v>
      </c>
      <c r="R1402" s="109">
        <v>0.13819315554547748</v>
      </c>
      <c r="S1402" s="109">
        <v>1.0309999999999999</v>
      </c>
      <c r="T1402" s="109">
        <v>1.021290343</v>
      </c>
      <c r="U1402" s="109">
        <v>0.38400000000000001</v>
      </c>
      <c r="W1402" s="107">
        <v>1401</v>
      </c>
      <c r="X1402" s="110">
        <v>-1.8755273011327844</v>
      </c>
      <c r="Y1402" s="110">
        <v>1.2875853934794748</v>
      </c>
      <c r="Z1402" s="110">
        <v>251.7142604</v>
      </c>
      <c r="AA1402" s="110">
        <v>-1.496</v>
      </c>
      <c r="AB1402" s="110">
        <v>80.86</v>
      </c>
    </row>
    <row r="1403" spans="12:28" ht="22" customHeight="1">
      <c r="L1403" s="107">
        <v>1402</v>
      </c>
      <c r="M1403" s="109">
        <v>0.17454999999999821</v>
      </c>
      <c r="N1403" s="109">
        <v>0.45254858154316491</v>
      </c>
      <c r="O1403" s="109">
        <v>1.095</v>
      </c>
      <c r="P1403" s="109">
        <v>-3.586696715476273E-2</v>
      </c>
      <c r="Q1403" s="109">
        <v>0.79</v>
      </c>
      <c r="R1403" s="109">
        <v>-7.3688673791071579E-2</v>
      </c>
      <c r="S1403" s="109">
        <v>0.95099999999999996</v>
      </c>
      <c r="T1403" s="109">
        <v>-0.525647219</v>
      </c>
      <c r="U1403" s="109">
        <v>0.19</v>
      </c>
      <c r="W1403" s="107">
        <v>1402</v>
      </c>
      <c r="X1403" s="110">
        <v>-3.4166559821695701</v>
      </c>
      <c r="Y1403" s="110">
        <v>-0.84281306441023851</v>
      </c>
      <c r="Z1403" s="110">
        <v>283.75997940000002</v>
      </c>
      <c r="AA1403" s="110">
        <v>-0.84899999999999998</v>
      </c>
      <c r="AB1403" s="110">
        <v>46.4</v>
      </c>
    </row>
    <row r="1404" spans="12:28" ht="22" customHeight="1">
      <c r="L1404" s="107">
        <v>1403</v>
      </c>
      <c r="M1404" s="109">
        <v>-0.62982799999999983</v>
      </c>
      <c r="N1404" s="109">
        <v>0.19389536559445375</v>
      </c>
      <c r="O1404" s="109">
        <v>1.0495000000000001</v>
      </c>
      <c r="P1404" s="109">
        <v>-0.19170289268880442</v>
      </c>
      <c r="Q1404" s="109">
        <v>0.68</v>
      </c>
      <c r="R1404" s="109">
        <v>0.38326591761722389</v>
      </c>
      <c r="S1404" s="109">
        <v>1.0009999999999999</v>
      </c>
      <c r="T1404" s="109">
        <v>-0.69869110400000001</v>
      </c>
      <c r="U1404" s="109">
        <v>0.26700000000000002</v>
      </c>
      <c r="W1404" s="107">
        <v>1403</v>
      </c>
      <c r="X1404" s="110">
        <v>-3.2025041058964683</v>
      </c>
      <c r="Y1404" s="110">
        <v>0.35825341312452252</v>
      </c>
      <c r="Z1404" s="110">
        <v>263.62256910000002</v>
      </c>
      <c r="AA1404" s="110">
        <v>-0.65300000000000002</v>
      </c>
      <c r="AB1404" s="110">
        <v>42.06</v>
      </c>
    </row>
    <row r="1405" spans="12:28" ht="22" customHeight="1">
      <c r="L1405" s="107">
        <v>1404</v>
      </c>
      <c r="M1405" s="109">
        <v>0.85674400000000084</v>
      </c>
      <c r="N1405" s="109">
        <v>-0.10260954049309401</v>
      </c>
      <c r="O1405" s="109">
        <v>1.0185</v>
      </c>
      <c r="P1405" s="109">
        <v>-0.55532005226823844</v>
      </c>
      <c r="Q1405" s="109">
        <v>0</v>
      </c>
      <c r="R1405" s="109">
        <v>-4.5121202259575943E-3</v>
      </c>
      <c r="S1405" s="109">
        <v>1.0609999999999999</v>
      </c>
      <c r="T1405" s="109">
        <v>0.54235304200000001</v>
      </c>
      <c r="U1405" s="109">
        <v>0.192</v>
      </c>
      <c r="W1405" s="107">
        <v>1404</v>
      </c>
      <c r="X1405" s="110">
        <v>-3.8232896043786138</v>
      </c>
      <c r="Y1405" s="110">
        <v>-0.2816813277339314</v>
      </c>
      <c r="Z1405" s="110">
        <v>259.77859130000002</v>
      </c>
      <c r="AA1405" s="110">
        <v>-1.333</v>
      </c>
      <c r="AB1405" s="110">
        <v>47.49</v>
      </c>
    </row>
    <row r="1406" spans="12:28" ht="22" customHeight="1">
      <c r="L1406" s="107">
        <v>1405</v>
      </c>
      <c r="M1406" s="109">
        <v>-0.31418599999999941</v>
      </c>
      <c r="N1406" s="109">
        <v>-0.34864552639552571</v>
      </c>
      <c r="O1406" s="109">
        <v>0.99550000000000005</v>
      </c>
      <c r="P1406" s="109">
        <v>-0.42545678098986955</v>
      </c>
      <c r="Q1406" s="109">
        <v>0.27</v>
      </c>
      <c r="R1406" s="109">
        <v>-5.3260724398153825E-2</v>
      </c>
      <c r="S1406" s="109">
        <v>0.91200000000000003</v>
      </c>
      <c r="T1406" s="109">
        <v>1.3641078740000001</v>
      </c>
      <c r="U1406" s="109">
        <v>8.5999999999999993E-2</v>
      </c>
      <c r="W1406" s="107">
        <v>1405</v>
      </c>
      <c r="X1406" s="110">
        <v>-4.0304305561308702</v>
      </c>
      <c r="Y1406" s="110">
        <v>-0.31700681236730688</v>
      </c>
      <c r="Z1406" s="110">
        <v>240.15985749999999</v>
      </c>
      <c r="AA1406" s="110">
        <v>-0.26600000000000001</v>
      </c>
      <c r="AB1406" s="110">
        <v>73.39</v>
      </c>
    </row>
    <row r="1407" spans="12:28" ht="22" customHeight="1">
      <c r="L1407" s="107">
        <v>1406</v>
      </c>
      <c r="M1407" s="109">
        <v>0.63274000000000008</v>
      </c>
      <c r="N1407" s="109">
        <v>0.26959874587212607</v>
      </c>
      <c r="O1407" s="109">
        <v>1.01</v>
      </c>
      <c r="P1407" s="109">
        <v>-0.91893721184767252</v>
      </c>
      <c r="Q1407" s="109">
        <v>-0.63</v>
      </c>
      <c r="R1407" s="109">
        <v>0.94500303332177193</v>
      </c>
      <c r="S1407" s="109">
        <v>1.002</v>
      </c>
      <c r="T1407" s="109">
        <v>0.39936008200000001</v>
      </c>
      <c r="U1407" s="109">
        <v>0.501</v>
      </c>
      <c r="W1407" s="107">
        <v>1406</v>
      </c>
      <c r="X1407" s="110">
        <v>-3.2981076220898178</v>
      </c>
      <c r="Y1407" s="110">
        <v>2.2237107362639215</v>
      </c>
      <c r="Z1407" s="110">
        <v>257.86274539999999</v>
      </c>
      <c r="AA1407" s="110">
        <v>1.7310000000000001</v>
      </c>
      <c r="AB1407" s="110">
        <v>41.1</v>
      </c>
    </row>
    <row r="1408" spans="12:28" ht="22" customHeight="1">
      <c r="L1408" s="107">
        <v>1407</v>
      </c>
      <c r="M1408" s="109">
        <v>0.26618799999999965</v>
      </c>
      <c r="N1408" s="109">
        <v>-5.2140620307979724E-2</v>
      </c>
      <c r="O1408" s="109">
        <v>0.97750000000000004</v>
      </c>
      <c r="P1408" s="109">
        <v>-0.45142943524554496</v>
      </c>
      <c r="Q1408" s="109">
        <v>-1.35</v>
      </c>
      <c r="R1408" s="109">
        <v>-0.81476849236282822</v>
      </c>
      <c r="S1408" s="109">
        <v>0.99399999999999999</v>
      </c>
      <c r="T1408" s="109">
        <v>0.37888082699999998</v>
      </c>
      <c r="U1408" s="109">
        <v>0.20699999999999999</v>
      </c>
      <c r="W1408" s="107">
        <v>1407</v>
      </c>
      <c r="X1408" s="110">
        <v>-2.829013035967785</v>
      </c>
      <c r="Y1408" s="110">
        <v>1.1965543369242368</v>
      </c>
      <c r="Z1408" s="110">
        <v>222.3061764</v>
      </c>
      <c r="AA1408" s="110">
        <v>2.5000000000000001E-2</v>
      </c>
      <c r="AB1408" s="110">
        <v>60.62</v>
      </c>
    </row>
    <row r="1409" spans="12:28" ht="22" customHeight="1">
      <c r="L1409" s="107">
        <v>1408</v>
      </c>
      <c r="M1409" s="109">
        <v>5.2365999999999246E-2</v>
      </c>
      <c r="N1409" s="109">
        <v>0.20651259564073321</v>
      </c>
      <c r="O1409" s="109">
        <v>1.0070000000000001</v>
      </c>
      <c r="P1409" s="109">
        <v>-1.6591578581343747</v>
      </c>
      <c r="Q1409" s="109">
        <v>-0.56000000000000005</v>
      </c>
      <c r="R1409" s="109">
        <v>1.2315055462438254</v>
      </c>
      <c r="S1409" s="109">
        <v>1.0289999999999999</v>
      </c>
      <c r="T1409" s="109">
        <v>-0.51611783600000005</v>
      </c>
      <c r="U1409" s="109">
        <v>0.44600000000000001</v>
      </c>
      <c r="W1409" s="107">
        <v>1408</v>
      </c>
      <c r="X1409" s="110">
        <v>-1.5542994867231319</v>
      </c>
      <c r="Y1409" s="110">
        <v>1.6014387377221535</v>
      </c>
      <c r="Z1409" s="110">
        <v>217.83684679999999</v>
      </c>
      <c r="AA1409" s="110">
        <v>-7.0000000000000007E-2</v>
      </c>
      <c r="AB1409" s="110">
        <v>68.33</v>
      </c>
    </row>
    <row r="1410" spans="12:28" ht="22" customHeight="1">
      <c r="L1410" s="107">
        <v>1409</v>
      </c>
      <c r="M1410" s="109">
        <v>-0.17163799999999974</v>
      </c>
      <c r="N1410" s="109">
        <v>0.67965872237618008</v>
      </c>
      <c r="O1410" s="109">
        <v>0.95100000000000007</v>
      </c>
      <c r="P1410" s="109">
        <v>-0.62025168790742558</v>
      </c>
      <c r="Q1410" s="109">
        <v>-1.32</v>
      </c>
      <c r="R1410" s="109">
        <v>9.200559255780022E-2</v>
      </c>
      <c r="S1410" s="109">
        <v>1</v>
      </c>
      <c r="T1410" s="109">
        <v>-0.59458450600000001</v>
      </c>
      <c r="U1410" s="109">
        <v>0.312</v>
      </c>
      <c r="W1410" s="107">
        <v>1409</v>
      </c>
      <c r="X1410" s="110">
        <v>-2.4733679557285266</v>
      </c>
      <c r="Y1410" s="110">
        <v>1.362312380203921</v>
      </c>
      <c r="Z1410" s="110">
        <v>213.02787380000001</v>
      </c>
      <c r="AA1410" s="110">
        <v>-0.17699999999999999</v>
      </c>
      <c r="AB1410" s="110">
        <v>75.680000000000007</v>
      </c>
    </row>
    <row r="1411" spans="12:28" ht="22" customHeight="1">
      <c r="L1411" s="107">
        <v>1410</v>
      </c>
      <c r="M1411" s="109">
        <v>-0.19200200000000045</v>
      </c>
      <c r="N1411" s="109">
        <v>0.44623996652002607</v>
      </c>
      <c r="O1411" s="109">
        <v>0.95599999999999996</v>
      </c>
      <c r="P1411" s="109">
        <v>-1.0488004831260416</v>
      </c>
      <c r="Q1411" s="109">
        <v>-1.18</v>
      </c>
      <c r="R1411" s="109">
        <v>-1.928737860087014</v>
      </c>
      <c r="S1411" s="109">
        <v>0.86199999999999999</v>
      </c>
      <c r="T1411" s="109">
        <v>-0.39613803800000003</v>
      </c>
      <c r="U1411" s="109">
        <v>7.0000000000000001E-3</v>
      </c>
      <c r="W1411" s="107">
        <v>1410</v>
      </c>
      <c r="X1411" s="110">
        <v>-2.5249938544729349</v>
      </c>
      <c r="Y1411" s="110">
        <v>3.1788574938509555</v>
      </c>
      <c r="Z1411" s="110">
        <v>262.75535810000002</v>
      </c>
      <c r="AA1411" s="110">
        <v>-2.1989999999999998</v>
      </c>
      <c r="AB1411" s="110">
        <v>72.31</v>
      </c>
    </row>
    <row r="1412" spans="12:28" ht="22" customHeight="1">
      <c r="L1412" s="107">
        <v>1411</v>
      </c>
      <c r="M1412" s="109">
        <v>1.2436599999999984</v>
      </c>
      <c r="N1412" s="109">
        <v>0.43993135149688634</v>
      </c>
      <c r="O1412" s="109">
        <v>0.99</v>
      </c>
      <c r="P1412" s="109">
        <v>-0.97088252035902067</v>
      </c>
      <c r="Q1412" s="109">
        <v>-0.01</v>
      </c>
      <c r="R1412" s="109">
        <v>1.0865878252456482</v>
      </c>
      <c r="S1412" s="109">
        <v>0.92200000000000004</v>
      </c>
      <c r="T1412" s="109">
        <v>0.89267200000000002</v>
      </c>
      <c r="U1412" s="109">
        <v>0.252</v>
      </c>
      <c r="W1412" s="107">
        <v>1411</v>
      </c>
      <c r="X1412" s="110">
        <v>-0.98004103278841603</v>
      </c>
      <c r="Y1412" s="110">
        <v>0.90036373499824229</v>
      </c>
      <c r="Z1412" s="110">
        <v>239.78956740000001</v>
      </c>
      <c r="AA1412" s="110">
        <v>-1.597</v>
      </c>
      <c r="AB1412" s="110">
        <v>88.82</v>
      </c>
    </row>
    <row r="1413" spans="12:28" ht="22" customHeight="1">
      <c r="L1413" s="107">
        <v>1412</v>
      </c>
      <c r="M1413" s="109">
        <v>-0.40582400000000085</v>
      </c>
      <c r="N1413" s="109">
        <v>-0.45589198178889401</v>
      </c>
      <c r="O1413" s="109">
        <v>1.0354999999999999</v>
      </c>
      <c r="P1413" s="109">
        <v>-0.8280329219528153</v>
      </c>
      <c r="Q1413" s="109">
        <v>0.89</v>
      </c>
      <c r="R1413" s="109">
        <v>1.7714155048886482</v>
      </c>
      <c r="S1413" s="109">
        <v>1.0569999999999999</v>
      </c>
      <c r="T1413" s="109">
        <v>-0.22306263800000001</v>
      </c>
      <c r="U1413" s="109">
        <v>0.18</v>
      </c>
      <c r="W1413" s="107">
        <v>1412</v>
      </c>
      <c r="X1413" s="110">
        <v>-0.35415668010929113</v>
      </c>
      <c r="Y1413" s="110">
        <v>1.4112245896962872</v>
      </c>
      <c r="Z1413" s="110">
        <v>221.42792119999999</v>
      </c>
      <c r="AA1413" s="110">
        <v>-0.93600000000000005</v>
      </c>
      <c r="AB1413" s="110">
        <v>61.7</v>
      </c>
    </row>
    <row r="1414" spans="12:28" ht="22" customHeight="1">
      <c r="L1414" s="107">
        <v>1413</v>
      </c>
      <c r="M1414" s="109">
        <v>0.69383200000000045</v>
      </c>
      <c r="N1414" s="109">
        <v>0.37684520126549348</v>
      </c>
      <c r="O1414" s="109">
        <v>1.0674999999999999</v>
      </c>
      <c r="P1414" s="109">
        <v>-0.51636107088472938</v>
      </c>
      <c r="Q1414" s="109">
        <v>-0.51</v>
      </c>
      <c r="R1414" s="109">
        <v>-0.26211431359232651</v>
      </c>
      <c r="S1414" s="109">
        <v>0.94399999999999995</v>
      </c>
      <c r="T1414" s="109">
        <v>-0.52572335299999995</v>
      </c>
      <c r="U1414" s="109">
        <v>0.31900000000000001</v>
      </c>
      <c r="W1414" s="107">
        <v>1413</v>
      </c>
      <c r="X1414" s="110">
        <v>-4.9909272154867157</v>
      </c>
      <c r="Y1414" s="110">
        <v>1.5566025456874844</v>
      </c>
      <c r="Z1414" s="110">
        <v>239.68145809999999</v>
      </c>
      <c r="AA1414" s="110">
        <v>-2.1869999999999998</v>
      </c>
      <c r="AB1414" s="110">
        <v>73.87</v>
      </c>
    </row>
    <row r="1415" spans="12:28" ht="22" customHeight="1">
      <c r="L1415" s="107">
        <v>1414</v>
      </c>
      <c r="M1415" s="109">
        <v>-0.29382200000000047</v>
      </c>
      <c r="N1415" s="109">
        <v>-0.41173167662691945</v>
      </c>
      <c r="O1415" s="109">
        <v>1.0075000000000001</v>
      </c>
      <c r="P1415" s="109">
        <v>-0.39948412673419681</v>
      </c>
      <c r="Q1415" s="109">
        <v>0.1</v>
      </c>
      <c r="R1415" s="109">
        <v>-8.2866954156710915E-2</v>
      </c>
      <c r="S1415" s="109">
        <v>0.96799999999999997</v>
      </c>
      <c r="T1415" s="109">
        <v>0.78290778299999997</v>
      </c>
      <c r="U1415" s="109">
        <v>-0.123</v>
      </c>
      <c r="W1415" s="107">
        <v>1414</v>
      </c>
      <c r="X1415" s="110">
        <v>-1.325488404633717</v>
      </c>
      <c r="Y1415" s="110">
        <v>2.1747985267715571</v>
      </c>
      <c r="Z1415" s="110">
        <v>236.06912729999999</v>
      </c>
      <c r="AA1415" s="110">
        <v>-0.495</v>
      </c>
      <c r="AB1415" s="110">
        <v>60.98</v>
      </c>
    </row>
    <row r="1416" spans="12:28" ht="22" customHeight="1">
      <c r="L1416" s="107">
        <v>1415</v>
      </c>
      <c r="M1416" s="109">
        <v>0.46982799999999969</v>
      </c>
      <c r="N1416" s="109">
        <v>7.4031680154806878E-2</v>
      </c>
      <c r="O1416" s="109">
        <v>1.0044999999999999</v>
      </c>
      <c r="P1416" s="109">
        <v>-0.51636107088472938</v>
      </c>
      <c r="Q1416" s="109">
        <v>0.21</v>
      </c>
      <c r="R1416" s="109">
        <v>1.057959905215029</v>
      </c>
      <c r="S1416" s="109">
        <v>0.98799999999999999</v>
      </c>
      <c r="T1416" s="109">
        <v>-2.1507399189999998</v>
      </c>
      <c r="U1416" s="109">
        <v>0.104</v>
      </c>
      <c r="W1416" s="107">
        <v>1415</v>
      </c>
      <c r="X1416" s="110">
        <v>-5.844985293480633</v>
      </c>
      <c r="Y1416" s="110">
        <v>0.28216775391417492</v>
      </c>
      <c r="Z1416" s="110">
        <v>236.75985739999999</v>
      </c>
      <c r="AA1416" s="110">
        <v>0.251</v>
      </c>
      <c r="AB1416" s="110">
        <v>75.8</v>
      </c>
    </row>
    <row r="1417" spans="12:28" ht="22" customHeight="1">
      <c r="L1417" s="107">
        <v>1416</v>
      </c>
      <c r="M1417" s="109">
        <v>-1.8907999999999703E-2</v>
      </c>
      <c r="N1417" s="109">
        <v>1.7254144946553751E-2</v>
      </c>
      <c r="O1417" s="109">
        <v>1.0095000000000001</v>
      </c>
      <c r="P1417" s="109">
        <v>-1.0877594645095534</v>
      </c>
      <c r="Q1417" s="109">
        <v>-0.48</v>
      </c>
      <c r="R1417" s="109">
        <v>0.38480763575201404</v>
      </c>
      <c r="S1417" s="109">
        <v>1.0389999999999999</v>
      </c>
      <c r="T1417" s="109">
        <v>-0.55691550400000001</v>
      </c>
      <c r="U1417" s="109">
        <v>-3.0000000000000001E-3</v>
      </c>
      <c r="W1417" s="107">
        <v>1416</v>
      </c>
      <c r="X1417" s="110">
        <v>-1.8799887985551409</v>
      </c>
      <c r="Y1417" s="110">
        <v>0.98460142912398396</v>
      </c>
      <c r="Z1417" s="110">
        <v>245.5995518</v>
      </c>
      <c r="AA1417" s="110">
        <v>4.3999999999999997E-2</v>
      </c>
      <c r="AB1417" s="110">
        <v>66.16</v>
      </c>
    </row>
    <row r="1418" spans="12:28" ht="22" customHeight="1">
      <c r="L1418" s="107">
        <v>1417</v>
      </c>
      <c r="M1418" s="109">
        <v>-0.22254799999999975</v>
      </c>
      <c r="N1418" s="109">
        <v>-8.9992310446815438E-2</v>
      </c>
      <c r="O1418" s="109">
        <v>1.0265</v>
      </c>
      <c r="P1418" s="109">
        <v>-0.85400557620848805</v>
      </c>
      <c r="Q1418" s="109">
        <v>-1.31</v>
      </c>
      <c r="R1418" s="109">
        <v>0.69199791531698174</v>
      </c>
      <c r="S1418" s="109">
        <v>0.92100000000000004</v>
      </c>
      <c r="T1418" s="109">
        <v>-0.225971696</v>
      </c>
      <c r="U1418" s="109">
        <v>5.3999999999999999E-2</v>
      </c>
      <c r="W1418" s="107">
        <v>1417</v>
      </c>
      <c r="X1418" s="110">
        <v>-2.5033237241357762</v>
      </c>
      <c r="Y1418" s="110">
        <v>-2.3590915586735814</v>
      </c>
      <c r="Z1418" s="110">
        <v>177.282702</v>
      </c>
      <c r="AA1418" s="110">
        <v>-1.8340000000000001</v>
      </c>
      <c r="AB1418" s="110">
        <v>60.26</v>
      </c>
    </row>
    <row r="1419" spans="12:28" ht="22" customHeight="1">
      <c r="L1419" s="107">
        <v>1418</v>
      </c>
      <c r="M1419" s="109">
        <v>5.2365999999999246E-2</v>
      </c>
      <c r="N1419" s="109">
        <v>0.47147442661258321</v>
      </c>
      <c r="O1419" s="109">
        <v>1.0169999999999999</v>
      </c>
      <c r="P1419" s="109">
        <v>-0.68518332354660738</v>
      </c>
      <c r="Q1419" s="109">
        <v>-0.05</v>
      </c>
      <c r="R1419" s="109">
        <v>1.0166606315555484</v>
      </c>
      <c r="S1419" s="109">
        <v>1.056</v>
      </c>
      <c r="T1419" s="109">
        <v>1.277435485</v>
      </c>
      <c r="U1419" s="109">
        <v>0.48199999999999998</v>
      </c>
      <c r="W1419" s="107">
        <v>1418</v>
      </c>
      <c r="X1419" s="110">
        <v>-1.4363884834180016</v>
      </c>
      <c r="Y1419" s="110">
        <v>-1.5846482417111218</v>
      </c>
      <c r="Z1419" s="110">
        <v>215.49631479999999</v>
      </c>
      <c r="AA1419" s="110">
        <v>-0.433</v>
      </c>
      <c r="AB1419" s="110">
        <v>60.62</v>
      </c>
    </row>
    <row r="1420" spans="12:28" ht="22" customHeight="1">
      <c r="L1420" s="107">
        <v>1419</v>
      </c>
      <c r="M1420" s="109">
        <v>-0.11054599999999937</v>
      </c>
      <c r="N1420" s="109">
        <v>-0.70192796769132659</v>
      </c>
      <c r="O1420" s="109">
        <v>0.96299999999999997</v>
      </c>
      <c r="P1420" s="109">
        <v>-0.98386884748685699</v>
      </c>
      <c r="Q1420" s="109">
        <v>0.03</v>
      </c>
      <c r="R1420" s="109">
        <v>1.2071060648038692</v>
      </c>
      <c r="S1420" s="109">
        <v>0.98399999999999999</v>
      </c>
      <c r="T1420" s="109">
        <v>0.21745124299999999</v>
      </c>
      <c r="U1420" s="109">
        <v>-2.9000000000000001E-2</v>
      </c>
      <c r="W1420" s="107">
        <v>1419</v>
      </c>
      <c r="X1420" s="110">
        <v>-0.33312390654675506</v>
      </c>
      <c r="Y1420" s="110">
        <v>-3.1552736354104258</v>
      </c>
      <c r="Z1420" s="110">
        <v>148.23256660000001</v>
      </c>
      <c r="AA1420" s="110">
        <v>0.61799999999999999</v>
      </c>
      <c r="AB1420" s="110">
        <v>58.69</v>
      </c>
    </row>
    <row r="1421" spans="12:28" ht="22" customHeight="1">
      <c r="L1421" s="107">
        <v>1420</v>
      </c>
      <c r="M1421" s="109">
        <v>-0.51782600000000123</v>
      </c>
      <c r="N1421" s="109">
        <v>0.13711783038619973</v>
      </c>
      <c r="O1421" s="109">
        <v>1.0449999999999999</v>
      </c>
      <c r="P1421" s="109">
        <v>-0.41247045386203579</v>
      </c>
      <c r="Q1421" s="109">
        <v>0.14000000000000001</v>
      </c>
      <c r="R1421" s="109">
        <v>1.2343852901594656</v>
      </c>
      <c r="S1421" s="109">
        <v>1.0469999999999999</v>
      </c>
      <c r="T1421" s="109">
        <v>-0.37927074799999999</v>
      </c>
      <c r="U1421" s="109">
        <v>0.26500000000000001</v>
      </c>
      <c r="W1421" s="107">
        <v>1420</v>
      </c>
      <c r="X1421" s="110">
        <v>-1.4242787047001775</v>
      </c>
      <c r="Y1421" s="110">
        <v>-4.6905735444763526</v>
      </c>
      <c r="Z1421" s="110">
        <v>108.99534079999999</v>
      </c>
      <c r="AA1421" s="110">
        <v>2.5779999999999998</v>
      </c>
      <c r="AB1421" s="110">
        <v>56.04</v>
      </c>
    </row>
    <row r="1422" spans="12:28" ht="22" customHeight="1">
      <c r="L1422" s="107">
        <v>1421</v>
      </c>
      <c r="M1422" s="109">
        <v>0.39855399999999896</v>
      </c>
      <c r="N1422" s="109">
        <v>-1.0552104089871275</v>
      </c>
      <c r="O1422" s="109">
        <v>0.94300000000000006</v>
      </c>
      <c r="P1422" s="109">
        <v>-0.81504659482497632</v>
      </c>
      <c r="Q1422" s="109">
        <v>-0.39</v>
      </c>
      <c r="R1422" s="109">
        <v>0.36071797126182015</v>
      </c>
      <c r="S1422" s="109">
        <v>1.008</v>
      </c>
      <c r="T1422" s="109">
        <v>0.13473916799999999</v>
      </c>
      <c r="U1422" s="109">
        <v>0.22700000000000001</v>
      </c>
      <c r="W1422" s="107">
        <v>1421</v>
      </c>
      <c r="X1422" s="110">
        <v>-2.0769320419134401</v>
      </c>
      <c r="Y1422" s="110">
        <v>2.1082235749625013</v>
      </c>
      <c r="Z1422" s="110">
        <v>214.52942630000001</v>
      </c>
      <c r="AA1422" s="110">
        <v>-0.24099999999999999</v>
      </c>
      <c r="AB1422" s="110">
        <v>43.39</v>
      </c>
    </row>
    <row r="1423" spans="12:28" ht="22" customHeight="1">
      <c r="L1423" s="107">
        <v>1422</v>
      </c>
      <c r="M1423" s="109">
        <v>-0.6909200000000002</v>
      </c>
      <c r="N1423" s="109">
        <v>-0.10260954049309401</v>
      </c>
      <c r="O1423" s="109">
        <v>1.0445</v>
      </c>
      <c r="P1423" s="109">
        <v>-0.30857983683933959</v>
      </c>
      <c r="Q1423" s="109">
        <v>0.75</v>
      </c>
      <c r="R1423" s="109">
        <v>0.52465289351966271</v>
      </c>
      <c r="S1423" s="109">
        <v>0.96</v>
      </c>
      <c r="T1423" s="109">
        <v>-1.232811732</v>
      </c>
      <c r="U1423" s="109">
        <v>0.187</v>
      </c>
      <c r="W1423" s="107">
        <v>1422</v>
      </c>
      <c r="X1423" s="110">
        <v>-3.9386511805852553</v>
      </c>
      <c r="Y1423" s="110">
        <v>-0.59281732700481271</v>
      </c>
      <c r="Z1423" s="110">
        <v>142.43832549999999</v>
      </c>
      <c r="AA1423" s="110">
        <v>-2.4369999999999998</v>
      </c>
      <c r="AB1423" s="110">
        <v>43.99</v>
      </c>
    </row>
    <row r="1424" spans="12:28" ht="22" customHeight="1">
      <c r="L1424" s="107">
        <v>1423</v>
      </c>
      <c r="M1424" s="109">
        <v>-0.34473200000000048</v>
      </c>
      <c r="N1424" s="109">
        <v>-1.1372224042879386</v>
      </c>
      <c r="O1424" s="109">
        <v>0.98250000000000004</v>
      </c>
      <c r="P1424" s="109">
        <v>-1.1397047730209013</v>
      </c>
      <c r="Q1424" s="109">
        <v>-0.81</v>
      </c>
      <c r="R1424" s="109">
        <v>-0.96592976315749368</v>
      </c>
      <c r="S1424" s="109">
        <v>1.0109999999999999</v>
      </c>
      <c r="T1424" s="109">
        <v>1.563755684</v>
      </c>
      <c r="U1424" s="109">
        <v>-0.127</v>
      </c>
      <c r="W1424" s="107">
        <v>1423</v>
      </c>
      <c r="X1424" s="110">
        <v>-1.6091121693406523</v>
      </c>
      <c r="Y1424" s="110">
        <v>-1.0887327843579673</v>
      </c>
      <c r="Z1424" s="110">
        <v>154.1748005</v>
      </c>
      <c r="AA1424" s="110">
        <v>-3.0880000000000001</v>
      </c>
      <c r="AB1424" s="110">
        <v>61.46</v>
      </c>
    </row>
    <row r="1425" spans="12:28" ht="22" customHeight="1">
      <c r="L1425" s="107">
        <v>1424</v>
      </c>
      <c r="M1425" s="109">
        <v>0.88729000000000013</v>
      </c>
      <c r="N1425" s="109">
        <v>-8.3683695423675708E-2</v>
      </c>
      <c r="O1425" s="109">
        <v>0.94599999999999995</v>
      </c>
      <c r="P1425" s="109">
        <v>-0.21767554694447977</v>
      </c>
      <c r="Q1425" s="109">
        <v>0.36</v>
      </c>
      <c r="R1425" s="109">
        <v>-0.49529082839052541</v>
      </c>
      <c r="S1425" s="109">
        <v>0.86199999999999999</v>
      </c>
      <c r="T1425" s="109">
        <v>-1.0214373320000001</v>
      </c>
      <c r="U1425" s="109">
        <v>0.27600000000000002</v>
      </c>
      <c r="W1425" s="107">
        <v>1424</v>
      </c>
      <c r="X1425" s="110">
        <v>-2.5893668887097898</v>
      </c>
      <c r="Y1425" s="110">
        <v>1.1354140750587796</v>
      </c>
      <c r="Z1425" s="110">
        <v>195.03528900000001</v>
      </c>
      <c r="AA1425" s="110">
        <v>-0.60699999999999998</v>
      </c>
      <c r="AB1425" s="110">
        <v>62.55</v>
      </c>
    </row>
    <row r="1426" spans="12:28" ht="22" customHeight="1">
      <c r="L1426" s="107">
        <v>1425</v>
      </c>
      <c r="M1426" s="109">
        <v>0.45964599999999933</v>
      </c>
      <c r="N1426" s="109">
        <v>0.15604367545561804</v>
      </c>
      <c r="O1426" s="109">
        <v>1.0345</v>
      </c>
      <c r="P1426" s="109">
        <v>-0.9059508847198362</v>
      </c>
      <c r="Q1426" s="109">
        <v>-1.62</v>
      </c>
      <c r="R1426" s="109">
        <v>0.32561317083370944</v>
      </c>
      <c r="S1426" s="109">
        <v>1.0109999999999999</v>
      </c>
      <c r="T1426" s="109">
        <v>0.14229762300000001</v>
      </c>
      <c r="U1426" s="109">
        <v>0.30599999999999999</v>
      </c>
      <c r="W1426" s="107">
        <v>1425</v>
      </c>
      <c r="X1426" s="110">
        <v>-3.2426575826976745</v>
      </c>
      <c r="Y1426" s="110">
        <v>0.83514745567508974</v>
      </c>
      <c r="Z1426" s="110">
        <v>177.37133470000001</v>
      </c>
      <c r="AA1426" s="110">
        <v>-0.46300000000000002</v>
      </c>
      <c r="AB1426" s="110">
        <v>71.34</v>
      </c>
    </row>
    <row r="1427" spans="12:28" ht="22" customHeight="1">
      <c r="L1427" s="107">
        <v>1426</v>
      </c>
      <c r="M1427" s="109">
        <v>0.21527799999999964</v>
      </c>
      <c r="N1427" s="109">
        <v>-0.36126275644180428</v>
      </c>
      <c r="O1427" s="109">
        <v>1.024</v>
      </c>
      <c r="P1427" s="109">
        <v>-1.8279801107962552</v>
      </c>
      <c r="Q1427" s="109">
        <v>-0.59</v>
      </c>
      <c r="R1427" s="109">
        <v>1.358032666985111</v>
      </c>
      <c r="S1427" s="109">
        <v>1.1359999999999999</v>
      </c>
      <c r="T1427" s="109">
        <v>8.187738E-3</v>
      </c>
      <c r="U1427" s="109">
        <v>-0.192</v>
      </c>
      <c r="W1427" s="107">
        <v>1426</v>
      </c>
      <c r="X1427" s="110">
        <v>-2.9227044818372665</v>
      </c>
      <c r="Y1427" s="110">
        <v>1.230521149071711</v>
      </c>
      <c r="Z1427" s="110">
        <v>192.39753060000001</v>
      </c>
      <c r="AA1427" s="110">
        <v>-1.5149999999999999</v>
      </c>
      <c r="AB1427" s="110">
        <v>56.28</v>
      </c>
    </row>
    <row r="1428" spans="12:28" ht="22" customHeight="1">
      <c r="L1428" s="107">
        <v>1427</v>
      </c>
      <c r="M1428" s="109">
        <v>0.23564199999999857</v>
      </c>
      <c r="N1428" s="109">
        <v>0.38946243131177205</v>
      </c>
      <c r="O1428" s="109">
        <v>1.0335000000000001</v>
      </c>
      <c r="P1428" s="109">
        <v>-1.4124176427054758</v>
      </c>
      <c r="Q1428" s="109">
        <v>-0.64</v>
      </c>
      <c r="R1428" s="109">
        <v>0.65283680077877748</v>
      </c>
      <c r="S1428" s="109">
        <v>1.03</v>
      </c>
      <c r="T1428" s="109">
        <v>-0.77392729800000004</v>
      </c>
      <c r="U1428" s="109">
        <v>0.254</v>
      </c>
      <c r="W1428" s="107">
        <v>1427</v>
      </c>
      <c r="X1428" s="110">
        <v>-1.3924108659690611</v>
      </c>
      <c r="Y1428" s="110">
        <v>3.2630951879766954</v>
      </c>
      <c r="Z1428" s="110">
        <v>243.1068357</v>
      </c>
      <c r="AA1428" s="110">
        <v>-2.1040000000000001</v>
      </c>
      <c r="AB1428" s="110">
        <v>51.1</v>
      </c>
    </row>
    <row r="1429" spans="12:28" ht="22" customHeight="1">
      <c r="L1429" s="107">
        <v>1428</v>
      </c>
      <c r="M1429" s="109">
        <v>-0.14109200000000044</v>
      </c>
      <c r="N1429" s="109">
        <v>-0.31079383625668999</v>
      </c>
      <c r="O1429" s="109">
        <v>0.95300000000000007</v>
      </c>
      <c r="P1429" s="109">
        <v>-1.7760348022849073</v>
      </c>
      <c r="Q1429" s="109">
        <v>-1.25</v>
      </c>
      <c r="R1429" s="109">
        <v>0.26869169546033128</v>
      </c>
      <c r="S1429" s="109">
        <v>1.0129999999999999</v>
      </c>
      <c r="T1429" s="109">
        <v>0.52144385400000004</v>
      </c>
      <c r="U1429" s="109">
        <v>0.245</v>
      </c>
      <c r="W1429" s="107">
        <v>1428</v>
      </c>
      <c r="X1429" s="110">
        <v>-2.2796114962433394</v>
      </c>
      <c r="Y1429" s="110">
        <v>1.4560607817309563</v>
      </c>
      <c r="Z1429" s="110">
        <v>246.5145369</v>
      </c>
      <c r="AA1429" s="110">
        <v>1.2769999999999999</v>
      </c>
      <c r="AB1429" s="110">
        <v>70.14</v>
      </c>
    </row>
    <row r="1430" spans="12:28" ht="22" customHeight="1">
      <c r="L1430" s="107">
        <v>1429</v>
      </c>
      <c r="M1430" s="109">
        <v>0.77528800000000153</v>
      </c>
      <c r="N1430" s="109">
        <v>0.21282121066387116</v>
      </c>
      <c r="O1430" s="109">
        <v>0.94399999999999995</v>
      </c>
      <c r="P1430" s="109">
        <v>-0.9059508847198362</v>
      </c>
      <c r="Q1430" s="109">
        <v>0.1</v>
      </c>
      <c r="R1430" s="109">
        <v>-0.54918481727551327</v>
      </c>
      <c r="S1430" s="109">
        <v>0.93700000000000006</v>
      </c>
      <c r="T1430" s="109">
        <v>-2.2356419509999998</v>
      </c>
      <c r="U1430" s="109">
        <v>8.5999999999999993E-2</v>
      </c>
      <c r="W1430" s="107">
        <v>1429</v>
      </c>
      <c r="X1430" s="110">
        <v>-0.80667999009114322</v>
      </c>
      <c r="Y1430" s="110">
        <v>-1.2178066705183781</v>
      </c>
      <c r="Z1430" s="110">
        <v>219.61151219999999</v>
      </c>
      <c r="AA1430" s="110">
        <v>0.54700000000000004</v>
      </c>
      <c r="AB1430" s="110">
        <v>61.58</v>
      </c>
    </row>
    <row r="1431" spans="12:28" ht="22" customHeight="1">
      <c r="L1431" s="107">
        <v>1430</v>
      </c>
      <c r="M1431" s="109">
        <v>-0.48728000000000016</v>
      </c>
      <c r="N1431" s="109">
        <v>-0.17831292077076544</v>
      </c>
      <c r="O1431" s="109">
        <v>1.0545</v>
      </c>
      <c r="P1431" s="109">
        <v>-0.8280329219528153</v>
      </c>
      <c r="Q1431" s="109">
        <v>-0.08</v>
      </c>
      <c r="R1431" s="109">
        <v>0.33323745405348087</v>
      </c>
      <c r="S1431" s="109">
        <v>1.0269999999999999</v>
      </c>
      <c r="T1431" s="109">
        <v>-1.1952551789999999</v>
      </c>
      <c r="U1431" s="109">
        <v>0.34100000000000003</v>
      </c>
      <c r="W1431" s="107">
        <v>1430</v>
      </c>
      <c r="X1431" s="110">
        <v>-1.6798587713237305</v>
      </c>
      <c r="Y1431" s="110">
        <v>-2.2449630698580609</v>
      </c>
      <c r="Z1431" s="110">
        <v>204.08370479999999</v>
      </c>
      <c r="AA1431" s="110">
        <v>1.5840000000000001</v>
      </c>
      <c r="AB1431" s="110">
        <v>69.66</v>
      </c>
    </row>
    <row r="1432" spans="12:28" ht="22" customHeight="1">
      <c r="L1432" s="107">
        <v>1431</v>
      </c>
      <c r="M1432" s="109">
        <v>0.36800799999999967</v>
      </c>
      <c r="N1432" s="109">
        <v>0.47147442661258321</v>
      </c>
      <c r="O1432" s="109">
        <v>0.94900000000000007</v>
      </c>
      <c r="P1432" s="109">
        <v>-0.38649779960636044</v>
      </c>
      <c r="Q1432" s="109">
        <v>0.1</v>
      </c>
      <c r="R1432" s="109">
        <v>-1.4566527311851032</v>
      </c>
      <c r="S1432" s="109">
        <v>0.95099999999999996</v>
      </c>
      <c r="T1432" s="109">
        <v>-1.016089915</v>
      </c>
      <c r="U1432" s="109">
        <v>0.36699999999999999</v>
      </c>
      <c r="W1432" s="107">
        <v>1431</v>
      </c>
      <c r="X1432" s="110">
        <v>-1.0456887805745154</v>
      </c>
      <c r="Y1432" s="110">
        <v>-1.8862735335807095</v>
      </c>
      <c r="Z1432" s="110">
        <v>224.65856049999999</v>
      </c>
      <c r="AA1432" s="110">
        <v>-0.161</v>
      </c>
      <c r="AB1432" s="110">
        <v>60.74</v>
      </c>
    </row>
    <row r="1433" spans="12:28" ht="22" customHeight="1">
      <c r="L1433" s="107">
        <v>1432</v>
      </c>
      <c r="M1433" s="109">
        <v>0.77528800000000153</v>
      </c>
      <c r="N1433" s="109">
        <v>0.39577104633491178</v>
      </c>
      <c r="O1433" s="109">
        <v>1.0469999999999999</v>
      </c>
      <c r="P1433" s="109">
        <v>-1.0358141559982053</v>
      </c>
      <c r="Q1433" s="109">
        <v>0.92</v>
      </c>
      <c r="R1433" s="109">
        <v>0.33458329071643833</v>
      </c>
      <c r="S1433" s="109">
        <v>1.0960000000000001</v>
      </c>
      <c r="T1433" s="109">
        <v>-0.68904345899999997</v>
      </c>
      <c r="U1433" s="109">
        <v>0.48299999999999998</v>
      </c>
      <c r="W1433" s="107">
        <v>1432</v>
      </c>
      <c r="X1433" s="110">
        <v>-0.70852704679930512</v>
      </c>
      <c r="Y1433" s="110">
        <v>-1.2884576397851308</v>
      </c>
      <c r="Z1433" s="110">
        <v>215.94882530000001</v>
      </c>
      <c r="AA1433" s="110">
        <v>0.378</v>
      </c>
      <c r="AB1433" s="110">
        <v>50.26</v>
      </c>
    </row>
    <row r="1434" spans="12:28" ht="22" customHeight="1">
      <c r="L1434" s="107">
        <v>1433</v>
      </c>
      <c r="M1434" s="109">
        <v>0.24582400000000071</v>
      </c>
      <c r="N1434" s="109">
        <v>-3.3214775238560534E-2</v>
      </c>
      <c r="O1434" s="109">
        <v>1.0710000000000002</v>
      </c>
      <c r="P1434" s="109">
        <v>-0.85400557620848805</v>
      </c>
      <c r="Q1434" s="109">
        <v>0.81</v>
      </c>
      <c r="R1434" s="109">
        <v>-0.13326260024243874</v>
      </c>
      <c r="S1434" s="109">
        <v>1.028</v>
      </c>
      <c r="T1434" s="109">
        <v>-1.537070792</v>
      </c>
      <c r="U1434" s="109">
        <v>0.13300000000000001</v>
      </c>
      <c r="W1434" s="107">
        <v>1433</v>
      </c>
      <c r="X1434" s="110">
        <v>-1.8761646579074065</v>
      </c>
      <c r="Y1434" s="110">
        <v>-2.0819223715501742</v>
      </c>
      <c r="Z1434" s="110">
        <v>228.7122052</v>
      </c>
      <c r="AA1434" s="110">
        <v>1.3640000000000001</v>
      </c>
      <c r="AB1434" s="110">
        <v>40.86</v>
      </c>
    </row>
    <row r="1435" spans="12:28" ht="22" customHeight="1">
      <c r="L1435" s="107">
        <v>1434</v>
      </c>
      <c r="M1435" s="109">
        <v>1.0196560000000012</v>
      </c>
      <c r="N1435" s="109">
        <v>0.45885719656630464</v>
      </c>
      <c r="O1435" s="109">
        <v>0.98449999999999993</v>
      </c>
      <c r="P1435" s="109">
        <v>-1.2046364086600858</v>
      </c>
      <c r="Q1435" s="109">
        <v>-1.17</v>
      </c>
      <c r="R1435" s="109">
        <v>1.7131339584053182</v>
      </c>
      <c r="S1435" s="109">
        <v>1.103</v>
      </c>
      <c r="T1435" s="109">
        <v>-1.1010506680000001</v>
      </c>
      <c r="U1435" s="109">
        <v>0.497</v>
      </c>
      <c r="W1435" s="107">
        <v>1434</v>
      </c>
      <c r="X1435" s="110">
        <v>-1.9169554914832361</v>
      </c>
      <c r="Y1435" s="110">
        <v>-2.5669684490161355</v>
      </c>
      <c r="Z1435" s="110">
        <v>156.03434619999999</v>
      </c>
      <c r="AA1435" s="110">
        <v>-3.2000000000000001E-2</v>
      </c>
      <c r="AB1435" s="110">
        <v>42.06</v>
      </c>
    </row>
    <row r="1436" spans="12:28" ht="22" customHeight="1">
      <c r="L1436" s="107">
        <v>1435</v>
      </c>
      <c r="M1436" s="109">
        <v>0.5207379999999997</v>
      </c>
      <c r="N1436" s="109">
        <v>0.23805567075642831</v>
      </c>
      <c r="O1436" s="109">
        <v>1.0255000000000001</v>
      </c>
      <c r="P1436" s="109">
        <v>-1.4383902969611484</v>
      </c>
      <c r="Q1436" s="109">
        <v>-0.25</v>
      </c>
      <c r="R1436" s="109">
        <v>-0.37111111821997056</v>
      </c>
      <c r="S1436" s="109">
        <v>1.0369999999999999</v>
      </c>
      <c r="T1436" s="109">
        <v>-2.147595065</v>
      </c>
      <c r="U1436" s="109">
        <v>0.14499999999999999</v>
      </c>
      <c r="W1436" s="107">
        <v>1435</v>
      </c>
      <c r="X1436" s="110">
        <v>0.27300238611907846</v>
      </c>
      <c r="Y1436" s="110">
        <v>-0.11048859451064885</v>
      </c>
      <c r="Z1436" s="110">
        <v>218.08319549999999</v>
      </c>
      <c r="AA1436" s="110">
        <v>1.8420000000000001</v>
      </c>
      <c r="AB1436" s="110">
        <v>37.36</v>
      </c>
    </row>
    <row r="1437" spans="12:28" ht="22" customHeight="1">
      <c r="L1437" s="107">
        <v>1436</v>
      </c>
      <c r="M1437" s="109">
        <v>-0.13091000000000008</v>
      </c>
      <c r="N1437" s="109">
        <v>0.27590736089526402</v>
      </c>
      <c r="O1437" s="109">
        <v>1.0034999999999998</v>
      </c>
      <c r="P1437" s="109">
        <v>-0.56830637939607742</v>
      </c>
      <c r="Q1437" s="109">
        <v>0.43</v>
      </c>
      <c r="R1437" s="109">
        <v>0.42927382216564597</v>
      </c>
      <c r="S1437" s="109">
        <v>1.153</v>
      </c>
      <c r="T1437" s="109">
        <v>0.25825312299999997</v>
      </c>
      <c r="U1437" s="109">
        <v>0.18</v>
      </c>
      <c r="W1437" s="107">
        <v>1436</v>
      </c>
      <c r="X1437" s="110">
        <v>0.67772393800425523</v>
      </c>
      <c r="Y1437" s="110">
        <v>2.5239773556476131</v>
      </c>
      <c r="Z1437" s="110">
        <v>255.4428801</v>
      </c>
      <c r="AA1437" s="110">
        <v>3.0310000000000001</v>
      </c>
      <c r="AB1437" s="110">
        <v>22.3</v>
      </c>
    </row>
    <row r="1438" spans="12:28" ht="22" customHeight="1">
      <c r="L1438" s="107">
        <v>1437</v>
      </c>
      <c r="M1438" s="109">
        <v>-8.0000000000000071E-2</v>
      </c>
      <c r="N1438" s="109">
        <v>6.7723065131668037E-2</v>
      </c>
      <c r="O1438" s="109">
        <v>1.0625</v>
      </c>
      <c r="P1438" s="109">
        <v>-0.58129270652391385</v>
      </c>
      <c r="Q1438" s="109">
        <v>-0.14000000000000001</v>
      </c>
      <c r="R1438" s="109">
        <v>-0.76215868865483349</v>
      </c>
      <c r="S1438" s="109">
        <v>0.999</v>
      </c>
      <c r="T1438" s="109">
        <v>-0.75309586500000003</v>
      </c>
      <c r="U1438" s="109">
        <v>0.29399999999999998</v>
      </c>
      <c r="W1438" s="107">
        <v>1437</v>
      </c>
      <c r="X1438" s="110">
        <v>-5.2049568938308921E-2</v>
      </c>
      <c r="Y1438" s="110">
        <v>-0.62678413915228859</v>
      </c>
      <c r="Z1438" s="110">
        <v>176.98334270000001</v>
      </c>
      <c r="AA1438" s="110">
        <v>1.3420000000000001</v>
      </c>
      <c r="AB1438" s="110">
        <v>38.090000000000003</v>
      </c>
    </row>
    <row r="1439" spans="12:28" ht="22" customHeight="1">
      <c r="L1439" s="107">
        <v>1438</v>
      </c>
      <c r="M1439" s="109">
        <v>-1.2712939999999993</v>
      </c>
      <c r="N1439" s="109">
        <v>-0.44958336676575517</v>
      </c>
      <c r="O1439" s="109">
        <v>1.0314999999999999</v>
      </c>
      <c r="P1439" s="109">
        <v>-0.49038841662905669</v>
      </c>
      <c r="Q1439" s="109">
        <v>0.83</v>
      </c>
      <c r="R1439" s="109">
        <v>0.74565005947579432</v>
      </c>
      <c r="S1439" s="109">
        <v>1.0309999999999999</v>
      </c>
      <c r="T1439" s="109">
        <v>-1.121534976</v>
      </c>
      <c r="U1439" s="109">
        <v>-0.112</v>
      </c>
      <c r="W1439" s="107">
        <v>1438</v>
      </c>
      <c r="X1439" s="110">
        <v>-3.2656024265840786</v>
      </c>
      <c r="Y1439" s="110">
        <v>-0.29662672507882171</v>
      </c>
      <c r="Z1439" s="110">
        <v>184.40368860000001</v>
      </c>
      <c r="AA1439" s="110">
        <v>1.141</v>
      </c>
      <c r="AB1439" s="110">
        <v>43.39</v>
      </c>
    </row>
    <row r="1440" spans="12:28" ht="22" customHeight="1">
      <c r="L1440" s="107">
        <v>1439</v>
      </c>
      <c r="M1440" s="109">
        <v>-0.42618799999999979</v>
      </c>
      <c r="N1440" s="109">
        <v>-0.39911444658064088</v>
      </c>
      <c r="O1440" s="109">
        <v>1.0814999999999999</v>
      </c>
      <c r="P1440" s="109">
        <v>-1.113732118765226</v>
      </c>
      <c r="Q1440" s="109">
        <v>0.66</v>
      </c>
      <c r="R1440" s="109">
        <v>0.45692417465966245</v>
      </c>
      <c r="S1440" s="109">
        <v>1.125</v>
      </c>
      <c r="T1440" s="109">
        <v>0.31539109199999998</v>
      </c>
      <c r="U1440" s="109">
        <v>0.20100000000000001</v>
      </c>
      <c r="W1440" s="107">
        <v>1439</v>
      </c>
      <c r="X1440" s="110">
        <v>-0.74549373972739952</v>
      </c>
      <c r="Y1440" s="110">
        <v>-1.1974265832298912</v>
      </c>
      <c r="Z1440" s="110">
        <v>186.28866679999999</v>
      </c>
      <c r="AA1440" s="110">
        <v>-1.3779999999999999</v>
      </c>
      <c r="AB1440" s="110">
        <v>38.090000000000003</v>
      </c>
    </row>
    <row r="1441" spans="12:28" ht="22" customHeight="1">
      <c r="L1441" s="107">
        <v>1440</v>
      </c>
      <c r="M1441" s="109">
        <v>-1.1796559999999996</v>
      </c>
      <c r="N1441" s="109">
        <v>-0.34864552639552571</v>
      </c>
      <c r="O1441" s="109">
        <v>1.0645</v>
      </c>
      <c r="P1441" s="109">
        <v>-0.16573023843313167</v>
      </c>
      <c r="Q1441" s="109">
        <v>0.98</v>
      </c>
      <c r="R1441" s="109">
        <v>-0.12203098391444855</v>
      </c>
      <c r="S1441" s="109">
        <v>0.96699999999999997</v>
      </c>
      <c r="T1441" s="109">
        <v>-2.6302280659999999</v>
      </c>
      <c r="U1441" s="109">
        <v>-0.108</v>
      </c>
      <c r="W1441" s="107">
        <v>1440</v>
      </c>
      <c r="X1441" s="110">
        <v>-2.7792992075472434</v>
      </c>
      <c r="Y1441" s="110">
        <v>0.58922773572736098</v>
      </c>
      <c r="Z1441" s="110">
        <v>209.56953859999999</v>
      </c>
      <c r="AA1441" s="110">
        <v>-0.254</v>
      </c>
      <c r="AB1441" s="110">
        <v>32.659999999999997</v>
      </c>
    </row>
    <row r="1442" spans="12:28" ht="22" customHeight="1">
      <c r="L1442" s="107">
        <v>1441</v>
      </c>
      <c r="M1442" s="109">
        <v>-0.40582400000000085</v>
      </c>
      <c r="N1442" s="109">
        <v>0.16235229047875688</v>
      </c>
      <c r="O1442" s="109">
        <v>0.99049999999999994</v>
      </c>
      <c r="P1442" s="109">
        <v>-1.2955406985549431</v>
      </c>
      <c r="Q1442" s="109">
        <v>0.17</v>
      </c>
      <c r="R1442" s="109">
        <v>0.69721394577812668</v>
      </c>
      <c r="S1442" s="109">
        <v>1.077</v>
      </c>
      <c r="T1442" s="109">
        <v>0.79119368300000004</v>
      </c>
      <c r="U1442" s="109">
        <v>0.17</v>
      </c>
      <c r="W1442" s="107">
        <v>1441</v>
      </c>
      <c r="X1442" s="110">
        <v>0.94477642657101035</v>
      </c>
      <c r="Y1442" s="110">
        <v>0.41260031256048535</v>
      </c>
      <c r="Z1442" s="110">
        <v>205.81626199999999</v>
      </c>
      <c r="AA1442" s="110">
        <v>1.4490000000000001</v>
      </c>
      <c r="AB1442" s="110">
        <v>60.98</v>
      </c>
    </row>
    <row r="1443" spans="12:28" ht="22" customHeight="1">
      <c r="L1443" s="107">
        <v>1442</v>
      </c>
      <c r="M1443" s="109">
        <v>-0.48728000000000016</v>
      </c>
      <c r="N1443" s="109">
        <v>-0.21616461090960115</v>
      </c>
      <c r="O1443" s="109">
        <v>1.0565</v>
      </c>
      <c r="P1443" s="109">
        <v>-0.94490986610334526</v>
      </c>
      <c r="Q1443" s="109">
        <v>-0.43</v>
      </c>
      <c r="R1443" s="109">
        <v>0.78156641956154849</v>
      </c>
      <c r="S1443" s="109">
        <v>1.0680000000000001</v>
      </c>
      <c r="T1443" s="109">
        <v>-1.0764818359999999</v>
      </c>
      <c r="U1443" s="109">
        <v>0.114</v>
      </c>
      <c r="W1443" s="107">
        <v>1442</v>
      </c>
      <c r="X1443" s="110">
        <v>0.25579375320427467</v>
      </c>
      <c r="Y1443" s="110">
        <v>-1.5710615168521311</v>
      </c>
      <c r="Z1443" s="110">
        <v>172.0205583</v>
      </c>
      <c r="AA1443" s="110">
        <v>-1.7849999999999999</v>
      </c>
      <c r="AB1443" s="110">
        <v>59.66</v>
      </c>
    </row>
    <row r="1444" spans="12:28" ht="22" customHeight="1">
      <c r="L1444" s="107">
        <v>1443</v>
      </c>
      <c r="M1444" s="109">
        <v>-0.75201199999999879</v>
      </c>
      <c r="N1444" s="109">
        <v>-0.37387998648808374</v>
      </c>
      <c r="O1444" s="109">
        <v>0.98599999999999999</v>
      </c>
      <c r="P1444" s="109">
        <v>-0.91893721184767252</v>
      </c>
      <c r="Q1444" s="109">
        <v>-0.26</v>
      </c>
      <c r="R1444" s="109">
        <v>0.62699859110377187</v>
      </c>
      <c r="S1444" s="109">
        <v>1.081</v>
      </c>
      <c r="T1444" s="109">
        <v>0.16489688299999999</v>
      </c>
      <c r="U1444" s="109">
        <v>0.24199999999999999</v>
      </c>
      <c r="W1444" s="107">
        <v>1443</v>
      </c>
      <c r="X1444" s="110">
        <v>0.4756818404489771</v>
      </c>
      <c r="Y1444" s="110">
        <v>-0.30070274253652052</v>
      </c>
      <c r="Z1444" s="110">
        <v>195.12978759999999</v>
      </c>
      <c r="AA1444" s="110">
        <v>0.17799999999999999</v>
      </c>
      <c r="AB1444" s="110">
        <v>49.65</v>
      </c>
    </row>
    <row r="1445" spans="12:28" ht="22" customHeight="1">
      <c r="L1445" s="107">
        <v>1444</v>
      </c>
      <c r="M1445" s="109">
        <v>-0.6603740000000009</v>
      </c>
      <c r="N1445" s="109">
        <v>-0.17831292077076544</v>
      </c>
      <c r="O1445" s="109">
        <v>1.012</v>
      </c>
      <c r="P1445" s="109">
        <v>-0.17871656556097065</v>
      </c>
      <c r="Q1445" s="109">
        <v>-0.06</v>
      </c>
      <c r="R1445" s="109">
        <v>0.29180031381890126</v>
      </c>
      <c r="S1445" s="109">
        <v>1.0840000000000001</v>
      </c>
      <c r="T1445" s="109">
        <v>-1.45930939</v>
      </c>
      <c r="U1445" s="109">
        <v>2.7E-2</v>
      </c>
      <c r="W1445" s="107">
        <v>1444</v>
      </c>
      <c r="X1445" s="110">
        <v>1.1066650473250801</v>
      </c>
      <c r="Y1445" s="110">
        <v>-1.675679298266358</v>
      </c>
      <c r="Z1445" s="110">
        <v>203.69266010000001</v>
      </c>
      <c r="AA1445" s="110">
        <v>1.4219999999999999</v>
      </c>
      <c r="AB1445" s="110">
        <v>24.83</v>
      </c>
    </row>
    <row r="1446" spans="12:28" ht="22" customHeight="1">
      <c r="L1446" s="107">
        <v>1445</v>
      </c>
      <c r="M1446" s="109">
        <v>-0.37527799999999978</v>
      </c>
      <c r="N1446" s="109">
        <v>-0.36126275644180428</v>
      </c>
      <c r="O1446" s="109">
        <v>0.97049999999999992</v>
      </c>
      <c r="P1446" s="109">
        <v>-0.42545678098986955</v>
      </c>
      <c r="Q1446" s="109">
        <v>-0.13</v>
      </c>
      <c r="R1446" s="109">
        <v>1.1234031740391008</v>
      </c>
      <c r="S1446" s="109">
        <v>1.085</v>
      </c>
      <c r="T1446" s="109">
        <v>-0.38272904400000002</v>
      </c>
      <c r="U1446" s="109">
        <v>0.13900000000000001</v>
      </c>
      <c r="W1446" s="107">
        <v>1445</v>
      </c>
      <c r="X1446" s="110">
        <v>-2.3133914052983227</v>
      </c>
      <c r="Y1446" s="110">
        <v>0.10554033074729752</v>
      </c>
      <c r="Z1446" s="110">
        <v>189.78766680000001</v>
      </c>
      <c r="AA1446" s="110">
        <v>2.98</v>
      </c>
      <c r="AB1446" s="110">
        <v>42.79</v>
      </c>
    </row>
    <row r="1447" spans="12:28" ht="22" customHeight="1">
      <c r="L1447" s="107">
        <v>1446</v>
      </c>
      <c r="M1447" s="109">
        <v>-0.71128400000000092</v>
      </c>
      <c r="N1447" s="109">
        <v>-0.17200430574762571</v>
      </c>
      <c r="O1447" s="109">
        <v>0.97699999999999998</v>
      </c>
      <c r="P1447" s="109">
        <v>-0.64622434216309832</v>
      </c>
      <c r="Q1447" s="109">
        <v>-0.31</v>
      </c>
      <c r="R1447" s="109">
        <v>-5.8577321595641441E-2</v>
      </c>
      <c r="S1447" s="109">
        <v>0.91200000000000003</v>
      </c>
      <c r="T1447" s="109">
        <v>-1.041702387</v>
      </c>
      <c r="U1447" s="109">
        <v>-1.9E-2</v>
      </c>
      <c r="W1447" s="107">
        <v>1446</v>
      </c>
      <c r="X1447" s="110">
        <v>0.75930560515591217</v>
      </c>
      <c r="Y1447" s="110">
        <v>-3.8672180180215285</v>
      </c>
      <c r="Z1447" s="110">
        <v>164.3642174</v>
      </c>
      <c r="AA1447" s="110">
        <v>2.238</v>
      </c>
      <c r="AB1447" s="110">
        <v>47.73</v>
      </c>
    </row>
    <row r="1448" spans="12:28" ht="22" customHeight="1">
      <c r="L1448" s="107">
        <v>1447</v>
      </c>
      <c r="M1448" s="109">
        <v>-1.0982000000000003</v>
      </c>
      <c r="N1448" s="109">
        <v>-0.65145904750621231</v>
      </c>
      <c r="O1448" s="109">
        <v>1.0314999999999999</v>
      </c>
      <c r="P1448" s="109">
        <v>-0.56830637939607742</v>
      </c>
      <c r="Q1448" s="109">
        <v>1.08</v>
      </c>
      <c r="R1448" s="109">
        <v>1.2803571423172186</v>
      </c>
      <c r="S1448" s="109">
        <v>1.0489999999999999</v>
      </c>
      <c r="T1448" s="109">
        <v>-1.433624665</v>
      </c>
      <c r="U1448" s="109">
        <v>0.20699999999999999</v>
      </c>
      <c r="W1448" s="107">
        <v>1447</v>
      </c>
      <c r="X1448" s="110">
        <v>0.93139193430394118</v>
      </c>
      <c r="Y1448" s="110">
        <v>-2.3319181089556018</v>
      </c>
      <c r="Z1448" s="110">
        <v>163.49656830000001</v>
      </c>
      <c r="AA1448" s="110">
        <v>-0.32200000000000001</v>
      </c>
      <c r="AB1448" s="110">
        <v>56.52</v>
      </c>
    </row>
    <row r="1449" spans="12:28" ht="22" customHeight="1">
      <c r="L1449" s="107">
        <v>1448</v>
      </c>
      <c r="M1449" s="109">
        <v>-3.9272000000000418E-2</v>
      </c>
      <c r="N1449" s="109">
        <v>-0.56313843718226231</v>
      </c>
      <c r="O1449" s="109">
        <v>0.91500000000000004</v>
      </c>
      <c r="P1449" s="109">
        <v>-0.75011495918579452</v>
      </c>
      <c r="Q1449" s="109">
        <v>0.06</v>
      </c>
      <c r="R1449" s="109">
        <v>0.50461632148264679</v>
      </c>
      <c r="S1449" s="109">
        <v>1.0589999999999999</v>
      </c>
      <c r="T1449" s="109">
        <v>-1.6868997050000001</v>
      </c>
      <c r="U1449" s="109">
        <v>-0.158</v>
      </c>
      <c r="W1449" s="107">
        <v>1448</v>
      </c>
      <c r="X1449" s="110">
        <v>2.2252261867872649</v>
      </c>
      <c r="Y1449" s="110">
        <v>-3.7585242191496047</v>
      </c>
      <c r="Z1449" s="110">
        <v>114.6765527</v>
      </c>
      <c r="AA1449" s="110">
        <v>-1.272</v>
      </c>
      <c r="AB1449" s="110">
        <v>80.86</v>
      </c>
    </row>
    <row r="1450" spans="12:28" ht="22" customHeight="1">
      <c r="L1450" s="107">
        <v>1449</v>
      </c>
      <c r="M1450" s="109">
        <v>-0.76219399999999915</v>
      </c>
      <c r="N1450" s="109">
        <v>-0.11522677053937258</v>
      </c>
      <c r="O1450" s="109">
        <v>1.018</v>
      </c>
      <c r="P1450" s="109">
        <v>-1.2176227357879224</v>
      </c>
      <c r="Q1450" s="109">
        <v>0.16</v>
      </c>
      <c r="R1450" s="109">
        <v>-8.6606743292513944E-2</v>
      </c>
      <c r="S1450" s="109">
        <v>0.99399999999999999</v>
      </c>
      <c r="T1450" s="109">
        <v>0.56473332799999998</v>
      </c>
      <c r="U1450" s="109">
        <v>-0.26100000000000001</v>
      </c>
      <c r="W1450" s="107">
        <v>1449</v>
      </c>
      <c r="X1450" s="110">
        <v>-3.4153812686203251</v>
      </c>
      <c r="Y1450" s="110">
        <v>-1.6444298310906795</v>
      </c>
      <c r="Z1450" s="110">
        <v>171.09973729999999</v>
      </c>
      <c r="AA1450" s="110">
        <v>-2.9279999999999999</v>
      </c>
      <c r="AB1450" s="110">
        <v>66.52</v>
      </c>
    </row>
    <row r="1451" spans="12:28" ht="22" customHeight="1">
      <c r="L1451" s="107">
        <v>1450</v>
      </c>
      <c r="M1451" s="109">
        <v>0.55128400000000077</v>
      </c>
      <c r="N1451" s="109">
        <v>-0.13415261560878999</v>
      </c>
      <c r="O1451" s="109">
        <v>1.032</v>
      </c>
      <c r="P1451" s="109">
        <v>-1.6721441852622136</v>
      </c>
      <c r="Q1451" s="109">
        <v>0.24</v>
      </c>
      <c r="R1451" s="109">
        <v>-0.29953364269828631</v>
      </c>
      <c r="S1451" s="109">
        <v>1.1060000000000001</v>
      </c>
      <c r="T1451" s="109">
        <v>-0.66404786400000004</v>
      </c>
      <c r="U1451" s="109">
        <v>-4.7E-2</v>
      </c>
      <c r="W1451" s="107">
        <v>1450</v>
      </c>
      <c r="X1451" s="110">
        <v>1.1640271570410905</v>
      </c>
      <c r="Y1451" s="110">
        <v>-3.4147800802171435</v>
      </c>
      <c r="Z1451" s="110">
        <v>140.54908789999999</v>
      </c>
      <c r="AA1451" s="110">
        <v>7.6999999999999999E-2</v>
      </c>
      <c r="AB1451" s="110">
        <v>65.92</v>
      </c>
    </row>
    <row r="1452" spans="12:28" ht="22" customHeight="1">
      <c r="L1452" s="107">
        <v>1451</v>
      </c>
      <c r="M1452" s="109">
        <v>-0.38546000000000014</v>
      </c>
      <c r="N1452" s="109">
        <v>0.33268489610351892</v>
      </c>
      <c r="O1452" s="109">
        <v>1.0434999999999999</v>
      </c>
      <c r="P1452" s="109">
        <v>-1.8279801107962552</v>
      </c>
      <c r="Q1452" s="109">
        <v>-0.53</v>
      </c>
      <c r="R1452" s="109">
        <v>-2.4305338217367023E-2</v>
      </c>
      <c r="S1452" s="109">
        <v>1.0609999999999999</v>
      </c>
      <c r="T1452" s="109">
        <v>-1.327364464</v>
      </c>
      <c r="U1452" s="109">
        <v>3.5000000000000003E-2</v>
      </c>
      <c r="W1452" s="107">
        <v>1451</v>
      </c>
      <c r="X1452" s="110">
        <v>0.64713081282238383</v>
      </c>
      <c r="Y1452" s="110">
        <v>-0.31157212242371024</v>
      </c>
      <c r="Z1452" s="110">
        <v>184.862787</v>
      </c>
      <c r="AA1452" s="110">
        <v>1.2809999999999999</v>
      </c>
      <c r="AB1452" s="110">
        <v>54.72</v>
      </c>
    </row>
    <row r="1453" spans="12:28" ht="22" customHeight="1">
      <c r="L1453" s="107">
        <v>1452</v>
      </c>
      <c r="M1453" s="109">
        <v>-0.48728000000000016</v>
      </c>
      <c r="N1453" s="109">
        <v>-0.52528674704342659</v>
      </c>
      <c r="O1453" s="109">
        <v>1.0285</v>
      </c>
      <c r="P1453" s="109">
        <v>-0.98386884748685699</v>
      </c>
      <c r="Q1453" s="109">
        <v>0.52</v>
      </c>
      <c r="R1453" s="109">
        <v>1.0068693390825396</v>
      </c>
      <c r="S1453" s="109">
        <v>1.0529999999999999</v>
      </c>
      <c r="T1453" s="109">
        <v>-0.20430052600000001</v>
      </c>
      <c r="U1453" s="109">
        <v>0.13600000000000001</v>
      </c>
      <c r="W1453" s="107">
        <v>1452</v>
      </c>
      <c r="X1453" s="110">
        <v>3.5216098663690749</v>
      </c>
      <c r="Y1453" s="110">
        <v>-4.1375938427154395</v>
      </c>
      <c r="Z1453" s="110">
        <v>147.667811</v>
      </c>
      <c r="AA1453" s="110">
        <v>1.6180000000000001</v>
      </c>
      <c r="AB1453" s="110">
        <v>68.33</v>
      </c>
    </row>
    <row r="1454" spans="12:28" ht="22" customHeight="1">
      <c r="L1454" s="107">
        <v>1453</v>
      </c>
      <c r="M1454" s="109">
        <v>-2.9411420000000001</v>
      </c>
      <c r="N1454" s="109">
        <v>-1.6986891413473364</v>
      </c>
      <c r="O1454" s="109">
        <v>0.93149999999999999</v>
      </c>
      <c r="P1454" s="109">
        <v>-1.1916500815322468</v>
      </c>
      <c r="Q1454" s="109">
        <v>-0.42</v>
      </c>
      <c r="R1454" s="109">
        <v>-1.0010935177556806</v>
      </c>
      <c r="S1454" s="109">
        <v>0.98799999999999999</v>
      </c>
      <c r="T1454" s="109">
        <v>-2.1987123720000001</v>
      </c>
      <c r="U1454" s="109">
        <v>-0.83899999999999997</v>
      </c>
      <c r="W1454" s="107">
        <v>1453</v>
      </c>
      <c r="X1454" s="110">
        <v>1.7924609368187043</v>
      </c>
      <c r="Y1454" s="110">
        <v>-3.2680434517400467</v>
      </c>
      <c r="Z1454" s="110">
        <v>148.31444250000001</v>
      </c>
      <c r="AA1454" s="110">
        <v>-1.405</v>
      </c>
      <c r="AB1454" s="110">
        <v>54.47</v>
      </c>
    </row>
    <row r="1455" spans="12:28" ht="22" customHeight="1">
      <c r="L1455" s="107">
        <v>1454</v>
      </c>
      <c r="M1455" s="109">
        <v>-1.4138420000000007</v>
      </c>
      <c r="N1455" s="109">
        <v>-0.61360735736737659</v>
      </c>
      <c r="O1455" s="109">
        <v>0.89800000000000002</v>
      </c>
      <c r="P1455" s="109">
        <v>-1.8669390921797671</v>
      </c>
      <c r="Q1455" s="109">
        <v>-1.67</v>
      </c>
      <c r="R1455" s="109">
        <v>-0.47827111798471789</v>
      </c>
      <c r="S1455" s="109">
        <v>1.0489999999999999</v>
      </c>
      <c r="T1455" s="109">
        <v>-0.138971331</v>
      </c>
      <c r="U1455" s="109">
        <v>-9.8000000000000004E-2</v>
      </c>
      <c r="W1455" s="107">
        <v>1454</v>
      </c>
      <c r="X1455" s="110">
        <v>1.2322243319256787</v>
      </c>
      <c r="Y1455" s="110">
        <v>-1.4419876306917203</v>
      </c>
      <c r="Z1455" s="110">
        <v>200.6881281</v>
      </c>
      <c r="AA1455" s="110">
        <v>-1.44</v>
      </c>
      <c r="AB1455" s="110">
        <v>54.11</v>
      </c>
    </row>
    <row r="1456" spans="12:28" ht="22" customHeight="1">
      <c r="L1456" s="107">
        <v>1455</v>
      </c>
      <c r="M1456" s="109">
        <v>-1.3629320000000007</v>
      </c>
      <c r="N1456" s="109">
        <v>-1.3390980850283967</v>
      </c>
      <c r="O1456" s="109">
        <v>1.0234999999999999</v>
      </c>
      <c r="P1456" s="109">
        <v>-1.7890211294127436</v>
      </c>
      <c r="Q1456" s="109">
        <v>-1.18</v>
      </c>
      <c r="R1456" s="109">
        <v>-6.2224029421911464E-2</v>
      </c>
      <c r="S1456" s="109">
        <v>1.026</v>
      </c>
      <c r="T1456" s="109">
        <v>-1.110039829</v>
      </c>
      <c r="U1456" s="109">
        <v>-0.33600000000000002</v>
      </c>
      <c r="W1456" s="107">
        <v>1455</v>
      </c>
      <c r="X1456" s="110">
        <v>0.89761202524895745</v>
      </c>
      <c r="Y1456" s="110">
        <v>-2.0724116641488806</v>
      </c>
      <c r="Z1456" s="110">
        <v>185.38217599999999</v>
      </c>
      <c r="AA1456" s="110">
        <v>-0.98399999999999999</v>
      </c>
      <c r="AB1456" s="110">
        <v>42.06</v>
      </c>
    </row>
    <row r="1457" spans="12:28" ht="22" customHeight="1">
      <c r="L1457" s="107">
        <v>1456</v>
      </c>
      <c r="M1457" s="109">
        <v>-1.6582100000000004</v>
      </c>
      <c r="N1457" s="109">
        <v>-1.1056793291722418</v>
      </c>
      <c r="O1457" s="109">
        <v>0.85250000000000004</v>
      </c>
      <c r="P1457" s="109">
        <v>-2.3214605416540581</v>
      </c>
      <c r="Q1457" s="109">
        <v>-1.31</v>
      </c>
      <c r="R1457" s="109">
        <v>-1.3315233701592748</v>
      </c>
      <c r="S1457" s="109">
        <v>0.98299999999999998</v>
      </c>
      <c r="T1457" s="109">
        <v>-1.945083E-3</v>
      </c>
      <c r="U1457" s="109">
        <v>-0.121</v>
      </c>
      <c r="W1457" s="107">
        <v>1456</v>
      </c>
      <c r="X1457" s="110">
        <v>-2.3350615356354822</v>
      </c>
      <c r="Y1457" s="110">
        <v>-0.62270812169459333</v>
      </c>
      <c r="Z1457" s="110">
        <v>249.96206119999999</v>
      </c>
      <c r="AA1457" s="110">
        <v>-0.53100000000000003</v>
      </c>
      <c r="AB1457" s="110">
        <v>63.15</v>
      </c>
    </row>
    <row r="1458" spans="12:28" ht="22" customHeight="1">
      <c r="L1458" s="107">
        <v>1457</v>
      </c>
      <c r="M1458" s="109">
        <v>-2.0145800000000005</v>
      </c>
      <c r="N1458" s="109">
        <v>-1.0678276390334061</v>
      </c>
      <c r="O1458" s="109">
        <v>1.0580000000000001</v>
      </c>
      <c r="P1458" s="109">
        <v>-1.0747731373817169</v>
      </c>
      <c r="Q1458" s="109">
        <v>-0.05</v>
      </c>
      <c r="R1458" s="109">
        <v>-0.6482695740535922</v>
      </c>
      <c r="S1458" s="109">
        <v>0.98099999999999998</v>
      </c>
      <c r="T1458" s="109">
        <v>-1.2357997949999999</v>
      </c>
      <c r="U1458" s="109">
        <v>-0.28399999999999997</v>
      </c>
      <c r="W1458" s="107">
        <v>1457</v>
      </c>
      <c r="X1458" s="110">
        <v>-3.7589165701417588</v>
      </c>
      <c r="Y1458" s="110">
        <v>-1.4976932026135827</v>
      </c>
      <c r="Z1458" s="110">
        <v>207.98408570000001</v>
      </c>
      <c r="AA1458" s="110">
        <v>1.0880000000000001</v>
      </c>
      <c r="AB1458" s="110">
        <v>63.75</v>
      </c>
    </row>
    <row r="1459" spans="12:28" ht="22" customHeight="1">
      <c r="L1459" s="107">
        <v>1458</v>
      </c>
      <c r="M1459" s="109">
        <v>-1.5156620000000007</v>
      </c>
      <c r="N1459" s="109">
        <v>-0.73347104280702347</v>
      </c>
      <c r="O1459" s="109">
        <v>1.0489999999999999</v>
      </c>
      <c r="P1459" s="109">
        <v>-1.0617868102538779</v>
      </c>
      <c r="Q1459" s="109">
        <v>0.48</v>
      </c>
      <c r="R1459" s="109">
        <v>0.2760471389960007</v>
      </c>
      <c r="S1459" s="109">
        <v>1.077</v>
      </c>
      <c r="T1459" s="109">
        <v>-2.0371904409999999</v>
      </c>
      <c r="U1459" s="109">
        <v>-6.5000000000000002E-2</v>
      </c>
      <c r="W1459" s="107">
        <v>1458</v>
      </c>
      <c r="X1459" s="110">
        <v>-1.6862323390699538</v>
      </c>
      <c r="Y1459" s="110">
        <v>-0.81428094220635927</v>
      </c>
      <c r="Z1459" s="110">
        <v>217.77001849999999</v>
      </c>
      <c r="AA1459" s="110">
        <v>2.0459999999999998</v>
      </c>
      <c r="AB1459" s="110">
        <v>66.28</v>
      </c>
    </row>
    <row r="1460" spans="12:28" ht="22" customHeight="1">
      <c r="L1460" s="107">
        <v>1459</v>
      </c>
      <c r="M1460" s="109">
        <v>-1.7498480000000001</v>
      </c>
      <c r="N1460" s="109">
        <v>-0.43065752169633686</v>
      </c>
      <c r="O1460" s="109">
        <v>1.0640000000000001</v>
      </c>
      <c r="P1460" s="109">
        <v>-3.3214077304974996</v>
      </c>
      <c r="Q1460" s="109">
        <v>-0.2</v>
      </c>
      <c r="R1460" s="109">
        <v>-1.5283953917856494</v>
      </c>
      <c r="S1460" s="109">
        <v>0.97699999999999998</v>
      </c>
      <c r="T1460" s="109">
        <v>-0.56769512700000002</v>
      </c>
      <c r="U1460" s="109">
        <v>-0.29599999999999999</v>
      </c>
      <c r="W1460" s="107">
        <v>1459</v>
      </c>
      <c r="X1460" s="110">
        <v>-2.6014766674276144</v>
      </c>
      <c r="Y1460" s="110">
        <v>-2.1335519260143396</v>
      </c>
      <c r="Z1460" s="110">
        <v>176.28620849999999</v>
      </c>
      <c r="AA1460" s="110">
        <v>0.45200000000000001</v>
      </c>
      <c r="AB1460" s="110">
        <v>78.94</v>
      </c>
    </row>
    <row r="1461" spans="12:28" ht="22" customHeight="1">
      <c r="L1461" s="107">
        <v>1460</v>
      </c>
      <c r="M1461" s="109">
        <v>-1.1287459999999996</v>
      </c>
      <c r="N1461" s="109">
        <v>-0.41173167662691945</v>
      </c>
      <c r="O1461" s="109">
        <v>0.95899999999999996</v>
      </c>
      <c r="P1461" s="109">
        <v>-2.2954878873983842</v>
      </c>
      <c r="Q1461" s="109">
        <v>-0.04</v>
      </c>
      <c r="R1461" s="109">
        <v>-0.58808650005060259</v>
      </c>
      <c r="S1461" s="109">
        <v>1.014</v>
      </c>
      <c r="T1461" s="109">
        <v>-1.134425139</v>
      </c>
      <c r="U1461" s="109">
        <v>-5.7000000000000002E-2</v>
      </c>
      <c r="W1461" s="107">
        <v>1460</v>
      </c>
      <c r="X1461" s="110">
        <v>-1.0431393534760265</v>
      </c>
      <c r="Y1461" s="110">
        <v>-0.57107856723042971</v>
      </c>
      <c r="Z1461" s="110">
        <v>176.0983732</v>
      </c>
      <c r="AA1461" s="110">
        <v>-2.069</v>
      </c>
      <c r="AB1461" s="110">
        <v>50.98</v>
      </c>
    </row>
    <row r="1462" spans="12:28" ht="22" customHeight="1">
      <c r="L1462" s="107">
        <v>1461</v>
      </c>
      <c r="M1462" s="109">
        <v>-1.4545700000000004</v>
      </c>
      <c r="N1462" s="109">
        <v>-1.5725168408845498</v>
      </c>
      <c r="O1462" s="109">
        <v>1.038</v>
      </c>
      <c r="P1462" s="109">
        <v>-1.5422809139838447</v>
      </c>
      <c r="Q1462" s="109">
        <v>0.48</v>
      </c>
      <c r="R1462" s="109">
        <v>0.65181832763634384</v>
      </c>
      <c r="S1462" s="109">
        <v>1.0509999999999999</v>
      </c>
      <c r="T1462" s="109">
        <v>-2.622925618</v>
      </c>
      <c r="U1462" s="109">
        <v>4.5999999999999999E-2</v>
      </c>
      <c r="W1462" s="107">
        <v>1461</v>
      </c>
      <c r="X1462" s="110">
        <v>1.7229890483848698</v>
      </c>
      <c r="Y1462" s="110">
        <v>-1.978663262621847</v>
      </c>
      <c r="Z1462" s="110">
        <v>149.62806670000001</v>
      </c>
      <c r="AA1462" s="110">
        <v>-1.0369999999999999</v>
      </c>
      <c r="AB1462" s="110">
        <v>71.83</v>
      </c>
    </row>
    <row r="1463" spans="12:28" ht="22" customHeight="1">
      <c r="L1463" s="107">
        <v>1462</v>
      </c>
      <c r="M1463" s="109">
        <v>-1.8516680000000001</v>
      </c>
      <c r="N1463" s="109">
        <v>-0.72085381276074401</v>
      </c>
      <c r="O1463" s="109">
        <v>0.99</v>
      </c>
      <c r="P1463" s="109">
        <v>-1.5163082597281718</v>
      </c>
      <c r="Q1463" s="109">
        <v>0.18</v>
      </c>
      <c r="R1463" s="109">
        <v>0.21506295289573424</v>
      </c>
      <c r="S1463" s="109">
        <v>0.97499999999999998</v>
      </c>
      <c r="T1463" s="109">
        <v>-0.98049027499999997</v>
      </c>
      <c r="U1463" s="109">
        <v>-1.9E-2</v>
      </c>
      <c r="W1463" s="107">
        <v>1462</v>
      </c>
      <c r="X1463" s="110">
        <v>1.2436967538688808</v>
      </c>
      <c r="Y1463" s="110">
        <v>-2.655282160599576</v>
      </c>
      <c r="Z1463" s="110">
        <v>119.58051759999999</v>
      </c>
      <c r="AA1463" s="110">
        <v>-0.73499999999999999</v>
      </c>
      <c r="AB1463" s="110">
        <v>56.64</v>
      </c>
    </row>
    <row r="1464" spans="12:28" ht="22" customHeight="1">
      <c r="L1464" s="107">
        <v>1463</v>
      </c>
      <c r="M1464" s="109">
        <v>-1.8618500000000004</v>
      </c>
      <c r="N1464" s="109">
        <v>-1.0867534841028244</v>
      </c>
      <c r="O1464" s="109">
        <v>0.98299999999999998</v>
      </c>
      <c r="P1464" s="109">
        <v>-1.5812398953673563</v>
      </c>
      <c r="Q1464" s="109">
        <v>-0.73</v>
      </c>
      <c r="R1464" s="109">
        <v>-1.832617214392422</v>
      </c>
      <c r="S1464" s="109">
        <v>0.89500000000000002</v>
      </c>
      <c r="T1464" s="109">
        <v>-0.513701148</v>
      </c>
      <c r="U1464" s="109">
        <v>-0.376</v>
      </c>
      <c r="W1464" s="107">
        <v>1463</v>
      </c>
      <c r="X1464" s="110">
        <v>0.14744310151847984</v>
      </c>
      <c r="Y1464" s="110">
        <v>-2.5941418987341169</v>
      </c>
      <c r="Z1464" s="110">
        <v>151.07148570000001</v>
      </c>
      <c r="AA1464" s="110">
        <v>1.6E-2</v>
      </c>
      <c r="AB1464" s="110">
        <v>57.61</v>
      </c>
    </row>
    <row r="1465" spans="12:28" ht="22" customHeight="1">
      <c r="L1465" s="107">
        <v>1464</v>
      </c>
      <c r="M1465" s="109">
        <v>-1.4036600000000004</v>
      </c>
      <c r="N1465" s="109">
        <v>-1.1876913244730529</v>
      </c>
      <c r="O1465" s="109">
        <v>1.0415000000000001</v>
      </c>
      <c r="P1465" s="109">
        <v>-0.75011495918579452</v>
      </c>
      <c r="Q1465" s="109">
        <v>0.7</v>
      </c>
      <c r="R1465" s="109">
        <v>0.65043619390935004</v>
      </c>
      <c r="S1465" s="109">
        <v>0.93300000000000005</v>
      </c>
      <c r="T1465" s="109">
        <v>-1.965278868</v>
      </c>
      <c r="U1465" s="109">
        <v>0.216</v>
      </c>
      <c r="W1465" s="107">
        <v>1464</v>
      </c>
      <c r="X1465" s="110">
        <v>1.7733402335800339</v>
      </c>
      <c r="Y1465" s="110">
        <v>-4.5384022260556591</v>
      </c>
      <c r="Z1465" s="110">
        <v>111.09482970000001</v>
      </c>
      <c r="AA1465" s="110">
        <v>-1.833</v>
      </c>
      <c r="AB1465" s="110">
        <v>81.099999999999994</v>
      </c>
    </row>
    <row r="1466" spans="12:28" ht="22" customHeight="1">
      <c r="L1466" s="107">
        <v>1465</v>
      </c>
      <c r="M1466" s="109">
        <v>-1.1491100000000003</v>
      </c>
      <c r="N1466" s="109">
        <v>-0.61360735736737659</v>
      </c>
      <c r="O1466" s="109">
        <v>0.85250000000000004</v>
      </c>
      <c r="P1466" s="109">
        <v>-1.7890211294127436</v>
      </c>
      <c r="Q1466" s="109">
        <v>-0.8</v>
      </c>
      <c r="R1466" s="109">
        <v>-1.3559416803711695</v>
      </c>
      <c r="S1466" s="109">
        <v>0.84099999999999997</v>
      </c>
      <c r="T1466" s="109">
        <v>-1.2423472550000001</v>
      </c>
      <c r="U1466" s="109">
        <v>-2.3E-2</v>
      </c>
      <c r="W1466" s="107">
        <v>1465</v>
      </c>
      <c r="X1466" s="110">
        <v>-1.4185424937285764</v>
      </c>
      <c r="Y1466" s="110">
        <v>-4.2734610913053448</v>
      </c>
      <c r="Z1466" s="110">
        <v>139.7715585</v>
      </c>
      <c r="AA1466" s="110">
        <v>0.57099999999999995</v>
      </c>
      <c r="AB1466" s="110">
        <v>58.93</v>
      </c>
    </row>
    <row r="1467" spans="12:28" ht="22" customHeight="1">
      <c r="L1467" s="107">
        <v>1466</v>
      </c>
      <c r="M1467" s="109">
        <v>-1.7294840000000011</v>
      </c>
      <c r="N1467" s="109">
        <v>-0.49374367192772972</v>
      </c>
      <c r="O1467" s="109">
        <v>1.0345</v>
      </c>
      <c r="P1467" s="109">
        <v>-1.0617868102538779</v>
      </c>
      <c r="Q1467" s="109">
        <v>-0.47</v>
      </c>
      <c r="R1467" s="109">
        <v>-0.52238090286463423</v>
      </c>
      <c r="S1467" s="109">
        <v>1.0129999999999999</v>
      </c>
      <c r="T1467" s="109">
        <v>-1.250973809</v>
      </c>
      <c r="U1467" s="109">
        <v>-0.41099999999999998</v>
      </c>
      <c r="W1467" s="107">
        <v>1466</v>
      </c>
      <c r="X1467" s="110">
        <v>-1.159775643231912</v>
      </c>
      <c r="Y1467" s="110">
        <v>-3.9894985417524431</v>
      </c>
      <c r="Z1467" s="110">
        <v>172.64924250000001</v>
      </c>
      <c r="AA1467" s="110">
        <v>1.591</v>
      </c>
      <c r="AB1467" s="110">
        <v>56.88</v>
      </c>
    </row>
    <row r="1468" spans="12:28" ht="22" customHeight="1">
      <c r="L1468" s="107">
        <v>1467</v>
      </c>
      <c r="M1468" s="109">
        <v>-1.189838</v>
      </c>
      <c r="N1468" s="109">
        <v>-0.88487780336236632</v>
      </c>
      <c r="O1468" s="109">
        <v>1.0345</v>
      </c>
      <c r="P1468" s="109">
        <v>-1.0877594645095534</v>
      </c>
      <c r="Q1468" s="109">
        <v>0.26</v>
      </c>
      <c r="R1468" s="109">
        <v>0.74384031265496509</v>
      </c>
      <c r="S1468" s="109">
        <v>1.0449999999999999</v>
      </c>
      <c r="T1468" s="109">
        <v>-0.87945611199999996</v>
      </c>
      <c r="U1468" s="109">
        <v>0.14699999999999999</v>
      </c>
      <c r="W1468" s="107">
        <v>1467</v>
      </c>
      <c r="X1468" s="110">
        <v>-1.7499680165321865</v>
      </c>
      <c r="Y1468" s="110">
        <v>-3.3984760103863554</v>
      </c>
      <c r="Z1468" s="110">
        <v>190.49000090000001</v>
      </c>
      <c r="AA1468" s="110">
        <v>-8.7999999999999995E-2</v>
      </c>
      <c r="AB1468" s="110">
        <v>49.41</v>
      </c>
    </row>
    <row r="1469" spans="12:28" ht="22" customHeight="1">
      <c r="L1469" s="107">
        <v>1468</v>
      </c>
      <c r="M1469" s="109">
        <v>-0.3650960000000012</v>
      </c>
      <c r="N1469" s="109">
        <v>-1.0425931789408489</v>
      </c>
      <c r="O1469" s="109">
        <v>1.0745</v>
      </c>
      <c r="P1469" s="109">
        <v>-1.3604723341941276</v>
      </c>
      <c r="Q1469" s="109">
        <v>7.0000000000000007E-2</v>
      </c>
      <c r="R1469" s="109">
        <v>3.2660768418047659E-2</v>
      </c>
      <c r="S1469" s="109">
        <v>1.0640000000000001</v>
      </c>
      <c r="T1469" s="109">
        <v>-0.551700898</v>
      </c>
      <c r="U1469" s="109">
        <v>1.4E-2</v>
      </c>
      <c r="W1469" s="107">
        <v>1468</v>
      </c>
      <c r="X1469" s="110">
        <v>-4.9074334780111908</v>
      </c>
      <c r="Y1469" s="110">
        <v>-0.26130124044544623</v>
      </c>
      <c r="Z1469" s="110">
        <v>220.7666328</v>
      </c>
      <c r="AA1469" s="110">
        <v>0.38300000000000001</v>
      </c>
      <c r="AB1469" s="110">
        <v>61.46</v>
      </c>
    </row>
    <row r="1470" spans="12:28" ht="22" customHeight="1">
      <c r="L1470" s="107">
        <v>1469</v>
      </c>
      <c r="M1470" s="109">
        <v>-0.27345799999999976</v>
      </c>
      <c r="N1470" s="109">
        <v>-0.99843287377887346</v>
      </c>
      <c r="O1470" s="109">
        <v>1.0615000000000001</v>
      </c>
      <c r="P1470" s="109">
        <v>-1.4254039698333121</v>
      </c>
      <c r="Q1470" s="109">
        <v>0.19</v>
      </c>
      <c r="R1470" s="109">
        <v>-0.32686151902765115</v>
      </c>
      <c r="S1470" s="109">
        <v>1.1000000000000001</v>
      </c>
      <c r="T1470" s="109">
        <v>-1.05162863</v>
      </c>
      <c r="U1470" s="109">
        <v>5.3999999999999999E-2</v>
      </c>
      <c r="W1470" s="107">
        <v>1469</v>
      </c>
      <c r="X1470" s="110">
        <v>-4.6218976429803886</v>
      </c>
      <c r="Y1470" s="110">
        <v>-1.750406284990806</v>
      </c>
      <c r="Z1470" s="110">
        <v>206.96770419999999</v>
      </c>
      <c r="AA1470" s="110">
        <v>-0.48099999999999998</v>
      </c>
      <c r="AB1470" s="110">
        <v>52.91</v>
      </c>
    </row>
    <row r="1471" spans="12:28" ht="22" customHeight="1">
      <c r="L1471" s="107">
        <v>1470</v>
      </c>
      <c r="M1471" s="109">
        <v>0.19491399999999892</v>
      </c>
      <c r="N1471" s="109">
        <v>-1.2697033197738641</v>
      </c>
      <c r="O1471" s="109">
        <v>0.90949999999999998</v>
      </c>
      <c r="P1471" s="109">
        <v>-2.2305562517591997</v>
      </c>
      <c r="Q1471" s="109">
        <v>-0.61</v>
      </c>
      <c r="R1471" s="109">
        <v>-0.32167525625345905</v>
      </c>
      <c r="S1471" s="109">
        <v>0.94</v>
      </c>
      <c r="T1471" s="109">
        <v>-2.2199996419999999</v>
      </c>
      <c r="U1471" s="109">
        <v>-9.6000000000000002E-2</v>
      </c>
      <c r="W1471" s="107">
        <v>1470</v>
      </c>
      <c r="X1471" s="110">
        <v>-1.5434644215545528</v>
      </c>
      <c r="Y1471" s="110">
        <v>-1.0248751775207108</v>
      </c>
      <c r="Z1471" s="110">
        <v>188.980301</v>
      </c>
      <c r="AA1471" s="110">
        <v>-1.169</v>
      </c>
      <c r="AB1471" s="110">
        <v>48.93</v>
      </c>
    </row>
    <row r="1472" spans="12:28" ht="22" customHeight="1">
      <c r="L1472" s="107">
        <v>1471</v>
      </c>
      <c r="M1472" s="109">
        <v>-0.6603740000000009</v>
      </c>
      <c r="N1472" s="109">
        <v>-0.68931073764504802</v>
      </c>
      <c r="O1472" s="109">
        <v>1.1325000000000001</v>
      </c>
      <c r="P1472" s="109">
        <v>-0.97088252035902067</v>
      </c>
      <c r="Q1472" s="109">
        <v>0.82</v>
      </c>
      <c r="R1472" s="109">
        <v>0.48529881036908995</v>
      </c>
      <c r="S1472" s="109">
        <v>1.0409999999999999</v>
      </c>
      <c r="T1472" s="109">
        <v>-1.567774343</v>
      </c>
      <c r="U1472" s="109">
        <v>0.189</v>
      </c>
      <c r="W1472" s="107">
        <v>1471</v>
      </c>
      <c r="X1472" s="110">
        <v>-0.17123528579268354</v>
      </c>
      <c r="Y1472" s="110">
        <v>-2.7870733917317825</v>
      </c>
      <c r="Z1472" s="110">
        <v>172.3219862</v>
      </c>
      <c r="AA1472" s="110">
        <v>-2.395</v>
      </c>
      <c r="AB1472" s="110">
        <v>70.260000000000005</v>
      </c>
    </row>
    <row r="1473" spans="12:28" ht="22" customHeight="1">
      <c r="L1473" s="107">
        <v>1472</v>
      </c>
      <c r="M1473" s="109">
        <v>-0.91492399999999918</v>
      </c>
      <c r="N1473" s="109">
        <v>-0.51266951699714802</v>
      </c>
      <c r="O1473" s="109">
        <v>1.073</v>
      </c>
      <c r="P1473" s="109">
        <v>-1.0877594645095534</v>
      </c>
      <c r="Q1473" s="109">
        <v>0.42</v>
      </c>
      <c r="R1473" s="109">
        <v>-0.67536435124951177</v>
      </c>
      <c r="S1473" s="109">
        <v>1.0289999999999999</v>
      </c>
      <c r="T1473" s="109">
        <v>-1.2251350110000001</v>
      </c>
      <c r="U1473" s="109">
        <v>8.2000000000000003E-2</v>
      </c>
      <c r="W1473" s="107">
        <v>1472</v>
      </c>
      <c r="X1473" s="110">
        <v>-1.4727178195714745</v>
      </c>
      <c r="Y1473" s="110">
        <v>-0.54933980745604494</v>
      </c>
      <c r="Z1473" s="110">
        <v>199.06648580000001</v>
      </c>
      <c r="AA1473" s="110">
        <v>-3.67</v>
      </c>
      <c r="AB1473" s="110">
        <v>84.12</v>
      </c>
    </row>
    <row r="1474" spans="12:28" ht="22" customHeight="1">
      <c r="L1474" s="107">
        <v>1473</v>
      </c>
      <c r="M1474" s="109">
        <v>-1.4749340000000011</v>
      </c>
      <c r="N1474" s="109">
        <v>-0.84702611322353061</v>
      </c>
      <c r="O1474" s="109">
        <v>1.2029999999999998</v>
      </c>
      <c r="P1474" s="109">
        <v>-0.64622434216309832</v>
      </c>
      <c r="Q1474" s="109">
        <v>1.59</v>
      </c>
      <c r="R1474" s="109">
        <v>1.9900275708770718</v>
      </c>
      <c r="S1474" s="109">
        <v>1.1479999999999999</v>
      </c>
      <c r="T1474" s="109">
        <v>-0.89020404900000005</v>
      </c>
      <c r="U1474" s="109">
        <v>0.438</v>
      </c>
      <c r="W1474" s="107">
        <v>1473</v>
      </c>
      <c r="X1474" s="110">
        <v>-0.57277005380474899</v>
      </c>
      <c r="Y1474" s="110">
        <v>-2.1620840482182189</v>
      </c>
      <c r="Z1474" s="110">
        <v>174.6854395</v>
      </c>
      <c r="AA1474" s="110">
        <v>-2.431</v>
      </c>
      <c r="AB1474" s="110">
        <v>67.97</v>
      </c>
    </row>
    <row r="1475" spans="12:28" ht="22" customHeight="1">
      <c r="L1475" s="107">
        <v>1474</v>
      </c>
      <c r="M1475" s="109">
        <v>-0.85383199999999881</v>
      </c>
      <c r="N1475" s="109">
        <v>-0.21616461090960115</v>
      </c>
      <c r="O1475" s="109">
        <v>0.95750000000000002</v>
      </c>
      <c r="P1475" s="109">
        <v>-1.4773492783446602</v>
      </c>
      <c r="Q1475" s="109">
        <v>-0.3</v>
      </c>
      <c r="R1475" s="109">
        <v>-0.20057123031137292</v>
      </c>
      <c r="S1475" s="109">
        <v>1.0580000000000001</v>
      </c>
      <c r="T1475" s="109">
        <v>0.76715010900000002</v>
      </c>
      <c r="U1475" s="109">
        <v>-0.21199999999999999</v>
      </c>
      <c r="W1475" s="107">
        <v>1474</v>
      </c>
      <c r="X1475" s="110">
        <v>-0.94307433986032096</v>
      </c>
      <c r="Y1475" s="110">
        <v>0.53759818126319558</v>
      </c>
      <c r="Z1475" s="110">
        <v>240.9837819</v>
      </c>
      <c r="AA1475" s="110">
        <v>-2.4820000000000002</v>
      </c>
      <c r="AB1475" s="110">
        <v>67.13</v>
      </c>
    </row>
    <row r="1476" spans="12:28" ht="22" customHeight="1">
      <c r="L1476" s="107">
        <v>1475</v>
      </c>
      <c r="M1476" s="109">
        <v>-0.98619799999999991</v>
      </c>
      <c r="N1476" s="109">
        <v>-0.40542306160377972</v>
      </c>
      <c r="O1476" s="109">
        <v>1.1105</v>
      </c>
      <c r="P1476" s="109">
        <v>-0.72414230493012177</v>
      </c>
      <c r="Q1476" s="109">
        <v>-0.17</v>
      </c>
      <c r="R1476" s="109">
        <v>-0.36877328777878815</v>
      </c>
      <c r="S1476" s="109">
        <v>0.97099999999999997</v>
      </c>
      <c r="T1476" s="109">
        <v>-0.31784090199999998</v>
      </c>
      <c r="U1476" s="109">
        <v>-0.03</v>
      </c>
      <c r="W1476" s="107">
        <v>1475</v>
      </c>
      <c r="X1476" s="110">
        <v>1.6649895818942386</v>
      </c>
      <c r="Y1476" s="110">
        <v>1.0498177084471401</v>
      </c>
      <c r="Z1476" s="110">
        <v>226.729062</v>
      </c>
      <c r="AA1476" s="110">
        <v>0.89500000000000002</v>
      </c>
      <c r="AB1476" s="110">
        <v>74.84</v>
      </c>
    </row>
    <row r="1477" spans="12:28" ht="22" customHeight="1">
      <c r="L1477" s="107">
        <v>1476</v>
      </c>
      <c r="M1477" s="109">
        <v>-1.5258440000000011</v>
      </c>
      <c r="N1477" s="109">
        <v>6.7723065131668037E-2</v>
      </c>
      <c r="O1477" s="109">
        <v>1.0725</v>
      </c>
      <c r="P1477" s="109">
        <v>-0.64622434216309832</v>
      </c>
      <c r="Q1477" s="109">
        <v>1.0900000000000001</v>
      </c>
      <c r="R1477" s="109">
        <v>0.20633526789275466</v>
      </c>
      <c r="S1477" s="109">
        <v>0.96299999999999997</v>
      </c>
      <c r="T1477" s="109">
        <v>-1.4429937399999999</v>
      </c>
      <c r="U1477" s="109">
        <v>-0.151</v>
      </c>
      <c r="W1477" s="107">
        <v>1476</v>
      </c>
      <c r="X1477" s="110">
        <v>2.0556892847377242</v>
      </c>
      <c r="Y1477" s="110">
        <v>-0.14989009660172314</v>
      </c>
      <c r="Z1477" s="110">
        <v>156.4072773</v>
      </c>
      <c r="AA1477" s="110">
        <v>-1.2829999999999999</v>
      </c>
      <c r="AB1477" s="110">
        <v>72.55</v>
      </c>
    </row>
    <row r="1478" spans="12:28" ht="22" customHeight="1">
      <c r="L1478" s="107">
        <v>1477</v>
      </c>
      <c r="M1478" s="109">
        <v>-1.3120220000000007</v>
      </c>
      <c r="N1478" s="109">
        <v>-0.15307846067820829</v>
      </c>
      <c r="O1478" s="109">
        <v>1.0004999999999999</v>
      </c>
      <c r="P1478" s="109">
        <v>-1.243595390043595</v>
      </c>
      <c r="Q1478" s="109">
        <v>-0.41</v>
      </c>
      <c r="R1478" s="109">
        <v>2.1997228621487119E-2</v>
      </c>
      <c r="S1478" s="109">
        <v>1.0149999999999999</v>
      </c>
      <c r="T1478" s="109">
        <v>3.2882568000000001E-2</v>
      </c>
      <c r="U1478" s="109">
        <v>-2.5999999999999999E-2</v>
      </c>
      <c r="W1478" s="107">
        <v>1477</v>
      </c>
      <c r="X1478" s="110">
        <v>1.190796141575228</v>
      </c>
      <c r="Y1478" s="110">
        <v>-0.85639978926923099</v>
      </c>
      <c r="Z1478" s="110">
        <v>127.71081940000001</v>
      </c>
      <c r="AA1478" s="110">
        <v>-2.524</v>
      </c>
      <c r="AB1478" s="110">
        <v>54.23</v>
      </c>
    </row>
    <row r="1479" spans="12:28" ht="22" customHeight="1">
      <c r="L1479" s="107">
        <v>1478</v>
      </c>
      <c r="M1479" s="109">
        <v>-1.4036600000000004</v>
      </c>
      <c r="N1479" s="109">
        <v>-0.80286580806155516</v>
      </c>
      <c r="O1479" s="109">
        <v>1.0505</v>
      </c>
      <c r="P1479" s="109">
        <v>-0.99685517461469331</v>
      </c>
      <c r="Q1479" s="109">
        <v>0.3</v>
      </c>
      <c r="R1479" s="109">
        <v>-0.34621131502744529</v>
      </c>
      <c r="S1479" s="109">
        <v>1.052</v>
      </c>
      <c r="T1479" s="109">
        <v>-0.79376400400000002</v>
      </c>
      <c r="U1479" s="109">
        <v>0.28499999999999998</v>
      </c>
      <c r="W1479" s="107">
        <v>1478</v>
      </c>
      <c r="X1479" s="110">
        <v>-0.65690114805489674</v>
      </c>
      <c r="Y1479" s="110">
        <v>-1.2069372906311848</v>
      </c>
      <c r="Z1479" s="110">
        <v>139.9668987</v>
      </c>
      <c r="AA1479" s="110">
        <v>-1.4810000000000001</v>
      </c>
      <c r="AB1479" s="110">
        <v>55.2</v>
      </c>
    </row>
    <row r="1480" spans="12:28" ht="22" customHeight="1">
      <c r="L1480" s="107">
        <v>1479</v>
      </c>
      <c r="M1480" s="109">
        <v>-0.16145599999999938</v>
      </c>
      <c r="N1480" s="109">
        <v>-0.31079383625668999</v>
      </c>
      <c r="O1480" s="109">
        <v>1.1499999999999999</v>
      </c>
      <c r="P1480" s="109">
        <v>-0.68518332354660738</v>
      </c>
      <c r="Q1480" s="109">
        <v>1.1299999999999999</v>
      </c>
      <c r="R1480" s="109">
        <v>1.5508309007401533</v>
      </c>
      <c r="S1480" s="109">
        <v>1.1020000000000001</v>
      </c>
      <c r="T1480" s="109">
        <v>-0.99928660300000005</v>
      </c>
      <c r="U1480" s="109">
        <v>0.36499999999999999</v>
      </c>
      <c r="W1480" s="107">
        <v>1479</v>
      </c>
      <c r="X1480" s="110">
        <v>-1.0648094838131854</v>
      </c>
      <c r="Y1480" s="110">
        <v>-1.3441632117069879</v>
      </c>
      <c r="Z1480" s="110">
        <v>180.22334570000001</v>
      </c>
      <c r="AA1480" s="110">
        <v>-2.359</v>
      </c>
      <c r="AB1480" s="110">
        <v>44.59</v>
      </c>
    </row>
    <row r="1481" spans="12:28" ht="22" customHeight="1">
      <c r="L1481" s="107">
        <v>1480</v>
      </c>
      <c r="M1481" s="109">
        <v>-0.77237599999999951</v>
      </c>
      <c r="N1481" s="109">
        <v>-0.31079383625668999</v>
      </c>
      <c r="O1481" s="109">
        <v>0.91300000000000003</v>
      </c>
      <c r="P1481" s="109">
        <v>-1.4643629512168237</v>
      </c>
      <c r="Q1481" s="109">
        <v>-0.75</v>
      </c>
      <c r="R1481" s="109">
        <v>-0.5800284700308439</v>
      </c>
      <c r="S1481" s="109">
        <v>0.995</v>
      </c>
      <c r="T1481" s="109">
        <v>-1.276572853</v>
      </c>
      <c r="U1481" s="109">
        <v>2E-3</v>
      </c>
      <c r="W1481" s="107">
        <v>1480</v>
      </c>
      <c r="X1481" s="110">
        <v>-0.35925553430627044</v>
      </c>
      <c r="Y1481" s="110">
        <v>-2.6430541082264831</v>
      </c>
      <c r="Z1481" s="110">
        <v>214.64005270000001</v>
      </c>
      <c r="AA1481" s="110">
        <v>-2.6560000000000001</v>
      </c>
      <c r="AB1481" s="110">
        <v>20.25</v>
      </c>
    </row>
    <row r="1482" spans="12:28" ht="22" customHeight="1">
      <c r="L1482" s="107">
        <v>1481</v>
      </c>
      <c r="M1482" s="109">
        <v>-0.21236599999999939</v>
      </c>
      <c r="N1482" s="109">
        <v>-0.76501411792271945</v>
      </c>
      <c r="O1482" s="109">
        <v>0.98950000000000005</v>
      </c>
      <c r="P1482" s="109">
        <v>-1.243595390043595</v>
      </c>
      <c r="Q1482" s="109">
        <v>-1.51</v>
      </c>
      <c r="R1482" s="109">
        <v>-0.54518262364747605</v>
      </c>
      <c r="S1482" s="109">
        <v>0.95599999999999996</v>
      </c>
      <c r="T1482" s="109">
        <v>-0.74158490399999999</v>
      </c>
      <c r="U1482" s="109">
        <v>-0.36299999999999999</v>
      </c>
      <c r="W1482" s="107">
        <v>1481</v>
      </c>
      <c r="X1482" s="110">
        <v>-1.4950253066832557</v>
      </c>
      <c r="Y1482" s="110">
        <v>-1.6525818660060754</v>
      </c>
      <c r="Z1482" s="110">
        <v>217.43206219999999</v>
      </c>
      <c r="AA1482" s="110">
        <v>-0.61599999999999999</v>
      </c>
      <c r="AB1482" s="110">
        <v>46.4</v>
      </c>
    </row>
    <row r="1483" spans="12:28" ht="22" customHeight="1">
      <c r="L1483" s="107">
        <v>1482</v>
      </c>
      <c r="M1483" s="109">
        <v>-0.71128400000000092</v>
      </c>
      <c r="N1483" s="109">
        <v>-0.68300212262190829</v>
      </c>
      <c r="O1483" s="109">
        <v>1.0665</v>
      </c>
      <c r="P1483" s="109">
        <v>-0.54233372514040468</v>
      </c>
      <c r="Q1483" s="109">
        <v>0.41</v>
      </c>
      <c r="R1483" s="109">
        <v>-0.24212788825871556</v>
      </c>
      <c r="S1483" s="109">
        <v>1.0620000000000001</v>
      </c>
      <c r="T1483" s="109">
        <v>-1.08367572</v>
      </c>
      <c r="U1483" s="109">
        <v>0.19900000000000001</v>
      </c>
      <c r="W1483" s="107">
        <v>1482</v>
      </c>
      <c r="X1483" s="110">
        <v>-0.96920596761983624</v>
      </c>
      <c r="Y1483" s="110">
        <v>-1.7993184944831704</v>
      </c>
      <c r="Z1483" s="110">
        <v>194.66847910000001</v>
      </c>
      <c r="AA1483" s="110">
        <v>-2.54</v>
      </c>
      <c r="AB1483" s="110">
        <v>77.97</v>
      </c>
    </row>
    <row r="1484" spans="12:28" ht="22" customHeight="1">
      <c r="L1484" s="107">
        <v>1483</v>
      </c>
      <c r="M1484" s="109">
        <v>-1.6582100000000004</v>
      </c>
      <c r="N1484" s="109">
        <v>-0.15938707570134714</v>
      </c>
      <c r="O1484" s="109">
        <v>1.1819999999999999</v>
      </c>
      <c r="P1484" s="109">
        <v>-0.34753881822284871</v>
      </c>
      <c r="Q1484" s="109">
        <v>2.0699999999999998</v>
      </c>
      <c r="R1484" s="109">
        <v>0.24984400407637025</v>
      </c>
      <c r="S1484" s="109">
        <v>1.022</v>
      </c>
      <c r="T1484" s="109">
        <v>-1.1794408700000001</v>
      </c>
      <c r="U1484" s="109">
        <v>-0.251</v>
      </c>
      <c r="W1484" s="107">
        <v>1483</v>
      </c>
      <c r="X1484" s="110">
        <v>-2.7365963036475476</v>
      </c>
      <c r="Y1484" s="110">
        <v>-0.90123598130389837</v>
      </c>
      <c r="Z1484" s="110">
        <v>166.35035780000001</v>
      </c>
      <c r="AA1484" s="110">
        <v>-2.5219999999999998</v>
      </c>
      <c r="AB1484" s="110">
        <v>61.82</v>
      </c>
    </row>
    <row r="1485" spans="12:28" ht="22" customHeight="1">
      <c r="L1485" s="107">
        <v>1484</v>
      </c>
      <c r="M1485" s="109">
        <v>-0.52800799999999981</v>
      </c>
      <c r="N1485" s="109">
        <v>-1.428893016914401E-2</v>
      </c>
      <c r="O1485" s="109">
        <v>1.1775</v>
      </c>
      <c r="P1485" s="109">
        <v>-0.1007986027939498</v>
      </c>
      <c r="Q1485" s="109">
        <v>1.44</v>
      </c>
      <c r="R1485" s="109">
        <v>0.27370878121399589</v>
      </c>
      <c r="S1485" s="109">
        <v>0.999</v>
      </c>
      <c r="T1485" s="109">
        <v>-0.76408707099999995</v>
      </c>
      <c r="U1485" s="109">
        <v>0.13500000000000001</v>
      </c>
      <c r="W1485" s="107">
        <v>1484</v>
      </c>
      <c r="X1485" s="110">
        <v>-2.6307950790602415</v>
      </c>
      <c r="Y1485" s="110">
        <v>0.72237763934546884</v>
      </c>
      <c r="Z1485" s="110">
        <v>222.83888690000001</v>
      </c>
      <c r="AA1485" s="110">
        <v>-1.843</v>
      </c>
      <c r="AB1485" s="110">
        <v>65.08</v>
      </c>
    </row>
    <row r="1486" spans="12:28" ht="22" customHeight="1">
      <c r="L1486" s="107">
        <v>1485</v>
      </c>
      <c r="M1486" s="109">
        <v>0.64292199999999866</v>
      </c>
      <c r="N1486" s="109">
        <v>4.2488605039110894E-2</v>
      </c>
      <c r="O1486" s="109">
        <v>1.0914999999999999</v>
      </c>
      <c r="P1486" s="109">
        <v>-1.1656774272765742</v>
      </c>
      <c r="Q1486" s="109">
        <v>-0.28999999999999998</v>
      </c>
      <c r="R1486" s="109">
        <v>-1.1207259737468862</v>
      </c>
      <c r="S1486" s="109">
        <v>0.95299999999999996</v>
      </c>
      <c r="T1486" s="109">
        <v>-0.38680233200000003</v>
      </c>
      <c r="U1486" s="109">
        <v>3.5999999999999997E-2</v>
      </c>
      <c r="W1486" s="107">
        <v>1485</v>
      </c>
      <c r="X1486" s="110">
        <v>-2.5383783467400036</v>
      </c>
      <c r="Y1486" s="110">
        <v>-2.1226825461271464</v>
      </c>
      <c r="Z1486" s="110">
        <v>200.7863974</v>
      </c>
      <c r="AA1486" s="110">
        <v>3.1720000000000002</v>
      </c>
      <c r="AB1486" s="110">
        <v>30.62</v>
      </c>
    </row>
    <row r="1487" spans="12:28" ht="22" customHeight="1">
      <c r="L1487" s="107">
        <v>1486</v>
      </c>
      <c r="M1487" s="109">
        <v>-0.57891799999999982</v>
      </c>
      <c r="N1487" s="109">
        <v>-0.94796395359375918</v>
      </c>
      <c r="O1487" s="109">
        <v>1.0514999999999999</v>
      </c>
      <c r="P1487" s="109">
        <v>-0.36052514535068769</v>
      </c>
      <c r="Q1487" s="109">
        <v>0.61</v>
      </c>
      <c r="R1487" s="109">
        <v>-8.8394827501178663E-3</v>
      </c>
      <c r="S1487" s="109">
        <v>1.07</v>
      </c>
      <c r="T1487" s="109">
        <v>0.743827711</v>
      </c>
      <c r="U1487" s="109">
        <v>0.17</v>
      </c>
      <c r="W1487" s="107">
        <v>1486</v>
      </c>
      <c r="X1487" s="110">
        <v>-0.94753583728267743</v>
      </c>
      <c r="Y1487" s="110">
        <v>1.9791496888020905</v>
      </c>
      <c r="Z1487" s="110">
        <v>205.45238879999999</v>
      </c>
      <c r="AA1487" s="110">
        <v>-1.022</v>
      </c>
      <c r="AB1487" s="110">
        <v>75.680000000000007</v>
      </c>
    </row>
    <row r="1488" spans="12:28" ht="22" customHeight="1">
      <c r="L1488" s="107">
        <v>1487</v>
      </c>
      <c r="M1488" s="109">
        <v>-0.54837200000000053</v>
      </c>
      <c r="N1488" s="109">
        <v>-0.93534672354748061</v>
      </c>
      <c r="O1488" s="109">
        <v>1.07</v>
      </c>
      <c r="P1488" s="109">
        <v>-0.13975758417745893</v>
      </c>
      <c r="Q1488" s="109">
        <v>0.86</v>
      </c>
      <c r="R1488" s="109">
        <v>-0.22879301573142907</v>
      </c>
      <c r="S1488" s="109">
        <v>0.91500000000000004</v>
      </c>
      <c r="T1488" s="109">
        <v>-0.70738657299999996</v>
      </c>
      <c r="U1488" s="109">
        <v>-0.13600000000000001</v>
      </c>
      <c r="W1488" s="107">
        <v>1487</v>
      </c>
      <c r="X1488" s="110">
        <v>-2.4548846092644787</v>
      </c>
      <c r="Y1488" s="110">
        <v>2.6285951370618399</v>
      </c>
      <c r="Z1488" s="110">
        <v>263.47358539999999</v>
      </c>
      <c r="AA1488" s="110">
        <v>1.0900000000000001</v>
      </c>
      <c r="AB1488" s="110">
        <v>65.44</v>
      </c>
    </row>
    <row r="1489" spans="12:28" ht="22" customHeight="1">
      <c r="L1489" s="107">
        <v>1488</v>
      </c>
      <c r="M1489" s="109">
        <v>-0.53819000000000017</v>
      </c>
      <c r="N1489" s="109">
        <v>-1.2633947047507244</v>
      </c>
      <c r="O1489" s="109">
        <v>1.117</v>
      </c>
      <c r="P1489" s="109">
        <v>-0.36052514535068769</v>
      </c>
      <c r="Q1489" s="109">
        <v>0.28000000000000003</v>
      </c>
      <c r="R1489" s="109">
        <v>0.36942338287916349</v>
      </c>
      <c r="S1489" s="109">
        <v>1.0580000000000001</v>
      </c>
      <c r="T1489" s="109">
        <v>0.424286355</v>
      </c>
      <c r="U1489" s="109">
        <v>0.111</v>
      </c>
      <c r="W1489" s="107">
        <v>1488</v>
      </c>
      <c r="X1489" s="110">
        <v>-0.96219504309899073</v>
      </c>
      <c r="Y1489" s="110">
        <v>-7.5163109877275147E-2</v>
      </c>
      <c r="Z1489" s="110">
        <v>208.44482360000001</v>
      </c>
      <c r="AA1489" s="110">
        <v>-0.313</v>
      </c>
      <c r="AB1489" s="110">
        <v>53.27</v>
      </c>
    </row>
    <row r="1490" spans="12:28" ht="22" customHeight="1">
      <c r="L1490" s="107">
        <v>1489</v>
      </c>
      <c r="M1490" s="109">
        <v>-0.89456000000000024</v>
      </c>
      <c r="N1490" s="109">
        <v>-0.46850921183517258</v>
      </c>
      <c r="O1490" s="109">
        <v>1.0990000000000002</v>
      </c>
      <c r="P1490" s="109">
        <v>-0.81504659482497632</v>
      </c>
      <c r="Q1490" s="109">
        <v>-0.26</v>
      </c>
      <c r="R1490" s="109">
        <v>-0.4708933634355279</v>
      </c>
      <c r="S1490" s="109">
        <v>0.97599999999999998</v>
      </c>
      <c r="T1490" s="109">
        <v>-0.20276318600000001</v>
      </c>
      <c r="U1490" s="109">
        <v>7.1999999999999995E-2</v>
      </c>
      <c r="W1490" s="107">
        <v>1489</v>
      </c>
      <c r="X1490" s="110">
        <v>-0.6543517209564077</v>
      </c>
      <c r="Y1490" s="110">
        <v>3.21720165087509E-2</v>
      </c>
      <c r="Z1490" s="110">
        <v>204.75443949999999</v>
      </c>
      <c r="AA1490" s="110">
        <v>-0.44600000000000001</v>
      </c>
      <c r="AB1490" s="110">
        <v>57</v>
      </c>
    </row>
    <row r="1491" spans="12:28" ht="22" customHeight="1">
      <c r="L1491" s="107">
        <v>1490</v>
      </c>
      <c r="M1491" s="109">
        <v>0.23564199999999857</v>
      </c>
      <c r="N1491" s="109">
        <v>-7.7375080400536866E-2</v>
      </c>
      <c r="O1491" s="109">
        <v>1.0489999999999999</v>
      </c>
      <c r="P1491" s="109">
        <v>-0.33455249109501234</v>
      </c>
      <c r="Q1491" s="109">
        <v>0.22</v>
      </c>
      <c r="R1491" s="109">
        <v>0.19901993412610403</v>
      </c>
      <c r="S1491" s="109">
        <v>0.95399999999999996</v>
      </c>
      <c r="T1491" s="109">
        <v>-0.75991716600000003</v>
      </c>
      <c r="U1491" s="109">
        <v>0.154</v>
      </c>
      <c r="W1491" s="107">
        <v>1490</v>
      </c>
      <c r="X1491" s="110">
        <v>-1.3732901627303913</v>
      </c>
      <c r="Y1491" s="110">
        <v>-1.0221578325489151</v>
      </c>
      <c r="Z1491" s="110">
        <v>193.9237771</v>
      </c>
      <c r="AA1491" s="110">
        <v>-2.548</v>
      </c>
      <c r="AB1491" s="110">
        <v>53.39</v>
      </c>
    </row>
    <row r="1492" spans="12:28" ht="22" customHeight="1">
      <c r="L1492" s="107">
        <v>1491</v>
      </c>
      <c r="M1492" s="109">
        <v>0.28655200000000036</v>
      </c>
      <c r="N1492" s="109">
        <v>-0.42434890667319802</v>
      </c>
      <c r="O1492" s="109">
        <v>0.89300000000000002</v>
      </c>
      <c r="P1492" s="109">
        <v>-1.1656774272765742</v>
      </c>
      <c r="Q1492" s="109">
        <v>-0.63</v>
      </c>
      <c r="R1492" s="109">
        <v>-1.3050124191104875</v>
      </c>
      <c r="S1492" s="109">
        <v>0.91</v>
      </c>
      <c r="T1492" s="109">
        <v>-4.2343352000000001E-2</v>
      </c>
      <c r="U1492" s="109">
        <v>-0.104</v>
      </c>
      <c r="W1492" s="107">
        <v>1491</v>
      </c>
      <c r="X1492" s="110">
        <v>0.96389712980967945</v>
      </c>
      <c r="Y1492" s="110">
        <v>-3.8006430662124746</v>
      </c>
      <c r="Z1492" s="110">
        <v>161.37893439999999</v>
      </c>
      <c r="AA1492" s="110">
        <v>-0.93700000000000006</v>
      </c>
      <c r="AB1492" s="110">
        <v>67.97</v>
      </c>
    </row>
    <row r="1493" spans="12:28" ht="22" customHeight="1">
      <c r="L1493" s="107">
        <v>1492</v>
      </c>
      <c r="M1493" s="109">
        <v>0.55128400000000077</v>
      </c>
      <c r="N1493" s="109">
        <v>6.7723065131668037E-2</v>
      </c>
      <c r="O1493" s="109">
        <v>1.0874999999999999</v>
      </c>
      <c r="P1493" s="109">
        <v>-0.17871656556097065</v>
      </c>
      <c r="Q1493" s="109">
        <v>0.44</v>
      </c>
      <c r="R1493" s="109">
        <v>-0.89573438286924745</v>
      </c>
      <c r="S1493" s="109">
        <v>0.95799999999999996</v>
      </c>
      <c r="T1493" s="109">
        <v>-2.1168431270000001</v>
      </c>
      <c r="U1493" s="109">
        <v>-4.7E-2</v>
      </c>
      <c r="W1493" s="107">
        <v>1492</v>
      </c>
      <c r="X1493" s="110">
        <v>0.2863868783861474</v>
      </c>
      <c r="Y1493" s="110">
        <v>-4.4636752393312111</v>
      </c>
      <c r="Z1493" s="110">
        <v>128.22694240000001</v>
      </c>
      <c r="AA1493" s="110">
        <v>-4.4329999999999998</v>
      </c>
      <c r="AB1493" s="110">
        <v>63.27</v>
      </c>
    </row>
    <row r="1494" spans="12:28" ht="22" customHeight="1">
      <c r="L1494" s="107">
        <v>1493</v>
      </c>
      <c r="M1494" s="109">
        <v>-0.57891799999999982</v>
      </c>
      <c r="N1494" s="109">
        <v>-0.44327475174261544</v>
      </c>
      <c r="O1494" s="109">
        <v>1.1645000000000001</v>
      </c>
      <c r="P1494" s="109">
        <v>-0.28260718258366424</v>
      </c>
      <c r="Q1494" s="109">
        <v>0.81</v>
      </c>
      <c r="R1494" s="109">
        <v>-0.84860493256981506</v>
      </c>
      <c r="S1494" s="109">
        <v>1.002</v>
      </c>
      <c r="T1494" s="109">
        <v>-1.024000171</v>
      </c>
      <c r="U1494" s="109">
        <v>0.14199999999999999</v>
      </c>
      <c r="W1494" s="107">
        <v>1493</v>
      </c>
      <c r="X1494" s="110">
        <v>-3.9909144361042861</v>
      </c>
      <c r="Y1494" s="110">
        <v>-2.9242993128075856</v>
      </c>
      <c r="Z1494" s="110">
        <v>136.6217699</v>
      </c>
      <c r="AA1494" s="110">
        <v>-1.0740000000000001</v>
      </c>
      <c r="AB1494" s="110">
        <v>54.84</v>
      </c>
    </row>
    <row r="1495" spans="12:28" ht="22" customHeight="1">
      <c r="L1495" s="107">
        <v>1494</v>
      </c>
      <c r="M1495" s="109">
        <v>0.4087360000000011</v>
      </c>
      <c r="N1495" s="109">
        <v>0.33899351112665776</v>
      </c>
      <c r="O1495" s="109">
        <v>1.0905</v>
      </c>
      <c r="P1495" s="109">
        <v>-0.1007986027939498</v>
      </c>
      <c r="Q1495" s="109">
        <v>0.55000000000000004</v>
      </c>
      <c r="R1495" s="109">
        <v>0.41931118021074087</v>
      </c>
      <c r="S1495" s="109">
        <v>0.98599999999999999</v>
      </c>
      <c r="T1495" s="109">
        <v>-1.577204458</v>
      </c>
      <c r="U1495" s="109">
        <v>0.154</v>
      </c>
      <c r="W1495" s="107">
        <v>1494</v>
      </c>
      <c r="X1495" s="110">
        <v>-0.10622489478120656</v>
      </c>
      <c r="Y1495" s="110">
        <v>-3.6457544028199838</v>
      </c>
      <c r="Z1495" s="110">
        <v>149.0015358</v>
      </c>
      <c r="AA1495" s="110">
        <v>-2.661</v>
      </c>
      <c r="AB1495" s="110">
        <v>79.540000000000006</v>
      </c>
    </row>
    <row r="1496" spans="12:28" ht="22" customHeight="1">
      <c r="L1496" s="107">
        <v>1495</v>
      </c>
      <c r="M1496" s="109">
        <v>-0.4770979999999998</v>
      </c>
      <c r="N1496" s="109">
        <v>-0.40542306160377972</v>
      </c>
      <c r="O1496" s="109">
        <v>1.143</v>
      </c>
      <c r="P1496" s="109">
        <v>-0.49038841662905669</v>
      </c>
      <c r="Q1496" s="109">
        <v>0.32</v>
      </c>
      <c r="R1496" s="109">
        <v>-0.84213452041353021</v>
      </c>
      <c r="S1496" s="109">
        <v>0.98499999999999999</v>
      </c>
      <c r="T1496" s="109">
        <v>-0.97226193000000005</v>
      </c>
      <c r="U1496" s="109">
        <v>-0.13</v>
      </c>
      <c r="W1496" s="107">
        <v>1495</v>
      </c>
      <c r="X1496" s="110">
        <v>0.49735197078613691</v>
      </c>
      <c r="Y1496" s="110">
        <v>-1.0289511949784096</v>
      </c>
      <c r="Z1496" s="110">
        <v>187.32430669999999</v>
      </c>
      <c r="AA1496" s="110">
        <v>-1.651</v>
      </c>
      <c r="AB1496" s="110">
        <v>59.54</v>
      </c>
    </row>
    <row r="1497" spans="12:28" ht="22" customHeight="1">
      <c r="L1497" s="107">
        <v>1496</v>
      </c>
      <c r="M1497" s="109">
        <v>0.29673399999999894</v>
      </c>
      <c r="N1497" s="109">
        <v>0.79952240781582606</v>
      </c>
      <c r="O1497" s="109">
        <v>1.0075000000000001</v>
      </c>
      <c r="P1497" s="109">
        <v>-1.3734586613219639</v>
      </c>
      <c r="Q1497" s="109">
        <v>-0.71</v>
      </c>
      <c r="R1497" s="109">
        <v>-2.6629693666228946</v>
      </c>
      <c r="S1497" s="109">
        <v>0.88</v>
      </c>
      <c r="T1497" s="109">
        <v>-2.757987006</v>
      </c>
      <c r="U1497" s="109">
        <v>-4.8000000000000001E-2</v>
      </c>
      <c r="W1497" s="107">
        <v>1496</v>
      </c>
      <c r="X1497" s="110">
        <v>-1.2948952794518453</v>
      </c>
      <c r="Y1497" s="110">
        <v>-2.4892227899009356E-2</v>
      </c>
      <c r="Z1497" s="110">
        <v>202.24082430000001</v>
      </c>
      <c r="AA1497" s="110">
        <v>-0.19600000000000001</v>
      </c>
      <c r="AB1497" s="110">
        <v>85.44</v>
      </c>
    </row>
    <row r="1498" spans="12:28" ht="22" customHeight="1">
      <c r="L1498" s="107">
        <v>1497</v>
      </c>
      <c r="M1498" s="109">
        <v>-1.3120220000000007</v>
      </c>
      <c r="N1498" s="109">
        <v>-1.5598996108382712</v>
      </c>
      <c r="O1498" s="109">
        <v>1.0874999999999999</v>
      </c>
      <c r="P1498" s="109">
        <v>-1.4383902969611484</v>
      </c>
      <c r="Q1498" s="109">
        <v>-0.62</v>
      </c>
      <c r="R1498" s="109">
        <v>-0.61459226633040465</v>
      </c>
      <c r="S1498" s="109">
        <v>1.05</v>
      </c>
      <c r="T1498" s="109">
        <v>-0.819229965</v>
      </c>
      <c r="U1498" s="109">
        <v>-5.8999999999999997E-2</v>
      </c>
      <c r="W1498" s="107">
        <v>1497</v>
      </c>
      <c r="X1498" s="110">
        <v>-1.7149133939279582</v>
      </c>
      <c r="Y1498" s="110">
        <v>-1.4582917005225102</v>
      </c>
      <c r="Z1498" s="110">
        <v>179.50065910000001</v>
      </c>
      <c r="AA1498" s="110">
        <v>-1.3129999999999999</v>
      </c>
      <c r="AB1498" s="110">
        <v>69.900000000000006</v>
      </c>
    </row>
    <row r="1499" spans="12:28" ht="22" customHeight="1">
      <c r="L1499" s="107">
        <v>1498</v>
      </c>
      <c r="M1499" s="109">
        <v>-0.67055600000000126</v>
      </c>
      <c r="N1499" s="109">
        <v>4.8797220062249735E-2</v>
      </c>
      <c r="O1499" s="109">
        <v>0.99899999999999989</v>
      </c>
      <c r="P1499" s="109">
        <v>-3.2694624219861512</v>
      </c>
      <c r="Q1499" s="109">
        <v>-0.38</v>
      </c>
      <c r="R1499" s="109">
        <v>-1.2039282236482121</v>
      </c>
      <c r="S1499" s="109">
        <v>0.95699999999999996</v>
      </c>
      <c r="T1499" s="109">
        <v>-0.86468477799999999</v>
      </c>
      <c r="U1499" s="109">
        <v>-0.10299999999999999</v>
      </c>
      <c r="W1499" s="107">
        <v>1498</v>
      </c>
      <c r="X1499" s="110">
        <v>-1.7493306597575642</v>
      </c>
      <c r="Y1499" s="110">
        <v>-2.6145219860226039</v>
      </c>
      <c r="Z1499" s="110">
        <v>162.7583401</v>
      </c>
      <c r="AA1499" s="110">
        <v>-2.4009999999999998</v>
      </c>
      <c r="AB1499" s="110">
        <v>67.37</v>
      </c>
    </row>
    <row r="1500" spans="12:28" ht="22" customHeight="1">
      <c r="L1500" s="107">
        <v>1499</v>
      </c>
      <c r="M1500" s="109">
        <v>-0.52800799999999981</v>
      </c>
      <c r="N1500" s="109">
        <v>0.23805567075642831</v>
      </c>
      <c r="O1500" s="109">
        <v>1.1375</v>
      </c>
      <c r="P1500" s="109">
        <v>-1.5682535682395173</v>
      </c>
      <c r="Q1500" s="109">
        <v>-0.11</v>
      </c>
      <c r="R1500" s="109">
        <v>-7.5835476503652521E-2</v>
      </c>
      <c r="S1500" s="109">
        <v>0.97599999999999998</v>
      </c>
      <c r="T1500" s="109">
        <v>-0.85747051299999999</v>
      </c>
      <c r="U1500" s="109">
        <v>0.44600000000000001</v>
      </c>
      <c r="W1500" s="107">
        <v>1499</v>
      </c>
      <c r="X1500" s="110">
        <v>-0.76397708619144711</v>
      </c>
      <c r="Y1500" s="110">
        <v>0.21423412961922139</v>
      </c>
      <c r="Z1500" s="110">
        <v>216.4484894</v>
      </c>
      <c r="AA1500" s="110">
        <v>-0.68700000000000006</v>
      </c>
      <c r="AB1500" s="110">
        <v>86.77</v>
      </c>
    </row>
    <row r="1501" spans="12:28" ht="22" customHeight="1">
      <c r="L1501" s="107">
        <v>1500</v>
      </c>
      <c r="M1501" s="109">
        <v>-0.27345799999999976</v>
      </c>
      <c r="N1501" s="109">
        <v>-0.17200430574762571</v>
      </c>
      <c r="O1501" s="109">
        <v>1.139</v>
      </c>
      <c r="P1501" s="109">
        <v>-0.59427903365175017</v>
      </c>
      <c r="Q1501" s="109">
        <v>0.65</v>
      </c>
      <c r="R1501" s="109">
        <v>-0.5452215912995102</v>
      </c>
      <c r="S1501" s="109">
        <v>1.02</v>
      </c>
      <c r="T1501" s="109">
        <v>0.23304682099999999</v>
      </c>
      <c r="U1501" s="109">
        <v>-0.08</v>
      </c>
      <c r="W1501" s="107">
        <v>1500</v>
      </c>
      <c r="X1501" s="110">
        <v>-3.0304177767484397</v>
      </c>
      <c r="Y1501" s="110">
        <v>-2.5696857939879347</v>
      </c>
      <c r="Z1501" s="110">
        <v>188.18711619999999</v>
      </c>
      <c r="AA1501" s="110">
        <v>-1.0029999999999999</v>
      </c>
      <c r="AB1501" s="110">
        <v>77.97</v>
      </c>
    </row>
    <row r="1502" spans="12:28" ht="22" customHeight="1">
      <c r="L1502" s="107">
        <v>1501</v>
      </c>
      <c r="M1502" s="109">
        <v>-2.9090000000001837E-2</v>
      </c>
      <c r="N1502" s="109">
        <v>-0.13415261560878999</v>
      </c>
      <c r="O1502" s="109">
        <v>1.077</v>
      </c>
      <c r="P1502" s="109">
        <v>-0.86699190333632448</v>
      </c>
      <c r="Q1502" s="109">
        <v>0</v>
      </c>
      <c r="R1502" s="109">
        <v>-1.057942602593533</v>
      </c>
      <c r="S1502" s="109">
        <v>1.02</v>
      </c>
      <c r="T1502" s="109">
        <v>-2.361731314</v>
      </c>
      <c r="U1502" s="109">
        <v>8.3000000000000004E-2</v>
      </c>
      <c r="W1502" s="107">
        <v>1501</v>
      </c>
      <c r="X1502" s="110">
        <v>-1.0654468405878075</v>
      </c>
      <c r="Y1502" s="110">
        <v>-1.3998687836288504</v>
      </c>
      <c r="Z1502" s="110">
        <v>200.35607830000001</v>
      </c>
      <c r="AA1502" s="110">
        <v>-2.2069999999999999</v>
      </c>
      <c r="AB1502" s="110">
        <v>59.29</v>
      </c>
    </row>
    <row r="1503" spans="12:28" ht="22" customHeight="1">
      <c r="L1503" s="107">
        <v>1502</v>
      </c>
      <c r="M1503" s="109">
        <v>-4.9454000000000775E-2</v>
      </c>
      <c r="N1503" s="109">
        <v>0.61657257214478722</v>
      </c>
      <c r="O1503" s="109">
        <v>1.1705000000000001</v>
      </c>
      <c r="P1503" s="109">
        <v>-0.60726536077958659</v>
      </c>
      <c r="Q1503" s="109">
        <v>0.51</v>
      </c>
      <c r="R1503" s="109">
        <v>-0.34141965413551134</v>
      </c>
      <c r="S1503" s="109">
        <v>1.014</v>
      </c>
      <c r="T1503" s="109">
        <v>-4.0871655999999999E-2</v>
      </c>
      <c r="U1503" s="109">
        <v>-5.3999999999999999E-2</v>
      </c>
      <c r="W1503" s="107">
        <v>1502</v>
      </c>
      <c r="X1503" s="110">
        <v>-1.6288702293539443</v>
      </c>
      <c r="Y1503" s="110">
        <v>9.0745842484665218E-3</v>
      </c>
      <c r="Z1503" s="110">
        <v>155.51322149999999</v>
      </c>
      <c r="AA1503" s="110">
        <v>2.3340000000000001</v>
      </c>
      <c r="AB1503" s="110">
        <v>86.41</v>
      </c>
    </row>
    <row r="1504" spans="12:28" ht="22" customHeight="1">
      <c r="L1504" s="107">
        <v>1503</v>
      </c>
      <c r="M1504" s="109">
        <v>9.30939999999989E-2</v>
      </c>
      <c r="N1504" s="109">
        <v>0.38315381628863321</v>
      </c>
      <c r="O1504" s="109">
        <v>1.0840000000000001</v>
      </c>
      <c r="P1504" s="109">
        <v>-0.69816965067444636</v>
      </c>
      <c r="Q1504" s="109">
        <v>1.3</v>
      </c>
      <c r="R1504" s="109">
        <v>0.13340376308122895</v>
      </c>
      <c r="S1504" s="109">
        <v>0.94899999999999995</v>
      </c>
      <c r="T1504" s="109">
        <v>-1.8569134140000001</v>
      </c>
      <c r="U1504" s="109">
        <v>-5.6000000000000001E-2</v>
      </c>
      <c r="W1504" s="107">
        <v>1503</v>
      </c>
      <c r="X1504" s="110">
        <v>-0.2203117574386031</v>
      </c>
      <c r="Y1504" s="110">
        <v>-3.1824470851284055</v>
      </c>
      <c r="Z1504" s="110">
        <v>94.759881120000003</v>
      </c>
      <c r="AA1504" s="110">
        <v>-3.0870000000000002</v>
      </c>
      <c r="AB1504" s="110">
        <v>87.01</v>
      </c>
    </row>
    <row r="1505" spans="12:28" ht="22" customHeight="1">
      <c r="L1505" s="107">
        <v>1504</v>
      </c>
      <c r="M1505" s="109">
        <v>-0.53819000000000017</v>
      </c>
      <c r="N1505" s="109">
        <v>0.26329013084898545</v>
      </c>
      <c r="O1505" s="109">
        <v>1.1520000000000001</v>
      </c>
      <c r="P1505" s="109">
        <v>-0.68518332354660738</v>
      </c>
      <c r="Q1505" s="109">
        <v>1.04</v>
      </c>
      <c r="R1505" s="109">
        <v>0.4194825719849356</v>
      </c>
      <c r="S1505" s="109">
        <v>1.024</v>
      </c>
      <c r="T1505" s="109">
        <v>-1.343345225</v>
      </c>
      <c r="U1505" s="109">
        <v>0.154</v>
      </c>
      <c r="W1505" s="107">
        <v>1504</v>
      </c>
      <c r="X1505" s="110">
        <v>-1.0552491321938509</v>
      </c>
      <c r="Y1505" s="110">
        <v>-2.8590830334844348</v>
      </c>
      <c r="Z1505" s="110">
        <v>91.478826819999995</v>
      </c>
      <c r="AA1505" s="110">
        <v>-0.46</v>
      </c>
      <c r="AB1505" s="110">
        <v>71.099999999999994</v>
      </c>
    </row>
    <row r="1506" spans="12:28" ht="22" customHeight="1">
      <c r="L1506" s="107">
        <v>1505</v>
      </c>
      <c r="M1506" s="109">
        <v>0.31709799999999966</v>
      </c>
      <c r="N1506" s="109">
        <v>0.67335010735304035</v>
      </c>
      <c r="O1506" s="109">
        <v>1.0125</v>
      </c>
      <c r="P1506" s="109">
        <v>-1.3864449884498029</v>
      </c>
      <c r="Q1506" s="109">
        <v>0.56000000000000005</v>
      </c>
      <c r="R1506" s="109">
        <v>-0.42415404746992791</v>
      </c>
      <c r="S1506" s="109">
        <v>1.093</v>
      </c>
      <c r="T1506" s="109">
        <v>-1.5862158159999999</v>
      </c>
      <c r="U1506" s="109">
        <v>-8.8999999999999996E-2</v>
      </c>
      <c r="W1506" s="107">
        <v>1505</v>
      </c>
      <c r="X1506" s="110">
        <v>-0.89081108434129019</v>
      </c>
      <c r="Y1506" s="110">
        <v>-4.6630987673394131E-2</v>
      </c>
      <c r="Z1506" s="110">
        <v>161.86891399999999</v>
      </c>
      <c r="AA1506" s="110">
        <v>-0.443</v>
      </c>
      <c r="AB1506" s="110">
        <v>62.79</v>
      </c>
    </row>
    <row r="1507" spans="12:28" ht="22" customHeight="1">
      <c r="L1507" s="107">
        <v>1506</v>
      </c>
      <c r="M1507" s="109">
        <v>0.49019200000000041</v>
      </c>
      <c r="N1507" s="109">
        <v>0.41469689140432919</v>
      </c>
      <c r="O1507" s="109">
        <v>1.0554999999999999</v>
      </c>
      <c r="P1507" s="109">
        <v>-0.89296455759199977</v>
      </c>
      <c r="Q1507" s="109">
        <v>0.63</v>
      </c>
      <c r="R1507" s="109">
        <v>-0.62755036362390482</v>
      </c>
      <c r="S1507" s="109">
        <v>0.98199999999999998</v>
      </c>
      <c r="T1507" s="109">
        <v>-0.94903343900000003</v>
      </c>
      <c r="U1507" s="109">
        <v>0.108</v>
      </c>
      <c r="W1507" s="107">
        <v>1506</v>
      </c>
      <c r="X1507" s="110">
        <v>-0.35798082075702586</v>
      </c>
      <c r="Y1507" s="110">
        <v>-0.83601970198074405</v>
      </c>
      <c r="Z1507" s="110">
        <v>167.84757809999999</v>
      </c>
      <c r="AA1507" s="110">
        <v>-3.0910000000000002</v>
      </c>
      <c r="AB1507" s="110">
        <v>62.79</v>
      </c>
    </row>
    <row r="1508" spans="12:28" ht="22" customHeight="1">
      <c r="L1508" s="107">
        <v>1507</v>
      </c>
      <c r="M1508" s="109">
        <v>-1.5563900000000004</v>
      </c>
      <c r="N1508" s="109">
        <v>-0.34864552639552571</v>
      </c>
      <c r="O1508" s="109">
        <v>1.0569999999999999</v>
      </c>
      <c r="P1508" s="109">
        <v>-1.2565817171714313</v>
      </c>
      <c r="Q1508" s="109">
        <v>1.59</v>
      </c>
      <c r="R1508" s="109">
        <v>1.8016282125418071</v>
      </c>
      <c r="S1508" s="109">
        <v>1.107</v>
      </c>
      <c r="T1508" s="109">
        <v>0.55236028400000003</v>
      </c>
      <c r="U1508" s="109">
        <v>0.13700000000000001</v>
      </c>
      <c r="W1508" s="107">
        <v>1507</v>
      </c>
      <c r="X1508" s="110">
        <v>-8.9653618641026389E-2</v>
      </c>
      <c r="Y1508" s="110">
        <v>2.2930030330447693</v>
      </c>
      <c r="Z1508" s="110">
        <v>223.9299652</v>
      </c>
      <c r="AA1508" s="110">
        <v>-3.8039999999999998</v>
      </c>
      <c r="AB1508" s="110">
        <v>75.56</v>
      </c>
    </row>
    <row r="1509" spans="12:28" ht="22" customHeight="1">
      <c r="L1509" s="107">
        <v>1508</v>
      </c>
      <c r="M1509" s="109">
        <v>0.49019200000000041</v>
      </c>
      <c r="N1509" s="109">
        <v>0.40838827638119035</v>
      </c>
      <c r="O1509" s="109">
        <v>0.96250000000000002</v>
      </c>
      <c r="P1509" s="109">
        <v>-1.2695680442992703</v>
      </c>
      <c r="Q1509" s="109">
        <v>0.4</v>
      </c>
      <c r="R1509" s="109">
        <v>-0.26247446228456051</v>
      </c>
      <c r="S1509" s="109">
        <v>1.004</v>
      </c>
      <c r="T1509" s="109">
        <v>-0.95496771300000005</v>
      </c>
      <c r="U1509" s="109">
        <v>-0.05</v>
      </c>
      <c r="W1509" s="107">
        <v>1508</v>
      </c>
      <c r="X1509" s="110">
        <v>-2.1164481619400242</v>
      </c>
      <c r="Y1509" s="110">
        <v>1.3609537077180214</v>
      </c>
      <c r="Z1509" s="110">
        <v>204.31945200000001</v>
      </c>
      <c r="AA1509" s="110">
        <v>-4.7549999999999999</v>
      </c>
      <c r="AB1509" s="110">
        <v>76.040000000000006</v>
      </c>
    </row>
    <row r="1510" spans="12:28" ht="22" customHeight="1">
      <c r="L1510" s="107">
        <v>1509</v>
      </c>
      <c r="M1510" s="109">
        <v>-0.40582400000000085</v>
      </c>
      <c r="N1510" s="109">
        <v>0.22543844071014973</v>
      </c>
      <c r="O1510" s="109">
        <v>1.0954999999999999</v>
      </c>
      <c r="P1510" s="109">
        <v>-0.65921066929093464</v>
      </c>
      <c r="Q1510" s="109">
        <v>1.44</v>
      </c>
      <c r="R1510" s="109">
        <v>7.5251356903224265E-2</v>
      </c>
      <c r="S1510" s="109">
        <v>1.054</v>
      </c>
      <c r="T1510" s="109">
        <v>-0.47017451300000002</v>
      </c>
      <c r="U1510" s="109">
        <v>-8.6999999999999994E-2</v>
      </c>
      <c r="W1510" s="107">
        <v>1509</v>
      </c>
      <c r="X1510" s="110">
        <v>-1.2732251491146858</v>
      </c>
      <c r="Y1510" s="110">
        <v>2.4220769192051819</v>
      </c>
      <c r="Z1510" s="110">
        <v>216.5467171</v>
      </c>
      <c r="AA1510" s="110">
        <v>-4.8070000000000004</v>
      </c>
      <c r="AB1510" s="110">
        <v>60.5</v>
      </c>
    </row>
    <row r="1511" spans="12:28" ht="22" customHeight="1">
      <c r="L1511" s="107">
        <v>1510</v>
      </c>
      <c r="M1511" s="109">
        <v>-0.39564200000000049</v>
      </c>
      <c r="N1511" s="109">
        <v>-0.26663353109471544</v>
      </c>
      <c r="O1511" s="109">
        <v>1.0585</v>
      </c>
      <c r="P1511" s="109">
        <v>-0.84101924908065173</v>
      </c>
      <c r="Q1511" s="109">
        <v>1.23</v>
      </c>
      <c r="R1511" s="109">
        <v>0.16802369073815518</v>
      </c>
      <c r="S1511" s="109">
        <v>1.0569999999999999</v>
      </c>
      <c r="T1511" s="109">
        <v>-0.53566253600000002</v>
      </c>
      <c r="U1511" s="109">
        <v>0.26200000000000001</v>
      </c>
      <c r="W1511" s="107">
        <v>1510</v>
      </c>
      <c r="X1511" s="110">
        <v>-1.8028686288258393</v>
      </c>
      <c r="Y1511" s="110">
        <v>0.25771164916799272</v>
      </c>
      <c r="Z1511" s="110">
        <v>196.9036724</v>
      </c>
      <c r="AA1511" s="110">
        <v>-3.8460000000000001</v>
      </c>
      <c r="AB1511" s="110">
        <v>75.8</v>
      </c>
    </row>
    <row r="1512" spans="12:28" ht="22" customHeight="1">
      <c r="L1512" s="107">
        <v>1511</v>
      </c>
      <c r="M1512" s="109">
        <v>-0.10036400000000079</v>
      </c>
      <c r="N1512" s="109">
        <v>0.54086919186711491</v>
      </c>
      <c r="O1512" s="109">
        <v>1.0165</v>
      </c>
      <c r="P1512" s="109">
        <v>-1.0617868102538779</v>
      </c>
      <c r="Q1512" s="109">
        <v>-0.44</v>
      </c>
      <c r="R1512" s="109">
        <v>-0.80844898333084725</v>
      </c>
      <c r="S1512" s="109">
        <v>0.96399999999999997</v>
      </c>
      <c r="T1512" s="109">
        <v>0.516840933</v>
      </c>
      <c r="U1512" s="109">
        <v>7.4999999999999997E-2</v>
      </c>
      <c r="W1512" s="107">
        <v>1511</v>
      </c>
      <c r="X1512" s="110">
        <v>-2.0488883438300571</v>
      </c>
      <c r="Y1512" s="110">
        <v>1.9275201343379269</v>
      </c>
      <c r="Z1512" s="110">
        <v>231.93768710000001</v>
      </c>
      <c r="AA1512" s="110">
        <v>-0.80500000000000005</v>
      </c>
      <c r="AB1512" s="110">
        <v>50.14</v>
      </c>
    </row>
    <row r="1513" spans="12:28" ht="22" customHeight="1">
      <c r="L1513" s="107">
        <v>1512</v>
      </c>
      <c r="M1513" s="109">
        <v>-0.39564200000000049</v>
      </c>
      <c r="N1513" s="109">
        <v>0.32006766605724035</v>
      </c>
      <c r="O1513" s="109">
        <v>1.044</v>
      </c>
      <c r="P1513" s="109">
        <v>-0.37351147247852146</v>
      </c>
      <c r="Q1513" s="109">
        <v>0.61</v>
      </c>
      <c r="R1513" s="109">
        <v>0.85514789517927203</v>
      </c>
      <c r="S1513" s="109">
        <v>1.01</v>
      </c>
      <c r="T1513" s="109">
        <v>-0.34816021800000002</v>
      </c>
      <c r="U1513" s="109">
        <v>0.11700000000000001</v>
      </c>
      <c r="W1513" s="107">
        <v>1512</v>
      </c>
      <c r="X1513" s="110">
        <v>-2.7149261733103884</v>
      </c>
      <c r="Y1513" s="110">
        <v>1.3691057426334172</v>
      </c>
      <c r="Z1513" s="110">
        <v>218.87190290000001</v>
      </c>
      <c r="AA1513" s="110">
        <v>-4.1429999999999998</v>
      </c>
      <c r="AB1513" s="110">
        <v>27.48</v>
      </c>
    </row>
    <row r="1514" spans="12:28" ht="22" customHeight="1">
      <c r="L1514" s="107">
        <v>1513</v>
      </c>
      <c r="M1514" s="109">
        <v>0.10327599999999926</v>
      </c>
      <c r="N1514" s="109">
        <v>0.19389536559445375</v>
      </c>
      <c r="O1514" s="109">
        <v>1.0230000000000001</v>
      </c>
      <c r="P1514" s="109">
        <v>-0.65921066929093464</v>
      </c>
      <c r="Q1514" s="109">
        <v>0.15</v>
      </c>
      <c r="R1514" s="109">
        <v>-1.2376695708272865</v>
      </c>
      <c r="S1514" s="109">
        <v>0.93100000000000005</v>
      </c>
      <c r="T1514" s="109">
        <v>-2.330264004</v>
      </c>
      <c r="U1514" s="109">
        <v>0.10199999999999999</v>
      </c>
      <c r="W1514" s="107">
        <v>1513</v>
      </c>
      <c r="X1514" s="110">
        <v>-0.85958060238479606</v>
      </c>
      <c r="Y1514" s="110">
        <v>1.918009426936635</v>
      </c>
      <c r="Z1514" s="110">
        <v>215.58551130000001</v>
      </c>
      <c r="AA1514" s="110">
        <v>-3.1840000000000002</v>
      </c>
      <c r="AB1514" s="110">
        <v>43.75</v>
      </c>
    </row>
    <row r="1515" spans="12:28" ht="22" customHeight="1">
      <c r="L1515" s="107">
        <v>1514</v>
      </c>
      <c r="M1515" s="109">
        <v>-1.0065620000000006</v>
      </c>
      <c r="N1515" s="109">
        <v>0.32637628108037919</v>
      </c>
      <c r="O1515" s="109">
        <v>0.97099999999999997</v>
      </c>
      <c r="P1515" s="109">
        <v>-0.47740208950121771</v>
      </c>
      <c r="Q1515" s="109">
        <v>0.98</v>
      </c>
      <c r="R1515" s="109">
        <v>0.13013593001563165</v>
      </c>
      <c r="S1515" s="109">
        <v>1.0109999999999999</v>
      </c>
      <c r="T1515" s="109">
        <v>-1.0037042220000001</v>
      </c>
      <c r="U1515" s="109">
        <v>-0.03</v>
      </c>
      <c r="W1515" s="107">
        <v>1514</v>
      </c>
      <c r="X1515" s="110">
        <v>-0.54536371249598914</v>
      </c>
      <c r="Y1515" s="110">
        <v>-8.6032489764468423E-2</v>
      </c>
      <c r="Z1515" s="110">
        <v>204.18309690000001</v>
      </c>
      <c r="AA1515" s="110">
        <v>-1.103</v>
      </c>
      <c r="AB1515" s="110">
        <v>49.05</v>
      </c>
    </row>
    <row r="1516" spans="12:28" ht="22" customHeight="1">
      <c r="L1516" s="107">
        <v>1515</v>
      </c>
      <c r="M1516" s="109">
        <v>0.58183000000000007</v>
      </c>
      <c r="N1516" s="109">
        <v>0.68596733739931892</v>
      </c>
      <c r="O1516" s="109">
        <v>0.90600000000000003</v>
      </c>
      <c r="P1516" s="109">
        <v>-1.3474860070662913</v>
      </c>
      <c r="Q1516" s="109">
        <v>-0.7</v>
      </c>
      <c r="R1516" s="109">
        <v>-0.57836934187626055</v>
      </c>
      <c r="S1516" s="109">
        <v>1.0049999999999999</v>
      </c>
      <c r="T1516" s="109">
        <v>-0.63015027199999996</v>
      </c>
      <c r="U1516" s="109">
        <v>2.1000000000000001E-2</v>
      </c>
      <c r="W1516" s="107">
        <v>1515</v>
      </c>
      <c r="X1516" s="110">
        <v>-3.714938952692818</v>
      </c>
      <c r="Y1516" s="110">
        <v>1.3093241532538578</v>
      </c>
      <c r="Z1516" s="110">
        <v>227.1805612</v>
      </c>
      <c r="AA1516" s="110">
        <v>-3.254</v>
      </c>
      <c r="AB1516" s="110">
        <v>49.41</v>
      </c>
    </row>
    <row r="1517" spans="12:28" ht="22" customHeight="1">
      <c r="L1517" s="107">
        <v>1516</v>
      </c>
      <c r="M1517" s="109">
        <v>-1.3120220000000007</v>
      </c>
      <c r="N1517" s="109">
        <v>-0.55682982215912347</v>
      </c>
      <c r="O1517" s="109">
        <v>1.0819999999999999</v>
      </c>
      <c r="P1517" s="109">
        <v>-0.72414230493012177</v>
      </c>
      <c r="Q1517" s="109">
        <v>1.18</v>
      </c>
      <c r="R1517" s="109">
        <v>0.64401203034997478</v>
      </c>
      <c r="S1517" s="109">
        <v>1.115</v>
      </c>
      <c r="T1517" s="109">
        <v>-0.81947620499999996</v>
      </c>
      <c r="U1517" s="109">
        <v>-0.29899999999999999</v>
      </c>
      <c r="W1517" s="107">
        <v>1516</v>
      </c>
      <c r="X1517" s="110">
        <v>-1.2075774013285863</v>
      </c>
      <c r="Y1517" s="110">
        <v>5.2552103797234295E-2</v>
      </c>
      <c r="Z1517" s="110">
        <v>210.71126849999999</v>
      </c>
      <c r="AA1517" s="110">
        <v>-3.4950000000000001</v>
      </c>
      <c r="AB1517" s="110">
        <v>55.92</v>
      </c>
    </row>
    <row r="1518" spans="12:28" ht="22" customHeight="1">
      <c r="L1518" s="107">
        <v>1517</v>
      </c>
      <c r="M1518" s="109">
        <v>-0.79274000000000022</v>
      </c>
      <c r="N1518" s="109">
        <v>-0.23509045597901856</v>
      </c>
      <c r="O1518" s="109">
        <v>0.99449999999999994</v>
      </c>
      <c r="P1518" s="109">
        <v>-0.65921066929093464</v>
      </c>
      <c r="Q1518" s="109">
        <v>0.15</v>
      </c>
      <c r="R1518" s="109">
        <v>1.1993022651656486</v>
      </c>
      <c r="S1518" s="109">
        <v>1.0109999999999999</v>
      </c>
      <c r="T1518" s="109">
        <v>-1.1574472090000001</v>
      </c>
      <c r="U1518" s="109">
        <v>0.10199999999999999</v>
      </c>
      <c r="W1518" s="107">
        <v>1517</v>
      </c>
      <c r="X1518" s="110">
        <v>-1.5555742002723765</v>
      </c>
      <c r="Y1518" s="110">
        <v>-3.2571740718528552</v>
      </c>
      <c r="Z1518" s="110">
        <v>166.73101650000001</v>
      </c>
      <c r="AA1518" s="110">
        <v>-1.883</v>
      </c>
      <c r="AB1518" s="110">
        <v>23.75</v>
      </c>
    </row>
    <row r="1519" spans="12:28" ht="22" customHeight="1">
      <c r="L1519" s="107">
        <v>1518</v>
      </c>
      <c r="M1519" s="109">
        <v>-0.12072799999999972</v>
      </c>
      <c r="N1519" s="109">
        <v>0.21282121066387116</v>
      </c>
      <c r="O1519" s="109">
        <v>1.0135000000000001</v>
      </c>
      <c r="P1519" s="109">
        <v>-0.46441576237338128</v>
      </c>
      <c r="Q1519" s="109">
        <v>0.56000000000000005</v>
      </c>
      <c r="R1519" s="109">
        <v>0.23982742626884823</v>
      </c>
      <c r="S1519" s="109">
        <v>0.996</v>
      </c>
      <c r="T1519" s="109">
        <v>-1.2138838649999999</v>
      </c>
      <c r="U1519" s="109">
        <v>6.8000000000000005E-2</v>
      </c>
      <c r="W1519" s="107">
        <v>1518</v>
      </c>
      <c r="X1519" s="110">
        <v>-1.4153557098554652</v>
      </c>
      <c r="Y1519" s="110">
        <v>-1.6444298310906795</v>
      </c>
      <c r="Z1519" s="110">
        <v>173.13252979999999</v>
      </c>
      <c r="AA1519" s="110">
        <v>-2.6070000000000002</v>
      </c>
      <c r="AB1519" s="110">
        <v>15.67</v>
      </c>
    </row>
    <row r="1520" spans="12:28" ht="22" customHeight="1">
      <c r="L1520" s="107">
        <v>1519</v>
      </c>
      <c r="M1520" s="109">
        <v>-0.40582400000000085</v>
      </c>
      <c r="N1520" s="109">
        <v>0.52194334679769838</v>
      </c>
      <c r="O1520" s="109">
        <v>1.0009999999999999</v>
      </c>
      <c r="P1520" s="109">
        <v>-0.30857983683933959</v>
      </c>
      <c r="Q1520" s="109">
        <v>0.48</v>
      </c>
      <c r="R1520" s="109">
        <v>5.5164285185610895E-2</v>
      </c>
      <c r="S1520" s="109">
        <v>1.032</v>
      </c>
      <c r="T1520" s="109">
        <v>-8.1234110999999998E-2</v>
      </c>
      <c r="U1520" s="109">
        <v>0.39500000000000002</v>
      </c>
      <c r="W1520" s="107">
        <v>1519</v>
      </c>
      <c r="X1520" s="110">
        <v>-0.49947402472318247</v>
      </c>
      <c r="Y1520" s="110">
        <v>-1.5574747919931404</v>
      </c>
      <c r="Z1520" s="110">
        <v>175.4927716</v>
      </c>
      <c r="AA1520" s="110">
        <v>-0.50600000000000001</v>
      </c>
      <c r="AB1520" s="110">
        <v>40.26</v>
      </c>
    </row>
    <row r="1521" spans="12:28" ht="22" customHeight="1">
      <c r="L1521" s="107">
        <v>1520</v>
      </c>
      <c r="M1521" s="109">
        <v>-1.1287459999999996</v>
      </c>
      <c r="N1521" s="109">
        <v>-0.75239688787644088</v>
      </c>
      <c r="O1521" s="109">
        <v>0.90800000000000003</v>
      </c>
      <c r="P1521" s="109">
        <v>-0.81504659482497632</v>
      </c>
      <c r="Q1521" s="109">
        <v>0.11</v>
      </c>
      <c r="R1521" s="109">
        <v>-0.86225288336590378</v>
      </c>
      <c r="S1521" s="109">
        <v>0.95399999999999996</v>
      </c>
      <c r="T1521" s="109">
        <v>-1.136394508</v>
      </c>
      <c r="U1521" s="109">
        <v>0.04</v>
      </c>
      <c r="W1521" s="107">
        <v>1520</v>
      </c>
      <c r="X1521" s="110">
        <v>-0.9991617360270858</v>
      </c>
      <c r="Y1521" s="110">
        <v>-1.7517649574767056</v>
      </c>
      <c r="Z1521" s="110">
        <v>158.44512549999999</v>
      </c>
      <c r="AA1521" s="110">
        <v>-1.1040000000000001</v>
      </c>
      <c r="AB1521" s="110">
        <v>27</v>
      </c>
    </row>
    <row r="1522" spans="12:28" ht="22" customHeight="1">
      <c r="L1522" s="107">
        <v>1521</v>
      </c>
      <c r="M1522" s="109">
        <v>-0.12072799999999972</v>
      </c>
      <c r="N1522" s="109">
        <v>0.29483320596468321</v>
      </c>
      <c r="O1522" s="109">
        <v>1.0670000000000002</v>
      </c>
      <c r="P1522" s="109">
        <v>-0.2566345283279915</v>
      </c>
      <c r="Q1522" s="109">
        <v>0.91</v>
      </c>
      <c r="R1522" s="109">
        <v>0.52612114584241265</v>
      </c>
      <c r="S1522" s="109">
        <v>1.1080000000000001</v>
      </c>
      <c r="T1522" s="109">
        <v>-1.081829191</v>
      </c>
      <c r="U1522" s="109">
        <v>0.32700000000000001</v>
      </c>
      <c r="W1522" s="107">
        <v>1521</v>
      </c>
      <c r="X1522" s="110">
        <v>-5.2484193524341354</v>
      </c>
      <c r="Y1522" s="110">
        <v>-6.5652402475983251E-2</v>
      </c>
      <c r="Z1522" s="110">
        <v>228.37003809999999</v>
      </c>
      <c r="AA1522" s="110">
        <v>-3.9409999999999998</v>
      </c>
      <c r="AB1522" s="110">
        <v>30.01</v>
      </c>
    </row>
    <row r="1523" spans="12:28" ht="22" customHeight="1">
      <c r="L1523" s="107">
        <v>1522</v>
      </c>
      <c r="M1523" s="109">
        <v>-0.71128400000000092</v>
      </c>
      <c r="N1523" s="109">
        <v>-0.39911444658064088</v>
      </c>
      <c r="O1523" s="109">
        <v>1.03</v>
      </c>
      <c r="P1523" s="109">
        <v>-0.51636107088472938</v>
      </c>
      <c r="Q1523" s="109">
        <v>-0.11</v>
      </c>
      <c r="R1523" s="109">
        <v>0.70816241126823998</v>
      </c>
      <c r="S1523" s="109">
        <v>1.028</v>
      </c>
      <c r="T1523" s="109">
        <v>-0.26715233100000002</v>
      </c>
      <c r="U1523" s="109">
        <v>-0.153</v>
      </c>
      <c r="W1523" s="107">
        <v>1522</v>
      </c>
      <c r="X1523" s="110">
        <v>-2.6562893500451343</v>
      </c>
      <c r="Y1523" s="110">
        <v>2.1302636621555848E-2</v>
      </c>
      <c r="Z1523" s="110">
        <v>207.50745570000001</v>
      </c>
      <c r="AA1523" s="110">
        <v>-1.103</v>
      </c>
      <c r="AB1523" s="110">
        <v>45.68</v>
      </c>
    </row>
    <row r="1524" spans="12:28" ht="22" customHeight="1">
      <c r="L1524" s="107">
        <v>1523</v>
      </c>
      <c r="M1524" s="109">
        <v>-1.5665720000000007</v>
      </c>
      <c r="N1524" s="109">
        <v>-7.9803151460033916E-3</v>
      </c>
      <c r="O1524" s="109">
        <v>0.99099999999999988</v>
      </c>
      <c r="P1524" s="109">
        <v>-0.97088252035902067</v>
      </c>
      <c r="Q1524" s="109">
        <v>-0.71</v>
      </c>
      <c r="R1524" s="109">
        <v>0.99113084346822622</v>
      </c>
      <c r="S1524" s="109">
        <v>1.1539999999999999</v>
      </c>
      <c r="T1524" s="109">
        <v>-0.792025588</v>
      </c>
      <c r="U1524" s="109">
        <v>-0.20100000000000001</v>
      </c>
      <c r="W1524" s="107">
        <v>1523</v>
      </c>
      <c r="X1524" s="110">
        <v>-2.2235241000765744</v>
      </c>
      <c r="Y1524" s="110">
        <v>-1.8115465468562633</v>
      </c>
      <c r="Z1524" s="110">
        <v>164.64779559999999</v>
      </c>
      <c r="AA1524" s="110">
        <v>-0.66600000000000004</v>
      </c>
      <c r="AB1524" s="110">
        <v>66.16</v>
      </c>
    </row>
    <row r="1525" spans="12:28" ht="22" customHeight="1">
      <c r="L1525" s="107">
        <v>1524</v>
      </c>
      <c r="M1525" s="109">
        <v>-1.9025780000000001</v>
      </c>
      <c r="N1525" s="109">
        <v>-0.77763134796899802</v>
      </c>
      <c r="O1525" s="109">
        <v>1.097</v>
      </c>
      <c r="P1525" s="109">
        <v>-0.1527439113052953</v>
      </c>
      <c r="Q1525" s="109">
        <v>0.34</v>
      </c>
      <c r="R1525" s="109">
        <v>0.26435465339679304</v>
      </c>
      <c r="S1525" s="109">
        <v>1.056</v>
      </c>
      <c r="T1525" s="109">
        <v>-0.172804755</v>
      </c>
      <c r="U1525" s="109">
        <v>-0.17199999999999999</v>
      </c>
      <c r="W1525" s="107">
        <v>1524</v>
      </c>
      <c r="X1525" s="110">
        <v>-2.4376759763496767</v>
      </c>
      <c r="Y1525" s="110">
        <v>1.5878520128631646</v>
      </c>
      <c r="Z1525" s="110">
        <v>217.30875979999999</v>
      </c>
      <c r="AA1525" s="110">
        <v>-2.3490000000000002</v>
      </c>
      <c r="AB1525" s="110">
        <v>59.9</v>
      </c>
    </row>
    <row r="1526" spans="12:28" ht="22" customHeight="1">
      <c r="L1526" s="107">
        <v>1525</v>
      </c>
      <c r="M1526" s="109">
        <v>-0.50764400000000087</v>
      </c>
      <c r="N1526" s="109">
        <v>4.6369149002751797E-3</v>
      </c>
      <c r="O1526" s="109">
        <v>1.0149999999999999</v>
      </c>
      <c r="P1526" s="109">
        <v>-0.58129270652391385</v>
      </c>
      <c r="Q1526" s="109">
        <v>0.18</v>
      </c>
      <c r="R1526" s="109">
        <v>-0.2573808949718821</v>
      </c>
      <c r="S1526" s="109">
        <v>0.999</v>
      </c>
      <c r="T1526" s="109">
        <v>-1.28716147</v>
      </c>
      <c r="U1526" s="109">
        <v>2.1999999999999999E-2</v>
      </c>
      <c r="W1526" s="107">
        <v>1525</v>
      </c>
      <c r="X1526" s="110">
        <v>-3.5218198499822533</v>
      </c>
      <c r="Y1526" s="110">
        <v>7.8366881029316104E-2</v>
      </c>
      <c r="Z1526" s="110">
        <v>158.50833059999999</v>
      </c>
      <c r="AA1526" s="110">
        <v>-2.0369999999999999</v>
      </c>
      <c r="AB1526" s="110">
        <v>69.540000000000006</v>
      </c>
    </row>
    <row r="1527" spans="12:28" ht="22" customHeight="1">
      <c r="L1527" s="107">
        <v>1526</v>
      </c>
      <c r="M1527" s="109">
        <v>-1.0676539999999992</v>
      </c>
      <c r="N1527" s="109">
        <v>7.4031680154806878E-2</v>
      </c>
      <c r="O1527" s="109">
        <v>1.087</v>
      </c>
      <c r="P1527" s="109">
        <v>-4.8853294282601697E-2</v>
      </c>
      <c r="Q1527" s="109">
        <v>0.32</v>
      </c>
      <c r="R1527" s="109">
        <v>0.24565101227652969</v>
      </c>
      <c r="S1527" s="109">
        <v>1.0149999999999999</v>
      </c>
      <c r="T1527" s="109">
        <v>-0.58046912699999997</v>
      </c>
      <c r="U1527" s="109">
        <v>-1.7000000000000001E-2</v>
      </c>
      <c r="W1527" s="107">
        <v>1526</v>
      </c>
      <c r="X1527" s="110">
        <v>-4.7200505862722277</v>
      </c>
      <c r="Y1527" s="110">
        <v>0.9153091323431326</v>
      </c>
      <c r="Z1527" s="110">
        <v>224.9196881</v>
      </c>
      <c r="AA1527" s="110">
        <v>-2.508</v>
      </c>
      <c r="AB1527" s="110">
        <v>69.3</v>
      </c>
    </row>
    <row r="1528" spans="12:28" ht="22" customHeight="1">
      <c r="L1528" s="107">
        <v>1527</v>
      </c>
      <c r="M1528" s="109">
        <v>-0.8029219999999988</v>
      </c>
      <c r="N1528" s="109">
        <v>-0.63253320243679401</v>
      </c>
      <c r="O1528" s="109">
        <v>0.89149999999999996</v>
      </c>
      <c r="P1528" s="109">
        <v>-0.94490986610334526</v>
      </c>
      <c r="Q1528" s="109">
        <v>-0.97</v>
      </c>
      <c r="R1528" s="109">
        <v>-1.1978948852188938</v>
      </c>
      <c r="S1528" s="109">
        <v>0.99099999999999999</v>
      </c>
      <c r="T1528" s="109">
        <v>-1.9811482490000001</v>
      </c>
      <c r="U1528" s="109">
        <v>-0.109</v>
      </c>
      <c r="W1528" s="107">
        <v>1527</v>
      </c>
      <c r="X1528" s="110">
        <v>-3.2356466581768291</v>
      </c>
      <c r="Y1528" s="110">
        <v>0.72237763934546884</v>
      </c>
      <c r="Z1528" s="110">
        <v>220.26815859999999</v>
      </c>
      <c r="AA1528" s="110">
        <v>-1.3009999999999999</v>
      </c>
      <c r="AB1528" s="110">
        <v>81.349999999999994</v>
      </c>
    </row>
    <row r="1529" spans="12:28" ht="22" customHeight="1">
      <c r="L1529" s="107">
        <v>1528</v>
      </c>
      <c r="M1529" s="109">
        <v>-0.82328599999999952</v>
      </c>
      <c r="N1529" s="109">
        <v>-3.9523390261701152E-2</v>
      </c>
      <c r="O1529" s="109">
        <v>1.0325</v>
      </c>
      <c r="P1529" s="109">
        <v>-0.46441576237338128</v>
      </c>
      <c r="Q1529" s="109">
        <v>0.6</v>
      </c>
      <c r="R1529" s="109">
        <v>0.52105470349591443</v>
      </c>
      <c r="S1529" s="109">
        <v>1.1100000000000001</v>
      </c>
      <c r="T1529" s="109">
        <v>0.32308522899999997</v>
      </c>
      <c r="U1529" s="109">
        <v>3.6999999999999998E-2</v>
      </c>
      <c r="W1529" s="107">
        <v>1528</v>
      </c>
      <c r="X1529" s="110">
        <v>-3.1572517748982829</v>
      </c>
      <c r="Y1529" s="110">
        <v>3.2617365154907958</v>
      </c>
      <c r="Z1529" s="110">
        <v>251.38503180000001</v>
      </c>
      <c r="AA1529" s="110">
        <v>-2.5750000000000002</v>
      </c>
      <c r="AB1529" s="110">
        <v>74.48</v>
      </c>
    </row>
    <row r="1530" spans="12:28" ht="22" customHeight="1">
      <c r="L1530" s="107">
        <v>1529</v>
      </c>
      <c r="M1530" s="109">
        <v>0.16436799999999963</v>
      </c>
      <c r="N1530" s="109">
        <v>-0.66407627755249088</v>
      </c>
      <c r="O1530" s="109">
        <v>0.91349999999999998</v>
      </c>
      <c r="P1530" s="109">
        <v>-0.8280329219528153</v>
      </c>
      <c r="Q1530" s="109">
        <v>-0.77</v>
      </c>
      <c r="R1530" s="109">
        <v>0.10031826443758562</v>
      </c>
      <c r="S1530" s="109">
        <v>0.92800000000000005</v>
      </c>
      <c r="T1530" s="109">
        <v>-0.52017086700000004</v>
      </c>
      <c r="U1530" s="109">
        <v>0.16400000000000001</v>
      </c>
      <c r="W1530" s="107">
        <v>1529</v>
      </c>
      <c r="X1530" s="110">
        <v>-4.3707790737791923</v>
      </c>
      <c r="Y1530" s="110">
        <v>1.1775329221216513</v>
      </c>
      <c r="Z1530" s="110">
        <v>254.3262148</v>
      </c>
      <c r="AA1530" s="110">
        <v>-0.34399999999999997</v>
      </c>
      <c r="AB1530" s="110">
        <v>50.62</v>
      </c>
    </row>
    <row r="1531" spans="12:28" ht="22" customHeight="1">
      <c r="L1531" s="107">
        <v>1530</v>
      </c>
      <c r="M1531" s="109">
        <v>-0.78255799999999986</v>
      </c>
      <c r="N1531" s="109">
        <v>-0.46220059681203374</v>
      </c>
      <c r="O1531" s="109">
        <v>1.1214999999999999</v>
      </c>
      <c r="P1531" s="109">
        <v>-0.5293473980125657</v>
      </c>
      <c r="Q1531" s="109">
        <v>0.05</v>
      </c>
      <c r="R1531" s="109">
        <v>0.3476530958321859</v>
      </c>
      <c r="S1531" s="109">
        <v>1.115</v>
      </c>
      <c r="T1531" s="109">
        <v>0.67637508899999998</v>
      </c>
      <c r="U1531" s="109">
        <v>0.16700000000000001</v>
      </c>
      <c r="W1531" s="107">
        <v>1530</v>
      </c>
      <c r="X1531" s="110">
        <v>-2.0648222631956159</v>
      </c>
      <c r="Y1531" s="110">
        <v>0.49683800668622702</v>
      </c>
      <c r="Z1531" s="110">
        <v>188.2719065</v>
      </c>
      <c r="AA1531" s="110">
        <v>-4.2210000000000001</v>
      </c>
      <c r="AB1531" s="110">
        <v>74</v>
      </c>
    </row>
    <row r="1532" spans="12:28" ht="22" customHeight="1">
      <c r="L1532" s="107">
        <v>1531</v>
      </c>
      <c r="M1532" s="109">
        <v>-0.58910000000000018</v>
      </c>
      <c r="N1532" s="109">
        <v>0.14973506043247831</v>
      </c>
      <c r="O1532" s="109">
        <v>1.0389999999999999</v>
      </c>
      <c r="P1532" s="109">
        <v>-0.55532005226823844</v>
      </c>
      <c r="Q1532" s="109">
        <v>0.68</v>
      </c>
      <c r="R1532" s="109">
        <v>0.91946257465025982</v>
      </c>
      <c r="S1532" s="109">
        <v>1.04</v>
      </c>
      <c r="T1532" s="109">
        <v>-0.99758514899999995</v>
      </c>
      <c r="U1532" s="109">
        <v>-0.121</v>
      </c>
      <c r="W1532" s="107">
        <v>1531</v>
      </c>
      <c r="X1532" s="110">
        <v>-2.9698688831593194</v>
      </c>
      <c r="Y1532" s="110">
        <v>1.9940950861469791</v>
      </c>
      <c r="Z1532" s="110">
        <v>252.3783158</v>
      </c>
      <c r="AA1532" s="110">
        <v>-0.34100000000000003</v>
      </c>
      <c r="AB1532" s="110">
        <v>85.92</v>
      </c>
    </row>
    <row r="1533" spans="12:28" ht="22" customHeight="1">
      <c r="L1533" s="107">
        <v>1532</v>
      </c>
      <c r="M1533" s="109">
        <v>0.69383200000000045</v>
      </c>
      <c r="N1533" s="109">
        <v>-8.3683695423675708E-2</v>
      </c>
      <c r="O1533" s="109">
        <v>0.94350000000000001</v>
      </c>
      <c r="P1533" s="109">
        <v>-0.87997823046416079</v>
      </c>
      <c r="Q1533" s="109">
        <v>0.22</v>
      </c>
      <c r="R1533" s="109">
        <v>-0.73029256431291367</v>
      </c>
      <c r="S1533" s="109">
        <v>1.0189999999999999</v>
      </c>
      <c r="T1533" s="109">
        <v>-1.5320670759999999</v>
      </c>
      <c r="U1533" s="109">
        <v>-0.14599999999999999</v>
      </c>
      <c r="W1533" s="107">
        <v>1532</v>
      </c>
      <c r="X1533" s="110">
        <v>-1.0973146793189239</v>
      </c>
      <c r="Y1533" s="110">
        <v>-1.9324683981012782</v>
      </c>
      <c r="Z1533" s="110">
        <v>151.7950634</v>
      </c>
      <c r="AA1533" s="110">
        <v>-1.6439999999999999</v>
      </c>
      <c r="AB1533" s="110">
        <v>86.65</v>
      </c>
    </row>
    <row r="1534" spans="12:28" ht="22" customHeight="1">
      <c r="L1534" s="107">
        <v>1533</v>
      </c>
      <c r="M1534" s="109">
        <v>0.7345600000000001</v>
      </c>
      <c r="N1534" s="109">
        <v>0.42100550642746892</v>
      </c>
      <c r="O1534" s="109">
        <v>1.0149999999999999</v>
      </c>
      <c r="P1534" s="109">
        <v>-1.113732118765226</v>
      </c>
      <c r="Q1534" s="109">
        <v>-0.67</v>
      </c>
      <c r="R1534" s="109">
        <v>1.0290222402748024</v>
      </c>
      <c r="S1534" s="109">
        <v>1.095</v>
      </c>
      <c r="T1534" s="109">
        <v>-0.59890792800000003</v>
      </c>
      <c r="U1534" s="109">
        <v>-0.128</v>
      </c>
      <c r="W1534" s="107">
        <v>1533</v>
      </c>
      <c r="X1534" s="110">
        <v>-1.3031809175219353</v>
      </c>
      <c r="Y1534" s="110">
        <v>1.4003552098090957</v>
      </c>
      <c r="Z1534" s="110">
        <v>244.16693129999999</v>
      </c>
      <c r="AA1534" s="110">
        <v>1.6339999999999999</v>
      </c>
      <c r="AB1534" s="110">
        <v>78.209999999999994</v>
      </c>
    </row>
    <row r="1535" spans="12:28" ht="22" customHeight="1">
      <c r="L1535" s="107">
        <v>1534</v>
      </c>
      <c r="M1535" s="109">
        <v>0.39855399999999896</v>
      </c>
      <c r="N1535" s="109">
        <v>-1.6717001228654382E-3</v>
      </c>
      <c r="O1535" s="109">
        <v>1.0285</v>
      </c>
      <c r="P1535" s="109">
        <v>-0.87997823046416079</v>
      </c>
      <c r="Q1535" s="109">
        <v>0.89</v>
      </c>
      <c r="R1535" s="109">
        <v>0.98481321988774573</v>
      </c>
      <c r="S1535" s="109">
        <v>1.0109999999999999</v>
      </c>
      <c r="T1535" s="109">
        <v>-0.34757852700000003</v>
      </c>
      <c r="U1535" s="109">
        <v>0.10299999999999999</v>
      </c>
      <c r="W1535" s="107">
        <v>1534</v>
      </c>
      <c r="X1535" s="110">
        <v>-0.53962750152438888</v>
      </c>
      <c r="Y1535" s="110">
        <v>-1.2082959631170844</v>
      </c>
      <c r="Z1535" s="110">
        <v>183.53678429999999</v>
      </c>
      <c r="AA1535" s="110">
        <v>-2.331</v>
      </c>
      <c r="AB1535" s="110">
        <v>89.06</v>
      </c>
    </row>
    <row r="1536" spans="12:28" ht="22" customHeight="1">
      <c r="L1536" s="107">
        <v>1535</v>
      </c>
      <c r="M1536" s="109">
        <v>-1.0472900000000003</v>
      </c>
      <c r="N1536" s="109">
        <v>0.15604367545561804</v>
      </c>
      <c r="O1536" s="109">
        <v>1.0394999999999999</v>
      </c>
      <c r="P1536" s="109">
        <v>-0.65921066929093464</v>
      </c>
      <c r="Q1536" s="109">
        <v>0.38</v>
      </c>
      <c r="R1536" s="109">
        <v>-0.71370323078791653</v>
      </c>
      <c r="S1536" s="109">
        <v>0.96</v>
      </c>
      <c r="T1536" s="109">
        <v>0.13101369400000001</v>
      </c>
      <c r="U1536" s="109">
        <v>-0.152</v>
      </c>
      <c r="W1536" s="107">
        <v>1535</v>
      </c>
      <c r="X1536" s="110">
        <v>-1.7302099565188944</v>
      </c>
      <c r="Y1536" s="110">
        <v>-1.7789384071946888</v>
      </c>
      <c r="Z1536" s="110">
        <v>203.08062190000001</v>
      </c>
      <c r="AA1536" s="110">
        <v>-1.488</v>
      </c>
      <c r="AB1536" s="110">
        <v>87.01</v>
      </c>
    </row>
    <row r="1537" spans="12:28" ht="22" customHeight="1">
      <c r="L1537" s="107">
        <v>1536</v>
      </c>
      <c r="M1537" s="109">
        <v>-0.13091000000000008</v>
      </c>
      <c r="N1537" s="109">
        <v>-0.58837289727481945</v>
      </c>
      <c r="O1537" s="109">
        <v>1.0680000000000001</v>
      </c>
      <c r="P1537" s="109">
        <v>-0.32156616396717597</v>
      </c>
      <c r="Q1537" s="109">
        <v>1.1399999999999999</v>
      </c>
      <c r="R1537" s="109">
        <v>0.39513215247708883</v>
      </c>
      <c r="S1537" s="109">
        <v>1.026</v>
      </c>
      <c r="T1537" s="109">
        <v>-5.8743871000000003E-2</v>
      </c>
      <c r="U1537" s="109">
        <v>0.16800000000000001</v>
      </c>
      <c r="W1537" s="107">
        <v>1536</v>
      </c>
      <c r="X1537" s="110">
        <v>-1.2942579226772231</v>
      </c>
      <c r="Y1537" s="110">
        <v>-3.4052693728158534</v>
      </c>
      <c r="Z1537" s="110">
        <v>169.87542920000001</v>
      </c>
      <c r="AA1537" s="110">
        <v>-0.44400000000000001</v>
      </c>
      <c r="AB1537" s="110">
        <v>83.39</v>
      </c>
    </row>
    <row r="1538" spans="12:28" ht="22" customHeight="1">
      <c r="L1538" s="107">
        <v>1537</v>
      </c>
      <c r="M1538" s="109">
        <v>0.83638000000000012</v>
      </c>
      <c r="N1538" s="109">
        <v>-0.13415261560878999</v>
      </c>
      <c r="O1538" s="109">
        <v>0.92500000000000004</v>
      </c>
      <c r="P1538" s="109">
        <v>-0.94490986610334526</v>
      </c>
      <c r="Q1538" s="109">
        <v>0.16</v>
      </c>
      <c r="R1538" s="109">
        <v>-0.78988200105579254</v>
      </c>
      <c r="S1538" s="109">
        <v>0.95299999999999996</v>
      </c>
      <c r="T1538" s="109">
        <v>-1.88692189</v>
      </c>
      <c r="U1538" s="109">
        <v>-7.6999999999999999E-2</v>
      </c>
      <c r="W1538" s="107">
        <v>1537</v>
      </c>
      <c r="X1538" s="110">
        <v>-0.30635492201261605</v>
      </c>
      <c r="Y1538" s="110">
        <v>2.994078035768684</v>
      </c>
      <c r="Z1538" s="110">
        <v>243.245454</v>
      </c>
      <c r="AA1538" s="110">
        <v>2.2639999999999998</v>
      </c>
      <c r="AB1538" s="110">
        <v>80.38</v>
      </c>
    </row>
    <row r="1539" spans="12:28" ht="22" customHeight="1">
      <c r="L1539" s="107">
        <v>1538</v>
      </c>
      <c r="M1539" s="109">
        <v>0.5207379999999997</v>
      </c>
      <c r="N1539" s="109">
        <v>-0.24139907100215829</v>
      </c>
      <c r="O1539" s="109">
        <v>1.0245</v>
      </c>
      <c r="P1539" s="109">
        <v>-1.5033219326003329</v>
      </c>
      <c r="Q1539" s="109">
        <v>0.03</v>
      </c>
      <c r="R1539" s="109">
        <v>-1.0250867969518513</v>
      </c>
      <c r="S1539" s="109">
        <v>0.98299999999999998</v>
      </c>
      <c r="T1539" s="109">
        <v>-0.80851036899999995</v>
      </c>
      <c r="U1539" s="109">
        <v>-0.113</v>
      </c>
      <c r="W1539" s="107">
        <v>1538</v>
      </c>
      <c r="X1539" s="110">
        <v>-1.4300149156717785</v>
      </c>
      <c r="Y1539" s="110">
        <v>-1.6539405384919732</v>
      </c>
      <c r="Z1539" s="110">
        <v>145.80299220000001</v>
      </c>
      <c r="AA1539" s="110">
        <v>-2.2839999999999998</v>
      </c>
      <c r="AB1539" s="110">
        <v>83.76</v>
      </c>
    </row>
    <row r="1540" spans="12:28" ht="22" customHeight="1">
      <c r="L1540" s="107">
        <v>1539</v>
      </c>
      <c r="M1540" s="109">
        <v>0.17454999999999821</v>
      </c>
      <c r="N1540" s="109">
        <v>0.53456057684397695</v>
      </c>
      <c r="O1540" s="109">
        <v>0.99550000000000005</v>
      </c>
      <c r="P1540" s="109">
        <v>-2.0227750177138089</v>
      </c>
      <c r="Q1540" s="109">
        <v>-0.63</v>
      </c>
      <c r="R1540" s="109">
        <v>-0.67108458326574283</v>
      </c>
      <c r="S1540" s="109">
        <v>0.94599999999999995</v>
      </c>
      <c r="T1540" s="109">
        <v>-0.805522344</v>
      </c>
      <c r="U1540" s="109">
        <v>0.122</v>
      </c>
      <c r="W1540" s="107">
        <v>1539</v>
      </c>
      <c r="X1540" s="110">
        <v>-0.68175806226516755</v>
      </c>
      <c r="Y1540" s="110">
        <v>3.6747729512041083</v>
      </c>
      <c r="Z1540" s="110">
        <v>249.67146320000001</v>
      </c>
      <c r="AA1540" s="110">
        <v>-1.181</v>
      </c>
      <c r="AB1540" s="110">
        <v>86.17</v>
      </c>
    </row>
    <row r="1541" spans="12:28" ht="22" customHeight="1">
      <c r="L1541" s="107">
        <v>1540</v>
      </c>
      <c r="M1541" s="109">
        <v>-0.20218400000000081</v>
      </c>
      <c r="N1541" s="109">
        <v>0.11819198531678232</v>
      </c>
      <c r="O1541" s="109">
        <v>1.1465000000000001</v>
      </c>
      <c r="P1541" s="109">
        <v>-1.1656774272765742</v>
      </c>
      <c r="Q1541" s="109">
        <v>0.51</v>
      </c>
      <c r="R1541" s="109">
        <v>1.3297239753681305</v>
      </c>
      <c r="S1541" s="109">
        <v>1.0449999999999999</v>
      </c>
      <c r="T1541" s="109">
        <v>-1.254418222</v>
      </c>
      <c r="U1541" s="109">
        <v>9.7000000000000003E-2</v>
      </c>
      <c r="W1541" s="107">
        <v>1540</v>
      </c>
      <c r="X1541" s="110">
        <v>-0.55046256669296711</v>
      </c>
      <c r="Y1541" s="110">
        <v>1.9492588941123117</v>
      </c>
      <c r="Z1541" s="110">
        <v>189.89539479999999</v>
      </c>
      <c r="AA1541" s="110">
        <v>-2.875</v>
      </c>
      <c r="AB1541" s="110">
        <v>60.98</v>
      </c>
    </row>
    <row r="1542" spans="12:28" ht="22" customHeight="1">
      <c r="L1542" s="107">
        <v>1541</v>
      </c>
      <c r="M1542" s="109">
        <v>0.30691600000000108</v>
      </c>
      <c r="N1542" s="109">
        <v>0.11819198531678232</v>
      </c>
      <c r="O1542" s="109">
        <v>1.0129999999999999</v>
      </c>
      <c r="P1542" s="109">
        <v>-1.7370758209013981</v>
      </c>
      <c r="Q1542" s="109">
        <v>-0.57999999999999996</v>
      </c>
      <c r="R1542" s="109">
        <v>-1.0681896578470793</v>
      </c>
      <c r="S1542" s="109">
        <v>0.92600000000000005</v>
      </c>
      <c r="T1542" s="109">
        <v>0.10189363799999999</v>
      </c>
      <c r="U1542" s="109">
        <v>-7.0000000000000001E-3</v>
      </c>
      <c r="W1542" s="107">
        <v>1541</v>
      </c>
      <c r="X1542" s="110">
        <v>-2.1617004929382091</v>
      </c>
      <c r="Y1542" s="110">
        <v>2.2359387886370108</v>
      </c>
      <c r="Z1542" s="110">
        <v>177.75172950000001</v>
      </c>
      <c r="AA1542" s="110">
        <v>-2.6160000000000001</v>
      </c>
      <c r="AB1542" s="110">
        <v>104.2</v>
      </c>
    </row>
    <row r="1543" spans="12:28" ht="22" customHeight="1">
      <c r="L1543" s="107">
        <v>1542</v>
      </c>
      <c r="M1543" s="109">
        <v>-0.76219399999999915</v>
      </c>
      <c r="N1543" s="109">
        <v>-0.45589198178889401</v>
      </c>
      <c r="O1543" s="109">
        <v>0.91</v>
      </c>
      <c r="P1543" s="109">
        <v>-2.2565289060148737</v>
      </c>
      <c r="Q1543" s="109">
        <v>-1.1299999999999999</v>
      </c>
      <c r="R1543" s="109">
        <v>-0.61138612042713514</v>
      </c>
      <c r="S1543" s="109">
        <v>0.96</v>
      </c>
      <c r="T1543" s="109">
        <v>-2.383946844</v>
      </c>
      <c r="U1543" s="109">
        <v>-0.52200000000000002</v>
      </c>
      <c r="W1543" s="107">
        <v>1542</v>
      </c>
      <c r="X1543" s="110">
        <v>-3.0724833238735139</v>
      </c>
      <c r="Y1543" s="110">
        <v>-0.3238001747968049</v>
      </c>
      <c r="Z1543" s="110">
        <v>212.26708300000001</v>
      </c>
      <c r="AA1543" s="110">
        <v>0.47299999999999998</v>
      </c>
      <c r="AB1543" s="110">
        <v>57.49</v>
      </c>
    </row>
    <row r="1544" spans="12:28" ht="22" customHeight="1">
      <c r="L1544" s="107">
        <v>1543</v>
      </c>
      <c r="M1544" s="109">
        <v>-0.56873600000000124</v>
      </c>
      <c r="N1544" s="109">
        <v>-0.15938707570134714</v>
      </c>
      <c r="O1544" s="109">
        <v>1.0004999999999999</v>
      </c>
      <c r="P1544" s="109">
        <v>-1.4903356054724965</v>
      </c>
      <c r="Q1544" s="109">
        <v>-0.21</v>
      </c>
      <c r="R1544" s="109">
        <v>0.69148675708500806</v>
      </c>
      <c r="S1544" s="109">
        <v>1.071</v>
      </c>
      <c r="T1544" s="109">
        <v>-0.66099898099999999</v>
      </c>
      <c r="U1544" s="109">
        <v>-0.14099999999999999</v>
      </c>
      <c r="W1544" s="107">
        <v>1543</v>
      </c>
      <c r="X1544" s="110">
        <v>-0.47844125116064506</v>
      </c>
      <c r="Y1544" s="110">
        <v>-0.77759678508708596</v>
      </c>
      <c r="Z1544" s="110">
        <v>179.9617331</v>
      </c>
      <c r="AA1544" s="110">
        <v>-0.104</v>
      </c>
      <c r="AB1544" s="110">
        <v>58.21</v>
      </c>
    </row>
    <row r="1545" spans="12:28" ht="22" customHeight="1">
      <c r="L1545" s="107">
        <v>1544</v>
      </c>
      <c r="M1545" s="109">
        <v>-0.96583399999999919</v>
      </c>
      <c r="N1545" s="109">
        <v>-0.60729874234423775</v>
      </c>
      <c r="O1545" s="109">
        <v>1.0255000000000001</v>
      </c>
      <c r="P1545" s="109">
        <v>-1.2306090629157587</v>
      </c>
      <c r="Q1545" s="109">
        <v>-0.38</v>
      </c>
      <c r="R1545" s="109">
        <v>-1.5925143570069813</v>
      </c>
      <c r="S1545" s="109">
        <v>1.0049999999999999</v>
      </c>
      <c r="T1545" s="109">
        <v>-0.468892431</v>
      </c>
      <c r="U1545" s="109">
        <v>-9.4E-2</v>
      </c>
      <c r="W1545" s="107">
        <v>1544</v>
      </c>
      <c r="X1545" s="110">
        <v>-0.37327738334796157</v>
      </c>
      <c r="Y1545" s="110">
        <v>-1.7707863722792911</v>
      </c>
      <c r="Z1545" s="110">
        <v>196.29272829999999</v>
      </c>
      <c r="AA1545" s="110">
        <v>0.82299999999999995</v>
      </c>
      <c r="AB1545" s="110">
        <v>57.25</v>
      </c>
    </row>
    <row r="1546" spans="12:28" ht="22" customHeight="1">
      <c r="L1546" s="107">
        <v>1545</v>
      </c>
      <c r="M1546" s="109">
        <v>1.1418400000000002</v>
      </c>
      <c r="N1546" s="109">
        <v>-9.6300925469954279E-2</v>
      </c>
      <c r="O1546" s="109">
        <v>1.0834999999999999</v>
      </c>
      <c r="P1546" s="109">
        <v>-0.81504659482497632</v>
      </c>
      <c r="Q1546" s="109">
        <v>1</v>
      </c>
      <c r="R1546" s="109">
        <v>0.41573012073187549</v>
      </c>
      <c r="S1546" s="109">
        <v>1.006</v>
      </c>
      <c r="T1546" s="109">
        <v>-1.029223915</v>
      </c>
      <c r="U1546" s="109">
        <v>8.2000000000000003E-2</v>
      </c>
      <c r="W1546" s="107">
        <v>1545</v>
      </c>
      <c r="X1546" s="110">
        <v>-4.9163564728559042</v>
      </c>
      <c r="Y1546" s="110">
        <v>1.1775329221216513</v>
      </c>
      <c r="Z1546" s="110">
        <v>252.17885770000001</v>
      </c>
      <c r="AA1546" s="110">
        <v>-1.5349999999999999</v>
      </c>
      <c r="AB1546" s="110">
        <v>71.83</v>
      </c>
    </row>
    <row r="1547" spans="12:28" ht="22" customHeight="1">
      <c r="L1547" s="107">
        <v>1546</v>
      </c>
      <c r="M1547" s="109">
        <v>-0.39564200000000049</v>
      </c>
      <c r="N1547" s="109">
        <v>-0.32341106630296856</v>
      </c>
      <c r="O1547" s="109">
        <v>1.01</v>
      </c>
      <c r="P1547" s="109">
        <v>-1.0358141559982053</v>
      </c>
      <c r="Q1547" s="109">
        <v>0.38</v>
      </c>
      <c r="R1547" s="109">
        <v>-0.22943797647678554</v>
      </c>
      <c r="S1547" s="109">
        <v>1.052</v>
      </c>
      <c r="T1547" s="109">
        <v>-1.268922595</v>
      </c>
      <c r="U1547" s="109">
        <v>-3.7999999999999999E-2</v>
      </c>
      <c r="W1547" s="107">
        <v>1546</v>
      </c>
      <c r="X1547" s="110">
        <v>-0.94307433986032096</v>
      </c>
      <c r="Y1547" s="110">
        <v>-0.18657425372099645</v>
      </c>
      <c r="Z1547" s="110">
        <v>194.13437619999999</v>
      </c>
      <c r="AA1547" s="110">
        <v>-3.2519999999999998</v>
      </c>
      <c r="AB1547" s="110">
        <v>76.16</v>
      </c>
    </row>
    <row r="1548" spans="12:28" ht="22" customHeight="1">
      <c r="L1548" s="107">
        <v>1547</v>
      </c>
      <c r="M1548" s="109">
        <v>0.23564199999999857</v>
      </c>
      <c r="N1548" s="109">
        <v>-0.26663353109471544</v>
      </c>
      <c r="O1548" s="109">
        <v>1.044</v>
      </c>
      <c r="P1548" s="109">
        <v>-1.555267241111681</v>
      </c>
      <c r="Q1548" s="109">
        <v>-0.37</v>
      </c>
      <c r="R1548" s="109">
        <v>-0.67905248216443237</v>
      </c>
      <c r="S1548" s="109">
        <v>1.036</v>
      </c>
      <c r="T1548" s="109">
        <v>-0.142000981</v>
      </c>
      <c r="U1548" s="109">
        <v>9.5000000000000001E-2</v>
      </c>
      <c r="W1548" s="107">
        <v>1547</v>
      </c>
      <c r="X1548" s="110">
        <v>-0.51540794408874013</v>
      </c>
      <c r="Y1548" s="110">
        <v>-0.81699828717815848</v>
      </c>
      <c r="Z1548" s="110">
        <v>162.02607169999999</v>
      </c>
      <c r="AA1548" s="110">
        <v>-3.4039999999999999</v>
      </c>
      <c r="AB1548" s="110">
        <v>61.95</v>
      </c>
    </row>
    <row r="1549" spans="12:28" ht="22" customHeight="1">
      <c r="L1549" s="107">
        <v>1548</v>
      </c>
      <c r="M1549" s="109">
        <v>-0.27345799999999976</v>
      </c>
      <c r="N1549" s="109">
        <v>-0.41804029165005829</v>
      </c>
      <c r="O1549" s="109">
        <v>0.95499999999999996</v>
      </c>
      <c r="P1549" s="109">
        <v>-1.0488004831260416</v>
      </c>
      <c r="Q1549" s="109">
        <v>-0.71</v>
      </c>
      <c r="R1549" s="109">
        <v>-0.17769500697250407</v>
      </c>
      <c r="S1549" s="109">
        <v>0.98199999999999998</v>
      </c>
      <c r="T1549" s="109">
        <v>-1.4008989860000001</v>
      </c>
      <c r="U1549" s="109">
        <v>-0.17699999999999999</v>
      </c>
      <c r="W1549" s="107">
        <v>1548</v>
      </c>
      <c r="X1549" s="110">
        <v>-1.3299499020560728</v>
      </c>
      <c r="Y1549" s="110">
        <v>0.45336048713745569</v>
      </c>
      <c r="Z1549" s="110">
        <v>178.59639749999999</v>
      </c>
      <c r="AA1549" s="110">
        <v>-1.9910000000000001</v>
      </c>
      <c r="AB1549" s="110">
        <v>71.22</v>
      </c>
    </row>
    <row r="1550" spans="12:28" ht="22" customHeight="1">
      <c r="L1550" s="107">
        <v>1549</v>
      </c>
      <c r="M1550" s="109">
        <v>-0.65019200000000055</v>
      </c>
      <c r="N1550" s="109">
        <v>-0.31079383625668999</v>
      </c>
      <c r="O1550" s="109">
        <v>1.0470000000000002</v>
      </c>
      <c r="P1550" s="109">
        <v>-2.3474331959097325</v>
      </c>
      <c r="Q1550" s="109">
        <v>0.21</v>
      </c>
      <c r="R1550" s="109">
        <v>8.5717749691049783E-2</v>
      </c>
      <c r="S1550" s="109">
        <v>1.0449999999999999</v>
      </c>
      <c r="T1550" s="109">
        <v>-0.30555780599999999</v>
      </c>
      <c r="U1550" s="109">
        <v>-0.13900000000000001</v>
      </c>
      <c r="W1550" s="107">
        <v>1549</v>
      </c>
      <c r="X1550" s="110">
        <v>-2.5747076828934765</v>
      </c>
      <c r="Y1550" s="110">
        <v>1.9750736713443953</v>
      </c>
      <c r="Z1550" s="110">
        <v>202.57271639999999</v>
      </c>
      <c r="AA1550" s="110">
        <v>1.1850000000000001</v>
      </c>
      <c r="AB1550" s="110">
        <v>63.15</v>
      </c>
    </row>
    <row r="1551" spans="12:28" ht="22" customHeight="1">
      <c r="L1551" s="107">
        <v>1550</v>
      </c>
      <c r="M1551" s="109">
        <v>-1.1694739999999992</v>
      </c>
      <c r="N1551" s="109">
        <v>-0.41804029165005829</v>
      </c>
      <c r="O1551" s="109">
        <v>0.96299999999999997</v>
      </c>
      <c r="P1551" s="109">
        <v>-1.8539527650519281</v>
      </c>
      <c r="Q1551" s="109">
        <v>-0.12</v>
      </c>
      <c r="R1551" s="109">
        <v>-0.32965969651944838</v>
      </c>
      <c r="S1551" s="109">
        <v>1.026</v>
      </c>
      <c r="T1551" s="109">
        <v>-0.75729709899999997</v>
      </c>
      <c r="U1551" s="109">
        <v>6.8000000000000005E-2</v>
      </c>
      <c r="W1551" s="107">
        <v>1550</v>
      </c>
      <c r="X1551" s="110">
        <v>-1.1196221664307058</v>
      </c>
      <c r="Y1551" s="110">
        <v>0.58107570081196691</v>
      </c>
      <c r="Z1551" s="110">
        <v>188.13450839999999</v>
      </c>
      <c r="AA1551" s="110">
        <v>0.59199999999999997</v>
      </c>
      <c r="AB1551" s="110">
        <v>79.78</v>
      </c>
    </row>
    <row r="1552" spans="12:28" ht="22" customHeight="1">
      <c r="L1552" s="107">
        <v>1551</v>
      </c>
      <c r="M1552" s="109">
        <v>-0.14109200000000044</v>
      </c>
      <c r="N1552" s="109">
        <v>-0.23509045597901856</v>
      </c>
      <c r="O1552" s="109">
        <v>1.0429999999999999</v>
      </c>
      <c r="P1552" s="109">
        <v>-0.86699190333632448</v>
      </c>
      <c r="Q1552" s="109">
        <v>0.69</v>
      </c>
      <c r="R1552" s="109">
        <v>0.50941659509677306</v>
      </c>
      <c r="S1552" s="109">
        <v>1.0169999999999999</v>
      </c>
      <c r="T1552" s="109">
        <v>0.74972006099999999</v>
      </c>
      <c r="U1552" s="109">
        <v>0.18</v>
      </c>
      <c r="W1552" s="107">
        <v>1551</v>
      </c>
      <c r="X1552" s="110">
        <v>-1.3911361524198165</v>
      </c>
      <c r="Y1552" s="110">
        <v>-0.17842221880560416</v>
      </c>
      <c r="Z1552" s="110">
        <v>177.65737960000001</v>
      </c>
      <c r="AA1552" s="110">
        <v>-0.49</v>
      </c>
      <c r="AB1552" s="110">
        <v>84.48</v>
      </c>
    </row>
    <row r="1553" spans="12:28" ht="22" customHeight="1">
      <c r="L1553" s="107">
        <v>1552</v>
      </c>
      <c r="M1553" s="109">
        <v>-0.24291200000000046</v>
      </c>
      <c r="N1553" s="109">
        <v>-0.84702611322353061</v>
      </c>
      <c r="O1553" s="109">
        <v>1.044</v>
      </c>
      <c r="P1553" s="109">
        <v>-1.4643629512168237</v>
      </c>
      <c r="Q1553" s="109">
        <v>0.78</v>
      </c>
      <c r="R1553" s="109">
        <v>-1.0140184648098873</v>
      </c>
      <c r="S1553" s="109">
        <v>1.026</v>
      </c>
      <c r="T1553" s="109">
        <v>-1.2612078499999999</v>
      </c>
      <c r="U1553" s="109">
        <v>0.114</v>
      </c>
      <c r="W1553" s="107">
        <v>1552</v>
      </c>
      <c r="X1553" s="110">
        <v>-0.76333972941682482</v>
      </c>
      <c r="Y1553" s="110">
        <v>-0.17978089129150199</v>
      </c>
      <c r="Z1553" s="110">
        <v>163.78400550000001</v>
      </c>
      <c r="AA1553" s="110">
        <v>-3.226</v>
      </c>
      <c r="AB1553" s="110">
        <v>82.67</v>
      </c>
    </row>
    <row r="1554" spans="12:28" ht="22" customHeight="1">
      <c r="L1554" s="107">
        <v>1553</v>
      </c>
      <c r="M1554" s="109">
        <v>2.1819999999999951E-2</v>
      </c>
      <c r="N1554" s="109">
        <v>-9.6300925469954279E-2</v>
      </c>
      <c r="O1554" s="109">
        <v>1.004</v>
      </c>
      <c r="P1554" s="109">
        <v>-0.8280329219528153</v>
      </c>
      <c r="Q1554" s="109">
        <v>0.24</v>
      </c>
      <c r="R1554" s="109">
        <v>-1.2738105729243987</v>
      </c>
      <c r="S1554" s="109">
        <v>0.92800000000000005</v>
      </c>
      <c r="T1554" s="109">
        <v>-1.8984694339999999</v>
      </c>
      <c r="U1554" s="109">
        <v>-5.6000000000000001E-2</v>
      </c>
      <c r="W1554" s="107">
        <v>1553</v>
      </c>
      <c r="X1554" s="110">
        <v>-0.40705729240294386</v>
      </c>
      <c r="Y1554" s="110">
        <v>3.0171754680289666</v>
      </c>
      <c r="Z1554" s="110">
        <v>228.3826262</v>
      </c>
      <c r="AA1554" s="110">
        <v>0.61399999999999999</v>
      </c>
      <c r="AB1554" s="110">
        <v>95.2</v>
      </c>
    </row>
    <row r="1555" spans="12:28" ht="22" customHeight="1">
      <c r="L1555" s="107">
        <v>1554</v>
      </c>
      <c r="M1555" s="109">
        <v>-0.2327300000000001</v>
      </c>
      <c r="N1555" s="109">
        <v>-0.59468151229795918</v>
      </c>
      <c r="O1555" s="109">
        <v>1.0514999999999999</v>
      </c>
      <c r="P1555" s="109">
        <v>-1.0617868102538779</v>
      </c>
      <c r="Q1555" s="109">
        <v>-0.18</v>
      </c>
      <c r="R1555" s="109">
        <v>0.74050630151351404</v>
      </c>
      <c r="S1555" s="109">
        <v>1.06</v>
      </c>
      <c r="T1555" s="109">
        <v>-1.6060907289999999</v>
      </c>
      <c r="U1555" s="109">
        <v>-7.8E-2</v>
      </c>
      <c r="W1555" s="107">
        <v>1554</v>
      </c>
      <c r="X1555" s="110">
        <v>0.72106419867857263</v>
      </c>
      <c r="Y1555" s="110">
        <v>-1.5452467396200493</v>
      </c>
      <c r="Z1555" s="110">
        <v>157.26883520000001</v>
      </c>
      <c r="AA1555" s="110">
        <v>0.46200000000000002</v>
      </c>
      <c r="AB1555" s="110">
        <v>89.18</v>
      </c>
    </row>
    <row r="1556" spans="12:28" ht="22" customHeight="1">
      <c r="L1556" s="107">
        <v>1555</v>
      </c>
      <c r="M1556" s="109">
        <v>-0.51782600000000123</v>
      </c>
      <c r="N1556" s="109">
        <v>-0.17200430574762571</v>
      </c>
      <c r="O1556" s="109">
        <v>1.0194999999999999</v>
      </c>
      <c r="P1556" s="109">
        <v>-1.5812398953673563</v>
      </c>
      <c r="Q1556" s="109">
        <v>-0.49</v>
      </c>
      <c r="R1556" s="109">
        <v>-0.98874665209569002</v>
      </c>
      <c r="S1556" s="109">
        <v>1.0649999999999999</v>
      </c>
      <c r="T1556" s="109">
        <v>-0.63151355499999995</v>
      </c>
      <c r="U1556" s="109">
        <v>3.3000000000000002E-2</v>
      </c>
      <c r="W1556" s="107">
        <v>1555</v>
      </c>
      <c r="X1556" s="110">
        <v>-2.3044684104536102</v>
      </c>
      <c r="Y1556" s="110">
        <v>-1.0153644701194189</v>
      </c>
      <c r="Z1556" s="110">
        <v>215.58446570000001</v>
      </c>
      <c r="AA1556" s="110">
        <v>1.3080000000000001</v>
      </c>
      <c r="AB1556" s="110">
        <v>83.03</v>
      </c>
    </row>
    <row r="1557" spans="12:28" ht="22" customHeight="1">
      <c r="L1557" s="107">
        <v>1556</v>
      </c>
      <c r="M1557" s="109">
        <v>-0.62982799999999983</v>
      </c>
      <c r="N1557" s="109">
        <v>0.13711783038619973</v>
      </c>
      <c r="O1557" s="109">
        <v>1.1395</v>
      </c>
      <c r="P1557" s="109">
        <v>0.34073651955250511</v>
      </c>
      <c r="Q1557" s="109">
        <v>-0.96</v>
      </c>
      <c r="R1557" s="109">
        <v>0.71980199851391768</v>
      </c>
      <c r="S1557" s="109">
        <v>1.05</v>
      </c>
      <c r="T1557" s="109">
        <v>4.5805348000000003E-2</v>
      </c>
      <c r="U1557" s="109">
        <v>0.125</v>
      </c>
      <c r="W1557" s="107">
        <v>1556</v>
      </c>
      <c r="X1557" s="110">
        <v>0.88868903040424585</v>
      </c>
      <c r="Y1557" s="110">
        <v>-1.4392702857199229</v>
      </c>
      <c r="Z1557" s="110">
        <v>160.6357203</v>
      </c>
      <c r="AA1557" s="110">
        <v>-2.6269999999999998</v>
      </c>
      <c r="AB1557" s="110">
        <v>103.6</v>
      </c>
    </row>
    <row r="1558" spans="12:28" ht="22" customHeight="1">
      <c r="L1558" s="107">
        <v>1557</v>
      </c>
      <c r="M1558" s="109">
        <v>-1.1389279999999999</v>
      </c>
      <c r="N1558" s="109">
        <v>-0.19723876584018285</v>
      </c>
      <c r="O1558" s="109">
        <v>1.0314999999999999</v>
      </c>
      <c r="P1558" s="109">
        <v>-1.5033219326003329</v>
      </c>
      <c r="Q1558" s="109">
        <v>-0.15</v>
      </c>
      <c r="R1558" s="109">
        <v>-1.0336573814196415</v>
      </c>
      <c r="S1558" s="109">
        <v>1.044</v>
      </c>
      <c r="T1558" s="109">
        <v>-0.36509956799999999</v>
      </c>
      <c r="U1558" s="109">
        <v>-2.1999999999999999E-2</v>
      </c>
      <c r="W1558" s="107">
        <v>1557</v>
      </c>
      <c r="X1558" s="110">
        <v>-0.74166959907966601</v>
      </c>
      <c r="Y1558" s="110">
        <v>0.58786906324146138</v>
      </c>
      <c r="Z1558" s="110">
        <v>168.40740729999999</v>
      </c>
      <c r="AA1558" s="110">
        <v>0.87</v>
      </c>
      <c r="AB1558" s="110">
        <v>71.83</v>
      </c>
    </row>
    <row r="1559" spans="12:28" ht="22" customHeight="1">
      <c r="L1559" s="107">
        <v>1558</v>
      </c>
      <c r="M1559" s="109">
        <v>1.2945700000000002</v>
      </c>
      <c r="N1559" s="109">
        <v>0.49040027168200062</v>
      </c>
      <c r="O1559" s="109">
        <v>1.0565</v>
      </c>
      <c r="P1559" s="109">
        <v>-1.0098415017425324</v>
      </c>
      <c r="Q1559" s="109">
        <v>1.02</v>
      </c>
      <c r="R1559" s="109">
        <v>-0.13170075720877839</v>
      </c>
      <c r="S1559" s="109">
        <v>0.99299999999999999</v>
      </c>
      <c r="T1559" s="109">
        <v>-2.3215594159999999</v>
      </c>
      <c r="U1559" s="109">
        <v>0.21099999999999999</v>
      </c>
      <c r="W1559" s="107">
        <v>1558</v>
      </c>
      <c r="X1559" s="110">
        <v>-0.81815241203434519</v>
      </c>
      <c r="Y1559" s="110">
        <v>1.5661132530887798</v>
      </c>
      <c r="Z1559" s="110">
        <v>184.83693779999999</v>
      </c>
      <c r="AA1559" s="110">
        <v>-0.68500000000000005</v>
      </c>
      <c r="AB1559" s="110">
        <v>76.16</v>
      </c>
    </row>
    <row r="1560" spans="12:28" ht="22" customHeight="1">
      <c r="L1560" s="107">
        <v>1559</v>
      </c>
      <c r="M1560" s="109">
        <v>-0.34473200000000048</v>
      </c>
      <c r="N1560" s="109">
        <v>0.2569815158258475</v>
      </c>
      <c r="O1560" s="109">
        <v>1.1404999999999998</v>
      </c>
      <c r="P1560" s="109">
        <v>-0.59427903365175017</v>
      </c>
      <c r="Q1560" s="109">
        <v>1.38</v>
      </c>
      <c r="R1560" s="109">
        <v>1.4512427779020867</v>
      </c>
      <c r="S1560" s="109">
        <v>1.115</v>
      </c>
      <c r="T1560" s="109">
        <v>3.4130467999999997E-2</v>
      </c>
      <c r="U1560" s="109">
        <v>5.8999999999999997E-2</v>
      </c>
      <c r="W1560" s="107">
        <v>1559</v>
      </c>
      <c r="X1560" s="110">
        <v>0.15891552346168192</v>
      </c>
      <c r="Y1560" s="110">
        <v>1.4574194542168559</v>
      </c>
      <c r="Z1560" s="110">
        <v>188.5899598</v>
      </c>
      <c r="AA1560" s="110">
        <v>5.0999999999999997E-2</v>
      </c>
      <c r="AB1560" s="110">
        <v>93.52</v>
      </c>
    </row>
    <row r="1561" spans="12:28" ht="22" customHeight="1">
      <c r="L1561" s="107">
        <v>1560</v>
      </c>
      <c r="M1561" s="109">
        <v>-0.74183000000000021</v>
      </c>
      <c r="N1561" s="109">
        <v>0.32637628108037919</v>
      </c>
      <c r="O1561" s="109">
        <v>1.0070000000000001</v>
      </c>
      <c r="P1561" s="109">
        <v>-1.1007457916373897</v>
      </c>
      <c r="Q1561" s="109">
        <v>-0.45</v>
      </c>
      <c r="R1561" s="109">
        <v>0.30327098307982275</v>
      </c>
      <c r="S1561" s="109">
        <v>1.0129999999999999</v>
      </c>
      <c r="T1561" s="109">
        <v>0.68930706600000002</v>
      </c>
      <c r="U1561" s="109">
        <v>0.05</v>
      </c>
      <c r="W1561" s="107">
        <v>1560</v>
      </c>
      <c r="X1561" s="110">
        <v>-0.46314468856970958</v>
      </c>
      <c r="Y1561" s="110">
        <v>2.8948949442980521</v>
      </c>
      <c r="Z1561" s="110">
        <v>239.8577622</v>
      </c>
      <c r="AA1561" s="110">
        <v>2.0259999999999998</v>
      </c>
      <c r="AB1561" s="110">
        <v>65.680000000000007</v>
      </c>
    </row>
    <row r="1562" spans="12:28" ht="22" customHeight="1">
      <c r="L1562" s="107">
        <v>1561</v>
      </c>
      <c r="M1562" s="109">
        <v>0.59201200000000043</v>
      </c>
      <c r="N1562" s="109">
        <v>0.62288118716792518</v>
      </c>
      <c r="O1562" s="109">
        <v>1.044</v>
      </c>
      <c r="P1562" s="109">
        <v>-0.67219699641877362</v>
      </c>
      <c r="Q1562" s="109">
        <v>0.73</v>
      </c>
      <c r="R1562" s="109">
        <v>3.2180734641704123E-2</v>
      </c>
      <c r="S1562" s="109">
        <v>0.97699999999999998</v>
      </c>
      <c r="T1562" s="109">
        <v>-0.85056783999999996</v>
      </c>
      <c r="U1562" s="109">
        <v>0.02</v>
      </c>
      <c r="W1562" s="107">
        <v>1561</v>
      </c>
      <c r="X1562" s="110">
        <v>0.94095228592327662</v>
      </c>
      <c r="Y1562" s="110">
        <v>1.6666550170453078</v>
      </c>
      <c r="Z1562" s="110">
        <v>222.0033506</v>
      </c>
      <c r="AA1562" s="110">
        <v>-0.98299999999999998</v>
      </c>
      <c r="AB1562" s="110">
        <v>48.21</v>
      </c>
    </row>
    <row r="1563" spans="12:28" ht="22" customHeight="1">
      <c r="L1563" s="107">
        <v>1562</v>
      </c>
      <c r="M1563" s="109">
        <v>-0.6603740000000009</v>
      </c>
      <c r="N1563" s="109">
        <v>0.19389536559445375</v>
      </c>
      <c r="O1563" s="109">
        <v>1.0205</v>
      </c>
      <c r="P1563" s="109">
        <v>-0.72414230493012177</v>
      </c>
      <c r="Q1563" s="109">
        <v>1.18</v>
      </c>
      <c r="R1563" s="109">
        <v>1.3960964327731573</v>
      </c>
      <c r="S1563" s="109">
        <v>1.0409999999999999</v>
      </c>
      <c r="T1563" s="109">
        <v>1.115460635</v>
      </c>
      <c r="U1563" s="109">
        <v>0.13400000000000001</v>
      </c>
      <c r="W1563" s="107">
        <v>1562</v>
      </c>
      <c r="X1563" s="110">
        <v>0.76695388645138096</v>
      </c>
      <c r="Y1563" s="110">
        <v>4.7983950970426221</v>
      </c>
      <c r="Z1563" s="110">
        <v>282.87185529999999</v>
      </c>
      <c r="AA1563" s="110">
        <v>0.84599999999999997</v>
      </c>
      <c r="AB1563" s="110">
        <v>72.31</v>
      </c>
    </row>
    <row r="1564" spans="12:28" ht="22" customHeight="1">
      <c r="L1564" s="107">
        <v>1563</v>
      </c>
      <c r="M1564" s="109">
        <v>0.71419600000000116</v>
      </c>
      <c r="N1564" s="109">
        <v>-0.17200430574762571</v>
      </c>
      <c r="O1564" s="109">
        <v>0.94799999999999995</v>
      </c>
      <c r="P1564" s="109">
        <v>-1.0617868102538779</v>
      </c>
      <c r="Q1564" s="109">
        <v>-0.35</v>
      </c>
      <c r="R1564" s="109">
        <v>6.2088582939851533E-2</v>
      </c>
      <c r="S1564" s="109">
        <v>0.93500000000000005</v>
      </c>
      <c r="T1564" s="109">
        <v>-2.157151636</v>
      </c>
      <c r="U1564" s="109">
        <v>7.3999999999999996E-2</v>
      </c>
      <c r="W1564" s="107">
        <v>1563</v>
      </c>
      <c r="X1564" s="110">
        <v>0.7248883393263077</v>
      </c>
      <c r="Y1564" s="110">
        <v>2.0036057935482745</v>
      </c>
      <c r="Z1564" s="110">
        <v>257.07921859999999</v>
      </c>
      <c r="AA1564" s="110">
        <v>1.452</v>
      </c>
      <c r="AB1564" s="110">
        <v>69.180000000000007</v>
      </c>
    </row>
    <row r="1565" spans="12:28" ht="22" customHeight="1">
      <c r="L1565" s="107">
        <v>1564</v>
      </c>
      <c r="M1565" s="109">
        <v>1.3149340000000009</v>
      </c>
      <c r="N1565" s="109">
        <v>0.78059656274640865</v>
      </c>
      <c r="O1565" s="109">
        <v>1.0265</v>
      </c>
      <c r="P1565" s="109">
        <v>-1.4513766240889874</v>
      </c>
      <c r="Q1565" s="109">
        <v>-0.69</v>
      </c>
      <c r="R1565" s="109">
        <v>-7.1336449383701428E-2</v>
      </c>
      <c r="S1565" s="109">
        <v>1.1299999999999999</v>
      </c>
      <c r="T1565" s="109">
        <v>0.52045174800000005</v>
      </c>
      <c r="U1565" s="109">
        <v>0.191</v>
      </c>
      <c r="W1565" s="107">
        <v>1564</v>
      </c>
      <c r="X1565" s="110">
        <v>1.6089021857274746</v>
      </c>
      <c r="Y1565" s="110">
        <v>0.11912705560629</v>
      </c>
      <c r="Z1565" s="110">
        <v>196.22203300000001</v>
      </c>
      <c r="AA1565" s="110">
        <v>-3.177</v>
      </c>
      <c r="AB1565" s="110">
        <v>84.72</v>
      </c>
    </row>
    <row r="1566" spans="12:28" ht="22" customHeight="1">
      <c r="L1566" s="107">
        <v>1565</v>
      </c>
      <c r="M1566" s="109">
        <v>0.39855399999999896</v>
      </c>
      <c r="N1566" s="109">
        <v>4.6369149002751797E-3</v>
      </c>
      <c r="O1566" s="109">
        <v>1.0409999999999999</v>
      </c>
      <c r="P1566" s="109">
        <v>-0.78907394056930358</v>
      </c>
      <c r="Q1566" s="109">
        <v>0.64</v>
      </c>
      <c r="R1566" s="109">
        <v>0.19519362509665797</v>
      </c>
      <c r="S1566" s="109">
        <v>1.04</v>
      </c>
      <c r="T1566" s="109">
        <v>-0.90607410899999996</v>
      </c>
      <c r="U1566" s="109">
        <v>0.311</v>
      </c>
      <c r="W1566" s="107">
        <v>1565</v>
      </c>
      <c r="X1566" s="110">
        <v>0.27937595386530112</v>
      </c>
      <c r="Y1566" s="110">
        <v>-0.12815133682733837</v>
      </c>
      <c r="Z1566" s="110">
        <v>227.7182794</v>
      </c>
      <c r="AA1566" s="110">
        <v>1.885</v>
      </c>
      <c r="AB1566" s="110">
        <v>78.94</v>
      </c>
    </row>
    <row r="1567" spans="12:28" ht="22" customHeight="1">
      <c r="L1567" s="107">
        <v>1566</v>
      </c>
      <c r="M1567" s="109">
        <v>0.31709799999999966</v>
      </c>
      <c r="N1567" s="109">
        <v>-0.39911444658064088</v>
      </c>
      <c r="O1567" s="109">
        <v>1.0994999999999999</v>
      </c>
      <c r="P1567" s="109">
        <v>-0.37351147247852146</v>
      </c>
      <c r="Q1567" s="109">
        <v>1.17</v>
      </c>
      <c r="R1567" s="109">
        <v>-0.25837332262444268</v>
      </c>
      <c r="S1567" s="109">
        <v>1.1339999999999999</v>
      </c>
      <c r="T1567" s="109">
        <v>0.91497199799999995</v>
      </c>
      <c r="U1567" s="109">
        <v>0.21099999999999999</v>
      </c>
      <c r="W1567" s="107">
        <v>1566</v>
      </c>
      <c r="X1567" s="110">
        <v>1.1149506853951709</v>
      </c>
      <c r="Y1567" s="110">
        <v>-2.5085455321224774</v>
      </c>
      <c r="Z1567" s="110">
        <v>196.2484388</v>
      </c>
      <c r="AA1567" s="110">
        <v>1.3480000000000001</v>
      </c>
      <c r="AB1567" s="110">
        <v>58.33</v>
      </c>
    </row>
    <row r="1568" spans="12:28" ht="22" customHeight="1">
      <c r="L1568" s="107">
        <v>1567</v>
      </c>
      <c r="M1568" s="109">
        <v>-1.291658</v>
      </c>
      <c r="N1568" s="109">
        <v>-0.58837289727481945</v>
      </c>
      <c r="O1568" s="109">
        <v>1.0855000000000001</v>
      </c>
      <c r="P1568" s="109">
        <v>-0.9059508847198362</v>
      </c>
      <c r="Q1568" s="109">
        <v>0.62</v>
      </c>
      <c r="R1568" s="109">
        <v>0.70881143006534586</v>
      </c>
      <c r="S1568" s="109">
        <v>1.0349999999999999</v>
      </c>
      <c r="T1568" s="109">
        <v>0.88802612999999997</v>
      </c>
      <c r="U1568" s="109">
        <v>0.215</v>
      </c>
      <c r="W1568" s="107">
        <v>1567</v>
      </c>
      <c r="X1568" s="110">
        <v>3.2628430158724111</v>
      </c>
      <c r="Y1568" s="110">
        <v>-3.9718357994357572</v>
      </c>
      <c r="Z1568" s="110">
        <v>144.01988370000001</v>
      </c>
      <c r="AA1568" s="110">
        <v>-0.33700000000000002</v>
      </c>
      <c r="AB1568" s="110">
        <v>54.84</v>
      </c>
    </row>
    <row r="1569" spans="12:28" ht="22" customHeight="1">
      <c r="L1569" s="107">
        <v>1568</v>
      </c>
      <c r="M1569" s="109">
        <v>-0.4465520000000005</v>
      </c>
      <c r="N1569" s="109">
        <v>-0.36126275644180428</v>
      </c>
      <c r="O1569" s="109">
        <v>0.99</v>
      </c>
      <c r="P1569" s="109">
        <v>-0.93192353897550895</v>
      </c>
      <c r="Q1569" s="109">
        <v>0.49</v>
      </c>
      <c r="R1569" s="109">
        <v>-1.1879552591516052</v>
      </c>
      <c r="S1569" s="109">
        <v>0.96199999999999997</v>
      </c>
      <c r="T1569" s="109">
        <v>-1.909051117</v>
      </c>
      <c r="U1569" s="109">
        <v>-0.34200000000000003</v>
      </c>
      <c r="W1569" s="107">
        <v>1568</v>
      </c>
      <c r="X1569" s="110">
        <v>0.99767703886466319</v>
      </c>
      <c r="Y1569" s="110">
        <v>-0.50993830536497242</v>
      </c>
      <c r="Z1569" s="110">
        <v>198.90968470000001</v>
      </c>
      <c r="AA1569" s="110">
        <v>8.6999999999999994E-2</v>
      </c>
      <c r="AB1569" s="110">
        <v>70.260000000000005</v>
      </c>
    </row>
    <row r="1570" spans="12:28" ht="22" customHeight="1">
      <c r="L1570" s="107">
        <v>1569</v>
      </c>
      <c r="M1570" s="109">
        <v>0.88729000000000013</v>
      </c>
      <c r="N1570" s="109">
        <v>-0.55052120713598374</v>
      </c>
      <c r="O1570" s="109">
        <v>0.9355</v>
      </c>
      <c r="P1570" s="109">
        <v>-1.8149937836684189</v>
      </c>
      <c r="Q1570" s="109">
        <v>-0.15</v>
      </c>
      <c r="R1570" s="109">
        <v>-0.96952118957907762</v>
      </c>
      <c r="S1570" s="109">
        <v>1.0149999999999999</v>
      </c>
      <c r="T1570" s="109">
        <v>0.26127119100000001</v>
      </c>
      <c r="U1570" s="109">
        <v>-0.38100000000000001</v>
      </c>
      <c r="W1570" s="107">
        <v>1569</v>
      </c>
      <c r="X1570" s="110">
        <v>-0.22732268195944783</v>
      </c>
      <c r="Y1570" s="110">
        <v>-2.4881654448339923</v>
      </c>
      <c r="Z1570" s="110">
        <v>162.18626269999999</v>
      </c>
      <c r="AA1570" s="110">
        <v>4.3440000000000003</v>
      </c>
      <c r="AB1570" s="110">
        <v>65.08</v>
      </c>
    </row>
    <row r="1571" spans="12:28" ht="22" customHeight="1">
      <c r="L1571" s="107">
        <v>1570</v>
      </c>
      <c r="M1571" s="109">
        <v>-0.74183000000000021</v>
      </c>
      <c r="N1571" s="109">
        <v>0.30114182098782205</v>
      </c>
      <c r="O1571" s="109">
        <v>0.99199999999999999</v>
      </c>
      <c r="P1571" s="109">
        <v>-1.1397047730209013</v>
      </c>
      <c r="Q1571" s="109">
        <v>0.14000000000000001</v>
      </c>
      <c r="R1571" s="109">
        <v>0.54115558918399764</v>
      </c>
      <c r="S1571" s="109">
        <v>1.0429999999999999</v>
      </c>
      <c r="T1571" s="109">
        <v>0.2074307</v>
      </c>
      <c r="U1571" s="109">
        <v>1.2E-2</v>
      </c>
      <c r="W1571" s="107">
        <v>1570</v>
      </c>
      <c r="X1571" s="110">
        <v>0.94158964269789869</v>
      </c>
      <c r="Y1571" s="110">
        <v>-2.5927832262482156</v>
      </c>
      <c r="Z1571" s="110">
        <v>214.58657339999999</v>
      </c>
      <c r="AA1571" s="110">
        <v>1.625</v>
      </c>
      <c r="AB1571" s="110">
        <v>54.84</v>
      </c>
    </row>
    <row r="1572" spans="12:28" ht="22" customHeight="1">
      <c r="L1572" s="107">
        <v>1571</v>
      </c>
      <c r="M1572" s="109">
        <v>0.16436799999999963</v>
      </c>
      <c r="N1572" s="109">
        <v>0.27590736089526402</v>
      </c>
      <c r="O1572" s="109">
        <v>1.036</v>
      </c>
      <c r="P1572" s="109">
        <v>-2.3084742145262207</v>
      </c>
      <c r="Q1572" s="109">
        <v>-0.44</v>
      </c>
      <c r="R1572" s="109">
        <v>0.47877152091557085</v>
      </c>
      <c r="S1572" s="109">
        <v>1.0349999999999999</v>
      </c>
      <c r="T1572" s="109">
        <v>-0.404273302</v>
      </c>
      <c r="U1572" s="109">
        <v>-0.17599999999999999</v>
      </c>
      <c r="W1572" s="107">
        <v>1571</v>
      </c>
      <c r="X1572" s="110">
        <v>0.37752889715713978</v>
      </c>
      <c r="Y1572" s="110">
        <v>-2.5778378289033288</v>
      </c>
      <c r="Z1572" s="110">
        <v>173.32629470000001</v>
      </c>
      <c r="AA1572" s="110">
        <v>0.247</v>
      </c>
      <c r="AB1572" s="110">
        <v>46.04</v>
      </c>
    </row>
    <row r="1573" spans="12:28" ht="22" customHeight="1">
      <c r="L1573" s="107">
        <v>1572</v>
      </c>
      <c r="M1573" s="109">
        <v>9.30939999999989E-2</v>
      </c>
      <c r="N1573" s="109">
        <v>-0.22878184095587972</v>
      </c>
      <c r="O1573" s="109">
        <v>1.03</v>
      </c>
      <c r="P1573" s="109">
        <v>-1.9058980735632762</v>
      </c>
      <c r="Q1573" s="109">
        <v>-0.05</v>
      </c>
      <c r="R1573" s="109">
        <v>0.13298212026752948</v>
      </c>
      <c r="S1573" s="109">
        <v>1.0189999999999999</v>
      </c>
      <c r="T1573" s="109">
        <v>-1.1426136410000001</v>
      </c>
      <c r="U1573" s="109">
        <v>-0.157</v>
      </c>
      <c r="W1573" s="107">
        <v>1572</v>
      </c>
      <c r="X1573" s="110">
        <v>-2.9654073857369627</v>
      </c>
      <c r="Y1573" s="110">
        <v>-1.8686107912640235</v>
      </c>
      <c r="Z1573" s="110">
        <v>166.37798079999999</v>
      </c>
      <c r="AA1573" s="110">
        <v>-0.56200000000000006</v>
      </c>
      <c r="AB1573" s="110">
        <v>77.489999999999995</v>
      </c>
    </row>
    <row r="1574" spans="12:28" ht="22" customHeight="1">
      <c r="L1574" s="107">
        <v>1573</v>
      </c>
      <c r="M1574" s="109">
        <v>-0.75201199999999879</v>
      </c>
      <c r="N1574" s="109">
        <v>-0.43696613671947659</v>
      </c>
      <c r="O1574" s="109">
        <v>1.0015000000000001</v>
      </c>
      <c r="P1574" s="109">
        <v>-2.9837632251737407</v>
      </c>
      <c r="Q1574" s="109">
        <v>-0.64</v>
      </c>
      <c r="R1574" s="109">
        <v>-0.61663731210485706</v>
      </c>
      <c r="S1574" s="109">
        <v>0.92900000000000005</v>
      </c>
      <c r="T1574" s="109">
        <v>-5.5289975999999998E-2</v>
      </c>
      <c r="U1574" s="109">
        <v>-0.39</v>
      </c>
      <c r="W1574" s="107">
        <v>1573</v>
      </c>
      <c r="X1574" s="110">
        <v>-0.48800160277998039</v>
      </c>
      <c r="Y1574" s="110">
        <v>0.33243863589244071</v>
      </c>
      <c r="Z1574" s="110">
        <v>208.36560679999999</v>
      </c>
      <c r="AA1574" s="110">
        <v>2.6190000000000002</v>
      </c>
      <c r="AB1574" s="110">
        <v>54.96</v>
      </c>
    </row>
    <row r="1575" spans="12:28" ht="22" customHeight="1">
      <c r="L1575" s="107">
        <v>1574</v>
      </c>
      <c r="M1575" s="109">
        <v>-0.37527799999999978</v>
      </c>
      <c r="N1575" s="109">
        <v>-0.53790397708970517</v>
      </c>
      <c r="O1575" s="109">
        <v>0.96399999999999997</v>
      </c>
      <c r="P1575" s="109">
        <v>-1.7240894937735591</v>
      </c>
      <c r="Q1575" s="109">
        <v>-0.1</v>
      </c>
      <c r="R1575" s="109">
        <v>-0.8685944743118923</v>
      </c>
      <c r="S1575" s="109">
        <v>1.0049999999999999</v>
      </c>
      <c r="T1575" s="109">
        <v>-0.13882633699999999</v>
      </c>
      <c r="U1575" s="109">
        <v>-0.14199999999999999</v>
      </c>
      <c r="W1575" s="107">
        <v>1574</v>
      </c>
      <c r="X1575" s="110">
        <v>-2.8901992863315282</v>
      </c>
      <c r="Y1575" s="110">
        <v>-0.92705075853598373</v>
      </c>
      <c r="Z1575" s="110">
        <v>186.1888002</v>
      </c>
      <c r="AA1575" s="110">
        <v>-0.109</v>
      </c>
      <c r="AB1575" s="110">
        <v>63.63</v>
      </c>
    </row>
    <row r="1576" spans="12:28" ht="22" customHeight="1">
      <c r="L1576" s="107">
        <v>1575</v>
      </c>
      <c r="M1576" s="109">
        <v>-0.16145599999999938</v>
      </c>
      <c r="N1576" s="109">
        <v>0.43993135149688634</v>
      </c>
      <c r="O1576" s="109">
        <v>1.0385</v>
      </c>
      <c r="P1576" s="109">
        <v>-1.243595390043595</v>
      </c>
      <c r="Q1576" s="109">
        <v>1.01</v>
      </c>
      <c r="R1576" s="109">
        <v>0.79521901144234541</v>
      </c>
      <c r="S1576" s="109">
        <v>1.0680000000000001</v>
      </c>
      <c r="T1576" s="109">
        <v>-0.31999659200000002</v>
      </c>
      <c r="U1576" s="109">
        <v>9.1999999999999998E-2</v>
      </c>
      <c r="W1576" s="107">
        <v>1575</v>
      </c>
      <c r="X1576" s="110">
        <v>-1.3911361524198165</v>
      </c>
      <c r="Y1576" s="110">
        <v>6.3572392766690911E-3</v>
      </c>
      <c r="Z1576" s="110">
        <v>221.62527969999999</v>
      </c>
      <c r="AA1576" s="110">
        <v>-1.4339999999999999</v>
      </c>
      <c r="AB1576" s="110">
        <v>48.81</v>
      </c>
    </row>
    <row r="1577" spans="12:28" ht="22" customHeight="1">
      <c r="L1577" s="107">
        <v>1576</v>
      </c>
      <c r="M1577" s="109">
        <v>0.15418599999999927</v>
      </c>
      <c r="N1577" s="109">
        <v>-0.55682982215912347</v>
      </c>
      <c r="O1577" s="109">
        <v>0.96950000000000003</v>
      </c>
      <c r="P1577" s="109">
        <v>-2.1526382889921778</v>
      </c>
      <c r="Q1577" s="109">
        <v>-0.35</v>
      </c>
      <c r="R1577" s="109">
        <v>-1.6593533766858926</v>
      </c>
      <c r="S1577" s="109">
        <v>0.95299999999999996</v>
      </c>
      <c r="T1577" s="109">
        <v>-0.58049877000000005</v>
      </c>
      <c r="U1577" s="109">
        <v>-0.25900000000000001</v>
      </c>
      <c r="W1577" s="107">
        <v>1576</v>
      </c>
      <c r="X1577" s="110">
        <v>-1.4217292776016883</v>
      </c>
      <c r="Y1577" s="110">
        <v>-2.452839960200615</v>
      </c>
      <c r="Z1577" s="110">
        <v>196.10619840000001</v>
      </c>
      <c r="AA1577" s="110">
        <v>-1.92</v>
      </c>
      <c r="AB1577" s="110">
        <v>75.44</v>
      </c>
    </row>
    <row r="1578" spans="12:28" ht="22" customHeight="1">
      <c r="L1578" s="107">
        <v>1577</v>
      </c>
      <c r="M1578" s="109">
        <v>0.12363999999999997</v>
      </c>
      <c r="N1578" s="109">
        <v>-0.77132273294585918</v>
      </c>
      <c r="O1578" s="109">
        <v>1.0619999999999998</v>
      </c>
      <c r="P1578" s="109">
        <v>-2.1786109432478518</v>
      </c>
      <c r="Q1578" s="109">
        <v>-0.33</v>
      </c>
      <c r="R1578" s="109">
        <v>0.82227157147408858</v>
      </c>
      <c r="S1578" s="109">
        <v>1.0529999999999999</v>
      </c>
      <c r="T1578" s="109">
        <v>-0.61452052999999995</v>
      </c>
      <c r="U1578" s="109">
        <v>-0.14000000000000001</v>
      </c>
      <c r="W1578" s="107">
        <v>1577</v>
      </c>
      <c r="X1578" s="110">
        <v>1.3941129526797502</v>
      </c>
      <c r="Y1578" s="110">
        <v>-0.52895972016755977</v>
      </c>
      <c r="Z1578" s="110">
        <v>219.4708536</v>
      </c>
      <c r="AA1578" s="110">
        <v>-0.41199999999999998</v>
      </c>
      <c r="AB1578" s="110">
        <v>72.430000000000007</v>
      </c>
    </row>
    <row r="1579" spans="12:28" ht="22" customHeight="1">
      <c r="L1579" s="107">
        <v>1578</v>
      </c>
      <c r="M1579" s="109">
        <v>-0.33455000000000013</v>
      </c>
      <c r="N1579" s="109">
        <v>-0.48743505690459088</v>
      </c>
      <c r="O1579" s="109">
        <v>0.93</v>
      </c>
      <c r="P1579" s="109">
        <v>-1.6591578581343747</v>
      </c>
      <c r="Q1579" s="109">
        <v>0.19</v>
      </c>
      <c r="R1579" s="109">
        <v>0.70580547822181861</v>
      </c>
      <c r="S1579" s="109">
        <v>1.0109999999999999</v>
      </c>
      <c r="T1579" s="109">
        <v>-2.3902466800000002</v>
      </c>
      <c r="U1579" s="109">
        <v>-0.126</v>
      </c>
      <c r="W1579" s="107">
        <v>1578</v>
      </c>
      <c r="X1579" s="110">
        <v>0.72743776642479641</v>
      </c>
      <c r="Y1579" s="110">
        <v>0.564771630981177</v>
      </c>
      <c r="Z1579" s="110">
        <v>224.41798750000001</v>
      </c>
      <c r="AA1579" s="110">
        <v>-2.0569999999999999</v>
      </c>
      <c r="AB1579" s="110">
        <v>68.209999999999994</v>
      </c>
    </row>
    <row r="1580" spans="12:28" ht="22" customHeight="1">
      <c r="L1580" s="107">
        <v>1579</v>
      </c>
      <c r="M1580" s="109">
        <v>1.1637999999999593E-2</v>
      </c>
      <c r="N1580" s="109">
        <v>-1.3454067000515355</v>
      </c>
      <c r="O1580" s="109">
        <v>0.85450000000000004</v>
      </c>
      <c r="P1580" s="109">
        <v>-2.2825015602705481</v>
      </c>
      <c r="Q1580" s="109">
        <v>-0.61</v>
      </c>
      <c r="R1580" s="109">
        <v>0.2861536369674379</v>
      </c>
      <c r="S1580" s="109">
        <v>1.06</v>
      </c>
      <c r="T1580" s="109">
        <v>-1.010404251</v>
      </c>
      <c r="U1580" s="109">
        <v>-0.17199999999999999</v>
      </c>
      <c r="W1580" s="107">
        <v>1579</v>
      </c>
      <c r="X1580" s="110">
        <v>-2.7015416810433197</v>
      </c>
      <c r="Y1580" s="110">
        <v>0.50634871408751891</v>
      </c>
      <c r="Z1580" s="110">
        <v>239.84053710000001</v>
      </c>
      <c r="AA1580" s="110">
        <v>1.3720000000000001</v>
      </c>
      <c r="AB1580" s="110">
        <v>64.959999999999994</v>
      </c>
    </row>
    <row r="1581" spans="12:28" ht="22" customHeight="1">
      <c r="L1581" s="107">
        <v>1580</v>
      </c>
      <c r="M1581" s="109">
        <v>-1.0065620000000006</v>
      </c>
      <c r="N1581" s="109">
        <v>-1.0047414888020132</v>
      </c>
      <c r="O1581" s="109">
        <v>0.96750000000000003</v>
      </c>
      <c r="P1581" s="109">
        <v>-2.5682007570829599</v>
      </c>
      <c r="Q1581" s="109">
        <v>-0.9</v>
      </c>
      <c r="R1581" s="109">
        <v>-0.10950363352454739</v>
      </c>
      <c r="S1581" s="109">
        <v>1.0469999999999999</v>
      </c>
      <c r="T1581" s="109">
        <v>0.35493693500000001</v>
      </c>
      <c r="U1581" s="109">
        <v>-0.25900000000000001</v>
      </c>
      <c r="W1581" s="107">
        <v>1580</v>
      </c>
      <c r="X1581" s="110">
        <v>-0.99023874118237276</v>
      </c>
      <c r="Y1581" s="110">
        <v>0.61640118544534239</v>
      </c>
      <c r="Z1581" s="110">
        <v>231.46666619999999</v>
      </c>
      <c r="AA1581" s="110">
        <v>0.95499999999999996</v>
      </c>
      <c r="AB1581" s="110">
        <v>56.28</v>
      </c>
    </row>
    <row r="1582" spans="12:28" ht="22" customHeight="1">
      <c r="L1582" s="107">
        <v>1581</v>
      </c>
      <c r="M1582" s="109">
        <v>-0.28364000000000011</v>
      </c>
      <c r="N1582" s="109">
        <v>-0.82810026815411231</v>
      </c>
      <c r="O1582" s="109">
        <v>1.008</v>
      </c>
      <c r="P1582" s="109">
        <v>-2.4513238129324271</v>
      </c>
      <c r="Q1582" s="109">
        <v>-1.05</v>
      </c>
      <c r="R1582" s="109">
        <v>0.51043163274442183</v>
      </c>
      <c r="S1582" s="109">
        <v>1.0549999999999999</v>
      </c>
      <c r="T1582" s="109">
        <v>0.104836085</v>
      </c>
      <c r="U1582" s="109">
        <v>-0.33800000000000002</v>
      </c>
      <c r="W1582" s="107">
        <v>1581</v>
      </c>
      <c r="X1582" s="110">
        <v>-0.97749160568992632</v>
      </c>
      <c r="Y1582" s="110">
        <v>1.3150601706163556E-2</v>
      </c>
      <c r="Z1582" s="110">
        <v>245.9390487</v>
      </c>
      <c r="AA1582" s="110">
        <v>2.0819999999999999</v>
      </c>
      <c r="AB1582" s="110">
        <v>62.67</v>
      </c>
    </row>
    <row r="1583" spans="12:28" ht="22" customHeight="1">
      <c r="L1583" s="107">
        <v>1582</v>
      </c>
      <c r="M1583" s="109">
        <v>0.20509600000000106</v>
      </c>
      <c r="N1583" s="109">
        <v>3.6179990015971164E-2</v>
      </c>
      <c r="O1583" s="109">
        <v>1.0135000000000001</v>
      </c>
      <c r="P1583" s="109">
        <v>-2.9707768980459042</v>
      </c>
      <c r="Q1583" s="109">
        <v>-0.41</v>
      </c>
      <c r="R1583" s="109">
        <v>0.50049193458734031</v>
      </c>
      <c r="S1583" s="109">
        <v>1.036</v>
      </c>
      <c r="T1583" s="109">
        <v>-0.98137375199999999</v>
      </c>
      <c r="U1583" s="109">
        <v>-4.5999999999999999E-2</v>
      </c>
      <c r="W1583" s="107">
        <v>1582</v>
      </c>
      <c r="X1583" s="110">
        <v>-0.81114148751349979</v>
      </c>
      <c r="Y1583" s="110">
        <v>-0.36591902185967484</v>
      </c>
      <c r="Z1583" s="110">
        <v>242.26344409999999</v>
      </c>
      <c r="AA1583" s="110">
        <v>2.8959999999999999</v>
      </c>
      <c r="AB1583" s="110">
        <v>66.040000000000006</v>
      </c>
    </row>
    <row r="1584" spans="12:28" ht="22" customHeight="1">
      <c r="L1584" s="107">
        <v>1583</v>
      </c>
      <c r="M1584" s="109">
        <v>0.82619799999999977</v>
      </c>
      <c r="N1584" s="109">
        <v>-0.24770768602529714</v>
      </c>
      <c r="O1584" s="109">
        <v>1.0015000000000001</v>
      </c>
      <c r="P1584" s="109">
        <v>-1.8669390921797671</v>
      </c>
      <c r="Q1584" s="109">
        <v>0.69</v>
      </c>
      <c r="R1584" s="109">
        <v>1.0287971909771159</v>
      </c>
      <c r="S1584" s="109">
        <v>1.026</v>
      </c>
      <c r="T1584" s="109">
        <v>-1.4142611899999999</v>
      </c>
      <c r="U1584" s="109">
        <v>0.20100000000000001</v>
      </c>
      <c r="W1584" s="107">
        <v>1583</v>
      </c>
      <c r="X1584" s="110">
        <v>-1.1298198748246624</v>
      </c>
      <c r="Y1584" s="110">
        <v>-1.4487809931212166</v>
      </c>
      <c r="Z1584" s="110">
        <v>197.23203359999999</v>
      </c>
      <c r="AA1584" s="110">
        <v>0.77100000000000002</v>
      </c>
      <c r="AB1584" s="110">
        <v>68.209999999999994</v>
      </c>
    </row>
    <row r="1585" spans="12:28" ht="22" customHeight="1">
      <c r="L1585" s="107">
        <v>1584</v>
      </c>
      <c r="M1585" s="109">
        <v>-1.1796559999999996</v>
      </c>
      <c r="N1585" s="109">
        <v>8.0340295177946608E-2</v>
      </c>
      <c r="O1585" s="109">
        <v>1.0674999999999999</v>
      </c>
      <c r="P1585" s="109">
        <v>-1.1007457916373897</v>
      </c>
      <c r="Q1585" s="109">
        <v>0.97</v>
      </c>
      <c r="R1585" s="109">
        <v>1.091047861856127</v>
      </c>
      <c r="S1585" s="109">
        <v>1.0669999999999999</v>
      </c>
      <c r="T1585" s="109">
        <v>-0.34583738200000003</v>
      </c>
      <c r="U1585" s="109">
        <v>0.13300000000000001</v>
      </c>
      <c r="W1585" s="107">
        <v>1584</v>
      </c>
      <c r="X1585" s="110">
        <v>-0.32675033880053106</v>
      </c>
      <c r="Y1585" s="110">
        <v>-0.79797687237557291</v>
      </c>
      <c r="Z1585" s="110">
        <v>231.73197949999999</v>
      </c>
      <c r="AA1585" s="110">
        <v>0.16300000000000001</v>
      </c>
      <c r="AB1585" s="110">
        <v>73.39</v>
      </c>
    </row>
    <row r="1586" spans="12:28" ht="22" customHeight="1">
      <c r="L1586" s="107">
        <v>1585</v>
      </c>
      <c r="M1586" s="109">
        <v>-0.19200200000000045</v>
      </c>
      <c r="N1586" s="109">
        <v>0.26329013084898545</v>
      </c>
      <c r="O1586" s="109">
        <v>1.0009999999999999</v>
      </c>
      <c r="P1586" s="109">
        <v>-2.3993785044210791</v>
      </c>
      <c r="Q1586" s="109">
        <v>-0.44</v>
      </c>
      <c r="R1586" s="109">
        <v>0.38187624722849572</v>
      </c>
      <c r="S1586" s="109">
        <v>1.07</v>
      </c>
      <c r="T1586" s="109">
        <v>-0.98979228100000005</v>
      </c>
      <c r="U1586" s="109">
        <v>-0.57799999999999996</v>
      </c>
      <c r="W1586" s="107">
        <v>1585</v>
      </c>
      <c r="X1586" s="110">
        <v>-1.579793757708025</v>
      </c>
      <c r="Y1586" s="110">
        <v>-1.6158977088868003</v>
      </c>
      <c r="Z1586" s="110">
        <v>242.60633670000001</v>
      </c>
      <c r="AA1586" s="110">
        <v>1.663</v>
      </c>
      <c r="AB1586" s="110">
        <v>27.6</v>
      </c>
    </row>
    <row r="1587" spans="12:28" ht="22" customHeight="1">
      <c r="L1587" s="107">
        <v>1586</v>
      </c>
      <c r="M1587" s="109">
        <v>1.0298379999999998</v>
      </c>
      <c r="N1587" s="109">
        <v>0.18127813554817518</v>
      </c>
      <c r="O1587" s="109">
        <v>1.0415000000000001</v>
      </c>
      <c r="P1587" s="109">
        <v>-1.0358141559982053</v>
      </c>
      <c r="Q1587" s="109">
        <v>0.59</v>
      </c>
      <c r="R1587" s="109">
        <v>1.2362980836036486E-2</v>
      </c>
      <c r="S1587" s="109">
        <v>0.97099999999999997</v>
      </c>
      <c r="T1587" s="109">
        <v>-1.2092688060000001</v>
      </c>
      <c r="U1587" s="109">
        <v>-0.13</v>
      </c>
      <c r="W1587" s="107">
        <v>1586</v>
      </c>
      <c r="X1587" s="110">
        <v>-1.9175928482578581</v>
      </c>
      <c r="Y1587" s="110">
        <v>1.362312380203921</v>
      </c>
      <c r="Z1587" s="110">
        <v>252.017124</v>
      </c>
      <c r="AA1587" s="110">
        <v>1.671</v>
      </c>
      <c r="AB1587" s="110">
        <v>74.239999999999995</v>
      </c>
    </row>
    <row r="1588" spans="12:28" ht="22" customHeight="1">
      <c r="L1588" s="107">
        <v>1587</v>
      </c>
      <c r="M1588" s="109">
        <v>-1.0574720000000006</v>
      </c>
      <c r="N1588" s="109">
        <v>-1.1309137892647989</v>
      </c>
      <c r="O1588" s="109">
        <v>0.88200000000000001</v>
      </c>
      <c r="P1588" s="109">
        <v>-2.8019546453840238</v>
      </c>
      <c r="Q1588" s="109">
        <v>-1.28</v>
      </c>
      <c r="R1588" s="109">
        <v>-1.8950456363376702</v>
      </c>
      <c r="S1588" s="109">
        <v>0.96699999999999997</v>
      </c>
      <c r="T1588" s="109">
        <v>-1.2054588530000001</v>
      </c>
      <c r="U1588" s="109">
        <v>-0.40600000000000003</v>
      </c>
      <c r="W1588" s="107">
        <v>1587</v>
      </c>
      <c r="X1588" s="110">
        <v>-2.1623378497128316</v>
      </c>
      <c r="Y1588" s="110">
        <v>-0.8577584617551306</v>
      </c>
      <c r="Z1588" s="110">
        <v>208.6253538</v>
      </c>
      <c r="AA1588" s="110">
        <v>1.6990000000000001</v>
      </c>
      <c r="AB1588" s="110">
        <v>47.61</v>
      </c>
    </row>
    <row r="1589" spans="12:28" ht="22" customHeight="1">
      <c r="L1589" s="107">
        <v>1588</v>
      </c>
      <c r="M1589" s="109">
        <v>0.62255799999999972</v>
      </c>
      <c r="N1589" s="109">
        <v>-0.19093015081704401</v>
      </c>
      <c r="O1589" s="109">
        <v>0.96150000000000002</v>
      </c>
      <c r="P1589" s="109">
        <v>-2.2435425788870362</v>
      </c>
      <c r="Q1589" s="109">
        <v>-0.73</v>
      </c>
      <c r="R1589" s="109">
        <v>0.83552497564370642</v>
      </c>
      <c r="S1589" s="109">
        <v>1.02</v>
      </c>
      <c r="T1589" s="109">
        <v>-0.109671064</v>
      </c>
      <c r="U1589" s="109">
        <v>-0.13700000000000001</v>
      </c>
      <c r="W1589" s="107">
        <v>1588</v>
      </c>
      <c r="X1589" s="110">
        <v>-0.99979909280170809</v>
      </c>
      <c r="Y1589" s="110">
        <v>-3.3400530934926955</v>
      </c>
      <c r="Z1589" s="110">
        <v>187.7620331</v>
      </c>
      <c r="AA1589" s="110">
        <v>2.7010000000000001</v>
      </c>
      <c r="AB1589" s="110">
        <v>72.069999999999993</v>
      </c>
    </row>
    <row r="1590" spans="12:28" ht="22" customHeight="1">
      <c r="L1590" s="107">
        <v>1589</v>
      </c>
      <c r="M1590" s="109">
        <v>-1.0167439999999992</v>
      </c>
      <c r="N1590" s="109">
        <v>-0.34233691137238687</v>
      </c>
      <c r="O1590" s="109">
        <v>0.99199999999999999</v>
      </c>
      <c r="P1590" s="109">
        <v>-3.4642573289037046</v>
      </c>
      <c r="Q1590" s="109">
        <v>-1.1399999999999999</v>
      </c>
      <c r="R1590" s="109">
        <v>5.6426980957536121E-2</v>
      </c>
      <c r="S1590" s="109">
        <v>1</v>
      </c>
      <c r="T1590" s="109">
        <v>-0.49707363500000001</v>
      </c>
      <c r="U1590" s="109">
        <v>-0.45100000000000001</v>
      </c>
      <c r="W1590" s="107">
        <v>1589</v>
      </c>
      <c r="X1590" s="110">
        <v>-2.9858028025248773</v>
      </c>
      <c r="Y1590" s="110">
        <v>-1.4868238227263895</v>
      </c>
      <c r="Z1590" s="110">
        <v>233.96766840000001</v>
      </c>
      <c r="AA1590" s="110">
        <v>1.331</v>
      </c>
      <c r="AB1590" s="110">
        <v>63.51</v>
      </c>
    </row>
    <row r="1591" spans="12:28" ht="22" customHeight="1">
      <c r="L1591" s="107">
        <v>1590</v>
      </c>
      <c r="M1591" s="109">
        <v>-0.25309400000000082</v>
      </c>
      <c r="N1591" s="109">
        <v>-0.81548303810783374</v>
      </c>
      <c r="O1591" s="109">
        <v>1.0779999999999998</v>
      </c>
      <c r="P1591" s="109">
        <v>-2.7759819911283494</v>
      </c>
      <c r="Q1591" s="109">
        <v>-1.1399999999999999</v>
      </c>
      <c r="R1591" s="109">
        <v>0.50977777061158169</v>
      </c>
      <c r="S1591" s="109">
        <v>0.96899999999999997</v>
      </c>
      <c r="T1591" s="109">
        <v>-0.16043549600000001</v>
      </c>
      <c r="U1591" s="109">
        <v>-0.16700000000000001</v>
      </c>
      <c r="W1591" s="107">
        <v>1590</v>
      </c>
      <c r="X1591" s="110">
        <v>-0.92140420952316204</v>
      </c>
      <c r="Y1591" s="110">
        <v>-1.879480171151215</v>
      </c>
      <c r="Z1591" s="110">
        <v>168.9419207</v>
      </c>
      <c r="AA1591" s="110">
        <v>-2.3929999999999998</v>
      </c>
      <c r="AB1591" s="110">
        <v>92.55</v>
      </c>
    </row>
    <row r="1592" spans="12:28" ht="22" customHeight="1">
      <c r="L1592" s="107">
        <v>1591</v>
      </c>
      <c r="M1592" s="109">
        <v>0.43928199999999862</v>
      </c>
      <c r="N1592" s="109">
        <v>-1.1624568643804958</v>
      </c>
      <c r="O1592" s="109">
        <v>0.96649999999999991</v>
      </c>
      <c r="P1592" s="109">
        <v>-2.5682007570829599</v>
      </c>
      <c r="Q1592" s="109">
        <v>-1.25</v>
      </c>
      <c r="R1592" s="109">
        <v>0.44315212365131551</v>
      </c>
      <c r="S1592" s="109">
        <v>1.026</v>
      </c>
      <c r="T1592" s="109">
        <v>-0.59814902999999997</v>
      </c>
      <c r="U1592" s="109">
        <v>-7.8E-2</v>
      </c>
      <c r="W1592" s="107">
        <v>1591</v>
      </c>
      <c r="X1592" s="110">
        <v>-1.3509826756186101</v>
      </c>
      <c r="Y1592" s="110">
        <v>-2.4786547374326986</v>
      </c>
      <c r="Z1592" s="110">
        <v>186.2534698</v>
      </c>
      <c r="AA1592" s="110">
        <v>2.0720000000000001</v>
      </c>
      <c r="AB1592" s="110">
        <v>68.81</v>
      </c>
    </row>
    <row r="1593" spans="12:28" ht="22" customHeight="1">
      <c r="L1593" s="107">
        <v>1592</v>
      </c>
      <c r="M1593" s="109">
        <v>0.53092000000000006</v>
      </c>
      <c r="N1593" s="109">
        <v>-0.68931073764504802</v>
      </c>
      <c r="O1593" s="109">
        <v>0.9345</v>
      </c>
      <c r="P1593" s="109">
        <v>-2.3993785044210791</v>
      </c>
      <c r="Q1593" s="109">
        <v>-0.45</v>
      </c>
      <c r="R1593" s="109">
        <v>-0.22279862260653527</v>
      </c>
      <c r="S1593" s="109">
        <v>0.95399999999999996</v>
      </c>
      <c r="T1593" s="109">
        <v>-1.313526295</v>
      </c>
      <c r="U1593" s="109">
        <v>-0.31900000000000001</v>
      </c>
      <c r="W1593" s="107">
        <v>1592</v>
      </c>
      <c r="X1593" s="110">
        <v>-0.9010087927352477</v>
      </c>
      <c r="Y1593" s="110">
        <v>0.31341722108985337</v>
      </c>
      <c r="Z1593" s="110">
        <v>225.95324160000001</v>
      </c>
      <c r="AA1593" s="110">
        <v>2.012</v>
      </c>
      <c r="AB1593" s="110">
        <v>53.51</v>
      </c>
    </row>
    <row r="1594" spans="12:28" ht="22" customHeight="1">
      <c r="L1594" s="107">
        <v>1593</v>
      </c>
      <c r="M1594" s="109">
        <v>3.2001999999998532E-2</v>
      </c>
      <c r="N1594" s="109">
        <v>-1.0489017939639886</v>
      </c>
      <c r="O1594" s="109">
        <v>0.95350000000000001</v>
      </c>
      <c r="P1594" s="109">
        <v>-2.2435425788870362</v>
      </c>
      <c r="Q1594" s="109">
        <v>-0.43</v>
      </c>
      <c r="R1594" s="109">
        <v>-1.4063312843478977</v>
      </c>
      <c r="S1594" s="109">
        <v>0.91900000000000004</v>
      </c>
      <c r="T1594" s="109">
        <v>-0.57560602199999999</v>
      </c>
      <c r="U1594" s="109">
        <v>-0.64</v>
      </c>
      <c r="W1594" s="107">
        <v>1593</v>
      </c>
      <c r="X1594" s="110">
        <v>-2.1636125632620757</v>
      </c>
      <c r="Y1594" s="110">
        <v>0.24955961425259865</v>
      </c>
      <c r="Z1594" s="110">
        <v>239.7048647</v>
      </c>
      <c r="AA1594" s="110">
        <v>0.78800000000000003</v>
      </c>
      <c r="AB1594" s="110">
        <v>73.150000000000006</v>
      </c>
    </row>
    <row r="1595" spans="12:28" ht="22" customHeight="1">
      <c r="L1595" s="107">
        <v>1594</v>
      </c>
      <c r="M1595" s="109">
        <v>-8.7260000000011217E-3</v>
      </c>
      <c r="N1595" s="109">
        <v>-0.86595195829294802</v>
      </c>
      <c r="O1595" s="109">
        <v>0.96399999999999997</v>
      </c>
      <c r="P1595" s="109">
        <v>-2.0877066533529933</v>
      </c>
      <c r="Q1595" s="109">
        <v>-1.26</v>
      </c>
      <c r="R1595" s="109">
        <v>-0.15262889368724275</v>
      </c>
      <c r="S1595" s="109">
        <v>0.96</v>
      </c>
      <c r="T1595" s="109">
        <v>0.14328833199999999</v>
      </c>
      <c r="U1595" s="109">
        <v>-0.39900000000000002</v>
      </c>
      <c r="W1595" s="107">
        <v>1594</v>
      </c>
      <c r="X1595" s="110">
        <v>-0.89782200886213581</v>
      </c>
      <c r="Y1595" s="110">
        <v>-0.36048433191607643</v>
      </c>
      <c r="Z1595" s="110">
        <v>253.82696300000001</v>
      </c>
      <c r="AA1595" s="110">
        <v>-0.29499999999999998</v>
      </c>
      <c r="AB1595" s="110">
        <v>75.92</v>
      </c>
    </row>
    <row r="1596" spans="12:28" ht="22" customHeight="1">
      <c r="L1596" s="107">
        <v>1595</v>
      </c>
      <c r="M1596" s="109">
        <v>-0.20218400000000081</v>
      </c>
      <c r="N1596" s="109">
        <v>-1.4652703854911815</v>
      </c>
      <c r="O1596" s="109">
        <v>0.96450000000000002</v>
      </c>
      <c r="P1596" s="109">
        <v>-1.4513766240889874</v>
      </c>
      <c r="Q1596" s="109">
        <v>-0.06</v>
      </c>
      <c r="R1596" s="109">
        <v>0.33217185587845244</v>
      </c>
      <c r="S1596" s="109">
        <v>0.97699999999999998</v>
      </c>
      <c r="T1596" s="109">
        <v>-2.025933255</v>
      </c>
      <c r="U1596" s="109">
        <v>-6.9000000000000006E-2</v>
      </c>
      <c r="W1596" s="107">
        <v>1595</v>
      </c>
      <c r="X1596" s="110">
        <v>-2.0629101928717484</v>
      </c>
      <c r="Y1596" s="110">
        <v>-0.92840943102188156</v>
      </c>
      <c r="Z1596" s="110">
        <v>178.6139847</v>
      </c>
      <c r="AA1596" s="110">
        <v>-0.38200000000000001</v>
      </c>
      <c r="AB1596" s="110">
        <v>57.25</v>
      </c>
    </row>
    <row r="1597" spans="12:28" ht="22" customHeight="1">
      <c r="L1597" s="107">
        <v>1596</v>
      </c>
      <c r="M1597" s="109">
        <v>-1.3120220000000007</v>
      </c>
      <c r="N1597" s="109">
        <v>-0.90380364843178462</v>
      </c>
      <c r="O1597" s="109">
        <v>0.999</v>
      </c>
      <c r="P1597" s="109">
        <v>-2.542228102827286</v>
      </c>
      <c r="Q1597" s="109">
        <v>-1.1200000000000001</v>
      </c>
      <c r="R1597" s="109">
        <v>-3.9901501510872683E-2</v>
      </c>
      <c r="S1597" s="109">
        <v>0.97699999999999998</v>
      </c>
      <c r="T1597" s="109">
        <v>1.0766139260000001</v>
      </c>
      <c r="U1597" s="109">
        <v>-0.16</v>
      </c>
      <c r="W1597" s="107">
        <v>1596</v>
      </c>
      <c r="X1597" s="110">
        <v>-0.2394324606772722</v>
      </c>
      <c r="Y1597" s="110">
        <v>-0.40532052395074381</v>
      </c>
      <c r="Z1597" s="110">
        <v>205.67076929999999</v>
      </c>
      <c r="AA1597" s="110">
        <v>4.2530000000000001</v>
      </c>
      <c r="AB1597" s="110">
        <v>69.180000000000007</v>
      </c>
    </row>
    <row r="1598" spans="12:28" ht="22" customHeight="1">
      <c r="L1598" s="107">
        <v>1597</v>
      </c>
      <c r="M1598" s="109">
        <v>-0.2327300000000001</v>
      </c>
      <c r="N1598" s="109">
        <v>-1.0299759488945703</v>
      </c>
      <c r="O1598" s="109">
        <v>0.82550000000000001</v>
      </c>
      <c r="P1598" s="109">
        <v>-1.6461715310065383</v>
      </c>
      <c r="Q1598" s="109">
        <v>-0.17</v>
      </c>
      <c r="R1598" s="109">
        <v>-0.46417045796109924</v>
      </c>
      <c r="S1598" s="109">
        <v>0.88700000000000001</v>
      </c>
      <c r="T1598" s="109">
        <v>-0.93018263099999998</v>
      </c>
      <c r="U1598" s="109">
        <v>-0.30299999999999999</v>
      </c>
      <c r="W1598" s="107">
        <v>1597</v>
      </c>
      <c r="X1598" s="110">
        <v>-0.22668532518482554</v>
      </c>
      <c r="Y1598" s="110">
        <v>1.9519762390841109</v>
      </c>
      <c r="Z1598" s="110">
        <v>223.05067339999999</v>
      </c>
      <c r="AA1598" s="110">
        <v>2.36</v>
      </c>
      <c r="AB1598" s="110">
        <v>76.650000000000006</v>
      </c>
    </row>
    <row r="1599" spans="12:28" ht="22" customHeight="1">
      <c r="L1599" s="107">
        <v>1598</v>
      </c>
      <c r="M1599" s="109">
        <v>0.95856400000000086</v>
      </c>
      <c r="N1599" s="109">
        <v>-0.55682982215912347</v>
      </c>
      <c r="O1599" s="109">
        <v>0.99899999999999989</v>
      </c>
      <c r="P1599" s="109">
        <v>-1.7111031666457228</v>
      </c>
      <c r="Q1599" s="109">
        <v>-0.11</v>
      </c>
      <c r="R1599" s="109">
        <v>-0.60720213369105336</v>
      </c>
      <c r="S1599" s="109">
        <v>0.96299999999999997</v>
      </c>
      <c r="T1599" s="109">
        <v>-0.53049947200000003</v>
      </c>
      <c r="U1599" s="109">
        <v>-5.1999999999999998E-2</v>
      </c>
      <c r="W1599" s="107">
        <v>1598</v>
      </c>
      <c r="X1599" s="110">
        <v>9.8366629872560507E-2</v>
      </c>
      <c r="Y1599" s="110">
        <v>2.1041475575048025</v>
      </c>
      <c r="Z1599" s="110">
        <v>227.72936580000001</v>
      </c>
      <c r="AA1599" s="110">
        <v>0.33800000000000002</v>
      </c>
      <c r="AB1599" s="110">
        <v>52.91</v>
      </c>
    </row>
    <row r="1600" spans="12:28" ht="22" customHeight="1">
      <c r="L1600" s="107">
        <v>1599</v>
      </c>
      <c r="M1600" s="109">
        <v>0.71419600000000116</v>
      </c>
      <c r="N1600" s="109">
        <v>-0.67038489257562972</v>
      </c>
      <c r="O1600" s="109">
        <v>1.0315000000000001</v>
      </c>
      <c r="P1600" s="109">
        <v>-2.5941734113386339</v>
      </c>
      <c r="Q1600" s="109">
        <v>-0.52</v>
      </c>
      <c r="R1600" s="109">
        <v>0.95005277721495152</v>
      </c>
      <c r="S1600" s="109">
        <v>1.085</v>
      </c>
      <c r="T1600" s="109">
        <v>0.45957556599999999</v>
      </c>
      <c r="U1600" s="109">
        <v>0.06</v>
      </c>
      <c r="W1600" s="107">
        <v>1599</v>
      </c>
      <c r="X1600" s="110">
        <v>0.70959177673537188</v>
      </c>
      <c r="Y1600" s="110">
        <v>-2.1878988254502989</v>
      </c>
      <c r="Z1600" s="110">
        <v>181.9574169</v>
      </c>
      <c r="AA1600" s="110">
        <v>2.6429999999999998</v>
      </c>
      <c r="AB1600" s="110">
        <v>73.27</v>
      </c>
    </row>
    <row r="1601" spans="12:28" ht="22" customHeight="1">
      <c r="L1601" s="107">
        <v>1600</v>
      </c>
      <c r="M1601" s="109">
        <v>3.2001999999998532E-2</v>
      </c>
      <c r="N1601" s="109">
        <v>-1.1939999394961927</v>
      </c>
      <c r="O1601" s="109">
        <v>0.93900000000000006</v>
      </c>
      <c r="P1601" s="109">
        <v>-2.7889683182561873</v>
      </c>
      <c r="Q1601" s="109">
        <v>-1.1200000000000001</v>
      </c>
      <c r="R1601" s="109">
        <v>-1.0718605822723455</v>
      </c>
      <c r="S1601" s="109">
        <v>0.88800000000000001</v>
      </c>
      <c r="T1601" s="109">
        <v>-0.21795678399999999</v>
      </c>
      <c r="U1601" s="109">
        <v>-0.309</v>
      </c>
      <c r="W1601" s="107">
        <v>1600</v>
      </c>
      <c r="X1601" s="110">
        <v>-1.6435294351702576</v>
      </c>
      <c r="Y1601" s="110">
        <v>0.13271378046527893</v>
      </c>
      <c r="Z1601" s="110">
        <v>221.42376540000001</v>
      </c>
      <c r="AA1601" s="110">
        <v>3.9980000000000002</v>
      </c>
      <c r="AB1601" s="110">
        <v>48.45</v>
      </c>
    </row>
    <row r="1602" spans="12:28" ht="22" customHeight="1">
      <c r="L1602" s="107">
        <v>1601</v>
      </c>
      <c r="M1602" s="109">
        <v>-1.6683920000000008</v>
      </c>
      <c r="N1602" s="109">
        <v>-1.654528836185361</v>
      </c>
      <c r="O1602" s="109">
        <v>0.99299999999999999</v>
      </c>
      <c r="P1602" s="109">
        <v>-2.1396519618643413</v>
      </c>
      <c r="Q1602" s="109">
        <v>-1.06</v>
      </c>
      <c r="R1602" s="109">
        <v>-1.7218226593746095</v>
      </c>
      <c r="S1602" s="109">
        <v>0.84599999999999997</v>
      </c>
      <c r="T1602" s="109">
        <v>-1.9960919159999999</v>
      </c>
      <c r="U1602" s="109">
        <v>-1.0580000000000001</v>
      </c>
      <c r="W1602" s="107">
        <v>1601</v>
      </c>
      <c r="X1602" s="110">
        <v>8.4993246508124898E-3</v>
      </c>
      <c r="Y1602" s="110">
        <v>-1.4949758576417835</v>
      </c>
      <c r="Z1602" s="110">
        <v>180.39660739999999</v>
      </c>
      <c r="AA1602" s="110">
        <v>2.3690000000000002</v>
      </c>
      <c r="AB1602" s="110">
        <v>64.959999999999994</v>
      </c>
    </row>
    <row r="1603" spans="12:28" ht="22" customHeight="1">
      <c r="L1603" s="107">
        <v>1602</v>
      </c>
      <c r="M1603" s="109">
        <v>8.2912000000000319E-2</v>
      </c>
      <c r="N1603" s="109">
        <v>-1.4211100803292069</v>
      </c>
      <c r="O1603" s="109">
        <v>0.96350000000000002</v>
      </c>
      <c r="P1603" s="109">
        <v>-2.1526382889921778</v>
      </c>
      <c r="Q1603" s="109">
        <v>-0.83</v>
      </c>
      <c r="R1603" s="109">
        <v>-0.27270355885472297</v>
      </c>
      <c r="S1603" s="109">
        <v>1.024</v>
      </c>
      <c r="T1603" s="109">
        <v>-0.107842971</v>
      </c>
      <c r="U1603" s="109">
        <v>-0.14099999999999999</v>
      </c>
      <c r="W1603" s="107">
        <v>1602</v>
      </c>
      <c r="X1603" s="110">
        <v>1.3635198274978777</v>
      </c>
      <c r="Y1603" s="110">
        <v>-0.9569415532257608</v>
      </c>
      <c r="Z1603" s="110">
        <v>158.91282200000001</v>
      </c>
      <c r="AA1603" s="110">
        <v>0.68300000000000005</v>
      </c>
      <c r="AB1603" s="110">
        <v>53.51</v>
      </c>
    </row>
    <row r="1604" spans="12:28" ht="22" customHeight="1">
      <c r="L1604" s="107">
        <v>1603</v>
      </c>
      <c r="M1604" s="109">
        <v>-0.46691600000000122</v>
      </c>
      <c r="N1604" s="109">
        <v>-1.4211100803292069</v>
      </c>
      <c r="O1604" s="109">
        <v>0.94699999999999995</v>
      </c>
      <c r="P1604" s="109">
        <v>-2.0877066533529933</v>
      </c>
      <c r="Q1604" s="109">
        <v>-0.05</v>
      </c>
      <c r="R1604" s="109">
        <v>0.35903854898379922</v>
      </c>
      <c r="S1604" s="109">
        <v>1.0209999999999999</v>
      </c>
      <c r="T1604" s="109">
        <v>-1.1601251450000001</v>
      </c>
      <c r="U1604" s="109">
        <v>-0.36199999999999999</v>
      </c>
      <c r="W1604" s="107">
        <v>1603</v>
      </c>
      <c r="X1604" s="110">
        <v>-0.5115838034410054</v>
      </c>
      <c r="Y1604" s="110">
        <v>-2.1077371487822578</v>
      </c>
      <c r="Z1604" s="110">
        <v>137.57231970000001</v>
      </c>
      <c r="AA1604" s="110">
        <v>-1.0449999999999999</v>
      </c>
      <c r="AB1604" s="110">
        <v>62.43</v>
      </c>
    </row>
    <row r="1605" spans="12:28" ht="22" customHeight="1">
      <c r="L1605" s="107">
        <v>1604</v>
      </c>
      <c r="M1605" s="109">
        <v>-0.7214659999999995</v>
      </c>
      <c r="N1605" s="109">
        <v>-1.4148014653060672</v>
      </c>
      <c r="O1605" s="109">
        <v>0.95300000000000007</v>
      </c>
      <c r="P1605" s="109">
        <v>-1.4513766240889874</v>
      </c>
      <c r="Q1605" s="109">
        <v>0.52</v>
      </c>
      <c r="R1605" s="109">
        <v>-0.78639627946903801</v>
      </c>
      <c r="S1605" s="109">
        <v>0.91700000000000004</v>
      </c>
      <c r="T1605" s="109">
        <v>-1.314513684</v>
      </c>
      <c r="U1605" s="109">
        <v>-0.29799999999999999</v>
      </c>
      <c r="W1605" s="107">
        <v>1604</v>
      </c>
      <c r="X1605" s="110">
        <v>-0.76525179974069157</v>
      </c>
      <c r="Y1605" s="110">
        <v>-3.0642425788551897</v>
      </c>
      <c r="Z1605" s="110">
        <v>172.64914859999999</v>
      </c>
      <c r="AA1605" s="110">
        <v>-0.56899999999999995</v>
      </c>
      <c r="AB1605" s="110">
        <v>78.94</v>
      </c>
    </row>
    <row r="1606" spans="12:28" ht="22" customHeight="1">
      <c r="L1606" s="107">
        <v>1605</v>
      </c>
      <c r="M1606" s="109">
        <v>-1.1287459999999996</v>
      </c>
      <c r="N1606" s="109">
        <v>-0.59468151229795918</v>
      </c>
      <c r="O1606" s="109">
        <v>0.94199999999999995</v>
      </c>
      <c r="P1606" s="109">
        <v>-2.1136793076086673</v>
      </c>
      <c r="Q1606" s="109">
        <v>-0.04</v>
      </c>
      <c r="R1606" s="109">
        <v>-0.64193956752360715</v>
      </c>
      <c r="S1606" s="109">
        <v>0.94499999999999995</v>
      </c>
      <c r="T1606" s="109">
        <v>-1.320101027</v>
      </c>
      <c r="U1606" s="109">
        <v>-0.38900000000000001</v>
      </c>
      <c r="W1606" s="107">
        <v>1605</v>
      </c>
      <c r="X1606" s="110">
        <v>-2.8831883618106824</v>
      </c>
      <c r="Y1606" s="110">
        <v>-0.5208076852521657</v>
      </c>
      <c r="Z1606" s="110">
        <v>215.64338950000001</v>
      </c>
      <c r="AA1606" s="110">
        <v>2.4129999999999998</v>
      </c>
      <c r="AB1606" s="110">
        <v>76.650000000000006</v>
      </c>
    </row>
    <row r="1607" spans="12:28" ht="22" customHeight="1">
      <c r="L1607" s="107">
        <v>1606</v>
      </c>
      <c r="M1607" s="109">
        <v>-1.5869359999999997</v>
      </c>
      <c r="N1607" s="109">
        <v>-0.65776766252935115</v>
      </c>
      <c r="O1607" s="109">
        <v>0.90849999999999997</v>
      </c>
      <c r="P1607" s="109">
        <v>-2.555214429955122</v>
      </c>
      <c r="Q1607" s="109">
        <v>-0.68</v>
      </c>
      <c r="R1607" s="109">
        <v>0.11394774325128568</v>
      </c>
      <c r="S1607" s="109">
        <v>1.0349999999999999</v>
      </c>
      <c r="T1607" s="109">
        <v>0.62161187699999998</v>
      </c>
      <c r="U1607" s="109">
        <v>-0.26500000000000001</v>
      </c>
      <c r="W1607" s="107">
        <v>1606</v>
      </c>
      <c r="X1607" s="110">
        <v>-2.8385733875871195</v>
      </c>
      <c r="Y1607" s="110">
        <v>1.4859515764207352</v>
      </c>
      <c r="Z1607" s="110">
        <v>248.06392740000001</v>
      </c>
      <c r="AA1607" s="110">
        <v>1.1819999999999999</v>
      </c>
      <c r="AB1607" s="110">
        <v>74.72</v>
      </c>
    </row>
    <row r="1608" spans="12:28" ht="22" customHeight="1">
      <c r="L1608" s="107">
        <v>1607</v>
      </c>
      <c r="M1608" s="109">
        <v>-2.1673100000000005</v>
      </c>
      <c r="N1608" s="109">
        <v>-0.49374367192772972</v>
      </c>
      <c r="O1608" s="109">
        <v>1.0009999999999999</v>
      </c>
      <c r="P1608" s="109">
        <v>-1.9708297092024605</v>
      </c>
      <c r="Q1608" s="109">
        <v>0.11</v>
      </c>
      <c r="R1608" s="109">
        <v>0.92167198015004903</v>
      </c>
      <c r="S1608" s="109">
        <v>1.113</v>
      </c>
      <c r="T1608" s="109">
        <v>0.58080319700000005</v>
      </c>
      <c r="U1608" s="109">
        <v>-8.9999999999999993E-3</v>
      </c>
      <c r="W1608" s="107">
        <v>1607</v>
      </c>
      <c r="X1608" s="110">
        <v>-2.960308531539984</v>
      </c>
      <c r="Y1608" s="110">
        <v>3.0647290050354314</v>
      </c>
      <c r="Z1608" s="110">
        <v>286.98932559999997</v>
      </c>
      <c r="AA1608" s="110">
        <v>-0.32700000000000001</v>
      </c>
      <c r="AB1608" s="110">
        <v>57.25</v>
      </c>
    </row>
    <row r="1609" spans="12:28" ht="22" customHeight="1">
      <c r="L1609" s="107">
        <v>1608</v>
      </c>
      <c r="M1609" s="109">
        <v>-1.8516680000000001</v>
      </c>
      <c r="N1609" s="109">
        <v>-0.99212425875573462</v>
      </c>
      <c r="O1609" s="109">
        <v>0.93049999999999999</v>
      </c>
      <c r="P1609" s="109">
        <v>-2.4772964671881015</v>
      </c>
      <c r="Q1609" s="109">
        <v>-0.53</v>
      </c>
      <c r="R1609" s="109">
        <v>-0.56944831255082695</v>
      </c>
      <c r="S1609" s="109">
        <v>0.94199999999999995</v>
      </c>
      <c r="T1609" s="109">
        <v>0.75840440600000003</v>
      </c>
      <c r="U1609" s="109">
        <v>-0.29199999999999998</v>
      </c>
      <c r="W1609" s="107">
        <v>1608</v>
      </c>
      <c r="X1609" s="110">
        <v>-2.3854127208306459</v>
      </c>
      <c r="Y1609" s="110">
        <v>0.43705641730666933</v>
      </c>
      <c r="Z1609" s="110">
        <v>247.45199009999999</v>
      </c>
      <c r="AA1609" s="110">
        <v>-0.26400000000000001</v>
      </c>
      <c r="AB1609" s="110">
        <v>59.17</v>
      </c>
    </row>
    <row r="1610" spans="12:28" ht="22" customHeight="1">
      <c r="L1610" s="107">
        <v>1609</v>
      </c>
      <c r="M1610" s="109">
        <v>-1.2814759999999996</v>
      </c>
      <c r="N1610" s="109">
        <v>-1.0362845639177101</v>
      </c>
      <c r="O1610" s="109">
        <v>0.94499999999999995</v>
      </c>
      <c r="P1610" s="109">
        <v>-2.2175699246313636</v>
      </c>
      <c r="Q1610" s="109">
        <v>-0.56000000000000005</v>
      </c>
      <c r="R1610" s="109">
        <v>-1.0433556795028722</v>
      </c>
      <c r="S1610" s="109">
        <v>0.95399999999999996</v>
      </c>
      <c r="T1610" s="109">
        <v>0.57857692500000002</v>
      </c>
      <c r="U1610" s="109">
        <v>-0.443</v>
      </c>
      <c r="W1610" s="107">
        <v>1609</v>
      </c>
      <c r="X1610" s="110">
        <v>-2.2611281497792919</v>
      </c>
      <c r="Y1610" s="110">
        <v>1.7875768682903246</v>
      </c>
      <c r="Z1610" s="110">
        <v>260.89116430000001</v>
      </c>
      <c r="AA1610" s="110">
        <v>4.2240000000000002</v>
      </c>
      <c r="AB1610" s="110">
        <v>72.67</v>
      </c>
    </row>
    <row r="1611" spans="12:28" ht="22" customHeight="1">
      <c r="L1611" s="107">
        <v>1610</v>
      </c>
      <c r="M1611" s="109">
        <v>-1.1083820000000006</v>
      </c>
      <c r="N1611" s="109">
        <v>-0.31710245127982972</v>
      </c>
      <c r="O1611" s="109">
        <v>0.98750000000000004</v>
      </c>
      <c r="P1611" s="109">
        <v>-1.243595390043595</v>
      </c>
      <c r="Q1611" s="109">
        <v>0.24</v>
      </c>
      <c r="R1611" s="109">
        <v>0.86038704656599874</v>
      </c>
      <c r="S1611" s="109">
        <v>1.073</v>
      </c>
      <c r="T1611" s="109">
        <v>0.161589444</v>
      </c>
      <c r="U1611" s="109">
        <v>7.4999999999999997E-2</v>
      </c>
      <c r="W1611" s="107">
        <v>1610</v>
      </c>
      <c r="X1611" s="110">
        <v>-0.76971329716304815</v>
      </c>
      <c r="Y1611" s="110">
        <v>9.0594933402408984E-2</v>
      </c>
      <c r="Z1611" s="110">
        <v>210.84997709999999</v>
      </c>
      <c r="AA1611" s="110">
        <v>1.0720000000000001</v>
      </c>
      <c r="AB1611" s="110">
        <v>73.150000000000006</v>
      </c>
    </row>
    <row r="1612" spans="12:28" ht="22" customHeight="1">
      <c r="L1612" s="107">
        <v>1611</v>
      </c>
      <c r="M1612" s="109">
        <v>-0.82328599999999952</v>
      </c>
      <c r="N1612" s="109">
        <v>-0.33602829634924714</v>
      </c>
      <c r="O1612" s="109">
        <v>0.96550000000000002</v>
      </c>
      <c r="P1612" s="109">
        <v>-0.93192353897550895</v>
      </c>
      <c r="Q1612" s="109">
        <v>1</v>
      </c>
      <c r="R1612" s="109">
        <v>0.89770097265122084</v>
      </c>
      <c r="S1612" s="109">
        <v>1.0529999999999999</v>
      </c>
      <c r="T1612" s="109">
        <v>0.70415792300000002</v>
      </c>
      <c r="U1612" s="109">
        <v>-0.151</v>
      </c>
      <c r="W1612" s="107">
        <v>1611</v>
      </c>
      <c r="X1612" s="110">
        <v>-2.140667719375672</v>
      </c>
      <c r="Y1612" s="110">
        <v>-0.66210962378566585</v>
      </c>
      <c r="Z1612" s="110">
        <v>219.5948683</v>
      </c>
      <c r="AA1612" s="110">
        <v>0.374</v>
      </c>
      <c r="AB1612" s="110">
        <v>44.23</v>
      </c>
    </row>
    <row r="1613" spans="12:28" ht="22" customHeight="1">
      <c r="L1613" s="107">
        <v>1612</v>
      </c>
      <c r="M1613" s="109">
        <v>1.1637999999999593E-2</v>
      </c>
      <c r="N1613" s="109">
        <v>-0.89749503340864489</v>
      </c>
      <c r="O1613" s="109">
        <v>0.95750000000000002</v>
      </c>
      <c r="P1613" s="109">
        <v>-0.71115597780228279</v>
      </c>
      <c r="Q1613" s="109">
        <v>0.9</v>
      </c>
      <c r="R1613" s="109">
        <v>-1.0126795752463758</v>
      </c>
      <c r="S1613" s="109">
        <v>0.93</v>
      </c>
      <c r="T1613" s="109">
        <v>0.16378971000000001</v>
      </c>
      <c r="U1613" s="109">
        <v>8.9999999999999993E-3</v>
      </c>
      <c r="W1613" s="107">
        <v>1612</v>
      </c>
      <c r="X1613" s="110">
        <v>1.3201795668235599</v>
      </c>
      <c r="Y1613" s="110">
        <v>-1.4786717878109954</v>
      </c>
      <c r="Z1613" s="110">
        <v>219.96994670000001</v>
      </c>
      <c r="AA1613" s="110">
        <v>2.238</v>
      </c>
      <c r="AB1613" s="110">
        <v>63.63</v>
      </c>
    </row>
    <row r="1614" spans="12:28" ht="22" customHeight="1">
      <c r="L1614" s="107">
        <v>1613</v>
      </c>
      <c r="M1614" s="109">
        <v>-0.2327300000000001</v>
      </c>
      <c r="N1614" s="109">
        <v>-7.1066465377396248E-2</v>
      </c>
      <c r="O1614" s="109">
        <v>0.9205000000000001</v>
      </c>
      <c r="P1614" s="109">
        <v>-0.89296455759199977</v>
      </c>
      <c r="Q1614" s="109">
        <v>0.31</v>
      </c>
      <c r="R1614" s="109">
        <v>0.75569559127185093</v>
      </c>
      <c r="S1614" s="109">
        <v>1.026</v>
      </c>
      <c r="T1614" s="109">
        <v>0.74953766600000005</v>
      </c>
      <c r="U1614" s="109">
        <v>-6.6000000000000003E-2</v>
      </c>
      <c r="W1614" s="107">
        <v>1613</v>
      </c>
      <c r="X1614" s="110">
        <v>-4.9131696889827925</v>
      </c>
      <c r="Y1614" s="110">
        <v>1.0606870883343316</v>
      </c>
      <c r="Z1614" s="110">
        <v>277.98660050000001</v>
      </c>
      <c r="AA1614" s="110">
        <v>2.226</v>
      </c>
      <c r="AB1614" s="110">
        <v>52.43</v>
      </c>
    </row>
    <row r="1615" spans="12:28" ht="22" customHeight="1">
      <c r="L1615" s="107">
        <v>1614</v>
      </c>
      <c r="M1615" s="109">
        <v>-1.8923959999999997</v>
      </c>
      <c r="N1615" s="109">
        <v>-1.4337273103754855</v>
      </c>
      <c r="O1615" s="109">
        <v>0.95799999999999996</v>
      </c>
      <c r="P1615" s="109">
        <v>-0.84101924908065173</v>
      </c>
      <c r="Q1615" s="109">
        <v>0.28999999999999998</v>
      </c>
      <c r="R1615" s="109">
        <v>-0.97584759102990803</v>
      </c>
      <c r="S1615" s="109">
        <v>1.0900000000000001</v>
      </c>
      <c r="T1615" s="109">
        <v>-0.13296290199999999</v>
      </c>
      <c r="U1615" s="109">
        <v>-0.36399999999999999</v>
      </c>
      <c r="W1615" s="107">
        <v>1614</v>
      </c>
      <c r="X1615" s="110">
        <v>-2.669036485537581</v>
      </c>
      <c r="Y1615" s="110">
        <v>2.0226272083508583</v>
      </c>
      <c r="Z1615" s="110">
        <v>244.2541693</v>
      </c>
      <c r="AA1615" s="110">
        <v>1.355</v>
      </c>
      <c r="AB1615" s="110">
        <v>65.56</v>
      </c>
    </row>
    <row r="1616" spans="12:28" ht="22" customHeight="1">
      <c r="L1616" s="107">
        <v>1615</v>
      </c>
      <c r="M1616" s="109">
        <v>-1.0167439999999992</v>
      </c>
      <c r="N1616" s="109">
        <v>-0.97319841368631632</v>
      </c>
      <c r="O1616" s="109">
        <v>1.0209999999999999</v>
      </c>
      <c r="P1616" s="109">
        <v>-0.78907394056930358</v>
      </c>
      <c r="Q1616" s="109">
        <v>1.45</v>
      </c>
      <c r="R1616" s="109">
        <v>0.64738647339648991</v>
      </c>
      <c r="S1616" s="109">
        <v>1.0069999999999999</v>
      </c>
      <c r="T1616" s="109">
        <v>0.56381894799999999</v>
      </c>
      <c r="U1616" s="109">
        <v>-6.7000000000000004E-2</v>
      </c>
      <c r="W1616" s="107">
        <v>1615</v>
      </c>
      <c r="X1616" s="110">
        <v>-2.6798715507061601</v>
      </c>
      <c r="Y1616" s="110">
        <v>-0.62814281163818997</v>
      </c>
      <c r="Z1616" s="110">
        <v>188.16632849999999</v>
      </c>
      <c r="AA1616" s="110">
        <v>0.14499999999999999</v>
      </c>
      <c r="AB1616" s="110">
        <v>80.02</v>
      </c>
    </row>
    <row r="1617" spans="12:28" ht="22" customHeight="1">
      <c r="L1617" s="107">
        <v>1616</v>
      </c>
      <c r="M1617" s="109">
        <v>-0.82328599999999952</v>
      </c>
      <c r="N1617" s="109">
        <v>-0.79024857801527659</v>
      </c>
      <c r="O1617" s="109">
        <v>1.1139999999999999</v>
      </c>
      <c r="P1617" s="109">
        <v>-0.67219699641877362</v>
      </c>
      <c r="Q1617" s="109">
        <v>1.7</v>
      </c>
      <c r="R1617" s="109">
        <v>0.37150210297856878</v>
      </c>
      <c r="S1617" s="109">
        <v>0.93300000000000005</v>
      </c>
      <c r="T1617" s="109">
        <v>-0.60060920100000004</v>
      </c>
      <c r="U1617" s="109">
        <v>-0.215</v>
      </c>
      <c r="W1617" s="107">
        <v>1616</v>
      </c>
      <c r="X1617" s="110">
        <v>-2.9577591044414948</v>
      </c>
      <c r="Y1617" s="110">
        <v>-1.97458724516415</v>
      </c>
      <c r="Z1617" s="110">
        <v>158.2950208</v>
      </c>
      <c r="AA1617" s="110">
        <v>-1.8740000000000001</v>
      </c>
      <c r="AB1617" s="110">
        <v>67.61</v>
      </c>
    </row>
    <row r="1618" spans="12:28" ht="22" customHeight="1">
      <c r="L1618" s="107">
        <v>1617</v>
      </c>
      <c r="M1618" s="109">
        <v>0.14400400000000069</v>
      </c>
      <c r="N1618" s="109">
        <v>0.33268489610351892</v>
      </c>
      <c r="O1618" s="109">
        <v>0.98499999999999999</v>
      </c>
      <c r="P1618" s="109">
        <v>-1.7111031666457228</v>
      </c>
      <c r="Q1618" s="109">
        <v>0</v>
      </c>
      <c r="R1618" s="109">
        <v>-0.26734387503323642</v>
      </c>
      <c r="S1618" s="109">
        <v>0.94799999999999995</v>
      </c>
      <c r="T1618" s="109">
        <v>-0.56256363399999998</v>
      </c>
      <c r="U1618" s="109">
        <v>-0.129</v>
      </c>
      <c r="W1618" s="107">
        <v>1617</v>
      </c>
      <c r="X1618" s="110">
        <v>-2.7933210565889341</v>
      </c>
      <c r="Y1618" s="110">
        <v>0.87047294030846345</v>
      </c>
      <c r="Z1618" s="110">
        <v>218.2990844</v>
      </c>
      <c r="AA1618" s="110">
        <v>1.454</v>
      </c>
      <c r="AB1618" s="110">
        <v>40.380000000000003</v>
      </c>
    </row>
    <row r="1619" spans="12:28" ht="22" customHeight="1">
      <c r="L1619" s="107">
        <v>1618</v>
      </c>
      <c r="M1619" s="109">
        <v>-0.79274000000000022</v>
      </c>
      <c r="N1619" s="109">
        <v>0.16235229047875688</v>
      </c>
      <c r="O1619" s="109">
        <v>1.004</v>
      </c>
      <c r="P1619" s="109">
        <v>-1.5682535682395173</v>
      </c>
      <c r="Q1619" s="109">
        <v>0.15</v>
      </c>
      <c r="R1619" s="109">
        <v>-0.28285675157226753</v>
      </c>
      <c r="S1619" s="109">
        <v>0.998</v>
      </c>
      <c r="T1619" s="109">
        <v>0.599675925</v>
      </c>
      <c r="U1619" s="109">
        <v>-0.115</v>
      </c>
      <c r="W1619" s="107">
        <v>1618</v>
      </c>
      <c r="X1619" s="110">
        <v>-0.6798459919413008</v>
      </c>
      <c r="Y1619" s="110">
        <v>-0.38086441920456338</v>
      </c>
      <c r="Z1619" s="110">
        <v>211.69447679999999</v>
      </c>
      <c r="AA1619" s="110">
        <v>2.6909999999999998</v>
      </c>
      <c r="AB1619" s="110">
        <v>56.28</v>
      </c>
    </row>
    <row r="1620" spans="12:28" ht="22" customHeight="1">
      <c r="L1620" s="107">
        <v>1619</v>
      </c>
      <c r="M1620" s="109">
        <v>0.87710800000000155</v>
      </c>
      <c r="N1620" s="109">
        <v>-0.34864552639552571</v>
      </c>
      <c r="O1620" s="109">
        <v>0.91149999999999998</v>
      </c>
      <c r="P1620" s="109">
        <v>-1.8149937836684189</v>
      </c>
      <c r="Q1620" s="109">
        <v>0.55000000000000004</v>
      </c>
      <c r="R1620" s="109">
        <v>0.70302096983502471</v>
      </c>
      <c r="S1620" s="109">
        <v>1.004</v>
      </c>
      <c r="T1620" s="109">
        <v>-2.2164903890000001</v>
      </c>
      <c r="U1620" s="109">
        <v>-0.13300000000000001</v>
      </c>
      <c r="W1620" s="107">
        <v>1619</v>
      </c>
      <c r="X1620" s="110">
        <v>-0.51668265763798471</v>
      </c>
      <c r="Y1620" s="110">
        <v>-3.030275766707712</v>
      </c>
      <c r="Z1620" s="110">
        <v>154.44059530000001</v>
      </c>
      <c r="AA1620" s="110">
        <v>3.552</v>
      </c>
      <c r="AB1620" s="110">
        <v>30.25</v>
      </c>
    </row>
    <row r="1621" spans="12:28" ht="22" customHeight="1">
      <c r="L1621" s="107">
        <v>1620</v>
      </c>
      <c r="M1621" s="109">
        <v>-0.96583399999999919</v>
      </c>
      <c r="N1621" s="109">
        <v>-0.58206428225168061</v>
      </c>
      <c r="O1621" s="109">
        <v>0.92399999999999993</v>
      </c>
      <c r="P1621" s="109">
        <v>-1.2046364086600858</v>
      </c>
      <c r="Q1621" s="109">
        <v>0.44</v>
      </c>
      <c r="R1621" s="109">
        <v>-0.11593002121497925</v>
      </c>
      <c r="S1621" s="109">
        <v>0.94099999999999995</v>
      </c>
      <c r="T1621" s="109">
        <v>-0.18435370400000001</v>
      </c>
      <c r="U1621" s="109">
        <v>-0.20100000000000001</v>
      </c>
      <c r="W1621" s="107">
        <v>1620</v>
      </c>
      <c r="X1621" s="110">
        <v>-0.52942979313043126</v>
      </c>
      <c r="Y1621" s="110">
        <v>-2.6987596801483438</v>
      </c>
      <c r="Z1621" s="110">
        <v>188.8809229</v>
      </c>
      <c r="AA1621" s="110">
        <v>1.956</v>
      </c>
      <c r="AB1621" s="110">
        <v>26.88</v>
      </c>
    </row>
    <row r="1622" spans="12:28" ht="22" customHeight="1">
      <c r="L1622" s="107">
        <v>1621</v>
      </c>
      <c r="M1622" s="109">
        <v>7.2729999999998185E-2</v>
      </c>
      <c r="N1622" s="109">
        <v>-0.32341106630296856</v>
      </c>
      <c r="O1622" s="109">
        <v>0.86699999999999999</v>
      </c>
      <c r="P1622" s="109">
        <v>-2.1656246161200152</v>
      </c>
      <c r="Q1622" s="109">
        <v>-0.44</v>
      </c>
      <c r="R1622" s="109">
        <v>7.7187015749219046E-2</v>
      </c>
      <c r="S1622" s="109">
        <v>1.0049999999999999</v>
      </c>
      <c r="T1622" s="109">
        <v>-0.54228570300000001</v>
      </c>
      <c r="U1622" s="109">
        <v>-1.6E-2</v>
      </c>
      <c r="W1622" s="107">
        <v>1621</v>
      </c>
      <c r="X1622" s="110">
        <v>-1.2732251491146858</v>
      </c>
      <c r="Y1622" s="110">
        <v>-4.5764450556608338</v>
      </c>
      <c r="Z1622" s="110">
        <v>163.18753820000001</v>
      </c>
      <c r="AA1622" s="110">
        <v>0.78600000000000003</v>
      </c>
      <c r="AB1622" s="110">
        <v>43.99</v>
      </c>
    </row>
    <row r="1623" spans="12:28" ht="22" customHeight="1">
      <c r="L1623" s="107">
        <v>1622</v>
      </c>
      <c r="M1623" s="109">
        <v>0.57164799999999971</v>
      </c>
      <c r="N1623" s="109">
        <v>0.30745043601096178</v>
      </c>
      <c r="O1623" s="109">
        <v>0.98350000000000004</v>
      </c>
      <c r="P1623" s="109">
        <v>-0.9059508847198362</v>
      </c>
      <c r="Q1623" s="109">
        <v>0.43</v>
      </c>
      <c r="R1623" s="109">
        <v>0.35437167018707694</v>
      </c>
      <c r="S1623" s="109">
        <v>1.1000000000000001</v>
      </c>
      <c r="T1623" s="109">
        <v>-0.185305307</v>
      </c>
      <c r="U1623" s="109">
        <v>-0.153</v>
      </c>
      <c r="W1623" s="107">
        <v>1622</v>
      </c>
      <c r="X1623" s="110">
        <v>-1.2343463858627239</v>
      </c>
      <c r="Y1623" s="110">
        <v>-2.0914330789514679</v>
      </c>
      <c r="Z1623" s="110">
        <v>208.64644150000001</v>
      </c>
      <c r="AA1623" s="110">
        <v>2.6920000000000002</v>
      </c>
      <c r="AB1623" s="110">
        <v>51.22</v>
      </c>
    </row>
    <row r="1624" spans="12:28" ht="22" customHeight="1">
      <c r="L1624" s="107">
        <v>1623</v>
      </c>
      <c r="M1624" s="109">
        <v>4.2184000000000665E-2</v>
      </c>
      <c r="N1624" s="109">
        <v>-0.43696613671947659</v>
      </c>
      <c r="O1624" s="109">
        <v>1.0245</v>
      </c>
      <c r="P1624" s="109">
        <v>-1.0877594645095534</v>
      </c>
      <c r="Q1624" s="109">
        <v>0.9</v>
      </c>
      <c r="R1624" s="109">
        <v>0.74802325954130289</v>
      </c>
      <c r="S1624" s="109">
        <v>0.98699999999999999</v>
      </c>
      <c r="T1624" s="109">
        <v>0.34362520400000002</v>
      </c>
      <c r="U1624" s="109">
        <v>-0.23599999999999999</v>
      </c>
      <c r="W1624" s="107">
        <v>1623</v>
      </c>
      <c r="X1624" s="110">
        <v>-0.82006448235821194</v>
      </c>
      <c r="Y1624" s="110">
        <v>-1.4022848011817857E-2</v>
      </c>
      <c r="Z1624" s="110">
        <v>211.28796500000001</v>
      </c>
      <c r="AA1624" s="110">
        <v>1.1559999999999999</v>
      </c>
      <c r="AB1624" s="110">
        <v>53.99</v>
      </c>
    </row>
    <row r="1625" spans="12:28" ht="22" customHeight="1">
      <c r="L1625" s="107">
        <v>1624</v>
      </c>
      <c r="M1625" s="109">
        <v>0.86692599999999942</v>
      </c>
      <c r="N1625" s="109">
        <v>-0.41173167662691945</v>
      </c>
      <c r="O1625" s="109">
        <v>0.98099999999999987</v>
      </c>
      <c r="P1625" s="109">
        <v>-1.2176227357879224</v>
      </c>
      <c r="Q1625" s="109">
        <v>0.86</v>
      </c>
      <c r="R1625" s="109">
        <v>0.31435392774177234</v>
      </c>
      <c r="S1625" s="109">
        <v>1.0169999999999999</v>
      </c>
      <c r="T1625" s="109">
        <v>-1.645136924</v>
      </c>
      <c r="U1625" s="109">
        <v>-0.378</v>
      </c>
      <c r="W1625" s="107">
        <v>1624</v>
      </c>
      <c r="X1625" s="110">
        <v>1.0798960627909426</v>
      </c>
      <c r="Y1625" s="110">
        <v>-1.5928002766265159</v>
      </c>
      <c r="Z1625" s="110">
        <v>181.94163019999999</v>
      </c>
      <c r="AA1625" s="110">
        <v>1.8520000000000001</v>
      </c>
      <c r="AB1625" s="110">
        <v>42.42</v>
      </c>
    </row>
    <row r="1626" spans="12:28" ht="22" customHeight="1">
      <c r="L1626" s="107">
        <v>1625</v>
      </c>
      <c r="M1626" s="109">
        <v>-0.89456000000000024</v>
      </c>
      <c r="N1626" s="109">
        <v>0.33268489610351892</v>
      </c>
      <c r="O1626" s="109">
        <v>1.0369999999999999</v>
      </c>
      <c r="P1626" s="109">
        <v>-1.8669390921797671</v>
      </c>
      <c r="Q1626" s="109">
        <v>0.5</v>
      </c>
      <c r="R1626" s="109">
        <v>-2.4305338217367023E-2</v>
      </c>
      <c r="S1626" s="109">
        <v>0.97499999999999998</v>
      </c>
      <c r="T1626" s="109">
        <v>-0.153613535</v>
      </c>
      <c r="U1626" s="109">
        <v>-0.32400000000000001</v>
      </c>
      <c r="W1626" s="107">
        <v>1625</v>
      </c>
      <c r="X1626" s="110">
        <v>-0.2241358980863366</v>
      </c>
      <c r="Y1626" s="110">
        <v>0.69656286211338525</v>
      </c>
      <c r="Z1626" s="110">
        <v>251.8832831</v>
      </c>
      <c r="AA1626" s="110">
        <v>1.8240000000000001</v>
      </c>
      <c r="AB1626" s="110">
        <v>35.31</v>
      </c>
    </row>
    <row r="1627" spans="12:28" ht="22" customHeight="1">
      <c r="L1627" s="107">
        <v>1626</v>
      </c>
      <c r="M1627" s="109">
        <v>1.4065719999999988</v>
      </c>
      <c r="N1627" s="109">
        <v>0.13080921536306089</v>
      </c>
      <c r="O1627" s="109">
        <v>1.0505</v>
      </c>
      <c r="P1627" s="109">
        <v>-1.7760348022849073</v>
      </c>
      <c r="Q1627" s="109">
        <v>0.39</v>
      </c>
      <c r="R1627" s="109">
        <v>0.43234832668515771</v>
      </c>
      <c r="S1627" s="109">
        <v>1.036</v>
      </c>
      <c r="T1627" s="109">
        <v>0.76790497499999999</v>
      </c>
      <c r="U1627" s="109">
        <v>-3.1E-2</v>
      </c>
      <c r="W1627" s="107">
        <v>1626</v>
      </c>
      <c r="X1627" s="110">
        <v>-1.967944033453022</v>
      </c>
      <c r="Y1627" s="110">
        <v>-1.8033945119408692</v>
      </c>
      <c r="Z1627" s="110">
        <v>210.11487840000001</v>
      </c>
      <c r="AA1627" s="110">
        <v>1.9139999999999999</v>
      </c>
      <c r="AB1627" s="110">
        <v>54.11</v>
      </c>
    </row>
    <row r="1628" spans="12:28" ht="22" customHeight="1">
      <c r="L1628" s="107">
        <v>1627</v>
      </c>
      <c r="M1628" s="109">
        <v>0.71419600000000116</v>
      </c>
      <c r="N1628" s="109">
        <v>2.9871374992832322E-2</v>
      </c>
      <c r="O1628" s="109">
        <v>0.91599999999999993</v>
      </c>
      <c r="P1628" s="109">
        <v>-2.685077701233491</v>
      </c>
      <c r="Q1628" s="109">
        <v>-0.86</v>
      </c>
      <c r="R1628" s="109">
        <v>-2.1336768619065656</v>
      </c>
      <c r="S1628" s="109">
        <v>0.89800000000000002</v>
      </c>
      <c r="T1628" s="109">
        <v>3.2934286E-2</v>
      </c>
      <c r="U1628" s="109">
        <v>-0.35099999999999998</v>
      </c>
      <c r="W1628" s="107">
        <v>1627</v>
      </c>
      <c r="X1628" s="110">
        <v>-3.0508131935363543</v>
      </c>
      <c r="Y1628" s="110">
        <v>2.9506005162199109</v>
      </c>
      <c r="Z1628" s="110">
        <v>289.40241850000001</v>
      </c>
      <c r="AA1628" s="110">
        <v>2.8079999999999998</v>
      </c>
      <c r="AB1628" s="110">
        <v>51.22</v>
      </c>
    </row>
    <row r="1629" spans="12:28" ht="22" customHeight="1">
      <c r="L1629" s="107">
        <v>1628</v>
      </c>
      <c r="M1629" s="109">
        <v>0.87710800000000155</v>
      </c>
      <c r="N1629" s="109">
        <v>6.1414450108528307E-2</v>
      </c>
      <c r="O1629" s="109">
        <v>0.89749999999999996</v>
      </c>
      <c r="P1629" s="109">
        <v>-3.191544459219132</v>
      </c>
      <c r="Q1629" s="109">
        <v>-1.25</v>
      </c>
      <c r="R1629" s="109">
        <v>-0.94610491732088864</v>
      </c>
      <c r="S1629" s="109">
        <v>0.95</v>
      </c>
      <c r="T1629" s="109">
        <v>-0.461468608</v>
      </c>
      <c r="U1629" s="109">
        <v>-0.35099999999999998</v>
      </c>
      <c r="W1629" s="107">
        <v>1628</v>
      </c>
      <c r="X1629" s="110">
        <v>-4.1075507258601718</v>
      </c>
      <c r="Y1629" s="110">
        <v>-0.5534158249137402</v>
      </c>
      <c r="Z1629" s="110">
        <v>257.49685670000002</v>
      </c>
      <c r="AA1629" s="110">
        <v>4.1459999999999999</v>
      </c>
      <c r="AB1629" s="110">
        <v>54.23</v>
      </c>
    </row>
    <row r="1630" spans="12:28" ht="22" customHeight="1">
      <c r="L1630" s="107">
        <v>1629</v>
      </c>
      <c r="M1630" s="109">
        <v>1.2640239999999991</v>
      </c>
      <c r="N1630" s="109">
        <v>0.91307747823233321</v>
      </c>
      <c r="O1630" s="109">
        <v>1.0194999999999999</v>
      </c>
      <c r="P1630" s="109">
        <v>-1.0877594645095534</v>
      </c>
      <c r="Q1630" s="109">
        <v>0.48</v>
      </c>
      <c r="R1630" s="109">
        <v>-1.7040150866517196</v>
      </c>
      <c r="S1630" s="109">
        <v>0.92300000000000004</v>
      </c>
      <c r="T1630" s="109">
        <v>-0.24084687399999999</v>
      </c>
      <c r="U1630" s="109">
        <v>-0.48199999999999998</v>
      </c>
      <c r="W1630" s="107">
        <v>1629</v>
      </c>
      <c r="X1630" s="110">
        <v>-2.4867524479955954</v>
      </c>
      <c r="Y1630" s="110">
        <v>-0.44336335355592027</v>
      </c>
      <c r="Z1630" s="110">
        <v>235.11433020000001</v>
      </c>
      <c r="AA1630" s="110">
        <v>2.2250000000000001</v>
      </c>
      <c r="AB1630" s="110">
        <v>68.69</v>
      </c>
    </row>
    <row r="1631" spans="12:28" ht="22" customHeight="1">
      <c r="L1631" s="107">
        <v>1630</v>
      </c>
      <c r="M1631" s="109">
        <v>-0.40582400000000085</v>
      </c>
      <c r="N1631" s="109">
        <v>2.9871374992832322E-2</v>
      </c>
      <c r="O1631" s="109">
        <v>0.99849999999999994</v>
      </c>
      <c r="P1631" s="109">
        <v>-1.1267184458930624</v>
      </c>
      <c r="Q1631" s="109">
        <v>0.94</v>
      </c>
      <c r="R1631" s="109">
        <v>0.61901626315996838</v>
      </c>
      <c r="S1631" s="109">
        <v>1.0449999999999999</v>
      </c>
      <c r="T1631" s="109">
        <v>0.30709031599999997</v>
      </c>
      <c r="U1631" s="109">
        <v>-0.35199999999999998</v>
      </c>
      <c r="W1631" s="107">
        <v>1630</v>
      </c>
      <c r="X1631" s="110">
        <v>-3.922717261219697</v>
      </c>
      <c r="Y1631" s="110">
        <v>0.38135084538480513</v>
      </c>
      <c r="Z1631" s="110">
        <v>221.43379909999999</v>
      </c>
      <c r="AA1631" s="110">
        <v>0.624</v>
      </c>
      <c r="AB1631" s="110">
        <v>82.31</v>
      </c>
    </row>
    <row r="1632" spans="12:28" ht="22" customHeight="1">
      <c r="L1632" s="107">
        <v>1631</v>
      </c>
      <c r="M1632" s="109">
        <v>0.74474199999999868</v>
      </c>
      <c r="N1632" s="109">
        <v>0.49040027168200062</v>
      </c>
      <c r="O1632" s="109">
        <v>1.0225</v>
      </c>
      <c r="P1632" s="109">
        <v>-1.3864449884498029</v>
      </c>
      <c r="Q1632" s="109">
        <v>0.27</v>
      </c>
      <c r="R1632" s="109">
        <v>-2.4305338217367023E-2</v>
      </c>
      <c r="S1632" s="109">
        <v>1.073</v>
      </c>
      <c r="T1632" s="109">
        <v>0.950880685</v>
      </c>
      <c r="U1632" s="109">
        <v>-0.46500000000000002</v>
      </c>
      <c r="W1632" s="107">
        <v>1631</v>
      </c>
      <c r="X1632" s="110">
        <v>-4.1426053484643992</v>
      </c>
      <c r="Y1632" s="110">
        <v>0.30390651368856147</v>
      </c>
      <c r="Z1632" s="110">
        <v>190.1646753</v>
      </c>
      <c r="AA1632" s="110">
        <v>-1.208</v>
      </c>
      <c r="AB1632" s="110">
        <v>92.07</v>
      </c>
    </row>
    <row r="1633" spans="12:28" ht="22" customHeight="1">
      <c r="L1633" s="107">
        <v>1632</v>
      </c>
      <c r="M1633" s="109">
        <v>-1.4851159999999997</v>
      </c>
      <c r="N1633" s="109">
        <v>-0.61360735736737659</v>
      </c>
      <c r="O1633" s="109">
        <v>0.96599999999999997</v>
      </c>
      <c r="P1633" s="109">
        <v>-3.191544459219132</v>
      </c>
      <c r="Q1633" s="109">
        <v>-0.81</v>
      </c>
      <c r="R1633" s="109">
        <v>-0.42442508882237195</v>
      </c>
      <c r="S1633" s="109">
        <v>0.97099999999999997</v>
      </c>
      <c r="T1633" s="109">
        <v>0.21126719999999999</v>
      </c>
      <c r="U1633" s="109">
        <v>-0.36</v>
      </c>
      <c r="W1633" s="107">
        <v>1632</v>
      </c>
      <c r="X1633" s="110">
        <v>-3.7206751636644197</v>
      </c>
      <c r="Y1633" s="110">
        <v>1.5633959081169824</v>
      </c>
      <c r="Z1633" s="110">
        <v>235.47296560000001</v>
      </c>
      <c r="AA1633" s="110">
        <v>0.88300000000000001</v>
      </c>
      <c r="AB1633" s="110">
        <v>69.42</v>
      </c>
    </row>
    <row r="1634" spans="12:28" ht="22" customHeight="1">
      <c r="L1634" s="107">
        <v>1633</v>
      </c>
      <c r="M1634" s="109">
        <v>-2.1062180000000001</v>
      </c>
      <c r="N1634" s="109">
        <v>-0.93534672354748061</v>
      </c>
      <c r="O1634" s="109">
        <v>1.004</v>
      </c>
      <c r="P1634" s="109">
        <v>-2.4772964671881015</v>
      </c>
      <c r="Q1634" s="109">
        <v>-0.75</v>
      </c>
      <c r="R1634" s="109">
        <v>-0.86358091265713566</v>
      </c>
      <c r="S1634" s="109">
        <v>0.96899999999999997</v>
      </c>
      <c r="T1634" s="109">
        <v>1.188733949</v>
      </c>
      <c r="U1634" s="109">
        <v>-0.27100000000000002</v>
      </c>
      <c r="W1634" s="107">
        <v>1633</v>
      </c>
      <c r="X1634" s="110">
        <v>-1.7627151520246329</v>
      </c>
      <c r="Y1634" s="110">
        <v>-1.0140057976335211</v>
      </c>
      <c r="Z1634" s="110">
        <v>209.3496849</v>
      </c>
      <c r="AA1634" s="110">
        <v>1.512</v>
      </c>
      <c r="AB1634" s="110">
        <v>42.18</v>
      </c>
    </row>
    <row r="1635" spans="12:28" ht="22" customHeight="1">
      <c r="L1635" s="107">
        <v>1634</v>
      </c>
      <c r="M1635" s="109">
        <v>0.60219399999999901</v>
      </c>
      <c r="N1635" s="109">
        <v>0.40207966135805062</v>
      </c>
      <c r="O1635" s="109">
        <v>1.0115000000000001</v>
      </c>
      <c r="P1635" s="109">
        <v>-2.1396519618643413</v>
      </c>
      <c r="Q1635" s="109">
        <v>-0.18</v>
      </c>
      <c r="R1635" s="109">
        <v>-0.78550412631775668</v>
      </c>
      <c r="S1635" s="109">
        <v>1.018</v>
      </c>
      <c r="T1635" s="109">
        <v>-0.63886727499999996</v>
      </c>
      <c r="U1635" s="109">
        <v>-0.61299999999999999</v>
      </c>
      <c r="W1635" s="107">
        <v>1634</v>
      </c>
      <c r="X1635" s="110">
        <v>-1.6894191229430651</v>
      </c>
      <c r="Y1635" s="110">
        <v>-3.4691269796531063</v>
      </c>
      <c r="Z1635" s="110">
        <v>169.96926099999999</v>
      </c>
      <c r="AA1635" s="110">
        <v>2.556</v>
      </c>
      <c r="AB1635" s="110">
        <v>56.4</v>
      </c>
    </row>
    <row r="1636" spans="12:28" ht="22" customHeight="1">
      <c r="L1636" s="107">
        <v>1635</v>
      </c>
      <c r="M1636" s="109">
        <v>-0.9352879999999999</v>
      </c>
      <c r="N1636" s="109">
        <v>-0.51897813202028775</v>
      </c>
      <c r="O1636" s="109">
        <v>1.004</v>
      </c>
      <c r="P1636" s="109">
        <v>-1.6461715310065383</v>
      </c>
      <c r="Q1636" s="109">
        <v>0.8</v>
      </c>
      <c r="R1636" s="109">
        <v>0.71418974812070546</v>
      </c>
      <c r="S1636" s="109">
        <v>1.091</v>
      </c>
      <c r="T1636" s="109">
        <v>1.5088981589999999</v>
      </c>
      <c r="U1636" s="109">
        <v>-0.02</v>
      </c>
      <c r="W1636" s="107">
        <v>1635</v>
      </c>
      <c r="X1636" s="110">
        <v>-4.064847821960476</v>
      </c>
      <c r="Y1636" s="110">
        <v>-3.7286334244598258</v>
      </c>
      <c r="Z1636" s="110">
        <v>152.44925280000001</v>
      </c>
      <c r="AA1636" s="110">
        <v>0.65100000000000002</v>
      </c>
      <c r="AB1636" s="110">
        <v>61.46</v>
      </c>
    </row>
    <row r="1637" spans="12:28" ht="22" customHeight="1">
      <c r="L1637" s="107">
        <v>1636</v>
      </c>
      <c r="M1637" s="109">
        <v>0.12363999999999997</v>
      </c>
      <c r="N1637" s="109">
        <v>-0.39911444658064088</v>
      </c>
      <c r="O1637" s="109">
        <v>1.0674999999999999</v>
      </c>
      <c r="P1637" s="109">
        <v>-2.1656246161200152</v>
      </c>
      <c r="Q1637" s="109">
        <v>0.42</v>
      </c>
      <c r="R1637" s="109">
        <v>0.1209288857100933</v>
      </c>
      <c r="S1637" s="109">
        <v>1.0149999999999999</v>
      </c>
      <c r="T1637" s="109">
        <v>1.5245235800000001</v>
      </c>
      <c r="U1637" s="109">
        <v>-7.4999999999999997E-2</v>
      </c>
      <c r="W1637" s="107">
        <v>1636</v>
      </c>
      <c r="X1637" s="110">
        <v>9.4542489224826998E-2</v>
      </c>
      <c r="Y1637" s="110">
        <v>-4.1742779998347146</v>
      </c>
      <c r="Z1637" s="110">
        <v>130.22065599999999</v>
      </c>
      <c r="AA1637" s="110">
        <v>-1.355</v>
      </c>
      <c r="AB1637" s="110">
        <v>76.040000000000006</v>
      </c>
    </row>
    <row r="1638" spans="12:28" ht="22" customHeight="1">
      <c r="L1638" s="107">
        <v>1637</v>
      </c>
      <c r="M1638" s="109">
        <v>-0.39564200000000049</v>
      </c>
      <c r="N1638" s="109">
        <v>-7.1066465377396248E-2</v>
      </c>
      <c r="O1638" s="109">
        <v>1.0305</v>
      </c>
      <c r="P1638" s="109">
        <v>-0.9059508847198362</v>
      </c>
      <c r="Q1638" s="109">
        <v>1.1599999999999999</v>
      </c>
      <c r="R1638" s="109">
        <v>-0.10148393810621059</v>
      </c>
      <c r="S1638" s="109">
        <v>1.0640000000000001</v>
      </c>
      <c r="T1638" s="109">
        <v>0.85164863000000002</v>
      </c>
      <c r="U1638" s="109">
        <v>-2.9000000000000001E-2</v>
      </c>
      <c r="W1638" s="107">
        <v>1637</v>
      </c>
      <c r="X1638" s="110">
        <v>-1.5766069738349135</v>
      </c>
      <c r="Y1638" s="110">
        <v>-1.8142638918280607</v>
      </c>
      <c r="Z1638" s="110">
        <v>191.9599327</v>
      </c>
      <c r="AA1638" s="110">
        <v>1.1879999999999999</v>
      </c>
      <c r="AB1638" s="110">
        <v>71.95</v>
      </c>
    </row>
    <row r="1639" spans="12:28" ht="22" customHeight="1">
      <c r="L1639" s="107">
        <v>1638</v>
      </c>
      <c r="M1639" s="109">
        <v>-1.6887559999999997</v>
      </c>
      <c r="N1639" s="109">
        <v>-0.49374367192772972</v>
      </c>
      <c r="O1639" s="109">
        <v>1.0785</v>
      </c>
      <c r="P1639" s="109">
        <v>-0.86699190333632448</v>
      </c>
      <c r="Q1639" s="109">
        <v>1.42</v>
      </c>
      <c r="R1639" s="109">
        <v>-1.3110340223277841</v>
      </c>
      <c r="S1639" s="109">
        <v>0.94299999999999995</v>
      </c>
      <c r="T1639" s="109">
        <v>-0.19253240699999999</v>
      </c>
      <c r="U1639" s="109">
        <v>-0.27</v>
      </c>
      <c r="W1639" s="107">
        <v>1638</v>
      </c>
      <c r="X1639" s="110">
        <v>-3.6199727932740924</v>
      </c>
      <c r="Y1639" s="110">
        <v>-5.4783022588788199E-2</v>
      </c>
      <c r="Z1639" s="110">
        <v>229.17879379999999</v>
      </c>
      <c r="AA1639" s="110">
        <v>-0.79300000000000004</v>
      </c>
      <c r="AB1639" s="110">
        <v>64.36</v>
      </c>
    </row>
    <row r="1640" spans="12:28" ht="22" customHeight="1">
      <c r="L1640" s="107">
        <v>1639</v>
      </c>
      <c r="M1640" s="109">
        <v>0.34764400000000073</v>
      </c>
      <c r="N1640" s="109">
        <v>-0.26032491607157571</v>
      </c>
      <c r="O1640" s="109">
        <v>1.016</v>
      </c>
      <c r="P1640" s="109">
        <v>-2.711050355489165</v>
      </c>
      <c r="Q1640" s="109">
        <v>-0.24</v>
      </c>
      <c r="R1640" s="109">
        <v>0.50909239780231064</v>
      </c>
      <c r="S1640" s="109">
        <v>1.036</v>
      </c>
      <c r="T1640" s="109">
        <v>0.14584282600000001</v>
      </c>
      <c r="U1640" s="109">
        <v>-0.32100000000000001</v>
      </c>
      <c r="W1640" s="107">
        <v>1639</v>
      </c>
      <c r="X1640" s="110">
        <v>-1.6677489926059061</v>
      </c>
      <c r="Y1640" s="110">
        <v>-8.1956472306769612E-2</v>
      </c>
      <c r="Z1640" s="110">
        <v>230.38862270000001</v>
      </c>
      <c r="AA1640" s="110">
        <v>2.5059999999999998</v>
      </c>
      <c r="AB1640" s="110">
        <v>67.010000000000005</v>
      </c>
    </row>
    <row r="1641" spans="12:28" ht="22" customHeight="1">
      <c r="L1641" s="107">
        <v>1640</v>
      </c>
      <c r="M1641" s="109">
        <v>0.75492400000000082</v>
      </c>
      <c r="N1641" s="109">
        <v>0.64180703223734437</v>
      </c>
      <c r="O1641" s="109">
        <v>0.95499999999999996</v>
      </c>
      <c r="P1641" s="109">
        <v>-2.1266656347365047</v>
      </c>
      <c r="Q1641" s="109">
        <v>-0.39</v>
      </c>
      <c r="R1641" s="109">
        <v>-1.4825110021650945</v>
      </c>
      <c r="S1641" s="109">
        <v>0.97899999999999998</v>
      </c>
      <c r="T1641" s="109">
        <v>1.44182024</v>
      </c>
      <c r="U1641" s="109">
        <v>-0.16800000000000001</v>
      </c>
      <c r="W1641" s="107">
        <v>1640</v>
      </c>
      <c r="X1641" s="110">
        <v>-1.8666043062880719</v>
      </c>
      <c r="Y1641" s="110">
        <v>1.5769826329759713</v>
      </c>
      <c r="Z1641" s="110">
        <v>260.34818919999998</v>
      </c>
      <c r="AA1641" s="110">
        <v>3.62</v>
      </c>
      <c r="AB1641" s="110">
        <v>67.61</v>
      </c>
    </row>
    <row r="1642" spans="12:28" ht="22" customHeight="1">
      <c r="L1642" s="107">
        <v>1641</v>
      </c>
      <c r="M1642" s="109">
        <v>-1.9738520000000008</v>
      </c>
      <c r="N1642" s="109">
        <v>-0.77763134796899802</v>
      </c>
      <c r="O1642" s="109">
        <v>0.96799999999999997</v>
      </c>
      <c r="P1642" s="109">
        <v>-2.4253511586767531</v>
      </c>
      <c r="Q1642" s="109">
        <v>-0.44</v>
      </c>
      <c r="R1642" s="109">
        <v>0.43180321374368724</v>
      </c>
      <c r="S1642" s="109">
        <v>1.0029999999999999</v>
      </c>
      <c r="T1642" s="109">
        <v>-2.0631748769999998</v>
      </c>
      <c r="U1642" s="109">
        <v>-0.88900000000000001</v>
      </c>
      <c r="W1642" s="107">
        <v>1641</v>
      </c>
      <c r="X1642" s="110">
        <v>0.54132958823507682</v>
      </c>
      <c r="Y1642" s="110">
        <v>0.49819667917212485</v>
      </c>
      <c r="Z1642" s="110">
        <v>218.1249033</v>
      </c>
      <c r="AA1642" s="110">
        <v>3.1739999999999999</v>
      </c>
      <c r="AB1642" s="110">
        <v>63.03</v>
      </c>
    </row>
    <row r="1643" spans="12:28" ht="22" customHeight="1">
      <c r="L1643" s="107">
        <v>1642</v>
      </c>
      <c r="M1643" s="109">
        <v>5.2365999999999246E-2</v>
      </c>
      <c r="N1643" s="109">
        <v>-0.73347104280702347</v>
      </c>
      <c r="O1643" s="109">
        <v>0.92100000000000004</v>
      </c>
      <c r="P1643" s="109">
        <v>-2.8538999538953718</v>
      </c>
      <c r="Q1643" s="109">
        <v>-0.76</v>
      </c>
      <c r="R1643" s="109">
        <v>-0.47948043315999156</v>
      </c>
      <c r="S1643" s="109">
        <v>0.94199999999999995</v>
      </c>
      <c r="T1643" s="109">
        <v>3.0209798E-2</v>
      </c>
      <c r="U1643" s="109">
        <v>-0.58599999999999997</v>
      </c>
      <c r="W1643" s="107">
        <v>1642</v>
      </c>
      <c r="X1643" s="110">
        <v>0.26152996417587637</v>
      </c>
      <c r="Y1643" s="110">
        <v>0.59602109815685544</v>
      </c>
      <c r="Z1643" s="110">
        <v>220.84893210000001</v>
      </c>
      <c r="AA1643" s="110">
        <v>0.51600000000000001</v>
      </c>
      <c r="AB1643" s="110">
        <v>54.47</v>
      </c>
    </row>
    <row r="1644" spans="12:28" ht="22" customHeight="1">
      <c r="L1644" s="107">
        <v>1643</v>
      </c>
      <c r="M1644" s="109">
        <v>-1.444388</v>
      </c>
      <c r="N1644" s="109">
        <v>-0.58837289727481945</v>
      </c>
      <c r="O1644" s="109">
        <v>0.95799999999999996</v>
      </c>
      <c r="P1644" s="109">
        <v>-2.1266656347365047</v>
      </c>
      <c r="Q1644" s="109">
        <v>-0.37</v>
      </c>
      <c r="R1644" s="109">
        <v>-1.9188953991759599</v>
      </c>
      <c r="S1644" s="109">
        <v>0.91700000000000004</v>
      </c>
      <c r="T1644" s="109">
        <v>-0.646527509</v>
      </c>
      <c r="U1644" s="109">
        <v>-0.78400000000000003</v>
      </c>
      <c r="W1644" s="107">
        <v>1643</v>
      </c>
      <c r="X1644" s="110">
        <v>-1.5351787834844621</v>
      </c>
      <c r="Y1644" s="110">
        <v>0.91395045985723478</v>
      </c>
      <c r="Z1644" s="110">
        <v>222.3349709</v>
      </c>
      <c r="AA1644" s="110">
        <v>0.19</v>
      </c>
      <c r="AB1644" s="110">
        <v>66.16</v>
      </c>
    </row>
    <row r="1645" spans="12:28" ht="22" customHeight="1">
      <c r="L1645" s="107">
        <v>1644</v>
      </c>
      <c r="M1645" s="109">
        <v>-0.78255799999999986</v>
      </c>
      <c r="N1645" s="109">
        <v>0.16235229047875688</v>
      </c>
      <c r="O1645" s="109">
        <v>0.97100000000000009</v>
      </c>
      <c r="P1645" s="109">
        <v>-2.0747203262251568</v>
      </c>
      <c r="Q1645" s="109">
        <v>-0.28000000000000003</v>
      </c>
      <c r="R1645" s="109">
        <v>-1.1443809347790643</v>
      </c>
      <c r="S1645" s="109">
        <v>0.98199999999999998</v>
      </c>
      <c r="T1645" s="109">
        <v>-0.26628075499999998</v>
      </c>
      <c r="U1645" s="109">
        <v>-0.42299999999999999</v>
      </c>
      <c r="W1645" s="107">
        <v>1644</v>
      </c>
      <c r="X1645" s="110">
        <v>-1.7805611417140574</v>
      </c>
      <c r="Y1645" s="110">
        <v>0.12320307306398526</v>
      </c>
      <c r="Z1645" s="110">
        <v>216.27120070000001</v>
      </c>
      <c r="AA1645" s="110">
        <v>7.6999999999999999E-2</v>
      </c>
      <c r="AB1645" s="110">
        <v>51.34</v>
      </c>
    </row>
    <row r="1646" spans="12:28" ht="22" customHeight="1">
      <c r="L1646" s="107">
        <v>1645</v>
      </c>
      <c r="M1646" s="109">
        <v>-2.9090000000001837E-2</v>
      </c>
      <c r="N1646" s="109">
        <v>-0.16569569072448687</v>
      </c>
      <c r="O1646" s="109">
        <v>1.0105</v>
      </c>
      <c r="P1646" s="109">
        <v>-1.4124176427054758</v>
      </c>
      <c r="Q1646" s="109">
        <v>0.66</v>
      </c>
      <c r="R1646" s="109">
        <v>-0.3666715222147009</v>
      </c>
      <c r="S1646" s="109">
        <v>0.99</v>
      </c>
      <c r="T1646" s="109">
        <v>0.25964728500000001</v>
      </c>
      <c r="U1646" s="109">
        <v>-0.22600000000000001</v>
      </c>
      <c r="W1646" s="107">
        <v>1645</v>
      </c>
      <c r="X1646" s="110">
        <v>-1.5823431848065146</v>
      </c>
      <c r="Y1646" s="110">
        <v>-2.1389866159579345</v>
      </c>
      <c r="Z1646" s="110">
        <v>192.61263600000001</v>
      </c>
      <c r="AA1646" s="110">
        <v>0.70599999999999996</v>
      </c>
      <c r="AB1646" s="110">
        <v>48.33</v>
      </c>
    </row>
    <row r="1647" spans="12:28" ht="22" customHeight="1">
      <c r="L1647" s="107">
        <v>1646</v>
      </c>
      <c r="M1647" s="109">
        <v>0.21527799999999964</v>
      </c>
      <c r="N1647" s="109">
        <v>-6.4757850354258295E-2</v>
      </c>
      <c r="O1647" s="109">
        <v>0.9345</v>
      </c>
      <c r="P1647" s="109">
        <v>-1.6721441852622136</v>
      </c>
      <c r="Q1647" s="109">
        <v>0.74</v>
      </c>
      <c r="R1647" s="109">
        <v>-0.89727118528001704</v>
      </c>
      <c r="S1647" s="109">
        <v>0.92100000000000004</v>
      </c>
      <c r="T1647" s="109">
        <v>-1.7831367650000001</v>
      </c>
      <c r="U1647" s="109">
        <v>-0.33700000000000002</v>
      </c>
      <c r="W1647" s="107">
        <v>1646</v>
      </c>
      <c r="X1647" s="110">
        <v>0.67517451090576608</v>
      </c>
      <c r="Y1647" s="110">
        <v>0.4030896051591899</v>
      </c>
      <c r="Z1647" s="110">
        <v>186.37614149999999</v>
      </c>
      <c r="AA1647" s="110">
        <v>0.92400000000000004</v>
      </c>
      <c r="AB1647" s="110">
        <v>71.459999999999994</v>
      </c>
    </row>
    <row r="1648" spans="12:28" ht="22" customHeight="1">
      <c r="L1648" s="107">
        <v>1647</v>
      </c>
      <c r="M1648" s="109">
        <v>-1.6785740000000011</v>
      </c>
      <c r="N1648" s="109">
        <v>-0.68300212262190829</v>
      </c>
      <c r="O1648" s="109">
        <v>0.996</v>
      </c>
      <c r="P1648" s="109">
        <v>-2.0227750177138089</v>
      </c>
      <c r="Q1648" s="109">
        <v>-0.5</v>
      </c>
      <c r="R1648" s="109">
        <v>0.13208624597077864</v>
      </c>
      <c r="S1648" s="109">
        <v>0.90500000000000003</v>
      </c>
      <c r="T1648" s="109">
        <v>-0.63656348600000001</v>
      </c>
      <c r="U1648" s="109">
        <v>-0.25</v>
      </c>
      <c r="W1648" s="107">
        <v>1647</v>
      </c>
      <c r="X1648" s="110">
        <v>-1.2114015419763204</v>
      </c>
      <c r="Y1648" s="110">
        <v>-0.68113103858825497</v>
      </c>
      <c r="Z1648" s="110">
        <v>196.15104969999999</v>
      </c>
      <c r="AA1648" s="110">
        <v>2.0859999999999999</v>
      </c>
      <c r="AB1648" s="110">
        <v>55.56</v>
      </c>
    </row>
    <row r="1649" spans="12:28" ht="22" customHeight="1">
      <c r="L1649" s="107">
        <v>1648</v>
      </c>
      <c r="M1649" s="109">
        <v>1.3454799999999985</v>
      </c>
      <c r="N1649" s="109">
        <v>0.11188337029364259</v>
      </c>
      <c r="O1649" s="109">
        <v>0.96950000000000003</v>
      </c>
      <c r="P1649" s="109">
        <v>-2.2435425788870362</v>
      </c>
      <c r="Q1649" s="109">
        <v>-0.76</v>
      </c>
      <c r="R1649" s="109">
        <v>-0.32779124341665455</v>
      </c>
      <c r="S1649" s="109">
        <v>1.012</v>
      </c>
      <c r="T1649" s="109">
        <v>2.3151962259999999</v>
      </c>
      <c r="U1649" s="109">
        <v>-3.7999999999999999E-2</v>
      </c>
      <c r="W1649" s="107">
        <v>1648</v>
      </c>
      <c r="X1649" s="110">
        <v>-3.2879099136958598</v>
      </c>
      <c r="Y1649" s="110">
        <v>1.0688391232497274</v>
      </c>
      <c r="Z1649" s="110">
        <v>247.70320620000001</v>
      </c>
      <c r="AA1649" s="110">
        <v>3.7669999999999999</v>
      </c>
      <c r="AB1649" s="110">
        <v>69.900000000000006</v>
      </c>
    </row>
    <row r="1650" spans="12:28" ht="22" customHeight="1">
      <c r="L1650" s="107">
        <v>1649</v>
      </c>
      <c r="M1650" s="109">
        <v>0.59201200000000043</v>
      </c>
      <c r="N1650" s="109">
        <v>0.67335010735304035</v>
      </c>
      <c r="O1650" s="109">
        <v>0.94199999999999995</v>
      </c>
      <c r="P1650" s="109">
        <v>-2.2435425788870362</v>
      </c>
      <c r="Q1650" s="109">
        <v>-0.62</v>
      </c>
      <c r="R1650" s="109">
        <v>-0.34279869289362908</v>
      </c>
      <c r="S1650" s="109">
        <v>0.98199999999999998</v>
      </c>
      <c r="T1650" s="109">
        <v>-0.18431040000000001</v>
      </c>
      <c r="U1650" s="109">
        <v>-0.54500000000000004</v>
      </c>
      <c r="W1650" s="107">
        <v>1649</v>
      </c>
      <c r="X1650" s="110">
        <v>-2.0699211173925938</v>
      </c>
      <c r="Y1650" s="110">
        <v>1.1136753152843948</v>
      </c>
      <c r="Z1650" s="110">
        <v>212.98996629999999</v>
      </c>
      <c r="AA1650" s="110">
        <v>2.0539999999999998</v>
      </c>
      <c r="AB1650" s="110">
        <v>61.22</v>
      </c>
    </row>
    <row r="1651" spans="12:28" ht="22" customHeight="1">
      <c r="L1651" s="107">
        <v>1650</v>
      </c>
      <c r="M1651" s="109">
        <v>0.31709799999999966</v>
      </c>
      <c r="N1651" s="109">
        <v>0.22543844071014973</v>
      </c>
      <c r="O1651" s="109">
        <v>0.97250000000000003</v>
      </c>
      <c r="P1651" s="109">
        <v>-1.8409664379240918</v>
      </c>
      <c r="Q1651" s="109">
        <v>0.1</v>
      </c>
      <c r="R1651" s="109">
        <v>0.70249216053448749</v>
      </c>
      <c r="S1651" s="109">
        <v>1.0680000000000001</v>
      </c>
      <c r="T1651" s="109">
        <v>1.1973981789999999</v>
      </c>
      <c r="U1651" s="109">
        <v>-2.8000000000000001E-2</v>
      </c>
      <c r="W1651" s="107">
        <v>1650</v>
      </c>
      <c r="X1651" s="110">
        <v>-1.4191798505031987</v>
      </c>
      <c r="Y1651" s="110">
        <v>1.3867684849501032</v>
      </c>
      <c r="Z1651" s="110">
        <v>192.49340190000001</v>
      </c>
      <c r="AA1651" s="110">
        <v>1.3109999999999999</v>
      </c>
      <c r="AB1651" s="110">
        <v>62.43</v>
      </c>
    </row>
    <row r="1652" spans="12:28" ht="22" customHeight="1">
      <c r="L1652" s="107">
        <v>1651</v>
      </c>
      <c r="M1652" s="109">
        <v>0.17454999999999821</v>
      </c>
      <c r="N1652" s="109">
        <v>0.13711783038619973</v>
      </c>
      <c r="O1652" s="109">
        <v>1.0285</v>
      </c>
      <c r="P1652" s="109">
        <v>-1.4124176427054758</v>
      </c>
      <c r="Q1652" s="109">
        <v>0.39</v>
      </c>
      <c r="R1652" s="109">
        <v>0.6405715316880829</v>
      </c>
      <c r="S1652" s="109">
        <v>1.0429999999999999</v>
      </c>
      <c r="T1652" s="109">
        <v>0.31047011299999999</v>
      </c>
      <c r="U1652" s="109">
        <v>-0.25</v>
      </c>
      <c r="W1652" s="107">
        <v>1651</v>
      </c>
      <c r="X1652" s="110">
        <v>-0.4962872408500697</v>
      </c>
      <c r="Y1652" s="110">
        <v>1.3731817600911143</v>
      </c>
      <c r="Z1652" s="110">
        <v>175.14627619999999</v>
      </c>
      <c r="AA1652" s="110">
        <v>2.3479999999999999</v>
      </c>
      <c r="AB1652" s="110">
        <v>70.739999999999995</v>
      </c>
    </row>
    <row r="1653" spans="12:28" ht="22" customHeight="1">
      <c r="L1653" s="107">
        <v>1652</v>
      </c>
      <c r="M1653" s="109">
        <v>-9.0182000000000428E-2</v>
      </c>
      <c r="N1653" s="109">
        <v>0.98247224348686668</v>
      </c>
      <c r="O1653" s="109">
        <v>0.9870000000000001</v>
      </c>
      <c r="P1653" s="109">
        <v>-1.9968023634581358</v>
      </c>
      <c r="Q1653" s="109">
        <v>-0.22</v>
      </c>
      <c r="R1653" s="109">
        <v>-1.0236594347016235</v>
      </c>
      <c r="S1653" s="109">
        <v>0.89</v>
      </c>
      <c r="T1653" s="109">
        <v>-1.6164323899999999</v>
      </c>
      <c r="U1653" s="109">
        <v>-0.23300000000000001</v>
      </c>
      <c r="W1653" s="107">
        <v>1652</v>
      </c>
      <c r="X1653" s="110">
        <v>-1.7149133939279582</v>
      </c>
      <c r="Y1653" s="110">
        <v>-0.57243723971633109</v>
      </c>
      <c r="Z1653" s="110">
        <v>178.96575369999999</v>
      </c>
      <c r="AA1653" s="110">
        <v>2.8250000000000002</v>
      </c>
      <c r="AB1653" s="110">
        <v>74.959999999999994</v>
      </c>
    </row>
    <row r="1654" spans="12:28" ht="22" customHeight="1">
      <c r="L1654" s="107">
        <v>1653</v>
      </c>
      <c r="M1654" s="109">
        <v>-0.56873600000000124</v>
      </c>
      <c r="N1654" s="109">
        <v>-2.6906160215422581E-2</v>
      </c>
      <c r="O1654" s="109">
        <v>0.99949999999999994</v>
      </c>
      <c r="P1654" s="109">
        <v>-1.5682535682395173</v>
      </c>
      <c r="Q1654" s="109">
        <v>0.22</v>
      </c>
      <c r="R1654" s="109">
        <v>-0.78512546132657857</v>
      </c>
      <c r="S1654" s="109">
        <v>0.97799999999999998</v>
      </c>
      <c r="T1654" s="109">
        <v>0.87487633899999995</v>
      </c>
      <c r="U1654" s="109">
        <v>-4.8000000000000001E-2</v>
      </c>
      <c r="W1654" s="107">
        <v>1653</v>
      </c>
      <c r="X1654" s="110">
        <v>-1.3146533394651374</v>
      </c>
      <c r="Y1654" s="110">
        <v>-2.7609572870806787E-2</v>
      </c>
      <c r="Z1654" s="110">
        <v>164.07297689999999</v>
      </c>
      <c r="AA1654" s="110">
        <v>-2.1030000000000002</v>
      </c>
      <c r="AB1654" s="110">
        <v>72.069999999999993</v>
      </c>
    </row>
    <row r="1655" spans="12:28" ht="22" customHeight="1">
      <c r="L1655" s="107">
        <v>1654</v>
      </c>
      <c r="M1655" s="109">
        <v>0.10327599999999926</v>
      </c>
      <c r="N1655" s="109">
        <v>-3.3214775238560534E-2</v>
      </c>
      <c r="O1655" s="109">
        <v>1.0015000000000001</v>
      </c>
      <c r="P1655" s="109">
        <v>-1.7760348022849073</v>
      </c>
      <c r="Q1655" s="109">
        <v>-0.35</v>
      </c>
      <c r="R1655" s="109">
        <v>4.8727332690893688E-2</v>
      </c>
      <c r="S1655" s="109">
        <v>1.0640000000000001</v>
      </c>
      <c r="T1655" s="109">
        <v>0.443701083</v>
      </c>
      <c r="U1655" s="109">
        <v>-0.53300000000000003</v>
      </c>
      <c r="W1655" s="107">
        <v>1654</v>
      </c>
      <c r="X1655" s="110">
        <v>-0.38857394593889716</v>
      </c>
      <c r="Y1655" s="110">
        <v>-0.21510637592487747</v>
      </c>
      <c r="Z1655" s="110">
        <v>225.41805289999999</v>
      </c>
      <c r="AA1655" s="110">
        <v>1.73</v>
      </c>
      <c r="AB1655" s="110">
        <v>55.32</v>
      </c>
    </row>
    <row r="1656" spans="12:28" ht="22" customHeight="1">
      <c r="L1656" s="107">
        <v>1655</v>
      </c>
      <c r="M1656" s="109">
        <v>0.53092000000000006</v>
      </c>
      <c r="N1656" s="109">
        <v>1.2600513045049961</v>
      </c>
      <c r="O1656" s="109">
        <v>1.0215000000000001</v>
      </c>
      <c r="P1656" s="109">
        <v>-1.2955406985549431</v>
      </c>
      <c r="Q1656" s="109">
        <v>-0.02</v>
      </c>
      <c r="R1656" s="109">
        <v>0.20518064844620121</v>
      </c>
      <c r="S1656" s="109">
        <v>1.073</v>
      </c>
      <c r="T1656" s="109">
        <v>1.4926323290000001</v>
      </c>
      <c r="U1656" s="109">
        <v>-0.33</v>
      </c>
      <c r="W1656" s="107">
        <v>1655</v>
      </c>
      <c r="X1656" s="110">
        <v>-0.17633413998966163</v>
      </c>
      <c r="Y1656" s="110">
        <v>1.544374493314395</v>
      </c>
      <c r="Z1656" s="110">
        <v>265.99791199999999</v>
      </c>
      <c r="AA1656" s="110">
        <v>2.5329999999999999</v>
      </c>
      <c r="AB1656" s="110">
        <v>66.28</v>
      </c>
    </row>
    <row r="1657" spans="12:28" ht="22" customHeight="1">
      <c r="L1657" s="107">
        <v>1656</v>
      </c>
      <c r="M1657" s="109">
        <v>0.16436799999999963</v>
      </c>
      <c r="N1657" s="109">
        <v>0.29483320596468321</v>
      </c>
      <c r="O1657" s="109">
        <v>0.99349999999999994</v>
      </c>
      <c r="P1657" s="109">
        <v>-0.86699190333632448</v>
      </c>
      <c r="Q1657" s="109">
        <v>0.76</v>
      </c>
      <c r="R1657" s="109">
        <v>-8.5696975159513911E-2</v>
      </c>
      <c r="S1657" s="109">
        <v>0.89200000000000002</v>
      </c>
      <c r="T1657" s="109">
        <v>-0.54938181900000005</v>
      </c>
      <c r="U1657" s="109">
        <v>-0.248</v>
      </c>
      <c r="W1657" s="107">
        <v>1656</v>
      </c>
      <c r="X1657" s="110">
        <v>-0.7964822816971856</v>
      </c>
      <c r="Y1657" s="110">
        <v>1.3052481357961607</v>
      </c>
      <c r="Z1657" s="110">
        <v>230.55503289999999</v>
      </c>
      <c r="AA1657" s="110">
        <v>1.6930000000000001</v>
      </c>
      <c r="AB1657" s="110">
        <v>62.79</v>
      </c>
    </row>
    <row r="1658" spans="12:28" ht="22" customHeight="1">
      <c r="L1658" s="107">
        <v>1657</v>
      </c>
      <c r="M1658" s="109">
        <v>0.62255799999999972</v>
      </c>
      <c r="N1658" s="109">
        <v>0.54086919186711491</v>
      </c>
      <c r="O1658" s="109">
        <v>1.0554999999999999</v>
      </c>
      <c r="P1658" s="109">
        <v>-0.58129270652391385</v>
      </c>
      <c r="Q1658" s="109">
        <v>0.65</v>
      </c>
      <c r="R1658" s="109">
        <v>-0.28194932053400357</v>
      </c>
      <c r="S1658" s="109">
        <v>0.96</v>
      </c>
      <c r="T1658" s="109">
        <v>1.166037405</v>
      </c>
      <c r="U1658" s="109">
        <v>-1.7000000000000001E-2</v>
      </c>
      <c r="W1658" s="107">
        <v>1657</v>
      </c>
      <c r="X1658" s="110">
        <v>-0.31336584653346233</v>
      </c>
      <c r="Y1658" s="110">
        <v>0.69656286211338525</v>
      </c>
      <c r="Z1658" s="110">
        <v>205.1968847</v>
      </c>
      <c r="AA1658" s="110">
        <v>3.84</v>
      </c>
      <c r="AB1658" s="110">
        <v>69.3</v>
      </c>
    </row>
    <row r="1659" spans="12:28" ht="22" customHeight="1">
      <c r="L1659" s="107">
        <v>1658</v>
      </c>
      <c r="M1659" s="109">
        <v>0.9483820000000005</v>
      </c>
      <c r="N1659" s="109">
        <v>0.44623996652002607</v>
      </c>
      <c r="O1659" s="109">
        <v>1.0415000000000001</v>
      </c>
      <c r="P1659" s="109">
        <v>-0.47740208950121771</v>
      </c>
      <c r="Q1659" s="109">
        <v>0.84</v>
      </c>
      <c r="R1659" s="109">
        <v>-0.60016314334135423</v>
      </c>
      <c r="S1659" s="109">
        <v>1.0169999999999999</v>
      </c>
      <c r="T1659" s="109">
        <v>-0.36716107100000001</v>
      </c>
      <c r="U1659" s="109">
        <v>-5.8999999999999997E-2</v>
      </c>
      <c r="W1659" s="107">
        <v>1658</v>
      </c>
      <c r="X1659" s="110">
        <v>-7.4345947147453906E-3</v>
      </c>
      <c r="Y1659" s="110">
        <v>1.4492674193014583</v>
      </c>
      <c r="Z1659" s="110">
        <v>213.6192217</v>
      </c>
      <c r="AA1659" s="110">
        <v>0.23100000000000001</v>
      </c>
      <c r="AB1659" s="110">
        <v>38.69</v>
      </c>
    </row>
    <row r="1660" spans="12:28" ht="22" customHeight="1">
      <c r="L1660" s="107">
        <v>1659</v>
      </c>
      <c r="M1660" s="109">
        <v>0.55128400000000077</v>
      </c>
      <c r="N1660" s="109">
        <v>-0.20354738086332258</v>
      </c>
      <c r="O1660" s="109">
        <v>1.0049999999999999</v>
      </c>
      <c r="P1660" s="109">
        <v>-1.0617868102538779</v>
      </c>
      <c r="Q1660" s="109">
        <v>0.09</v>
      </c>
      <c r="R1660" s="109">
        <v>0.14694485563349813</v>
      </c>
      <c r="S1660" s="109">
        <v>1.0529999999999999</v>
      </c>
      <c r="T1660" s="109">
        <v>0.68433842300000003</v>
      </c>
      <c r="U1660" s="109">
        <v>9.0999999999999998E-2</v>
      </c>
      <c r="W1660" s="107">
        <v>1659</v>
      </c>
      <c r="X1660" s="110">
        <v>0.97664426530212567</v>
      </c>
      <c r="Y1660" s="110">
        <v>-1.4022848011817857E-2</v>
      </c>
      <c r="Z1660" s="110">
        <v>160.49907930000001</v>
      </c>
      <c r="AA1660" s="110">
        <v>-1.6020000000000001</v>
      </c>
      <c r="AB1660" s="110">
        <v>54.11</v>
      </c>
    </row>
    <row r="1661" spans="12:28" ht="22" customHeight="1">
      <c r="L1661" s="107">
        <v>1660</v>
      </c>
      <c r="M1661" s="109">
        <v>1.1011120000000005</v>
      </c>
      <c r="N1661" s="109">
        <v>0.15604367545561804</v>
      </c>
      <c r="O1661" s="109">
        <v>1.119</v>
      </c>
      <c r="P1661" s="109">
        <v>0.80824429615463544</v>
      </c>
      <c r="Q1661" s="109">
        <v>0.12</v>
      </c>
      <c r="R1661" s="109">
        <v>0.89957412385435154</v>
      </c>
      <c r="S1661" s="109">
        <v>1.0900000000000001</v>
      </c>
      <c r="T1661" s="109">
        <v>-5.2810456999999998E-2</v>
      </c>
      <c r="U1661" s="109">
        <v>0.252</v>
      </c>
      <c r="W1661" s="107">
        <v>1660</v>
      </c>
      <c r="X1661" s="110">
        <v>-1.9277905566518152</v>
      </c>
      <c r="Y1661" s="110">
        <v>1.3881271574360028</v>
      </c>
      <c r="Z1661" s="110">
        <v>222.48840480000001</v>
      </c>
      <c r="AA1661" s="110">
        <v>1.849</v>
      </c>
      <c r="AB1661" s="110">
        <v>7.72</v>
      </c>
    </row>
    <row r="1662" spans="12:28" ht="22" customHeight="1">
      <c r="L1662" s="107">
        <v>1661</v>
      </c>
      <c r="M1662" s="109">
        <v>0.50037399999999899</v>
      </c>
      <c r="N1662" s="109">
        <v>0.16235229047875688</v>
      </c>
      <c r="O1662" s="109">
        <v>1.0270000000000001</v>
      </c>
      <c r="P1662" s="109">
        <v>-1.6201988767508655</v>
      </c>
      <c r="Q1662" s="109">
        <v>-0.53</v>
      </c>
      <c r="R1662" s="109">
        <v>0.3523428461258018</v>
      </c>
      <c r="S1662" s="109">
        <v>1.079</v>
      </c>
      <c r="T1662" s="109">
        <v>-0.76590378000000003</v>
      </c>
      <c r="U1662" s="109">
        <v>-3.7999999999999999E-2</v>
      </c>
      <c r="W1662" s="107">
        <v>1661</v>
      </c>
      <c r="X1662" s="110">
        <v>-4.6575896223592395</v>
      </c>
      <c r="Y1662" s="110">
        <v>1.0335136386163501</v>
      </c>
      <c r="Z1662" s="110">
        <v>235.7263294</v>
      </c>
      <c r="AA1662" s="110">
        <v>-0.43</v>
      </c>
      <c r="AB1662" s="110">
        <v>43.03</v>
      </c>
    </row>
    <row r="1663" spans="12:28" ht="22" customHeight="1">
      <c r="L1663" s="107">
        <v>1662</v>
      </c>
      <c r="M1663" s="109">
        <v>-0.19200200000000045</v>
      </c>
      <c r="N1663" s="109">
        <v>7.4031680154806878E-2</v>
      </c>
      <c r="O1663" s="109">
        <v>1.0620000000000001</v>
      </c>
      <c r="P1663" s="109">
        <v>-1.4643629512168237</v>
      </c>
      <c r="Q1663" s="109">
        <v>-0.13</v>
      </c>
      <c r="R1663" s="109">
        <v>0.84141983854222357</v>
      </c>
      <c r="S1663" s="109">
        <v>1.1000000000000001</v>
      </c>
      <c r="T1663" s="109">
        <v>0.73199697100000005</v>
      </c>
      <c r="U1663" s="109">
        <v>-0.17599999999999999</v>
      </c>
      <c r="W1663" s="107">
        <v>1662</v>
      </c>
      <c r="X1663" s="110">
        <v>-6.7983488303866801E-2</v>
      </c>
      <c r="Y1663" s="110">
        <v>1.7508927111710477</v>
      </c>
      <c r="Z1663" s="110">
        <v>204.86150979999999</v>
      </c>
      <c r="AA1663" s="110">
        <v>-0.254</v>
      </c>
      <c r="AB1663" s="110">
        <v>48.69</v>
      </c>
    </row>
    <row r="1664" spans="12:28" ht="22" customHeight="1">
      <c r="L1664" s="107">
        <v>1663</v>
      </c>
      <c r="M1664" s="109">
        <v>-0.8029219999999988</v>
      </c>
      <c r="N1664" s="109">
        <v>0.23174705573329035</v>
      </c>
      <c r="O1664" s="109">
        <v>1.0620000000000001</v>
      </c>
      <c r="P1664" s="109">
        <v>-2.6201460655943065</v>
      </c>
      <c r="Q1664" s="109">
        <v>-1.19</v>
      </c>
      <c r="R1664" s="109">
        <v>-1.2955336875303729</v>
      </c>
      <c r="S1664" s="109">
        <v>1.0229999999999999</v>
      </c>
      <c r="T1664" s="109">
        <v>-0.12529932199999999</v>
      </c>
      <c r="U1664" s="109">
        <v>-0.29599999999999999</v>
      </c>
      <c r="W1664" s="107">
        <v>1663</v>
      </c>
      <c r="X1664" s="110">
        <v>-0.17505942644041705</v>
      </c>
      <c r="Y1664" s="110">
        <v>2.1109409199343006</v>
      </c>
      <c r="Z1664" s="110">
        <v>249.1725721</v>
      </c>
      <c r="AA1664" s="110">
        <v>1.8160000000000001</v>
      </c>
      <c r="AB1664" s="110">
        <v>30.74</v>
      </c>
    </row>
    <row r="1665" spans="12:28" ht="22" customHeight="1">
      <c r="L1665" s="107">
        <v>1664</v>
      </c>
      <c r="M1665" s="109">
        <v>1.0603840000000009</v>
      </c>
      <c r="N1665" s="109">
        <v>0.95092916837116981</v>
      </c>
      <c r="O1665" s="109">
        <v>0.95050000000000001</v>
      </c>
      <c r="P1665" s="109">
        <v>-1.4513766240889874</v>
      </c>
      <c r="Q1665" s="109">
        <v>-0.76</v>
      </c>
      <c r="R1665" s="109">
        <v>0.15276275558724298</v>
      </c>
      <c r="S1665" s="109">
        <v>1.0089999999999999</v>
      </c>
      <c r="T1665" s="109">
        <v>-0.18905507299999999</v>
      </c>
      <c r="U1665" s="109">
        <v>8.9999999999999993E-3</v>
      </c>
      <c r="W1665" s="107">
        <v>1664</v>
      </c>
      <c r="X1665" s="110">
        <v>-0.55428670734070218</v>
      </c>
      <c r="Y1665" s="110">
        <v>3.4777654407487475</v>
      </c>
      <c r="Z1665" s="110">
        <v>248.9903056</v>
      </c>
      <c r="AA1665" s="110">
        <v>0.111</v>
      </c>
      <c r="AB1665" s="110">
        <v>29.05</v>
      </c>
    </row>
    <row r="1666" spans="12:28" ht="22" customHeight="1">
      <c r="L1666" s="107">
        <v>1665</v>
      </c>
      <c r="M1666" s="109">
        <v>1.0603840000000009</v>
      </c>
      <c r="N1666" s="109">
        <v>1.2158909993430207</v>
      </c>
      <c r="O1666" s="109">
        <v>0.97799999999999998</v>
      </c>
      <c r="P1666" s="109">
        <v>-1.2176227357879224</v>
      </c>
      <c r="Q1666" s="109">
        <v>0.04</v>
      </c>
      <c r="R1666" s="109">
        <v>-0.53700032304959722</v>
      </c>
      <c r="S1666" s="109">
        <v>0.98599999999999999</v>
      </c>
      <c r="T1666" s="109">
        <v>-0.13626434600000001</v>
      </c>
      <c r="U1666" s="109">
        <v>0.10299999999999999</v>
      </c>
      <c r="W1666" s="107">
        <v>1665</v>
      </c>
      <c r="X1666" s="110">
        <v>0.18058565379883995</v>
      </c>
      <c r="Y1666" s="110">
        <v>2.6014216873438585</v>
      </c>
      <c r="Z1666" s="110">
        <v>185.23003829999999</v>
      </c>
      <c r="AA1666" s="110">
        <v>3.069</v>
      </c>
      <c r="AB1666" s="110">
        <v>30.13</v>
      </c>
    </row>
    <row r="1667" spans="12:28" ht="22" customHeight="1">
      <c r="L1667" s="107">
        <v>1666</v>
      </c>
      <c r="M1667" s="109">
        <v>-0.2632759999999994</v>
      </c>
      <c r="N1667" s="109">
        <v>1.0707928538108167</v>
      </c>
      <c r="O1667" s="109">
        <v>0.995</v>
      </c>
      <c r="P1667" s="109">
        <v>-0.49038841662905669</v>
      </c>
      <c r="Q1667" s="109">
        <v>0.84</v>
      </c>
      <c r="R1667" s="109">
        <v>0.85731774322525267</v>
      </c>
      <c r="S1667" s="109">
        <v>1.0029999999999999</v>
      </c>
      <c r="T1667" s="109">
        <v>-1.8292883820000001</v>
      </c>
      <c r="U1667" s="109">
        <v>4.8000000000000001E-2</v>
      </c>
      <c r="W1667" s="107">
        <v>1666</v>
      </c>
      <c r="X1667" s="110">
        <v>0.33163920938433167</v>
      </c>
      <c r="Y1667" s="110">
        <v>1.3989965373231961</v>
      </c>
      <c r="Z1667" s="110">
        <v>168.50886560000001</v>
      </c>
      <c r="AA1667" s="110">
        <v>0.95</v>
      </c>
      <c r="AB1667" s="110">
        <v>42.06</v>
      </c>
    </row>
    <row r="1668" spans="12:28" ht="22" customHeight="1">
      <c r="L1668" s="107">
        <v>1667</v>
      </c>
      <c r="M1668" s="109">
        <v>-0.99638000000000027</v>
      </c>
      <c r="N1668" s="109">
        <v>-0.70192796769132659</v>
      </c>
      <c r="O1668" s="109">
        <v>0.87050000000000005</v>
      </c>
      <c r="P1668" s="109">
        <v>-2.438337485804591</v>
      </c>
      <c r="Q1668" s="109">
        <v>-1.1499999999999999</v>
      </c>
      <c r="R1668" s="109">
        <v>-0.50246131385252202</v>
      </c>
      <c r="S1668" s="109">
        <v>0.92700000000000005</v>
      </c>
      <c r="T1668" s="109">
        <v>-1.221663274</v>
      </c>
      <c r="U1668" s="109">
        <v>-0.35</v>
      </c>
      <c r="W1668" s="107">
        <v>1667</v>
      </c>
      <c r="X1668" s="110">
        <v>0.38135303780487328</v>
      </c>
      <c r="Y1668" s="110">
        <v>-0.54798113497014533</v>
      </c>
      <c r="Z1668" s="110">
        <v>130.06361620000001</v>
      </c>
      <c r="AA1668" s="110">
        <v>1.5209999999999999</v>
      </c>
      <c r="AB1668" s="110">
        <v>54.96</v>
      </c>
    </row>
    <row r="1669" spans="12:28" ht="22" customHeight="1">
      <c r="L1669" s="107">
        <v>1668</v>
      </c>
      <c r="M1669" s="109">
        <v>-0.10036400000000079</v>
      </c>
      <c r="N1669" s="109">
        <v>0.20651259564073321</v>
      </c>
      <c r="O1669" s="109">
        <v>0.99199999999999999</v>
      </c>
      <c r="P1669" s="109">
        <v>-0.41247045386203579</v>
      </c>
      <c r="Q1669" s="109">
        <v>-0.48</v>
      </c>
      <c r="R1669" s="109">
        <v>0.53188164543903982</v>
      </c>
      <c r="S1669" s="109">
        <v>1.119</v>
      </c>
      <c r="T1669" s="109">
        <v>-0.83609462700000003</v>
      </c>
      <c r="U1669" s="109">
        <v>-0.1</v>
      </c>
      <c r="W1669" s="107">
        <v>1668</v>
      </c>
      <c r="X1669" s="110">
        <v>-1.7378582378143621</v>
      </c>
      <c r="Y1669" s="110">
        <v>9.8746968317803052E-2</v>
      </c>
      <c r="Z1669" s="110">
        <v>176.8471711</v>
      </c>
      <c r="AA1669" s="110">
        <v>3.964</v>
      </c>
      <c r="AB1669" s="110">
        <v>47.61</v>
      </c>
    </row>
    <row r="1670" spans="12:28" ht="22" customHeight="1">
      <c r="L1670" s="107">
        <v>1669</v>
      </c>
      <c r="M1670" s="109">
        <v>-1.6989380000000001</v>
      </c>
      <c r="N1670" s="109">
        <v>0.14973506043247831</v>
      </c>
      <c r="O1670" s="109">
        <v>1.0169999999999999</v>
      </c>
      <c r="P1670" s="109">
        <v>-1.68513051239005</v>
      </c>
      <c r="Q1670" s="109">
        <v>-0.83</v>
      </c>
      <c r="R1670" s="109">
        <v>0.4414007268873788</v>
      </c>
      <c r="S1670" s="109">
        <v>0.97899999999999998</v>
      </c>
      <c r="T1670" s="109">
        <v>-1.964509625</v>
      </c>
      <c r="U1670" s="109">
        <v>4.3999999999999997E-2</v>
      </c>
      <c r="W1670" s="107">
        <v>1669</v>
      </c>
      <c r="X1670" s="110">
        <v>0.33482599325744289</v>
      </c>
      <c r="Y1670" s="110">
        <v>-0.11184726699655201</v>
      </c>
      <c r="Z1670" s="110">
        <v>160.13395130000001</v>
      </c>
      <c r="AA1670" s="110">
        <v>-0.32700000000000001</v>
      </c>
      <c r="AB1670" s="110">
        <v>65.319999999999993</v>
      </c>
    </row>
    <row r="1671" spans="12:28" ht="22" customHeight="1">
      <c r="L1671" s="107">
        <v>1670</v>
      </c>
      <c r="M1671" s="109">
        <v>-0.58910000000000018</v>
      </c>
      <c r="N1671" s="109">
        <v>-0.33602829634924714</v>
      </c>
      <c r="O1671" s="109">
        <v>0.98449999999999993</v>
      </c>
      <c r="P1671" s="109">
        <v>-1.4903356054724965</v>
      </c>
      <c r="Q1671" s="109">
        <v>-0.39</v>
      </c>
      <c r="R1671" s="109">
        <v>0.73333791150244987</v>
      </c>
      <c r="S1671" s="109">
        <v>0.97299999999999998</v>
      </c>
      <c r="T1671" s="109">
        <v>-1.182809998</v>
      </c>
      <c r="U1671" s="109">
        <v>-0.30199999999999999</v>
      </c>
      <c r="W1671" s="107">
        <v>1670</v>
      </c>
      <c r="X1671" s="110">
        <v>1.352047405554677</v>
      </c>
      <c r="Y1671" s="110">
        <v>-0.77352076762938715</v>
      </c>
      <c r="Z1671" s="110">
        <v>164.82345419999999</v>
      </c>
      <c r="AA1671" s="110">
        <v>1.0569999999999999</v>
      </c>
      <c r="AB1671" s="110">
        <v>46.88</v>
      </c>
    </row>
    <row r="1672" spans="12:28" ht="22" customHeight="1">
      <c r="L1672" s="107">
        <v>1671</v>
      </c>
      <c r="M1672" s="109">
        <v>0.35782599999999931</v>
      </c>
      <c r="N1672" s="109">
        <v>4.2488605039110894E-2</v>
      </c>
      <c r="O1672" s="109">
        <v>1.0055000000000001</v>
      </c>
      <c r="P1672" s="109">
        <v>-1.1786637544044105</v>
      </c>
      <c r="Q1672" s="109">
        <v>-0.15</v>
      </c>
      <c r="R1672" s="109">
        <v>1.2287435515299561</v>
      </c>
      <c r="S1672" s="109">
        <v>1.018</v>
      </c>
      <c r="T1672" s="109">
        <v>0.30148339000000002</v>
      </c>
      <c r="U1672" s="109">
        <v>-2.8000000000000001E-2</v>
      </c>
      <c r="W1672" s="107">
        <v>1671</v>
      </c>
      <c r="X1672" s="110">
        <v>-0.72063682551712871</v>
      </c>
      <c r="Y1672" s="110">
        <v>1.4397567119001664</v>
      </c>
      <c r="Z1672" s="110">
        <v>220.8129189</v>
      </c>
      <c r="AA1672" s="110">
        <v>0.35599999999999998</v>
      </c>
      <c r="AB1672" s="110">
        <v>75.92</v>
      </c>
    </row>
    <row r="1673" spans="12:28" ht="22" customHeight="1">
      <c r="L1673" s="107">
        <v>1672</v>
      </c>
      <c r="M1673" s="109">
        <v>-0.86401399999999917</v>
      </c>
      <c r="N1673" s="109">
        <v>-0.71454519773760516</v>
      </c>
      <c r="O1673" s="109">
        <v>1.0185</v>
      </c>
      <c r="P1673" s="109">
        <v>-1.2955406985549431</v>
      </c>
      <c r="Q1673" s="109">
        <v>0.15</v>
      </c>
      <c r="R1673" s="109">
        <v>0.50178227893502525</v>
      </c>
      <c r="S1673" s="109">
        <v>1.038</v>
      </c>
      <c r="T1673" s="109">
        <v>0.576810343</v>
      </c>
      <c r="U1673" s="109">
        <v>0.17299999999999999</v>
      </c>
      <c r="W1673" s="107">
        <v>1672</v>
      </c>
      <c r="X1673" s="110">
        <v>-1.2929832091279785</v>
      </c>
      <c r="Y1673" s="110">
        <v>0.15173519526786627</v>
      </c>
      <c r="Z1673" s="110">
        <v>172.74562510000001</v>
      </c>
      <c r="AA1673" s="110">
        <v>1.234</v>
      </c>
      <c r="AB1673" s="110">
        <v>43.87</v>
      </c>
    </row>
    <row r="1674" spans="12:28" ht="22" customHeight="1">
      <c r="L1674" s="107">
        <v>1673</v>
      </c>
      <c r="M1674" s="109">
        <v>-0.92510599999999954</v>
      </c>
      <c r="N1674" s="109">
        <v>-0.43696613671947659</v>
      </c>
      <c r="O1674" s="109">
        <v>1.012</v>
      </c>
      <c r="P1674" s="109">
        <v>-1.3344996799384548</v>
      </c>
      <c r="Q1674" s="109">
        <v>-0.05</v>
      </c>
      <c r="R1674" s="109">
        <v>0.94097479095055936</v>
      </c>
      <c r="S1674" s="109">
        <v>1.0720000000000001</v>
      </c>
      <c r="T1674" s="109">
        <v>0.78653333599999997</v>
      </c>
      <c r="U1674" s="109">
        <v>-7.2999999999999995E-2</v>
      </c>
      <c r="W1674" s="107">
        <v>1673</v>
      </c>
      <c r="X1674" s="110">
        <v>-0.32611298202590877</v>
      </c>
      <c r="Y1674" s="110">
        <v>3.3622782794473238</v>
      </c>
      <c r="Z1674" s="110">
        <v>299.98411490000001</v>
      </c>
      <c r="AA1674" s="110">
        <v>2.2120000000000002</v>
      </c>
      <c r="AB1674" s="110">
        <v>55.8</v>
      </c>
    </row>
    <row r="1675" spans="12:28" ht="22" customHeight="1">
      <c r="L1675" s="107">
        <v>1674</v>
      </c>
      <c r="M1675" s="109">
        <v>-1.0269259999999996</v>
      </c>
      <c r="N1675" s="109">
        <v>-0.59468151229795918</v>
      </c>
      <c r="O1675" s="109">
        <v>0.94</v>
      </c>
      <c r="P1675" s="109">
        <v>-1.3994313155776392</v>
      </c>
      <c r="Q1675" s="109">
        <v>0.37</v>
      </c>
      <c r="R1675" s="109">
        <v>-0.79192219550326604</v>
      </c>
      <c r="S1675" s="109">
        <v>0.92800000000000005</v>
      </c>
      <c r="T1675" s="109">
        <v>-0.95752689700000004</v>
      </c>
      <c r="U1675" s="109">
        <v>-0.56200000000000006</v>
      </c>
      <c r="W1675" s="107">
        <v>1674</v>
      </c>
      <c r="X1675" s="110">
        <v>-0.13299387931534401</v>
      </c>
      <c r="Y1675" s="110">
        <v>0.15037652278196667</v>
      </c>
      <c r="Z1675" s="110">
        <v>232.452899</v>
      </c>
      <c r="AA1675" s="110">
        <v>4.694</v>
      </c>
      <c r="AB1675" s="110">
        <v>68.33</v>
      </c>
    </row>
    <row r="1676" spans="12:28" ht="22" customHeight="1">
      <c r="L1676" s="107">
        <v>1675</v>
      </c>
      <c r="M1676" s="109">
        <v>-1.5767540000000011</v>
      </c>
      <c r="N1676" s="109">
        <v>-0.71454519773760516</v>
      </c>
      <c r="O1676" s="109">
        <v>0.88050000000000006</v>
      </c>
      <c r="P1676" s="109">
        <v>-3.2305034406026407</v>
      </c>
      <c r="Q1676" s="109">
        <v>-1.82</v>
      </c>
      <c r="R1676" s="109">
        <v>-2.459068714551337</v>
      </c>
      <c r="S1676" s="109">
        <v>0.81100000000000005</v>
      </c>
      <c r="T1676" s="109">
        <v>-1.5244421800000001</v>
      </c>
      <c r="U1676" s="109">
        <v>-0.215</v>
      </c>
      <c r="W1676" s="107">
        <v>1675</v>
      </c>
      <c r="X1676" s="110">
        <v>-1.7104518965056024</v>
      </c>
      <c r="Y1676" s="110">
        <v>-0.68792440101774766</v>
      </c>
      <c r="Z1676" s="110">
        <v>237.66675309999999</v>
      </c>
      <c r="AA1676" s="110">
        <v>3.9390000000000001</v>
      </c>
      <c r="AB1676" s="110">
        <v>46.04</v>
      </c>
    </row>
    <row r="1677" spans="12:28" ht="22" customHeight="1">
      <c r="L1677" s="107">
        <v>1676</v>
      </c>
      <c r="M1677" s="109">
        <v>0.18473200000000034</v>
      </c>
      <c r="N1677" s="109">
        <v>-4.5832005284839106E-2</v>
      </c>
      <c r="O1677" s="109">
        <v>0.98099999999999987</v>
      </c>
      <c r="P1677" s="109">
        <v>-1.8149937836684189</v>
      </c>
      <c r="Q1677" s="109">
        <v>-0.93</v>
      </c>
      <c r="R1677" s="109">
        <v>-0.86336459857508152</v>
      </c>
      <c r="S1677" s="109">
        <v>0.94499999999999995</v>
      </c>
      <c r="T1677" s="109">
        <v>-1.236642536</v>
      </c>
      <c r="U1677" s="109">
        <v>-0.39800000000000002</v>
      </c>
      <c r="W1677" s="107">
        <v>1676</v>
      </c>
      <c r="X1677" s="110">
        <v>-2.1801838394022566</v>
      </c>
      <c r="Y1677" s="110">
        <v>-2.0194234371988173</v>
      </c>
      <c r="Z1677" s="110">
        <v>179.72356600000001</v>
      </c>
      <c r="AA1677" s="110">
        <v>-0.86699999999999999</v>
      </c>
      <c r="AB1677" s="110">
        <v>46.52</v>
      </c>
    </row>
    <row r="1678" spans="12:28" ht="22" customHeight="1">
      <c r="L1678" s="107">
        <v>1677</v>
      </c>
      <c r="M1678" s="109">
        <v>0.10327599999999926</v>
      </c>
      <c r="N1678" s="109">
        <v>-0.38649721653436231</v>
      </c>
      <c r="O1678" s="109">
        <v>1.014</v>
      </c>
      <c r="P1678" s="109">
        <v>-2.2175699246313636</v>
      </c>
      <c r="Q1678" s="109">
        <v>-1</v>
      </c>
      <c r="R1678" s="109">
        <v>0.12818428634473356</v>
      </c>
      <c r="S1678" s="109">
        <v>1.0489999999999999</v>
      </c>
      <c r="T1678" s="109">
        <v>-0.80228259300000004</v>
      </c>
      <c r="U1678" s="109">
        <v>-0.624</v>
      </c>
      <c r="W1678" s="107">
        <v>1677</v>
      </c>
      <c r="X1678" s="110">
        <v>-0.64861550998480599</v>
      </c>
      <c r="Y1678" s="110">
        <v>0.58107570081196691</v>
      </c>
      <c r="Z1678" s="110">
        <v>238.16081579999999</v>
      </c>
      <c r="AA1678" s="110">
        <v>0.54200000000000004</v>
      </c>
      <c r="AB1678" s="110">
        <v>43.03</v>
      </c>
    </row>
    <row r="1679" spans="12:28" ht="22" customHeight="1">
      <c r="L1679" s="107">
        <v>1678</v>
      </c>
      <c r="M1679" s="109">
        <v>-6.981800000000149E-2</v>
      </c>
      <c r="N1679" s="109">
        <v>-0.19093015081704401</v>
      </c>
      <c r="O1679" s="109">
        <v>1.0514999999999999</v>
      </c>
      <c r="P1679" s="109">
        <v>-1.7240894937735591</v>
      </c>
      <c r="Q1679" s="109">
        <v>-0.41</v>
      </c>
      <c r="R1679" s="109">
        <v>-0.52630551561407601</v>
      </c>
      <c r="S1679" s="109">
        <v>1.008</v>
      </c>
      <c r="T1679" s="109">
        <v>-1.7561411010000001</v>
      </c>
      <c r="U1679" s="109">
        <v>-0.15</v>
      </c>
      <c r="W1679" s="107">
        <v>1678</v>
      </c>
      <c r="X1679" s="110">
        <v>7.2235002113045121E-2</v>
      </c>
      <c r="Y1679" s="110">
        <v>2.0606700379560348</v>
      </c>
      <c r="Z1679" s="110">
        <v>214.1019302</v>
      </c>
      <c r="AA1679" s="110">
        <v>-1.333</v>
      </c>
      <c r="AB1679" s="110">
        <v>69.3</v>
      </c>
    </row>
    <row r="1680" spans="12:28" ht="22" customHeight="1">
      <c r="L1680" s="107">
        <v>1679</v>
      </c>
      <c r="M1680" s="109">
        <v>-0.6603740000000009</v>
      </c>
      <c r="N1680" s="109">
        <v>0.18127813554817518</v>
      </c>
      <c r="O1680" s="109">
        <v>1.0269999999999999</v>
      </c>
      <c r="P1680" s="109">
        <v>-1.1526911001487379</v>
      </c>
      <c r="Q1680" s="109">
        <v>-0.03</v>
      </c>
      <c r="R1680" s="109">
        <v>-0.57961230648715201</v>
      </c>
      <c r="S1680" s="109">
        <v>0.97599999999999998</v>
      </c>
      <c r="T1680" s="109">
        <v>-0.72648726100000005</v>
      </c>
      <c r="U1680" s="109">
        <v>-0.39500000000000002</v>
      </c>
      <c r="W1680" s="107">
        <v>1679</v>
      </c>
      <c r="X1680" s="110">
        <v>1.0913684847341447</v>
      </c>
      <c r="Y1680" s="110">
        <v>2.8595694596646766</v>
      </c>
      <c r="Z1680" s="110">
        <v>213.26056170000001</v>
      </c>
      <c r="AA1680" s="110">
        <v>0.93400000000000005</v>
      </c>
      <c r="AB1680" s="110">
        <v>60.5</v>
      </c>
    </row>
    <row r="1681" spans="12:28" ht="22" customHeight="1">
      <c r="L1681" s="107">
        <v>1680</v>
      </c>
      <c r="M1681" s="109">
        <v>-0.78255799999999986</v>
      </c>
      <c r="N1681" s="109">
        <v>0.26959874587212607</v>
      </c>
      <c r="O1681" s="109">
        <v>1.119</v>
      </c>
      <c r="P1681" s="109">
        <v>-0.85400557620848805</v>
      </c>
      <c r="Q1681" s="109">
        <v>0.11</v>
      </c>
      <c r="R1681" s="109">
        <v>0.65131622045826054</v>
      </c>
      <c r="S1681" s="109">
        <v>1.0920000000000001</v>
      </c>
      <c r="T1681" s="109">
        <v>-0.74580004099999997</v>
      </c>
      <c r="U1681" s="109">
        <v>-3.2000000000000001E-2</v>
      </c>
      <c r="W1681" s="107">
        <v>1680</v>
      </c>
      <c r="X1681" s="110">
        <v>-2.6135864461454386</v>
      </c>
      <c r="Y1681" s="110">
        <v>1.9207267719084324</v>
      </c>
      <c r="Z1681" s="110">
        <v>232.5914927</v>
      </c>
      <c r="AA1681" s="110">
        <v>-0.79100000000000004</v>
      </c>
      <c r="AB1681" s="110">
        <v>19.53</v>
      </c>
    </row>
    <row r="1682" spans="12:28" ht="22" customHeight="1">
      <c r="L1682" s="107">
        <v>1681</v>
      </c>
      <c r="M1682" s="109">
        <v>0.35782599999999931</v>
      </c>
      <c r="N1682" s="109">
        <v>0.47778304163572205</v>
      </c>
      <c r="O1682" s="109">
        <v>1.069</v>
      </c>
      <c r="P1682" s="109">
        <v>-0.36052514535068769</v>
      </c>
      <c r="Q1682" s="109">
        <v>0.74</v>
      </c>
      <c r="R1682" s="109">
        <v>0.16744252175351967</v>
      </c>
      <c r="S1682" s="109">
        <v>0.98499999999999999</v>
      </c>
      <c r="T1682" s="109">
        <v>-1.417432925</v>
      </c>
      <c r="U1682" s="109">
        <v>-3.0000000000000001E-3</v>
      </c>
      <c r="W1682" s="107">
        <v>1681</v>
      </c>
      <c r="X1682" s="110">
        <v>3.2252389661696936</v>
      </c>
      <c r="Y1682" s="110">
        <v>-1.2504148101799544</v>
      </c>
      <c r="Z1682" s="110">
        <v>160.2733825</v>
      </c>
      <c r="AA1682" s="110">
        <v>-1.831</v>
      </c>
      <c r="AB1682" s="110">
        <v>67.61</v>
      </c>
    </row>
    <row r="1683" spans="12:28" ht="22" customHeight="1">
      <c r="L1683" s="107">
        <v>1682</v>
      </c>
      <c r="M1683" s="109">
        <v>-0.84365000000000023</v>
      </c>
      <c r="N1683" s="109">
        <v>-3.3214775238560534E-2</v>
      </c>
      <c r="O1683" s="109">
        <v>0.99399999999999999</v>
      </c>
      <c r="P1683" s="109">
        <v>-1.5163082597281718</v>
      </c>
      <c r="Q1683" s="109">
        <v>-0.11</v>
      </c>
      <c r="R1683" s="109">
        <v>-0.2455886126864355</v>
      </c>
      <c r="S1683" s="109">
        <v>1.0549999999999999</v>
      </c>
      <c r="T1683" s="109">
        <v>-0.189577203</v>
      </c>
      <c r="U1683" s="109">
        <v>-9.1999999999999998E-2</v>
      </c>
      <c r="W1683" s="107">
        <v>1682</v>
      </c>
      <c r="X1683" s="110">
        <v>-1.3904987956451942</v>
      </c>
      <c r="Y1683" s="110">
        <v>1.536222458399001</v>
      </c>
      <c r="Z1683" s="110">
        <v>217.6261653</v>
      </c>
      <c r="AA1683" s="110">
        <v>1.617</v>
      </c>
      <c r="AB1683" s="110">
        <v>57.61</v>
      </c>
    </row>
    <row r="1684" spans="12:28" ht="22" customHeight="1">
      <c r="L1684" s="107">
        <v>1683</v>
      </c>
      <c r="M1684" s="109">
        <v>-6.981800000000149E-2</v>
      </c>
      <c r="N1684" s="109">
        <v>-0.16569569072448687</v>
      </c>
      <c r="O1684" s="109">
        <v>1.0590000000000002</v>
      </c>
      <c r="P1684" s="109">
        <v>-0.95789619323118436</v>
      </c>
      <c r="Q1684" s="109">
        <v>0.49</v>
      </c>
      <c r="R1684" s="109">
        <v>0.15815184008968858</v>
      </c>
      <c r="S1684" s="109">
        <v>0.99</v>
      </c>
      <c r="T1684" s="109">
        <v>-0.247604609</v>
      </c>
      <c r="U1684" s="109">
        <v>-7.5999999999999998E-2</v>
      </c>
      <c r="W1684" s="107">
        <v>1683</v>
      </c>
      <c r="X1684" s="110">
        <v>-5.120310640735048</v>
      </c>
      <c r="Y1684" s="110">
        <v>1.7169258990235736</v>
      </c>
      <c r="Z1684" s="110">
        <v>219.0228606</v>
      </c>
      <c r="AA1684" s="110">
        <v>0.245</v>
      </c>
      <c r="AB1684" s="110">
        <v>55.32</v>
      </c>
    </row>
    <row r="1685" spans="12:28" ht="22" customHeight="1">
      <c r="L1685" s="107">
        <v>1684</v>
      </c>
      <c r="M1685" s="109">
        <v>0.20509600000000106</v>
      </c>
      <c r="N1685" s="109">
        <v>0.49670888670514124</v>
      </c>
      <c r="O1685" s="109">
        <v>1.0065</v>
      </c>
      <c r="P1685" s="109">
        <v>-1.2695680442992703</v>
      </c>
      <c r="Q1685" s="109">
        <v>1.06</v>
      </c>
      <c r="R1685" s="109">
        <v>0.50078113719937911</v>
      </c>
      <c r="S1685" s="109">
        <v>0.91600000000000004</v>
      </c>
      <c r="T1685" s="109">
        <v>-1.846196932</v>
      </c>
      <c r="U1685" s="109">
        <v>-0.14399999999999999</v>
      </c>
      <c r="W1685" s="107">
        <v>1684</v>
      </c>
      <c r="X1685" s="110">
        <v>0.5368680908127208</v>
      </c>
      <c r="Y1685" s="110">
        <v>-1.3686193164531737</v>
      </c>
      <c r="Z1685" s="110">
        <v>163.23001199999999</v>
      </c>
      <c r="AA1685" s="110">
        <v>-1.181</v>
      </c>
      <c r="AB1685" s="110">
        <v>47.36</v>
      </c>
    </row>
    <row r="1686" spans="12:28" ht="22" customHeight="1">
      <c r="L1686" s="107">
        <v>1685</v>
      </c>
      <c r="M1686" s="109">
        <v>-0.12072799999999972</v>
      </c>
      <c r="N1686" s="109">
        <v>-0.20985599588646142</v>
      </c>
      <c r="O1686" s="109">
        <v>1.0445</v>
      </c>
      <c r="P1686" s="109">
        <v>-2.6720913741056549</v>
      </c>
      <c r="Q1686" s="109">
        <v>-1.07</v>
      </c>
      <c r="R1686" s="109">
        <v>0.29684190351495371</v>
      </c>
      <c r="S1686" s="109">
        <v>1.0249999999999999</v>
      </c>
      <c r="T1686" s="109">
        <v>-0.85231204599999999</v>
      </c>
      <c r="U1686" s="109">
        <v>-0.307</v>
      </c>
      <c r="W1686" s="107">
        <v>1685</v>
      </c>
      <c r="X1686" s="110">
        <v>-0.80667999009114322</v>
      </c>
      <c r="Y1686" s="110">
        <v>-3.4392361849633257</v>
      </c>
      <c r="Z1686" s="110">
        <v>159.64385440000001</v>
      </c>
      <c r="AA1686" s="110">
        <v>1.4330000000000001</v>
      </c>
      <c r="AB1686" s="110">
        <v>28.33</v>
      </c>
    </row>
    <row r="1687" spans="12:28" ht="22" customHeight="1">
      <c r="L1687" s="107">
        <v>1686</v>
      </c>
      <c r="M1687" s="109">
        <v>-0.61964600000000125</v>
      </c>
      <c r="N1687" s="109">
        <v>-0.18462153579390428</v>
      </c>
      <c r="O1687" s="109">
        <v>1.0365</v>
      </c>
      <c r="P1687" s="109">
        <v>-3.7239838714604439</v>
      </c>
      <c r="Q1687" s="109">
        <v>-1.02</v>
      </c>
      <c r="R1687" s="109">
        <v>0.47848482886938459</v>
      </c>
      <c r="S1687" s="109">
        <v>1.028</v>
      </c>
      <c r="T1687" s="109">
        <v>0.24474912099999999</v>
      </c>
      <c r="U1687" s="109">
        <v>-0.128</v>
      </c>
      <c r="W1687" s="107">
        <v>1686</v>
      </c>
      <c r="X1687" s="110">
        <v>1.3271904913444061</v>
      </c>
      <c r="Y1687" s="110">
        <v>-1.2191653430042777</v>
      </c>
      <c r="Z1687" s="110">
        <v>207.63370320000001</v>
      </c>
      <c r="AA1687" s="110">
        <v>-1.742</v>
      </c>
      <c r="AB1687" s="110">
        <v>47.36</v>
      </c>
    </row>
    <row r="1688" spans="12:28" ht="22" customHeight="1">
      <c r="L1688" s="107">
        <v>1687</v>
      </c>
      <c r="M1688" s="109">
        <v>-1.2000200000000003</v>
      </c>
      <c r="N1688" s="109">
        <v>-0.38018860151122258</v>
      </c>
      <c r="O1688" s="109">
        <v>0.93149999999999999</v>
      </c>
      <c r="P1688" s="109">
        <v>-2.7889683182561873</v>
      </c>
      <c r="Q1688" s="109">
        <v>-1.1399999999999999</v>
      </c>
      <c r="R1688" s="109">
        <v>7.559061487144636E-3</v>
      </c>
      <c r="S1688" s="109">
        <v>1.014</v>
      </c>
      <c r="T1688" s="109">
        <v>-0.84257885700000001</v>
      </c>
      <c r="U1688" s="109">
        <v>-5.2999999999999999E-2</v>
      </c>
      <c r="W1688" s="107">
        <v>1687</v>
      </c>
      <c r="X1688" s="110">
        <v>-3.6002147332607999</v>
      </c>
      <c r="Y1688" s="110">
        <v>2.3663713472833194</v>
      </c>
      <c r="Z1688" s="110">
        <v>245.97887159999999</v>
      </c>
      <c r="AA1688" s="110">
        <v>0.38300000000000001</v>
      </c>
      <c r="AB1688" s="110">
        <v>10.61</v>
      </c>
    </row>
    <row r="1689" spans="12:28" ht="22" customHeight="1">
      <c r="L1689" s="107">
        <v>1688</v>
      </c>
      <c r="M1689" s="109">
        <v>-0.6909200000000002</v>
      </c>
      <c r="N1689" s="109">
        <v>-0.16569569072448687</v>
      </c>
      <c r="O1689" s="109">
        <v>1.0269999999999999</v>
      </c>
      <c r="P1689" s="109">
        <v>-1.9448570549467878</v>
      </c>
      <c r="Q1689" s="109">
        <v>-1.1299999999999999</v>
      </c>
      <c r="R1689" s="109">
        <v>7.7854120766479573E-3</v>
      </c>
      <c r="S1689" s="109">
        <v>0.96299999999999997</v>
      </c>
      <c r="T1689" s="109">
        <v>-1.868590384</v>
      </c>
      <c r="U1689" s="109">
        <v>-0.16400000000000001</v>
      </c>
      <c r="W1689" s="107">
        <v>1688</v>
      </c>
      <c r="X1689" s="110">
        <v>-0.81114148751349979</v>
      </c>
      <c r="Y1689" s="110">
        <v>2.8065812327146133</v>
      </c>
      <c r="Z1689" s="110">
        <v>285.75508300000001</v>
      </c>
      <c r="AA1689" s="110">
        <v>1.0960000000000001</v>
      </c>
      <c r="AB1689" s="110">
        <v>36.4</v>
      </c>
    </row>
    <row r="1690" spans="12:28" ht="22" customHeight="1">
      <c r="L1690" s="107">
        <v>1689</v>
      </c>
      <c r="M1690" s="109">
        <v>1.4880279999999999</v>
      </c>
      <c r="N1690" s="109">
        <v>0.59133811205223008</v>
      </c>
      <c r="O1690" s="109">
        <v>1.0145</v>
      </c>
      <c r="P1690" s="109">
        <v>-2.8409136267675339</v>
      </c>
      <c r="Q1690" s="109">
        <v>-1.37</v>
      </c>
      <c r="R1690" s="109">
        <v>-0.26666965724538216</v>
      </c>
      <c r="S1690" s="109">
        <v>0.93200000000000005</v>
      </c>
      <c r="T1690" s="109">
        <v>-1.2377837490000001</v>
      </c>
      <c r="U1690" s="109">
        <v>7.3999999999999996E-2</v>
      </c>
      <c r="W1690" s="107">
        <v>1689</v>
      </c>
      <c r="X1690" s="110">
        <v>-2.3694788014650872</v>
      </c>
      <c r="Y1690" s="110">
        <v>0.82835409324559528</v>
      </c>
      <c r="Z1690" s="110">
        <v>249.0818237</v>
      </c>
      <c r="AA1690" s="110">
        <v>0.90800000000000003</v>
      </c>
      <c r="AB1690" s="110">
        <v>41.94</v>
      </c>
    </row>
    <row r="1691" spans="12:28" ht="22" customHeight="1">
      <c r="L1691" s="107">
        <v>1690</v>
      </c>
      <c r="M1691" s="109">
        <v>-6.981800000000149E-2</v>
      </c>
      <c r="N1691" s="109">
        <v>4.6369149002751797E-3</v>
      </c>
      <c r="O1691" s="109">
        <v>0.96150000000000002</v>
      </c>
      <c r="P1691" s="109">
        <v>-2.6720913741056549</v>
      </c>
      <c r="Q1691" s="109">
        <v>-1.34</v>
      </c>
      <c r="R1691" s="109">
        <v>-0.72836982088651014</v>
      </c>
      <c r="S1691" s="109">
        <v>0.94899999999999995</v>
      </c>
      <c r="T1691" s="109">
        <v>-0.83340799600000004</v>
      </c>
      <c r="U1691" s="109">
        <v>-0.19700000000000001</v>
      </c>
      <c r="W1691" s="107">
        <v>1690</v>
      </c>
      <c r="X1691" s="110">
        <v>-2.5766197532173436</v>
      </c>
      <c r="Y1691" s="110">
        <v>-0.26537725790314148</v>
      </c>
      <c r="Z1691" s="110">
        <v>234.87973299999999</v>
      </c>
      <c r="AA1691" s="110">
        <v>1.137</v>
      </c>
      <c r="AB1691" s="110">
        <v>59.66</v>
      </c>
    </row>
    <row r="1692" spans="12:28" ht="22" customHeight="1">
      <c r="L1692" s="107">
        <v>1691</v>
      </c>
      <c r="M1692" s="109">
        <v>0.44946400000000075</v>
      </c>
      <c r="N1692" s="109">
        <v>0.48409165665886178</v>
      </c>
      <c r="O1692" s="109">
        <v>1.0044999999999999</v>
      </c>
      <c r="P1692" s="109">
        <v>-2.1266656347365047</v>
      </c>
      <c r="Q1692" s="109">
        <v>-0.56000000000000005</v>
      </c>
      <c r="R1692" s="109">
        <v>0.96334424670075536</v>
      </c>
      <c r="S1692" s="109">
        <v>1.0369999999999999</v>
      </c>
      <c r="T1692" s="109">
        <v>-0.98627840099999997</v>
      </c>
      <c r="U1692" s="109">
        <v>5.2999999999999999E-2</v>
      </c>
      <c r="W1692" s="107">
        <v>1691</v>
      </c>
      <c r="X1692" s="110">
        <v>-0.46505675889357645</v>
      </c>
      <c r="Y1692" s="110">
        <v>1.7563274011146479</v>
      </c>
      <c r="Z1692" s="110">
        <v>225.90109269999999</v>
      </c>
      <c r="AA1692" s="110">
        <v>-0.57899999999999996</v>
      </c>
      <c r="AB1692" s="110">
        <v>49.9</v>
      </c>
    </row>
    <row r="1693" spans="12:28" ht="22" customHeight="1">
      <c r="L1693" s="107">
        <v>1692</v>
      </c>
      <c r="M1693" s="109">
        <v>0.84656200000000048</v>
      </c>
      <c r="N1693" s="109">
        <v>0.11819198531678232</v>
      </c>
      <c r="O1693" s="109">
        <v>1.0089999999999999</v>
      </c>
      <c r="P1693" s="109">
        <v>-2.7629956640005133</v>
      </c>
      <c r="Q1693" s="109">
        <v>-1.0900000000000001</v>
      </c>
      <c r="R1693" s="109">
        <v>-1.8412030658535978</v>
      </c>
      <c r="S1693" s="109">
        <v>0.89300000000000002</v>
      </c>
      <c r="T1693" s="109">
        <v>0.15272651800000001</v>
      </c>
      <c r="U1693" s="109">
        <v>-2.9000000000000001E-2</v>
      </c>
      <c r="W1693" s="107">
        <v>1692</v>
      </c>
      <c r="X1693" s="110">
        <v>-0.22094911421322538</v>
      </c>
      <c r="Y1693" s="110">
        <v>0.51857676646060824</v>
      </c>
      <c r="Z1693" s="110">
        <v>201.87763849999999</v>
      </c>
      <c r="AA1693" s="110">
        <v>2.5150000000000001</v>
      </c>
      <c r="AB1693" s="110">
        <v>59.29</v>
      </c>
    </row>
    <row r="1694" spans="12:28" ht="22" customHeight="1">
      <c r="L1694" s="107">
        <v>1693</v>
      </c>
      <c r="M1694" s="109">
        <v>0.57164799999999971</v>
      </c>
      <c r="N1694" s="109">
        <v>0.78690517776954749</v>
      </c>
      <c r="O1694" s="109">
        <v>1.0434999999999999</v>
      </c>
      <c r="P1694" s="109">
        <v>-1.5163082597281718</v>
      </c>
      <c r="Q1694" s="109">
        <v>-0.38</v>
      </c>
      <c r="R1694" s="109">
        <v>-0.31345064918607068</v>
      </c>
      <c r="S1694" s="109">
        <v>1.06</v>
      </c>
      <c r="T1694" s="109">
        <v>0.55348982599999996</v>
      </c>
      <c r="U1694" s="109">
        <v>-0.186</v>
      </c>
      <c r="W1694" s="107">
        <v>1693</v>
      </c>
      <c r="X1694" s="110">
        <v>-3.7219498772136648</v>
      </c>
      <c r="Y1694" s="110">
        <v>4.30413963959424E-2</v>
      </c>
      <c r="Z1694" s="110">
        <v>188.95000630000001</v>
      </c>
      <c r="AA1694" s="110">
        <v>-0.53900000000000003</v>
      </c>
      <c r="AB1694" s="110">
        <v>70.38</v>
      </c>
    </row>
    <row r="1695" spans="12:28" ht="22" customHeight="1">
      <c r="L1695" s="107">
        <v>1694</v>
      </c>
      <c r="M1695" s="109">
        <v>-5.9635999999999356E-2</v>
      </c>
      <c r="N1695" s="109">
        <v>0.2569815158258475</v>
      </c>
      <c r="O1695" s="109">
        <v>1.0030000000000001</v>
      </c>
      <c r="P1695" s="109">
        <v>-1.4903356054724965</v>
      </c>
      <c r="Q1695" s="109">
        <v>-0.11</v>
      </c>
      <c r="R1695" s="109">
        <v>0.3133306464446089</v>
      </c>
      <c r="S1695" s="109">
        <v>0.99099999999999999</v>
      </c>
      <c r="T1695" s="109">
        <v>-0.59256884399999998</v>
      </c>
      <c r="U1695" s="109">
        <v>-0.191</v>
      </c>
      <c r="W1695" s="107">
        <v>1694</v>
      </c>
      <c r="X1695" s="110">
        <v>-1.6977047610131557</v>
      </c>
      <c r="Y1695" s="110">
        <v>1.3419322929154376</v>
      </c>
      <c r="Z1695" s="110">
        <v>150.79371950000001</v>
      </c>
      <c r="AA1695" s="110">
        <v>1.7609999999999999</v>
      </c>
      <c r="AB1695" s="110">
        <v>53.03</v>
      </c>
    </row>
    <row r="1696" spans="12:28" ht="22" customHeight="1">
      <c r="L1696" s="107">
        <v>1695</v>
      </c>
      <c r="M1696" s="109">
        <v>-1.3120220000000007</v>
      </c>
      <c r="N1696" s="109">
        <v>-0.60729874234423775</v>
      </c>
      <c r="O1696" s="109">
        <v>0.94750000000000001</v>
      </c>
      <c r="P1696" s="109">
        <v>-2.1915972703756892</v>
      </c>
      <c r="Q1696" s="109">
        <v>-0.78</v>
      </c>
      <c r="R1696" s="109">
        <v>-1.2962009843205726</v>
      </c>
      <c r="S1696" s="109">
        <v>0.90800000000000003</v>
      </c>
      <c r="T1696" s="109">
        <v>-1.8847677110000001</v>
      </c>
      <c r="U1696" s="109">
        <v>-0.47499999999999998</v>
      </c>
      <c r="W1696" s="107">
        <v>1695</v>
      </c>
      <c r="X1696" s="110">
        <v>-1.3490706052947428</v>
      </c>
      <c r="Y1696" s="110">
        <v>-0.70694581582033322</v>
      </c>
      <c r="Z1696" s="110">
        <v>124.35467629999999</v>
      </c>
      <c r="AA1696" s="110">
        <v>-3.7999999999999999E-2</v>
      </c>
      <c r="AB1696" s="110">
        <v>36.520000000000003</v>
      </c>
    </row>
    <row r="1697" spans="12:28" ht="22" customHeight="1">
      <c r="L1697" s="107">
        <v>1696</v>
      </c>
      <c r="M1697" s="109">
        <v>-1.0167439999999992</v>
      </c>
      <c r="N1697" s="109">
        <v>-0.61991597239051544</v>
      </c>
      <c r="O1697" s="109">
        <v>1.06</v>
      </c>
      <c r="P1697" s="109">
        <v>-1.9058980735632762</v>
      </c>
      <c r="Q1697" s="109">
        <v>-0.34</v>
      </c>
      <c r="R1697" s="109">
        <v>0.92681565143110589</v>
      </c>
      <c r="S1697" s="109">
        <v>1.008</v>
      </c>
      <c r="T1697" s="109">
        <v>-4.9199908000000001E-2</v>
      </c>
      <c r="U1697" s="109">
        <v>-0.26900000000000002</v>
      </c>
      <c r="W1697" s="107">
        <v>1696</v>
      </c>
      <c r="X1697" s="110">
        <v>0.19014600541817517</v>
      </c>
      <c r="Y1697" s="110">
        <v>0.91938514980082964</v>
      </c>
      <c r="Z1697" s="110">
        <v>182.15137569999999</v>
      </c>
      <c r="AA1697" s="110">
        <v>-0.14000000000000001</v>
      </c>
      <c r="AB1697" s="110">
        <v>40.380000000000003</v>
      </c>
    </row>
    <row r="1698" spans="12:28" ht="22" customHeight="1">
      <c r="L1698" s="107">
        <v>1697</v>
      </c>
      <c r="M1698" s="109">
        <v>-1.342568</v>
      </c>
      <c r="N1698" s="109">
        <v>-0.12153538556251142</v>
      </c>
      <c r="O1698" s="109">
        <v>1.0095000000000001</v>
      </c>
      <c r="P1698" s="109">
        <v>-2.1656246161200152</v>
      </c>
      <c r="Q1698" s="109">
        <v>-0.45</v>
      </c>
      <c r="R1698" s="109">
        <v>-0.42376274188124952</v>
      </c>
      <c r="S1698" s="109">
        <v>1.01</v>
      </c>
      <c r="T1698" s="109">
        <v>-0.90272062600000003</v>
      </c>
      <c r="U1698" s="109">
        <v>-0.39100000000000001</v>
      </c>
      <c r="W1698" s="107">
        <v>1697</v>
      </c>
      <c r="X1698" s="110">
        <v>-0.67283506742045451</v>
      </c>
      <c r="Y1698" s="110">
        <v>-0.685207056045952</v>
      </c>
      <c r="Z1698" s="110">
        <v>207.613629</v>
      </c>
      <c r="AA1698" s="110">
        <v>-1.4750000000000001</v>
      </c>
      <c r="AB1698" s="110">
        <v>48.69</v>
      </c>
    </row>
    <row r="1699" spans="12:28" ht="22" customHeight="1">
      <c r="L1699" s="107">
        <v>1698</v>
      </c>
      <c r="M1699" s="109">
        <v>0.29673399999999894</v>
      </c>
      <c r="N1699" s="109">
        <v>-0.24139907100215829</v>
      </c>
      <c r="O1699" s="109">
        <v>0.84299999999999997</v>
      </c>
      <c r="P1699" s="109">
        <v>-3.3993256932645202</v>
      </c>
      <c r="Q1699" s="109">
        <v>-1.35</v>
      </c>
      <c r="R1699" s="109">
        <v>-2.738290506463875</v>
      </c>
      <c r="S1699" s="109">
        <v>0.88600000000000001</v>
      </c>
      <c r="T1699" s="109">
        <v>-1.758560261</v>
      </c>
      <c r="U1699" s="109">
        <v>-0.80900000000000005</v>
      </c>
      <c r="W1699" s="107">
        <v>1698</v>
      </c>
      <c r="X1699" s="110">
        <v>-0.59125340026879725</v>
      </c>
      <c r="Y1699" s="110">
        <v>1.5335051134272035</v>
      </c>
      <c r="Z1699" s="110">
        <v>221.56714030000001</v>
      </c>
      <c r="AA1699" s="110">
        <v>1.8540000000000001</v>
      </c>
      <c r="AB1699" s="110">
        <v>54.96</v>
      </c>
    </row>
    <row r="1700" spans="12:28" ht="22" customHeight="1">
      <c r="L1700" s="107">
        <v>1699</v>
      </c>
      <c r="M1700" s="109">
        <v>-0.64001000000000019</v>
      </c>
      <c r="N1700" s="109">
        <v>-0.43065752169633686</v>
      </c>
      <c r="O1700" s="109">
        <v>1.0004999999999999</v>
      </c>
      <c r="P1700" s="109">
        <v>-2.0227750177138089</v>
      </c>
      <c r="Q1700" s="109">
        <v>-0.4</v>
      </c>
      <c r="R1700" s="109">
        <v>-0.56001860715335194</v>
      </c>
      <c r="S1700" s="109">
        <v>0.96</v>
      </c>
      <c r="T1700" s="109">
        <v>-3.206244474</v>
      </c>
      <c r="U1700" s="109">
        <v>-0.94599999999999995</v>
      </c>
      <c r="W1700" s="107">
        <v>1699</v>
      </c>
      <c r="X1700" s="110">
        <v>-2.7192654728038113E-2</v>
      </c>
      <c r="Y1700" s="110">
        <v>-2.7259331298663252</v>
      </c>
      <c r="Z1700" s="110">
        <v>206.8282901</v>
      </c>
      <c r="AA1700" s="110">
        <v>-0.114</v>
      </c>
      <c r="AB1700" s="110">
        <v>79.540000000000006</v>
      </c>
    </row>
    <row r="1701" spans="12:28" ht="22" customHeight="1">
      <c r="L1701" s="107">
        <v>1700</v>
      </c>
      <c r="M1701" s="109">
        <v>0.62255799999999972</v>
      </c>
      <c r="N1701" s="109">
        <v>-0.15938707570134714</v>
      </c>
      <c r="O1701" s="109">
        <v>0.96700000000000008</v>
      </c>
      <c r="P1701" s="109">
        <v>-1.6981168395178863</v>
      </c>
      <c r="Q1701" s="109">
        <v>0</v>
      </c>
      <c r="R1701" s="109">
        <v>-2.4305338217367023E-2</v>
      </c>
      <c r="S1701" s="109">
        <v>0.92300000000000004</v>
      </c>
      <c r="T1701" s="109">
        <v>-2.7549603170000001</v>
      </c>
      <c r="U1701" s="109">
        <v>-0.193</v>
      </c>
      <c r="W1701" s="107">
        <v>1700</v>
      </c>
      <c r="X1701" s="110">
        <v>0.79436022776014092</v>
      </c>
      <c r="Y1701" s="110">
        <v>-2.1226825461271464</v>
      </c>
      <c r="Z1701" s="110">
        <v>222.36982660000001</v>
      </c>
      <c r="AA1701" s="110">
        <v>-0.22800000000000001</v>
      </c>
      <c r="AB1701" s="110">
        <v>40.01</v>
      </c>
    </row>
    <row r="1702" spans="12:28" ht="22" customHeight="1">
      <c r="L1702" s="107">
        <v>1701</v>
      </c>
      <c r="M1702" s="109">
        <v>-0.86401399999999917</v>
      </c>
      <c r="N1702" s="109">
        <v>-0.51897813202028775</v>
      </c>
      <c r="O1702" s="109">
        <v>1.0154999999999998</v>
      </c>
      <c r="P1702" s="109">
        <v>-1.1786637544044105</v>
      </c>
      <c r="Q1702" s="109">
        <v>0.47</v>
      </c>
      <c r="R1702" s="109">
        <v>-0.12005264122471571</v>
      </c>
      <c r="S1702" s="109">
        <v>1.044</v>
      </c>
      <c r="T1702" s="109">
        <v>-1.4118512780000001</v>
      </c>
      <c r="U1702" s="109">
        <v>-0.39200000000000002</v>
      </c>
      <c r="W1702" s="107">
        <v>1701</v>
      </c>
      <c r="X1702" s="110">
        <v>-3.0820436754928484</v>
      </c>
      <c r="Y1702" s="110">
        <v>0.75090976154934808</v>
      </c>
      <c r="Z1702" s="110">
        <v>232.8333457</v>
      </c>
      <c r="AA1702" s="110">
        <v>1.379</v>
      </c>
      <c r="AB1702" s="110">
        <v>17.600000000000001</v>
      </c>
    </row>
    <row r="1703" spans="12:28" ht="22" customHeight="1">
      <c r="L1703" s="107">
        <v>1702</v>
      </c>
      <c r="M1703" s="109">
        <v>0.70401399999999903</v>
      </c>
      <c r="N1703" s="109">
        <v>0.23805567075642831</v>
      </c>
      <c r="O1703" s="109">
        <v>0.96399999999999997</v>
      </c>
      <c r="P1703" s="109">
        <v>-1.6201988767508655</v>
      </c>
      <c r="Q1703" s="109">
        <v>-0.18</v>
      </c>
      <c r="R1703" s="109">
        <v>-0.18904890129791863</v>
      </c>
      <c r="S1703" s="109">
        <v>1.0049999999999999</v>
      </c>
      <c r="T1703" s="109">
        <v>-0.59073389899999995</v>
      </c>
      <c r="U1703" s="109">
        <v>-0.28699999999999998</v>
      </c>
      <c r="W1703" s="107">
        <v>1702</v>
      </c>
      <c r="X1703" s="110">
        <v>-2.0310423541406317</v>
      </c>
      <c r="Y1703" s="110">
        <v>-0.24635584310055769</v>
      </c>
      <c r="Z1703" s="110">
        <v>226.7388444</v>
      </c>
      <c r="AA1703" s="110">
        <v>1.486</v>
      </c>
      <c r="AB1703" s="110">
        <v>36.64</v>
      </c>
    </row>
    <row r="1704" spans="12:28" ht="22" customHeight="1">
      <c r="L1704" s="107">
        <v>1703</v>
      </c>
      <c r="M1704" s="109">
        <v>1.416754000000001</v>
      </c>
      <c r="N1704" s="109">
        <v>0.66073287730676178</v>
      </c>
      <c r="O1704" s="109">
        <v>1.0349999999999999</v>
      </c>
      <c r="P1704" s="109">
        <v>-2.0877066533529933</v>
      </c>
      <c r="Q1704" s="109">
        <v>-0.28999999999999998</v>
      </c>
      <c r="R1704" s="109">
        <v>2.7203025746594334E-2</v>
      </c>
      <c r="S1704" s="109">
        <v>1.0289999999999999</v>
      </c>
      <c r="T1704" s="109">
        <v>-1.6494937350000001</v>
      </c>
      <c r="U1704" s="109">
        <v>0.13700000000000001</v>
      </c>
      <c r="W1704" s="107">
        <v>1703</v>
      </c>
      <c r="X1704" s="110">
        <v>-3.1151862277732096</v>
      </c>
      <c r="Y1704" s="110">
        <v>-1.7947956387285302E-3</v>
      </c>
      <c r="Z1704" s="110">
        <v>240.7321297</v>
      </c>
      <c r="AA1704" s="110">
        <v>2.5859999999999999</v>
      </c>
      <c r="AB1704" s="110">
        <v>34.11</v>
      </c>
    </row>
    <row r="1705" spans="12:28" ht="22" customHeight="1">
      <c r="L1705" s="107">
        <v>1704</v>
      </c>
      <c r="M1705" s="109">
        <v>-0.37527799999999978</v>
      </c>
      <c r="N1705" s="109">
        <v>-0.56944705220540204</v>
      </c>
      <c r="O1705" s="109">
        <v>1.0695000000000001</v>
      </c>
      <c r="P1705" s="109">
        <v>-0.98386884748685699</v>
      </c>
      <c r="Q1705" s="109">
        <v>0.56999999999999995</v>
      </c>
      <c r="R1705" s="109">
        <v>0.45939987183287179</v>
      </c>
      <c r="S1705" s="109">
        <v>1.036</v>
      </c>
      <c r="T1705" s="109">
        <v>-0.18768658099999999</v>
      </c>
      <c r="U1705" s="109">
        <v>0.22900000000000001</v>
      </c>
      <c r="W1705" s="107">
        <v>1704</v>
      </c>
      <c r="X1705" s="110">
        <v>-0.47015561309055443</v>
      </c>
      <c r="Y1705" s="110">
        <v>1.6571443096440159</v>
      </c>
      <c r="Z1705" s="110">
        <v>230.42453990000001</v>
      </c>
      <c r="AA1705" s="110">
        <v>-0.40500000000000003</v>
      </c>
      <c r="AB1705" s="110">
        <v>53.27</v>
      </c>
    </row>
    <row r="1706" spans="12:28" ht="22" customHeight="1">
      <c r="L1706" s="107">
        <v>1705</v>
      </c>
      <c r="M1706" s="109">
        <v>-1.4138420000000007</v>
      </c>
      <c r="N1706" s="109">
        <v>-0.83440888317725204</v>
      </c>
      <c r="O1706" s="109">
        <v>0.91249999999999998</v>
      </c>
      <c r="P1706" s="109">
        <v>-1.1786637544044105</v>
      </c>
      <c r="Q1706" s="109">
        <v>0.1</v>
      </c>
      <c r="R1706" s="109">
        <v>-1.6981309279320955E-2</v>
      </c>
      <c r="S1706" s="109">
        <v>0.96499999999999997</v>
      </c>
      <c r="T1706" s="109">
        <v>-0.85142758299999999</v>
      </c>
      <c r="U1706" s="109">
        <v>-5.8000000000000003E-2</v>
      </c>
      <c r="W1706" s="107">
        <v>1705</v>
      </c>
      <c r="X1706" s="110">
        <v>-0.80285584944340893</v>
      </c>
      <c r="Y1706" s="110">
        <v>-0.2055956685235838</v>
      </c>
      <c r="Z1706" s="110">
        <v>173.05638210000001</v>
      </c>
      <c r="AA1706" s="110">
        <v>-0.83699999999999997</v>
      </c>
      <c r="AB1706" s="110">
        <v>60.74</v>
      </c>
    </row>
    <row r="1707" spans="12:28" ht="22" customHeight="1">
      <c r="L1707" s="107">
        <v>1706</v>
      </c>
      <c r="M1707" s="109">
        <v>-1.4545700000000004</v>
      </c>
      <c r="N1707" s="109">
        <v>-0.85333472824666945</v>
      </c>
      <c r="O1707" s="109">
        <v>1.0514999999999999</v>
      </c>
      <c r="P1707" s="109">
        <v>-0.37351147247852146</v>
      </c>
      <c r="Q1707" s="109">
        <v>1.1599999999999999</v>
      </c>
      <c r="R1707" s="109">
        <v>0.65110684123423357</v>
      </c>
      <c r="S1707" s="109">
        <v>1.056</v>
      </c>
      <c r="T1707" s="109">
        <v>-0.152133563</v>
      </c>
      <c r="U1707" s="109">
        <v>-0.104</v>
      </c>
      <c r="W1707" s="107">
        <v>1706</v>
      </c>
      <c r="X1707" s="110">
        <v>-1.0405899263775367</v>
      </c>
      <c r="Y1707" s="110">
        <v>1.6883937768196926</v>
      </c>
      <c r="Z1707" s="110">
        <v>193.96398289999999</v>
      </c>
      <c r="AA1707" s="110">
        <v>-0.41399999999999998</v>
      </c>
      <c r="AB1707" s="110">
        <v>51.94</v>
      </c>
    </row>
    <row r="1708" spans="12:28" ht="22" customHeight="1">
      <c r="L1708" s="107">
        <v>1707</v>
      </c>
      <c r="M1708" s="109">
        <v>0.71419600000000116</v>
      </c>
      <c r="N1708" s="109">
        <v>-2.0597545192281963E-2</v>
      </c>
      <c r="O1708" s="109">
        <v>0.95450000000000002</v>
      </c>
      <c r="P1708" s="109">
        <v>-1.4643629512168237</v>
      </c>
      <c r="Q1708" s="109">
        <v>0.53</v>
      </c>
      <c r="R1708" s="109">
        <v>-0.31785537052636514</v>
      </c>
      <c r="S1708" s="109">
        <v>1.0049999999999999</v>
      </c>
      <c r="T1708" s="109">
        <v>-0.62484413400000005</v>
      </c>
      <c r="U1708" s="109">
        <v>0.16</v>
      </c>
      <c r="W1708" s="107">
        <v>1707</v>
      </c>
      <c r="X1708" s="110">
        <v>0.79308551421089635</v>
      </c>
      <c r="Y1708" s="110">
        <v>1.2685639786768874</v>
      </c>
      <c r="Z1708" s="110">
        <v>176.84194239999999</v>
      </c>
      <c r="AA1708" s="110">
        <v>-3.016</v>
      </c>
      <c r="AB1708" s="110">
        <v>71.22</v>
      </c>
    </row>
    <row r="1709" spans="12:28" ht="22" customHeight="1">
      <c r="L1709" s="107">
        <v>1708</v>
      </c>
      <c r="M1709" s="109">
        <v>-1.8414859999999997</v>
      </c>
      <c r="N1709" s="109">
        <v>-0.82810026815411231</v>
      </c>
      <c r="O1709" s="109">
        <v>1.06</v>
      </c>
      <c r="P1709" s="109">
        <v>-1.3344996799384548</v>
      </c>
      <c r="Q1709" s="109">
        <v>0.62</v>
      </c>
      <c r="R1709" s="109">
        <v>0.42029088076236604</v>
      </c>
      <c r="S1709" s="109">
        <v>1.0349999999999999</v>
      </c>
      <c r="T1709" s="109">
        <v>0.166007408</v>
      </c>
      <c r="U1709" s="109">
        <v>1.4999999999999999E-2</v>
      </c>
      <c r="W1709" s="107">
        <v>1708</v>
      </c>
      <c r="X1709" s="110">
        <v>-0.43255156338783707</v>
      </c>
      <c r="Y1709" s="110">
        <v>-0.21782372089667668</v>
      </c>
      <c r="Z1709" s="110">
        <v>168.4963836</v>
      </c>
      <c r="AA1709" s="110">
        <v>1.5029999999999999</v>
      </c>
      <c r="AB1709" s="110">
        <v>57.37</v>
      </c>
    </row>
    <row r="1710" spans="12:28" ht="22" customHeight="1">
      <c r="L1710" s="107">
        <v>1709</v>
      </c>
      <c r="M1710" s="109">
        <v>-1.6785740000000011</v>
      </c>
      <c r="N1710" s="109">
        <v>-0.84071749820039088</v>
      </c>
      <c r="O1710" s="109">
        <v>0.97099999999999997</v>
      </c>
      <c r="P1710" s="109">
        <v>-1.7760348022849073</v>
      </c>
      <c r="Q1710" s="109">
        <v>-0.25</v>
      </c>
      <c r="R1710" s="109">
        <v>-1.1842971706402201</v>
      </c>
      <c r="S1710" s="109">
        <v>1.0109999999999999</v>
      </c>
      <c r="T1710" s="109">
        <v>0.32373819100000001</v>
      </c>
      <c r="U1710" s="109">
        <v>-0.39100000000000001</v>
      </c>
      <c r="W1710" s="107">
        <v>1709</v>
      </c>
      <c r="X1710" s="110">
        <v>-0.42107914144463499</v>
      </c>
      <c r="Y1710" s="110">
        <v>-1.7395369051036145</v>
      </c>
      <c r="Z1710" s="110">
        <v>152.44350209999999</v>
      </c>
      <c r="AA1710" s="110">
        <v>1.762</v>
      </c>
      <c r="AB1710" s="110">
        <v>70.38</v>
      </c>
    </row>
    <row r="1711" spans="12:28" ht="22" customHeight="1">
      <c r="L1711" s="107">
        <v>1710</v>
      </c>
      <c r="M1711" s="109">
        <v>-0.65019200000000055</v>
      </c>
      <c r="N1711" s="109">
        <v>-0.86595195829294802</v>
      </c>
      <c r="O1711" s="109">
        <v>0.99350000000000005</v>
      </c>
      <c r="P1711" s="109">
        <v>-1.8279801107962552</v>
      </c>
      <c r="Q1711" s="109">
        <v>0.24</v>
      </c>
      <c r="R1711" s="109">
        <v>-0.18415156405763389</v>
      </c>
      <c r="S1711" s="109">
        <v>1.046</v>
      </c>
      <c r="T1711" s="109">
        <v>2.0896992480000001</v>
      </c>
      <c r="U1711" s="109">
        <v>-4.9000000000000002E-2</v>
      </c>
      <c r="W1711" s="107">
        <v>1710</v>
      </c>
      <c r="X1711" s="110">
        <v>-0.22477325486095889</v>
      </c>
      <c r="Y1711" s="110">
        <v>-3.5520060012929484</v>
      </c>
      <c r="Z1711" s="110">
        <v>171.7376458</v>
      </c>
      <c r="AA1711" s="110">
        <v>1.958</v>
      </c>
      <c r="AB1711" s="110">
        <v>76.28</v>
      </c>
    </row>
    <row r="1712" spans="12:28" ht="22" customHeight="1">
      <c r="L1712" s="107">
        <v>1711</v>
      </c>
      <c r="M1712" s="109">
        <v>0.82619799999999977</v>
      </c>
      <c r="N1712" s="109">
        <v>-0.33602829634924714</v>
      </c>
      <c r="O1712" s="109">
        <v>0.90049999999999997</v>
      </c>
      <c r="P1712" s="109">
        <v>-2.8409136267675339</v>
      </c>
      <c r="Q1712" s="109">
        <v>-0.62</v>
      </c>
      <c r="R1712" s="109">
        <v>-1.1683632380548592</v>
      </c>
      <c r="S1712" s="109">
        <v>0.999</v>
      </c>
      <c r="T1712" s="109">
        <v>-0.63420393100000005</v>
      </c>
      <c r="U1712" s="109">
        <v>-0.307</v>
      </c>
      <c r="W1712" s="107">
        <v>1711</v>
      </c>
      <c r="X1712" s="110">
        <v>0.9052603065444258</v>
      </c>
      <c r="Y1712" s="110">
        <v>-2.5982179161918157</v>
      </c>
      <c r="Z1712" s="110">
        <v>178.77545689999999</v>
      </c>
      <c r="AA1712" s="110">
        <v>-2.024</v>
      </c>
      <c r="AB1712" s="110">
        <v>76.89</v>
      </c>
    </row>
    <row r="1713" spans="12:28" ht="22" customHeight="1">
      <c r="L1713" s="107">
        <v>1712</v>
      </c>
      <c r="M1713" s="109">
        <v>-0.32436799999999977</v>
      </c>
      <c r="N1713" s="109">
        <v>-7.9803151460033916E-3</v>
      </c>
      <c r="O1713" s="109">
        <v>1.006</v>
      </c>
      <c r="P1713" s="109">
        <v>-1.3734586613219639</v>
      </c>
      <c r="Q1713" s="109">
        <v>-0.2</v>
      </c>
      <c r="R1713" s="109">
        <v>-0.33398399526325673</v>
      </c>
      <c r="S1713" s="109">
        <v>1.073</v>
      </c>
      <c r="T1713" s="109">
        <v>0.98241279500000001</v>
      </c>
      <c r="U1713" s="109">
        <v>-0.161</v>
      </c>
      <c r="W1713" s="107">
        <v>1712</v>
      </c>
      <c r="X1713" s="110">
        <v>-1.8340991107823335</v>
      </c>
      <c r="Y1713" s="110">
        <v>1.3432909654013354</v>
      </c>
      <c r="Z1713" s="110">
        <v>269.09099250000003</v>
      </c>
      <c r="AA1713" s="110">
        <v>-5.5E-2</v>
      </c>
      <c r="AB1713" s="110">
        <v>87.61</v>
      </c>
    </row>
    <row r="1714" spans="12:28" ht="22" customHeight="1">
      <c r="L1714" s="107">
        <v>1713</v>
      </c>
      <c r="M1714" s="109">
        <v>0.21527799999999964</v>
      </c>
      <c r="N1714" s="109">
        <v>-0.27294214611785428</v>
      </c>
      <c r="O1714" s="109">
        <v>0.94399999999999995</v>
      </c>
      <c r="P1714" s="109">
        <v>-2.0617339990973202</v>
      </c>
      <c r="Q1714" s="109">
        <v>-0.3</v>
      </c>
      <c r="R1714" s="109">
        <v>-0.78238479210097656</v>
      </c>
      <c r="S1714" s="109">
        <v>1.0089999999999999</v>
      </c>
      <c r="T1714" s="109">
        <v>0.35058247100000001</v>
      </c>
      <c r="U1714" s="109">
        <v>0.106</v>
      </c>
      <c r="W1714" s="107">
        <v>1713</v>
      </c>
      <c r="X1714" s="110">
        <v>-2.12090965936238</v>
      </c>
      <c r="Y1714" s="110">
        <v>2.2006133040036371</v>
      </c>
      <c r="Z1714" s="110">
        <v>286.36413479999999</v>
      </c>
      <c r="AA1714" s="110">
        <v>2.9609999999999999</v>
      </c>
      <c r="AB1714" s="110">
        <v>77.25</v>
      </c>
    </row>
    <row r="1715" spans="12:28" ht="22" customHeight="1">
      <c r="L1715" s="107">
        <v>1714</v>
      </c>
      <c r="M1715" s="109">
        <v>0.26618799999999965</v>
      </c>
      <c r="N1715" s="109">
        <v>-0.12784400058565115</v>
      </c>
      <c r="O1715" s="109">
        <v>0.92649999999999999</v>
      </c>
      <c r="P1715" s="109">
        <v>-1.9188844006911125</v>
      </c>
      <c r="Q1715" s="109">
        <v>-0.28000000000000003</v>
      </c>
      <c r="R1715" s="109">
        <v>-2.8090579296837621</v>
      </c>
      <c r="S1715" s="109">
        <v>0.88100000000000001</v>
      </c>
      <c r="T1715" s="109">
        <v>0.22582355400000001</v>
      </c>
      <c r="U1715" s="109">
        <v>-0.36699999999999999</v>
      </c>
      <c r="W1715" s="107">
        <v>1714</v>
      </c>
      <c r="X1715" s="110">
        <v>-2.376489725985933</v>
      </c>
      <c r="Y1715" s="110">
        <v>1.1884023020088428</v>
      </c>
      <c r="Z1715" s="110">
        <v>221.18893420000001</v>
      </c>
      <c r="AA1715" s="110">
        <v>1.619</v>
      </c>
      <c r="AB1715" s="110">
        <v>71.459999999999994</v>
      </c>
    </row>
    <row r="1716" spans="12:28" ht="22" customHeight="1">
      <c r="L1716" s="107">
        <v>1715</v>
      </c>
      <c r="M1716" s="109">
        <v>0.71419600000000116</v>
      </c>
      <c r="N1716" s="109">
        <v>0.36422797121921491</v>
      </c>
      <c r="O1716" s="109">
        <v>0.96133333333333348</v>
      </c>
      <c r="P1716" s="109">
        <v>-1.4254039698333121</v>
      </c>
      <c r="Q1716" s="109">
        <v>0.28999999999999998</v>
      </c>
      <c r="R1716" s="109">
        <v>-0.94090981758641634</v>
      </c>
      <c r="S1716" s="109">
        <v>1.0900000000000001</v>
      </c>
      <c r="T1716" s="109">
        <v>0.88593780300000002</v>
      </c>
      <c r="U1716" s="109">
        <v>0.14699999999999999</v>
      </c>
      <c r="W1716" s="107">
        <v>1715</v>
      </c>
      <c r="X1716" s="110">
        <v>-1.3197521936621162</v>
      </c>
      <c r="Y1716" s="110">
        <v>1.6163841350670456</v>
      </c>
      <c r="Z1716" s="110">
        <v>230.99465889999999</v>
      </c>
      <c r="AA1716" s="110">
        <v>-0.27800000000000002</v>
      </c>
      <c r="AB1716" s="110">
        <v>65.680000000000007</v>
      </c>
    </row>
    <row r="1717" spans="12:28" ht="22" customHeight="1">
      <c r="L1717" s="107">
        <v>1716</v>
      </c>
      <c r="M1717" s="109">
        <v>-0.55855400000000088</v>
      </c>
      <c r="N1717" s="109">
        <v>-0.58837289727481945</v>
      </c>
      <c r="O1717" s="109">
        <v>0.86599999999999999</v>
      </c>
      <c r="P1717" s="109">
        <v>-2.1136793076086673</v>
      </c>
      <c r="Q1717" s="109">
        <v>-0.3</v>
      </c>
      <c r="R1717" s="109">
        <v>-0.94148365649247689</v>
      </c>
      <c r="S1717" s="109">
        <v>0.95499999999999996</v>
      </c>
      <c r="T1717" s="109">
        <v>-1.757765867</v>
      </c>
      <c r="U1717" s="109">
        <v>-0.18</v>
      </c>
      <c r="W1717" s="107">
        <v>1716</v>
      </c>
      <c r="X1717" s="110">
        <v>-0.86085531593404063</v>
      </c>
      <c r="Y1717" s="110">
        <v>2.2468081685242041</v>
      </c>
      <c r="Z1717" s="110">
        <v>219.2311875</v>
      </c>
      <c r="AA1717" s="110">
        <v>1.1659999999999999</v>
      </c>
      <c r="AB1717" s="110">
        <v>44.35</v>
      </c>
    </row>
    <row r="1718" spans="12:28" ht="22" customHeight="1">
      <c r="L1718" s="107">
        <v>1717</v>
      </c>
      <c r="M1718" s="109">
        <v>-0.24291200000000046</v>
      </c>
      <c r="N1718" s="109">
        <v>-0.48743505690459088</v>
      </c>
      <c r="O1718" s="109">
        <v>0.98033333333333328</v>
      </c>
      <c r="P1718" s="109">
        <v>-1.2695680442992703</v>
      </c>
      <c r="Q1718" s="109">
        <v>0.34</v>
      </c>
      <c r="R1718" s="109">
        <v>-0.14353897571937019</v>
      </c>
      <c r="S1718" s="109">
        <v>1.052</v>
      </c>
      <c r="T1718" s="109">
        <v>-0.43843621199999999</v>
      </c>
      <c r="U1718" s="109">
        <v>-0.27400000000000002</v>
      </c>
      <c r="W1718" s="107">
        <v>1717</v>
      </c>
      <c r="X1718" s="110">
        <v>-1.4134436395315977</v>
      </c>
      <c r="Y1718" s="110">
        <v>0.94248258206111402</v>
      </c>
      <c r="Z1718" s="110">
        <v>210.88200280000001</v>
      </c>
      <c r="AA1718" s="110">
        <v>-0.59699999999999998</v>
      </c>
      <c r="AB1718" s="110">
        <v>61.46</v>
      </c>
    </row>
    <row r="1719" spans="12:28" ht="22" customHeight="1">
      <c r="L1719" s="107">
        <v>1718</v>
      </c>
      <c r="M1719" s="109">
        <v>-0.92510599999999954</v>
      </c>
      <c r="N1719" s="109">
        <v>-4.5832005284839106E-2</v>
      </c>
      <c r="O1719" s="109">
        <v>1.0246666666666666</v>
      </c>
      <c r="P1719" s="109">
        <v>-0.71115597780228279</v>
      </c>
      <c r="Q1719" s="109">
        <v>1.26</v>
      </c>
      <c r="R1719" s="109">
        <v>0.65158557730526312</v>
      </c>
      <c r="S1719" s="109">
        <v>1.1259999999999999</v>
      </c>
      <c r="T1719" s="109">
        <v>0.33107529899999999</v>
      </c>
      <c r="U1719" s="109">
        <v>-0.16</v>
      </c>
      <c r="W1719" s="107">
        <v>1718</v>
      </c>
      <c r="X1719" s="110">
        <v>-1.7110892532802247</v>
      </c>
      <c r="Y1719" s="110">
        <v>-0.48819954559058942</v>
      </c>
      <c r="Z1719" s="110">
        <v>175.86376569999999</v>
      </c>
      <c r="AA1719" s="110">
        <v>-2.9430000000000001</v>
      </c>
      <c r="AB1719" s="110">
        <v>76.41</v>
      </c>
    </row>
    <row r="1720" spans="12:28" ht="22" customHeight="1">
      <c r="L1720" s="107">
        <v>1719</v>
      </c>
      <c r="M1720" s="109">
        <v>-1.4749340000000011</v>
      </c>
      <c r="N1720" s="109">
        <v>-0.12784400058565115</v>
      </c>
      <c r="O1720" s="109">
        <v>1.0173333333333334</v>
      </c>
      <c r="P1720" s="109">
        <v>-7.4825948538274442E-2</v>
      </c>
      <c r="Q1720" s="109">
        <v>1.42</v>
      </c>
      <c r="R1720" s="109">
        <v>0.2183076083567527</v>
      </c>
      <c r="S1720" s="109">
        <v>1.0129999999999999</v>
      </c>
      <c r="T1720" s="109">
        <v>-0.40867561699999999</v>
      </c>
      <c r="U1720" s="109">
        <v>-1.0999999999999999E-2</v>
      </c>
      <c r="W1720" s="107">
        <v>1719</v>
      </c>
      <c r="X1720" s="110">
        <v>-0.41279350337454568</v>
      </c>
      <c r="Y1720" s="110">
        <v>4.0324051424143192E-2</v>
      </c>
      <c r="Z1720" s="110">
        <v>148.48846019999999</v>
      </c>
      <c r="AA1720" s="110">
        <v>-0.76</v>
      </c>
      <c r="AB1720" s="110">
        <v>79.66</v>
      </c>
    </row>
    <row r="1721" spans="12:28" ht="22" customHeight="1">
      <c r="L1721" s="107">
        <v>1720</v>
      </c>
      <c r="M1721" s="109">
        <v>-0.94547000000000025</v>
      </c>
      <c r="N1721" s="109">
        <v>-0.19723876584018285</v>
      </c>
      <c r="O1721" s="109">
        <v>0.95799999999999985</v>
      </c>
      <c r="P1721" s="109">
        <v>-1.3474860070662913</v>
      </c>
      <c r="Q1721" s="109">
        <v>0.16</v>
      </c>
      <c r="R1721" s="109">
        <v>-0.19746183137272499</v>
      </c>
      <c r="S1721" s="109">
        <v>1.0369999999999999</v>
      </c>
      <c r="T1721" s="109">
        <v>0.70126541799999997</v>
      </c>
      <c r="U1721" s="109">
        <v>0.124</v>
      </c>
      <c r="W1721" s="107">
        <v>1720</v>
      </c>
      <c r="X1721" s="110">
        <v>-1.962207822481421</v>
      </c>
      <c r="Y1721" s="110">
        <v>1.3242695505987481</v>
      </c>
      <c r="Z1721" s="110">
        <v>221.43243229999999</v>
      </c>
      <c r="AA1721" s="110">
        <v>8.8999999999999996E-2</v>
      </c>
      <c r="AB1721" s="110">
        <v>67.61</v>
      </c>
    </row>
    <row r="1722" spans="12:28" ht="22" customHeight="1">
      <c r="L1722" s="107">
        <v>1721</v>
      </c>
      <c r="M1722" s="109">
        <v>-0.32436799999999977</v>
      </c>
      <c r="N1722" s="109">
        <v>-0.14046123063192972</v>
      </c>
      <c r="O1722" s="109">
        <v>0.98399999999999999</v>
      </c>
      <c r="P1722" s="109">
        <v>-1.8020074565405826</v>
      </c>
      <c r="Q1722" s="109">
        <v>0.37</v>
      </c>
      <c r="R1722" s="109">
        <v>-0.35252496339027251</v>
      </c>
      <c r="S1722" s="109">
        <v>0.91</v>
      </c>
      <c r="T1722" s="109">
        <v>0.38050824300000002</v>
      </c>
      <c r="U1722" s="109">
        <v>-5.1999999999999998E-2</v>
      </c>
      <c r="W1722" s="107">
        <v>1721</v>
      </c>
      <c r="X1722" s="110">
        <v>-2.6053008080753486</v>
      </c>
      <c r="Y1722" s="110">
        <v>1.2943787559089692</v>
      </c>
      <c r="Z1722" s="110">
        <v>226.66992909999999</v>
      </c>
      <c r="AA1722" s="110">
        <v>1.94</v>
      </c>
      <c r="AB1722" s="110">
        <v>65.680000000000007</v>
      </c>
    </row>
    <row r="1723" spans="12:28" ht="22" customHeight="1">
      <c r="L1723" s="107">
        <v>1722</v>
      </c>
      <c r="M1723" s="109">
        <v>-0.1512740000000008</v>
      </c>
      <c r="N1723" s="109">
        <v>-0.99843287377887346</v>
      </c>
      <c r="O1723" s="109">
        <v>0.99666666666666659</v>
      </c>
      <c r="P1723" s="109">
        <v>-1.4903356054724965</v>
      </c>
      <c r="Q1723" s="109">
        <v>0.14000000000000001</v>
      </c>
      <c r="R1723" s="109">
        <v>0.42507077511572516</v>
      </c>
      <c r="S1723" s="109">
        <v>1.091</v>
      </c>
      <c r="T1723" s="109">
        <v>0.24475647</v>
      </c>
      <c r="U1723" s="109">
        <v>0.29199999999999998</v>
      </c>
      <c r="W1723" s="107">
        <v>1722</v>
      </c>
      <c r="X1723" s="110">
        <v>-2.0514377709285467</v>
      </c>
      <c r="Y1723" s="110">
        <v>2.3052310854178657</v>
      </c>
      <c r="Z1723" s="110">
        <v>230.63559330000001</v>
      </c>
      <c r="AA1723" s="110">
        <v>0.112</v>
      </c>
      <c r="AB1723" s="110">
        <v>78.69</v>
      </c>
    </row>
    <row r="1724" spans="12:28" ht="22" customHeight="1">
      <c r="L1724" s="107">
        <v>1723</v>
      </c>
      <c r="M1724" s="109">
        <v>-0.32436799999999977</v>
      </c>
      <c r="N1724" s="109">
        <v>-0.62622458741365516</v>
      </c>
      <c r="O1724" s="109">
        <v>0.96</v>
      </c>
      <c r="P1724" s="109">
        <v>-1.7500621480292344</v>
      </c>
      <c r="Q1724" s="109">
        <v>0</v>
      </c>
      <c r="R1724" s="109">
        <v>0.27552023356170663</v>
      </c>
      <c r="S1724" s="109">
        <v>1.006</v>
      </c>
      <c r="T1724" s="109">
        <v>-2.4023932000000001</v>
      </c>
      <c r="U1724" s="109">
        <v>-9.2999999999999999E-2</v>
      </c>
      <c r="W1724" s="107">
        <v>1723</v>
      </c>
      <c r="X1724" s="110">
        <v>0.74209697224110971</v>
      </c>
      <c r="Y1724" s="110">
        <v>0.78759391866862138</v>
      </c>
      <c r="Z1724" s="110">
        <v>197.21956069999999</v>
      </c>
      <c r="AA1724" s="110">
        <v>2.2610000000000001</v>
      </c>
      <c r="AB1724" s="110">
        <v>61.1</v>
      </c>
    </row>
    <row r="1725" spans="12:28" ht="22" customHeight="1">
      <c r="L1725" s="107">
        <v>1724</v>
      </c>
      <c r="M1725" s="109">
        <v>-0.41600600000000121</v>
      </c>
      <c r="N1725" s="109">
        <v>-0.24139907100215829</v>
      </c>
      <c r="O1725" s="109">
        <v>0.94866666666666666</v>
      </c>
      <c r="P1725" s="109">
        <v>-0.67219699641877362</v>
      </c>
      <c r="Q1725" s="109">
        <v>0.87</v>
      </c>
      <c r="R1725" s="109">
        <v>0.75451572810833012</v>
      </c>
      <c r="S1725" s="109">
        <v>1.077</v>
      </c>
      <c r="T1725" s="109">
        <v>0.414841342</v>
      </c>
      <c r="U1725" s="109">
        <v>0.15</v>
      </c>
      <c r="W1725" s="107">
        <v>1724</v>
      </c>
      <c r="X1725" s="110">
        <v>-0.43573834726094962</v>
      </c>
      <c r="Y1725" s="110">
        <v>3.1204345769572939</v>
      </c>
      <c r="Z1725" s="110">
        <v>269.81163550000002</v>
      </c>
      <c r="AA1725" s="110">
        <v>0.47</v>
      </c>
      <c r="AB1725" s="110">
        <v>64.36</v>
      </c>
    </row>
    <row r="1726" spans="12:28" ht="22" customHeight="1">
      <c r="L1726" s="107">
        <v>1725</v>
      </c>
      <c r="M1726" s="109">
        <v>0.34764400000000073</v>
      </c>
      <c r="N1726" s="109">
        <v>-0.14046123063192972</v>
      </c>
      <c r="O1726" s="109">
        <v>0.8833333333333333</v>
      </c>
      <c r="P1726" s="109">
        <v>-2.4513238129324271</v>
      </c>
      <c r="Q1726" s="109">
        <v>-0.94</v>
      </c>
      <c r="R1726" s="109">
        <v>-1.2654295382796041</v>
      </c>
      <c r="S1726" s="109">
        <v>0.97299999999999998</v>
      </c>
      <c r="T1726" s="109">
        <v>0.88579282599999998</v>
      </c>
      <c r="U1726" s="109">
        <v>-2.4E-2</v>
      </c>
      <c r="W1726" s="107">
        <v>1725</v>
      </c>
      <c r="X1726" s="110">
        <v>-0.92331627984702891</v>
      </c>
      <c r="Y1726" s="110">
        <v>2.9044056516993457</v>
      </c>
      <c r="Z1726" s="110">
        <v>319.38361140000001</v>
      </c>
      <c r="AA1726" s="110">
        <v>-0.27300000000000002</v>
      </c>
      <c r="AB1726" s="110">
        <v>36.04</v>
      </c>
    </row>
    <row r="1727" spans="12:28" ht="22" customHeight="1">
      <c r="L1727" s="107">
        <v>1726</v>
      </c>
      <c r="M1727" s="109">
        <v>-0.12072799999999972</v>
      </c>
      <c r="N1727" s="109">
        <v>-0.20985599588646142</v>
      </c>
      <c r="O1727" s="109">
        <v>1.0083333333333333</v>
      </c>
      <c r="P1727" s="109">
        <v>-0.71115597780228279</v>
      </c>
      <c r="Q1727" s="109">
        <v>0.96</v>
      </c>
      <c r="R1727" s="109">
        <v>0.49764976514515435</v>
      </c>
      <c r="S1727" s="109">
        <v>1.024</v>
      </c>
      <c r="T1727" s="109">
        <v>-1.3329886200000001</v>
      </c>
      <c r="U1727" s="109">
        <v>8.6999999999999994E-2</v>
      </c>
      <c r="W1727" s="107">
        <v>1726</v>
      </c>
      <c r="X1727" s="110">
        <v>0.82304128261814502</v>
      </c>
      <c r="Y1727" s="110">
        <v>1.4995383012797241</v>
      </c>
      <c r="Z1727" s="110">
        <v>281.34626020000002</v>
      </c>
      <c r="AA1727" s="110">
        <v>0.59299999999999997</v>
      </c>
      <c r="AB1727" s="110">
        <v>67.489999999999995</v>
      </c>
    </row>
    <row r="1728" spans="12:28" ht="22" customHeight="1">
      <c r="L1728" s="107">
        <v>1727</v>
      </c>
      <c r="M1728" s="109">
        <v>-0.28364000000000011</v>
      </c>
      <c r="N1728" s="109">
        <v>0.33268489610351892</v>
      </c>
      <c r="O1728" s="109">
        <v>1.0143333333333333</v>
      </c>
      <c r="P1728" s="109">
        <v>-0.32156616396717597</v>
      </c>
      <c r="Q1728" s="109">
        <v>1.1499999999999999</v>
      </c>
      <c r="R1728" s="109">
        <v>7.8540215475279562E-2</v>
      </c>
      <c r="S1728" s="109">
        <v>1.0609999999999999</v>
      </c>
      <c r="T1728" s="109">
        <v>-7.9570407999999995E-2</v>
      </c>
      <c r="U1728" s="109">
        <v>9.6000000000000002E-2</v>
      </c>
      <c r="W1728" s="107">
        <v>1727</v>
      </c>
      <c r="X1728" s="110">
        <v>0.92374365300847283</v>
      </c>
      <c r="Y1728" s="110">
        <v>6.0320697142389612</v>
      </c>
      <c r="Z1728" s="110">
        <v>337.20739800000001</v>
      </c>
      <c r="AA1728" s="110">
        <v>-0.183</v>
      </c>
      <c r="AB1728" s="110">
        <v>70.739999999999995</v>
      </c>
    </row>
    <row r="1729" spans="12:28" ht="22" customHeight="1">
      <c r="L1729" s="107">
        <v>1728</v>
      </c>
      <c r="M1729" s="109">
        <v>-1.342568</v>
      </c>
      <c r="N1729" s="109">
        <v>-0.67038489257562972</v>
      </c>
      <c r="O1729" s="109">
        <v>1.0193333333333332</v>
      </c>
      <c r="P1729" s="109">
        <v>-0.5293473980125657</v>
      </c>
      <c r="Q1729" s="109">
        <v>1.1399999999999999</v>
      </c>
      <c r="R1729" s="109">
        <v>0.94147812508846696</v>
      </c>
      <c r="S1729" s="109">
        <v>1.1100000000000001</v>
      </c>
      <c r="T1729" s="109">
        <v>0.79469875499999998</v>
      </c>
      <c r="U1729" s="109">
        <v>7.1999999999999995E-2</v>
      </c>
      <c r="W1729" s="107">
        <v>1728</v>
      </c>
      <c r="X1729" s="110">
        <v>0.453374353337197</v>
      </c>
      <c r="Y1729" s="110">
        <v>2.9465244987622157</v>
      </c>
      <c r="Z1729" s="110">
        <v>255.8580245</v>
      </c>
      <c r="AA1729" s="110">
        <v>-0.372</v>
      </c>
      <c r="AB1729" s="110">
        <v>90.87</v>
      </c>
    </row>
    <row r="1730" spans="12:28" ht="22" customHeight="1">
      <c r="L1730" s="107">
        <v>1729</v>
      </c>
      <c r="M1730" s="109">
        <v>-0.10036400000000079</v>
      </c>
      <c r="N1730" s="109">
        <v>-0.20985599588646142</v>
      </c>
      <c r="O1730" s="109">
        <v>1.0236666666666667</v>
      </c>
      <c r="P1730" s="109">
        <v>-0.41247045386203579</v>
      </c>
      <c r="Q1730" s="109">
        <v>1</v>
      </c>
      <c r="R1730" s="109">
        <v>0.49348685132924053</v>
      </c>
      <c r="S1730" s="109">
        <v>1.012</v>
      </c>
      <c r="T1730" s="109">
        <v>-0.67267319699999994</v>
      </c>
      <c r="U1730" s="109">
        <v>-0.188</v>
      </c>
      <c r="W1730" s="107">
        <v>1729</v>
      </c>
      <c r="X1730" s="110">
        <v>-1.117072739332216</v>
      </c>
      <c r="Y1730" s="110">
        <v>3.5185256153257178</v>
      </c>
      <c r="Z1730" s="110">
        <v>235.1911647</v>
      </c>
      <c r="AA1730" s="110">
        <v>1.5589999999999999</v>
      </c>
      <c r="AB1730" s="110">
        <v>72.31</v>
      </c>
    </row>
    <row r="1731" spans="12:28" ht="22" customHeight="1">
      <c r="L1731" s="107">
        <v>1730</v>
      </c>
      <c r="M1731" s="109">
        <v>0.46982799999999969</v>
      </c>
      <c r="N1731" s="109">
        <v>0.49670888670514124</v>
      </c>
      <c r="O1731" s="109">
        <v>0.98266666666666669</v>
      </c>
      <c r="P1731" s="109">
        <v>-1.0488004831260416</v>
      </c>
      <c r="Q1731" s="109">
        <v>0.47</v>
      </c>
      <c r="R1731" s="109">
        <v>0.23410656479920627</v>
      </c>
      <c r="S1731" s="109">
        <v>1.014</v>
      </c>
      <c r="T1731" s="109">
        <v>-1.469298805</v>
      </c>
      <c r="U1731" s="109">
        <v>-0.31900000000000001</v>
      </c>
      <c r="W1731" s="107">
        <v>1730</v>
      </c>
      <c r="X1731" s="110">
        <v>-0.72573567971410746</v>
      </c>
      <c r="Y1731" s="110">
        <v>4.1788404434726552</v>
      </c>
      <c r="Z1731" s="110">
        <v>223.3559242</v>
      </c>
      <c r="AA1731" s="110">
        <v>2.9129999999999998</v>
      </c>
      <c r="AB1731" s="110">
        <v>73.75</v>
      </c>
    </row>
    <row r="1732" spans="12:28" ht="22" customHeight="1">
      <c r="L1732" s="107">
        <v>1731</v>
      </c>
      <c r="M1732" s="109">
        <v>-1.0371079999999999</v>
      </c>
      <c r="N1732" s="109">
        <v>-0.15938707570134714</v>
      </c>
      <c r="O1732" s="109">
        <v>0.98866666666666669</v>
      </c>
      <c r="P1732" s="109">
        <v>-1.1397047730209013</v>
      </c>
      <c r="Q1732" s="109">
        <v>0.56000000000000005</v>
      </c>
      <c r="R1732" s="109">
        <v>-0.32363552482162161</v>
      </c>
      <c r="S1732" s="109">
        <v>0.97899999999999998</v>
      </c>
      <c r="T1732" s="109">
        <v>-0.31124254400000001</v>
      </c>
      <c r="U1732" s="109">
        <v>-0.21</v>
      </c>
      <c r="W1732" s="107">
        <v>1731</v>
      </c>
      <c r="X1732" s="110">
        <v>-1.4453114782627139</v>
      </c>
      <c r="Y1732" s="110">
        <v>2.2930030330447693</v>
      </c>
      <c r="Z1732" s="110">
        <v>157.49441329999999</v>
      </c>
      <c r="AA1732" s="110">
        <v>1.6539999999999999</v>
      </c>
      <c r="AB1732" s="110">
        <v>79.42</v>
      </c>
    </row>
    <row r="1733" spans="12:28" ht="22" customHeight="1">
      <c r="L1733" s="107">
        <v>1732</v>
      </c>
      <c r="M1733" s="109">
        <v>0.17454999999999821</v>
      </c>
      <c r="N1733" s="109">
        <v>0.19389536559445375</v>
      </c>
      <c r="O1733" s="109">
        <v>1.1013333333333335</v>
      </c>
      <c r="P1733" s="109">
        <v>-1.0747731373817169</v>
      </c>
      <c r="Q1733" s="109">
        <v>0.42</v>
      </c>
      <c r="R1733" s="109">
        <v>-0.37385699948983975</v>
      </c>
      <c r="S1733" s="109">
        <v>1.069</v>
      </c>
      <c r="T1733" s="109">
        <v>0.17035989600000001</v>
      </c>
      <c r="U1733" s="109">
        <v>-0.245</v>
      </c>
      <c r="W1733" s="107">
        <v>1732</v>
      </c>
      <c r="X1733" s="110">
        <v>-2.0718331877164613</v>
      </c>
      <c r="Y1733" s="110">
        <v>2.509031958302721</v>
      </c>
      <c r="Z1733" s="110">
        <v>192.30263120000001</v>
      </c>
      <c r="AA1733" s="110">
        <v>2.2469999999999999</v>
      </c>
      <c r="AB1733" s="110">
        <v>93.15</v>
      </c>
    </row>
    <row r="1734" spans="12:28" ht="22" customHeight="1">
      <c r="L1734" s="107">
        <v>1733</v>
      </c>
      <c r="M1734" s="109">
        <v>-0.68073799999999984</v>
      </c>
      <c r="N1734" s="109">
        <v>-0.41804029165005829</v>
      </c>
      <c r="O1734" s="109">
        <v>1.0166666666666668</v>
      </c>
      <c r="P1734" s="109">
        <v>-0.63323801503526189</v>
      </c>
      <c r="Q1734" s="109">
        <v>0.44</v>
      </c>
      <c r="R1734" s="109">
        <v>0.39057079745909817</v>
      </c>
      <c r="S1734" s="109">
        <v>1.0289999999999999</v>
      </c>
      <c r="T1734" s="109">
        <v>0.67898987200000005</v>
      </c>
      <c r="U1734" s="109">
        <v>-0.11600000000000001</v>
      </c>
      <c r="W1734" s="107">
        <v>1733</v>
      </c>
      <c r="X1734" s="110">
        <v>-2.2751499988209831</v>
      </c>
      <c r="Y1734" s="110">
        <v>4.0606359371994394</v>
      </c>
      <c r="Z1734" s="110">
        <v>250.02815440000001</v>
      </c>
      <c r="AA1734" s="110">
        <v>-0.28799999999999998</v>
      </c>
      <c r="AB1734" s="110">
        <v>98.94</v>
      </c>
    </row>
    <row r="1735" spans="12:28" ht="22" customHeight="1">
      <c r="L1735" s="107">
        <v>1734</v>
      </c>
      <c r="M1735" s="109">
        <v>-0.45673400000000086</v>
      </c>
      <c r="N1735" s="109">
        <v>2.9871374992832322E-2</v>
      </c>
      <c r="O1735" s="109">
        <v>0.93100000000000005</v>
      </c>
      <c r="P1735" s="109">
        <v>-1.3474860070662913</v>
      </c>
      <c r="Q1735" s="109">
        <v>0.02</v>
      </c>
      <c r="R1735" s="109">
        <v>1.1355130432444098</v>
      </c>
      <c r="S1735" s="109">
        <v>1.089</v>
      </c>
      <c r="T1735" s="109">
        <v>0.191371972</v>
      </c>
      <c r="U1735" s="109">
        <v>-1.2E-2</v>
      </c>
      <c r="W1735" s="107">
        <v>1734</v>
      </c>
      <c r="X1735" s="110">
        <v>-5.9150945386890887</v>
      </c>
      <c r="Y1735" s="110">
        <v>5.1489325984045813</v>
      </c>
      <c r="Z1735" s="110">
        <v>303.21830119999998</v>
      </c>
      <c r="AA1735" s="110">
        <v>1.768</v>
      </c>
      <c r="AB1735" s="110">
        <v>60.74</v>
      </c>
    </row>
    <row r="1736" spans="12:28" ht="22" customHeight="1">
      <c r="L1736" s="107">
        <v>1735</v>
      </c>
      <c r="M1736" s="109">
        <v>-0.4465520000000005</v>
      </c>
      <c r="N1736" s="109">
        <v>0.28852459094154348</v>
      </c>
      <c r="O1736" s="109">
        <v>0.98366666666666669</v>
      </c>
      <c r="P1736" s="109">
        <v>-1.2306090629157587</v>
      </c>
      <c r="Q1736" s="109">
        <v>-0.36</v>
      </c>
      <c r="R1736" s="109">
        <v>-0.28745136923595949</v>
      </c>
      <c r="S1736" s="109">
        <v>1.0009999999999999</v>
      </c>
      <c r="T1736" s="109">
        <v>-0.155908511</v>
      </c>
      <c r="U1736" s="109">
        <v>-0.17699999999999999</v>
      </c>
      <c r="W1736" s="107">
        <v>1735</v>
      </c>
      <c r="X1736" s="110">
        <v>-1.9883394502409364</v>
      </c>
      <c r="Y1736" s="110">
        <v>4.6312783812770419</v>
      </c>
      <c r="Z1736" s="110">
        <v>293.4806615</v>
      </c>
      <c r="AA1736" s="110">
        <v>3.4009999999999998</v>
      </c>
      <c r="AB1736" s="110">
        <v>78.33</v>
      </c>
    </row>
    <row r="1737" spans="12:28" ht="22" customHeight="1">
      <c r="L1737" s="107">
        <v>1736</v>
      </c>
      <c r="M1737" s="109">
        <v>0.58183000000000007</v>
      </c>
      <c r="N1737" s="109">
        <v>0.52825196182083634</v>
      </c>
      <c r="O1737" s="109">
        <v>0.94766666666666666</v>
      </c>
      <c r="P1737" s="109">
        <v>-0.87997823046416079</v>
      </c>
      <c r="Q1737" s="109">
        <v>0.62</v>
      </c>
      <c r="R1737" s="109">
        <v>-0.47097919813638134</v>
      </c>
      <c r="S1737" s="109">
        <v>0.98399999999999999</v>
      </c>
      <c r="T1737" s="109">
        <v>-0.54142825999999999</v>
      </c>
      <c r="U1737" s="109">
        <v>-2.9000000000000001E-2</v>
      </c>
      <c r="W1737" s="107">
        <v>1736</v>
      </c>
      <c r="X1737" s="110">
        <v>-1.8117916236705516</v>
      </c>
      <c r="Y1737" s="110">
        <v>1.8813252698173581</v>
      </c>
      <c r="Z1737" s="110">
        <v>241.55301489999999</v>
      </c>
      <c r="AA1737" s="110">
        <v>5.41</v>
      </c>
      <c r="AB1737" s="110">
        <v>83.39</v>
      </c>
    </row>
    <row r="1738" spans="12:28" ht="22" customHeight="1">
      <c r="L1738" s="107">
        <v>1737</v>
      </c>
      <c r="M1738" s="109">
        <v>-0.70110200000000056</v>
      </c>
      <c r="N1738" s="109">
        <v>-0.29817660621041142</v>
      </c>
      <c r="O1738" s="109">
        <v>0.90899999999999992</v>
      </c>
      <c r="P1738" s="109">
        <v>-1.2306090629157587</v>
      </c>
      <c r="Q1738" s="109">
        <v>-0.11</v>
      </c>
      <c r="R1738" s="109">
        <v>6.6994991090821299E-3</v>
      </c>
      <c r="S1738" s="109">
        <v>1.0569999999999999</v>
      </c>
      <c r="T1738" s="109">
        <v>0.92295397300000004</v>
      </c>
      <c r="U1738" s="109">
        <v>-1E-3</v>
      </c>
      <c r="W1738" s="107">
        <v>1737</v>
      </c>
      <c r="X1738" s="110">
        <v>-2.4644449608838142</v>
      </c>
      <c r="Y1738" s="110">
        <v>1.6775243969325011</v>
      </c>
      <c r="Z1738" s="110">
        <v>316.67449909999999</v>
      </c>
      <c r="AA1738" s="110">
        <v>2.3519999999999999</v>
      </c>
      <c r="AB1738" s="110">
        <v>90.62</v>
      </c>
    </row>
    <row r="1739" spans="12:28" ht="22" customHeight="1">
      <c r="L1739" s="107">
        <v>1738</v>
      </c>
      <c r="M1739" s="109">
        <v>0.53092000000000006</v>
      </c>
      <c r="N1739" s="109">
        <v>0.57872088200595151</v>
      </c>
      <c r="O1739" s="109">
        <v>1</v>
      </c>
      <c r="P1739" s="109">
        <v>-0.94490986610334526</v>
      </c>
      <c r="Q1739" s="109">
        <v>0.41</v>
      </c>
      <c r="R1739" s="109">
        <v>-0.35541523733305058</v>
      </c>
      <c r="S1739" s="109">
        <v>1.04</v>
      </c>
      <c r="T1739" s="109">
        <v>-1.503975624</v>
      </c>
      <c r="U1739" s="109">
        <v>-0.36299999999999999</v>
      </c>
      <c r="W1739" s="107">
        <v>1738</v>
      </c>
      <c r="X1739" s="110">
        <v>-5.6684374669102491</v>
      </c>
      <c r="Y1739" s="110">
        <v>4.5157912199756183</v>
      </c>
      <c r="Z1739" s="110">
        <v>309.11593599999998</v>
      </c>
      <c r="AA1739" s="110">
        <v>2.6749999999999998</v>
      </c>
      <c r="AB1739" s="110">
        <v>83.64</v>
      </c>
    </row>
    <row r="1740" spans="12:28" ht="22" customHeight="1">
      <c r="L1740" s="107">
        <v>1739</v>
      </c>
      <c r="M1740" s="109">
        <v>-0.92510599999999954</v>
      </c>
      <c r="N1740" s="109">
        <v>-0.32341106630296856</v>
      </c>
      <c r="O1740" s="109">
        <v>0.94</v>
      </c>
      <c r="P1740" s="109">
        <v>-1.2176227357879224</v>
      </c>
      <c r="Q1740" s="109">
        <v>0.06</v>
      </c>
      <c r="R1740" s="109">
        <v>-0.11358157198873242</v>
      </c>
      <c r="S1740" s="109">
        <v>1.0529999999999999</v>
      </c>
      <c r="T1740" s="109">
        <v>0.72483804399999996</v>
      </c>
      <c r="U1740" s="109">
        <v>-9.4E-2</v>
      </c>
      <c r="W1740" s="107">
        <v>1739</v>
      </c>
      <c r="X1740" s="110">
        <v>-3.4294031176620159</v>
      </c>
      <c r="Y1740" s="110">
        <v>4.5280192723487112</v>
      </c>
      <c r="Z1740" s="110">
        <v>282.32463239999998</v>
      </c>
      <c r="AA1740" s="110">
        <v>0.97399999999999998</v>
      </c>
      <c r="AB1740" s="110">
        <v>71.83</v>
      </c>
    </row>
    <row r="1741" spans="12:28" ht="22" customHeight="1">
      <c r="L1741" s="107">
        <v>1740</v>
      </c>
      <c r="M1741" s="109">
        <v>-0.34473200000000048</v>
      </c>
      <c r="N1741" s="109">
        <v>-0.28555937616413285</v>
      </c>
      <c r="O1741" s="109">
        <v>0.92533333333333323</v>
      </c>
      <c r="P1741" s="109">
        <v>-1.6981168395178863</v>
      </c>
      <c r="Q1741" s="109">
        <v>-0.65</v>
      </c>
      <c r="R1741" s="109">
        <v>-1.0925682631563778</v>
      </c>
      <c r="S1741" s="109">
        <v>0.91900000000000004</v>
      </c>
      <c r="T1741" s="109">
        <v>-2.3187135840000002</v>
      </c>
      <c r="U1741" s="109">
        <v>-0.11700000000000001</v>
      </c>
      <c r="W1741" s="107">
        <v>1740</v>
      </c>
      <c r="X1741" s="110">
        <v>-1.4790913873176978</v>
      </c>
      <c r="Y1741" s="110">
        <v>2.1394730421381798</v>
      </c>
      <c r="Z1741" s="110">
        <v>278.8154553</v>
      </c>
      <c r="AA1741" s="110">
        <v>2.544</v>
      </c>
      <c r="AB1741" s="110">
        <v>84.84</v>
      </c>
    </row>
    <row r="1742" spans="12:28" ht="22" customHeight="1">
      <c r="L1742" s="107">
        <v>1741</v>
      </c>
      <c r="M1742" s="109">
        <v>-1.0472900000000003</v>
      </c>
      <c r="N1742" s="109">
        <v>-1.0993707141491029</v>
      </c>
      <c r="O1742" s="109">
        <v>0.89</v>
      </c>
      <c r="P1742" s="109">
        <v>-1.4773492783446602</v>
      </c>
      <c r="Q1742" s="109">
        <v>-0.15</v>
      </c>
      <c r="R1742" s="109">
        <v>-0.1947723187323247</v>
      </c>
      <c r="S1742" s="109">
        <v>1.073</v>
      </c>
      <c r="T1742" s="109">
        <v>-1.476243127</v>
      </c>
      <c r="U1742" s="109">
        <v>-0.27100000000000002</v>
      </c>
      <c r="W1742" s="107">
        <v>1741</v>
      </c>
      <c r="X1742" s="110">
        <v>-1.274499862663931</v>
      </c>
      <c r="Y1742" s="110">
        <v>-1.5452467396200493</v>
      </c>
      <c r="Z1742" s="110">
        <v>191.1644689</v>
      </c>
      <c r="AA1742" s="110">
        <v>3.9239999999999999</v>
      </c>
      <c r="AB1742" s="110">
        <v>63.39</v>
      </c>
    </row>
    <row r="1743" spans="12:28" ht="22" customHeight="1">
      <c r="L1743" s="107">
        <v>1742</v>
      </c>
      <c r="M1743" s="109">
        <v>-0.94547000000000025</v>
      </c>
      <c r="N1743" s="109">
        <v>-1.4148014653060672</v>
      </c>
      <c r="O1743" s="109">
        <v>0.86033333333333328</v>
      </c>
      <c r="P1743" s="109">
        <v>-1.2825543714271068</v>
      </c>
      <c r="Q1743" s="109">
        <v>-0.18</v>
      </c>
      <c r="R1743" s="109">
        <v>-0.83978003861301032</v>
      </c>
      <c r="S1743" s="109">
        <v>0.88400000000000001</v>
      </c>
      <c r="T1743" s="109">
        <v>-2.1150556049999998</v>
      </c>
      <c r="U1743" s="109">
        <v>-0.376</v>
      </c>
      <c r="W1743" s="107">
        <v>1742</v>
      </c>
      <c r="X1743" s="110">
        <v>-1.8398353217539345</v>
      </c>
      <c r="Y1743" s="110">
        <v>0.58243437329786651</v>
      </c>
      <c r="Z1743" s="110">
        <v>182.89701959999999</v>
      </c>
      <c r="AA1743" s="110">
        <v>0.98699999999999999</v>
      </c>
      <c r="AB1743" s="110">
        <v>72.430000000000007</v>
      </c>
    </row>
    <row r="1744" spans="12:28" ht="22" customHeight="1">
      <c r="L1744" s="107">
        <v>1743</v>
      </c>
      <c r="M1744" s="109">
        <v>-0.61964600000000125</v>
      </c>
      <c r="N1744" s="109">
        <v>-0.75870550289958061</v>
      </c>
      <c r="O1744" s="109">
        <v>0.97933333333333328</v>
      </c>
      <c r="P1744" s="109">
        <v>-0.87997823046416079</v>
      </c>
      <c r="Q1744" s="109">
        <v>-0.11</v>
      </c>
      <c r="R1744" s="109">
        <v>0.23251536863574424</v>
      </c>
      <c r="S1744" s="109">
        <v>0.94099999999999995</v>
      </c>
      <c r="T1744" s="109">
        <v>-1.0663303369999999</v>
      </c>
      <c r="U1744" s="109">
        <v>-8.7999999999999995E-2</v>
      </c>
      <c r="W1744" s="107">
        <v>1743</v>
      </c>
      <c r="X1744" s="110">
        <v>-4.0577146995107061E-2</v>
      </c>
      <c r="Y1744" s="110">
        <v>-1.1933505657721941</v>
      </c>
      <c r="Z1744" s="110">
        <v>146.7101088</v>
      </c>
      <c r="AA1744" s="110">
        <v>2.3690000000000002</v>
      </c>
      <c r="AB1744" s="110">
        <v>54.96</v>
      </c>
    </row>
    <row r="1745" spans="12:28" ht="22" customHeight="1">
      <c r="L1745" s="107">
        <v>1744</v>
      </c>
      <c r="M1745" s="109">
        <v>0.19491399999999892</v>
      </c>
      <c r="N1745" s="109">
        <v>-0.10260954049309401</v>
      </c>
      <c r="O1745" s="109">
        <v>0.93500000000000005</v>
      </c>
      <c r="P1745" s="109">
        <v>-1.0877594645095534</v>
      </c>
      <c r="Q1745" s="109">
        <v>-0.24</v>
      </c>
      <c r="R1745" s="109">
        <v>-1.3912957514017876</v>
      </c>
      <c r="S1745" s="109">
        <v>1.014</v>
      </c>
      <c r="T1745" s="109">
        <v>-0.462366149</v>
      </c>
      <c r="U1745" s="109">
        <v>-0.246</v>
      </c>
      <c r="W1745" s="107">
        <v>1744</v>
      </c>
      <c r="X1745" s="110">
        <v>-2.8404854579109866</v>
      </c>
      <c r="Y1745" s="110">
        <v>-1.8033945119408692</v>
      </c>
      <c r="Z1745" s="110">
        <v>123.7208153</v>
      </c>
      <c r="AA1745" s="110">
        <v>1.7569999999999999</v>
      </c>
      <c r="AB1745" s="110">
        <v>57.97</v>
      </c>
    </row>
    <row r="1746" spans="12:28" ht="22" customHeight="1">
      <c r="L1746" s="107">
        <v>1745</v>
      </c>
      <c r="M1746" s="109">
        <v>-0.3650960000000012</v>
      </c>
      <c r="N1746" s="109">
        <v>-0.35495414141866544</v>
      </c>
      <c r="O1746" s="109">
        <v>0.93933333333333324</v>
      </c>
      <c r="P1746" s="109">
        <v>-0.80206026769714001</v>
      </c>
      <c r="Q1746" s="109">
        <v>-0.32</v>
      </c>
      <c r="R1746" s="109">
        <v>-0.95092249487180736</v>
      </c>
      <c r="S1746" s="109">
        <v>1.0229999999999999</v>
      </c>
      <c r="T1746" s="109">
        <v>0.41397354200000003</v>
      </c>
      <c r="U1746" s="109">
        <v>-0.40799999999999997</v>
      </c>
      <c r="W1746" s="107">
        <v>1745</v>
      </c>
      <c r="X1746" s="110">
        <v>-0.3911233730373862</v>
      </c>
      <c r="Y1746" s="110">
        <v>-2.8563656885126338</v>
      </c>
      <c r="Z1746" s="110">
        <v>195.53378720000001</v>
      </c>
      <c r="AA1746" s="110">
        <v>2.1179999999999999</v>
      </c>
      <c r="AB1746" s="110">
        <v>77.97</v>
      </c>
    </row>
    <row r="1747" spans="12:28" ht="22" customHeight="1">
      <c r="L1747" s="107">
        <v>1746</v>
      </c>
      <c r="M1747" s="109">
        <v>1.4559999999992357E-3</v>
      </c>
      <c r="N1747" s="109">
        <v>-7.1066465377396248E-2</v>
      </c>
      <c r="O1747" s="109">
        <v>0.9996666666666667</v>
      </c>
      <c r="P1747" s="109">
        <v>0.10698263125144258</v>
      </c>
      <c r="Q1747" s="109">
        <v>0.85</v>
      </c>
      <c r="R1747" s="109">
        <v>-0.8436248708908427</v>
      </c>
      <c r="S1747" s="109">
        <v>0.97499999999999998</v>
      </c>
      <c r="T1747" s="109">
        <v>0.60849258500000003</v>
      </c>
      <c r="U1747" s="109">
        <v>-0.24199999999999999</v>
      </c>
      <c r="W1747" s="107">
        <v>1746</v>
      </c>
      <c r="X1747" s="110">
        <v>-1.0973146793189239</v>
      </c>
      <c r="Y1747" s="110">
        <v>-0.93384412096547642</v>
      </c>
      <c r="Z1747" s="110">
        <v>262.46942059999998</v>
      </c>
      <c r="AA1747" s="110">
        <v>-0.69499999999999995</v>
      </c>
      <c r="AB1747" s="110">
        <v>70.260000000000005</v>
      </c>
    </row>
    <row r="1748" spans="12:28" ht="22" customHeight="1">
      <c r="L1748" s="107">
        <v>1747</v>
      </c>
      <c r="M1748" s="109">
        <v>-0.83346799999999988</v>
      </c>
      <c r="N1748" s="109">
        <v>-0.51897813202028775</v>
      </c>
      <c r="O1748" s="109">
        <v>0.99733333333333329</v>
      </c>
      <c r="P1748" s="109">
        <v>-3.586696715476273E-2</v>
      </c>
      <c r="Q1748" s="109">
        <v>0.28000000000000003</v>
      </c>
      <c r="R1748" s="109">
        <v>-7.3269514811548253E-2</v>
      </c>
      <c r="S1748" s="109">
        <v>1.0669999999999999</v>
      </c>
      <c r="T1748" s="109">
        <v>-0.73763059499999994</v>
      </c>
      <c r="U1748" s="109">
        <v>-9.6000000000000002E-2</v>
      </c>
      <c r="W1748" s="107">
        <v>1747</v>
      </c>
      <c r="X1748" s="110">
        <v>-1.8086048397974404</v>
      </c>
      <c r="Y1748" s="110">
        <v>1.1856849570370454</v>
      </c>
      <c r="Z1748" s="110">
        <v>253.36042800000001</v>
      </c>
      <c r="AA1748" s="110">
        <v>1.573</v>
      </c>
      <c r="AB1748" s="110">
        <v>54.23</v>
      </c>
    </row>
    <row r="1749" spans="12:28" ht="22" customHeight="1">
      <c r="L1749" s="107">
        <v>1748</v>
      </c>
      <c r="M1749" s="109">
        <v>-0.75201199999999879</v>
      </c>
      <c r="N1749" s="109">
        <v>1.0945529923414021E-2</v>
      </c>
      <c r="O1749" s="109">
        <v>0.95633333333333326</v>
      </c>
      <c r="P1749" s="109">
        <v>-0.59427903365175017</v>
      </c>
      <c r="Q1749" s="109">
        <v>0.24</v>
      </c>
      <c r="R1749" s="109">
        <v>1.1858323601145526</v>
      </c>
      <c r="S1749" s="109">
        <v>1.0329999999999999</v>
      </c>
      <c r="T1749" s="109">
        <v>-0.45923208799999998</v>
      </c>
      <c r="U1749" s="109">
        <v>9.0999999999999998E-2</v>
      </c>
      <c r="W1749" s="107">
        <v>1748</v>
      </c>
      <c r="X1749" s="110">
        <v>-2.5288179951206691</v>
      </c>
      <c r="Y1749" s="110">
        <v>-0.35369096948658374</v>
      </c>
      <c r="Z1749" s="110">
        <v>211.5702354</v>
      </c>
      <c r="AA1749" s="110">
        <v>0.502</v>
      </c>
      <c r="AB1749" s="110">
        <v>89.42</v>
      </c>
    </row>
    <row r="1750" spans="12:28" ht="22" customHeight="1">
      <c r="L1750" s="107">
        <v>1749</v>
      </c>
      <c r="M1750" s="109">
        <v>-0.14109200000000044</v>
      </c>
      <c r="N1750" s="109">
        <v>0.17496952052503545</v>
      </c>
      <c r="O1750" s="109">
        <v>1.0356666666666667</v>
      </c>
      <c r="P1750" s="109">
        <v>-1.0228278288703689</v>
      </c>
      <c r="Q1750" s="109">
        <v>-0.63</v>
      </c>
      <c r="R1750" s="109">
        <v>-1.08871322933294</v>
      </c>
      <c r="S1750" s="109">
        <v>0.92200000000000004</v>
      </c>
      <c r="T1750" s="109">
        <v>0.16633387299999999</v>
      </c>
      <c r="U1750" s="109">
        <v>-0.307</v>
      </c>
      <c r="W1750" s="107">
        <v>1749</v>
      </c>
      <c r="X1750" s="110">
        <v>-2.0826682528850404</v>
      </c>
      <c r="Y1750" s="110">
        <v>2.0321379157521537</v>
      </c>
      <c r="Z1750" s="110">
        <v>243.38520299999999</v>
      </c>
      <c r="AA1750" s="110">
        <v>0.92200000000000004</v>
      </c>
      <c r="AB1750" s="110">
        <v>83.88</v>
      </c>
    </row>
    <row r="1751" spans="12:28" ht="22" customHeight="1">
      <c r="L1751" s="107">
        <v>1750</v>
      </c>
      <c r="M1751" s="109">
        <v>-0.35491400000000084</v>
      </c>
      <c r="N1751" s="109">
        <v>0.39577104633491178</v>
      </c>
      <c r="O1751" s="109">
        <v>1.0293333333333334</v>
      </c>
      <c r="P1751" s="109">
        <v>-0.95789619323118436</v>
      </c>
      <c r="Q1751" s="109">
        <v>-0.53</v>
      </c>
      <c r="R1751" s="109">
        <v>-0.53071115833550864</v>
      </c>
      <c r="S1751" s="109">
        <v>1.089</v>
      </c>
      <c r="T1751" s="109">
        <v>0.40435015800000002</v>
      </c>
      <c r="U1751" s="109">
        <v>0.04</v>
      </c>
      <c r="W1751" s="107">
        <v>1750</v>
      </c>
      <c r="X1751" s="110">
        <v>-2.677322123607671</v>
      </c>
      <c r="Y1751" s="110">
        <v>0.98188408415218476</v>
      </c>
      <c r="Z1751" s="110">
        <v>230.05358709999999</v>
      </c>
      <c r="AA1751" s="110">
        <v>0.75700000000000001</v>
      </c>
      <c r="AB1751" s="110">
        <v>55.8</v>
      </c>
    </row>
    <row r="1752" spans="12:28" ht="22" customHeight="1">
      <c r="L1752" s="107">
        <v>1751</v>
      </c>
      <c r="M1752" s="109">
        <v>7.2729999999998185E-2</v>
      </c>
      <c r="N1752" s="109">
        <v>-0.14046123063192972</v>
      </c>
      <c r="O1752" s="109">
        <v>0.9730000000000002</v>
      </c>
      <c r="P1752" s="109">
        <v>-0.5033747437568904</v>
      </c>
      <c r="Q1752" s="109">
        <v>-0.22</v>
      </c>
      <c r="R1752" s="109">
        <v>-0.62000993883551159</v>
      </c>
      <c r="S1752" s="109">
        <v>1.0349999999999999</v>
      </c>
      <c r="T1752" s="109">
        <v>0.35653876800000001</v>
      </c>
      <c r="U1752" s="109">
        <v>-0.15</v>
      </c>
      <c r="W1752" s="107">
        <v>1751</v>
      </c>
      <c r="X1752" s="110">
        <v>-0.9411622695364541</v>
      </c>
      <c r="Y1752" s="110">
        <v>1.5063316637092221</v>
      </c>
      <c r="Z1752" s="110">
        <v>231.55043259999999</v>
      </c>
      <c r="AA1752" s="110">
        <v>-1.006</v>
      </c>
      <c r="AB1752" s="110">
        <v>74.36</v>
      </c>
    </row>
    <row r="1753" spans="12:28" ht="22" customHeight="1">
      <c r="L1753" s="107">
        <v>1752</v>
      </c>
      <c r="M1753" s="109">
        <v>0.41891799999999968</v>
      </c>
      <c r="N1753" s="109">
        <v>0.9320033233017524</v>
      </c>
      <c r="O1753" s="109">
        <v>0.96499999999999997</v>
      </c>
      <c r="P1753" s="109">
        <v>-0.80206026769714001</v>
      </c>
      <c r="Q1753" s="109">
        <v>-0.74</v>
      </c>
      <c r="R1753" s="109">
        <v>-7.4013799282696413E-2</v>
      </c>
      <c r="S1753" s="109">
        <v>1.036</v>
      </c>
      <c r="T1753" s="109">
        <v>0.231035515</v>
      </c>
      <c r="U1753" s="109">
        <v>-0.161</v>
      </c>
      <c r="W1753" s="107">
        <v>1752</v>
      </c>
      <c r="X1753" s="110">
        <v>-0.41151878982530121</v>
      </c>
      <c r="Y1753" s="110">
        <v>2.765821058137643</v>
      </c>
      <c r="Z1753" s="110">
        <v>225.7752734</v>
      </c>
      <c r="AA1753" s="110">
        <v>0.999</v>
      </c>
      <c r="AB1753" s="110">
        <v>50.5</v>
      </c>
    </row>
    <row r="1754" spans="12:28" ht="22" customHeight="1">
      <c r="L1754" s="107">
        <v>1753</v>
      </c>
      <c r="M1754" s="109">
        <v>-0.51782600000000123</v>
      </c>
      <c r="N1754" s="109">
        <v>-8.9992310446815438E-2</v>
      </c>
      <c r="O1754" s="109">
        <v>0.93599999999999994</v>
      </c>
      <c r="P1754" s="109">
        <v>-1.0098415017425324</v>
      </c>
      <c r="Q1754" s="109">
        <v>-0.52</v>
      </c>
      <c r="R1754" s="109">
        <v>2.516813629550152E-2</v>
      </c>
      <c r="S1754" s="109">
        <v>1.0169999999999999</v>
      </c>
      <c r="T1754" s="109">
        <v>-1.9275571739999999</v>
      </c>
      <c r="U1754" s="109">
        <v>4.4999999999999998E-2</v>
      </c>
      <c r="W1754" s="107">
        <v>1753</v>
      </c>
      <c r="X1754" s="110">
        <v>-1.9520101140874635</v>
      </c>
      <c r="Y1754" s="110">
        <v>0.41939367498997981</v>
      </c>
      <c r="Z1754" s="110">
        <v>171.14943170000001</v>
      </c>
      <c r="AA1754" s="110">
        <v>-0.26400000000000001</v>
      </c>
      <c r="AB1754" s="110">
        <v>64.84</v>
      </c>
    </row>
    <row r="1755" spans="12:28" ht="22" customHeight="1">
      <c r="L1755" s="107">
        <v>1754</v>
      </c>
      <c r="M1755" s="109">
        <v>0.11345799999999961</v>
      </c>
      <c r="N1755" s="109">
        <v>-0.38018860151122258</v>
      </c>
      <c r="O1755" s="109">
        <v>0.97599999999999998</v>
      </c>
      <c r="P1755" s="109">
        <v>-0.49038841662905669</v>
      </c>
      <c r="Q1755" s="109">
        <v>0.01</v>
      </c>
      <c r="R1755" s="109">
        <v>1.6254136057402442</v>
      </c>
      <c r="S1755" s="109">
        <v>1.0129999999999999</v>
      </c>
      <c r="T1755" s="109">
        <v>-0.71507320600000002</v>
      </c>
      <c r="U1755" s="109">
        <v>0.13900000000000001</v>
      </c>
      <c r="W1755" s="107">
        <v>1754</v>
      </c>
      <c r="X1755" s="110">
        <v>-0.45549640727424112</v>
      </c>
      <c r="Y1755" s="110">
        <v>2.3718060372269179</v>
      </c>
      <c r="Z1755" s="110">
        <v>264.82249969999998</v>
      </c>
      <c r="AA1755" s="110">
        <v>2.5999999999999999E-2</v>
      </c>
      <c r="AB1755" s="110">
        <v>75.8</v>
      </c>
    </row>
    <row r="1756" spans="12:28" ht="22" customHeight="1">
      <c r="L1756" s="107">
        <v>1755</v>
      </c>
      <c r="M1756" s="109">
        <v>0.37819000000000003</v>
      </c>
      <c r="N1756" s="109">
        <v>3.6179990015971164E-2</v>
      </c>
      <c r="O1756" s="109">
        <v>0.95099999999999996</v>
      </c>
      <c r="P1756" s="109">
        <v>-1.5682535682395173</v>
      </c>
      <c r="Q1756" s="109">
        <v>-0.67</v>
      </c>
      <c r="R1756" s="109">
        <v>0.35105350647728184</v>
      </c>
      <c r="S1756" s="109">
        <v>1.0449999999999999</v>
      </c>
      <c r="T1756" s="109">
        <v>0.31936373000000001</v>
      </c>
      <c r="U1756" s="109">
        <v>-7.5999999999999998E-2</v>
      </c>
      <c r="W1756" s="107">
        <v>1755</v>
      </c>
      <c r="X1756" s="110">
        <v>-1.7480559462083189</v>
      </c>
      <c r="Y1756" s="110">
        <v>0.9778080666944895</v>
      </c>
      <c r="Z1756" s="110">
        <v>226.2046489</v>
      </c>
      <c r="AA1756" s="110">
        <v>-1.9119999999999999</v>
      </c>
      <c r="AB1756" s="110">
        <v>76.41</v>
      </c>
    </row>
    <row r="1757" spans="12:28" ht="22" customHeight="1">
      <c r="L1757" s="107">
        <v>1756</v>
      </c>
      <c r="M1757" s="109">
        <v>-0.61964600000000125</v>
      </c>
      <c r="N1757" s="109">
        <v>-0.34233691137238687</v>
      </c>
      <c r="O1757" s="109">
        <v>0.92866666666666664</v>
      </c>
      <c r="P1757" s="109">
        <v>-1.1267184458930624</v>
      </c>
      <c r="Q1757" s="109">
        <v>-1.05</v>
      </c>
      <c r="R1757" s="109">
        <v>0.53061579132978776</v>
      </c>
      <c r="S1757" s="109">
        <v>1.012</v>
      </c>
      <c r="T1757" s="109">
        <v>1.5680078E-2</v>
      </c>
      <c r="U1757" s="109">
        <v>3.1E-2</v>
      </c>
      <c r="W1757" s="107">
        <v>1756</v>
      </c>
      <c r="X1757" s="110">
        <v>-1.4988494473309899</v>
      </c>
      <c r="Y1757" s="110">
        <v>2.0239858808367579</v>
      </c>
      <c r="Z1757" s="110">
        <v>250.0388547</v>
      </c>
      <c r="AA1757" s="110">
        <v>4.7E-2</v>
      </c>
      <c r="AB1757" s="110">
        <v>72.069999999999993</v>
      </c>
    </row>
    <row r="1758" spans="12:28" ht="22" customHeight="1">
      <c r="L1758" s="107">
        <v>1757</v>
      </c>
      <c r="M1758" s="109">
        <v>0.50037399999999899</v>
      </c>
      <c r="N1758" s="109">
        <v>0.50301750172827919</v>
      </c>
      <c r="O1758" s="109">
        <v>0.95833333333333337</v>
      </c>
      <c r="P1758" s="109">
        <v>-0.8280329219528153</v>
      </c>
      <c r="Q1758" s="109">
        <v>-0.46</v>
      </c>
      <c r="R1758" s="109">
        <v>-0.92948913821479628</v>
      </c>
      <c r="S1758" s="109">
        <v>0.92500000000000004</v>
      </c>
      <c r="T1758" s="109">
        <v>1.134750583</v>
      </c>
      <c r="U1758" s="109">
        <v>-0.183</v>
      </c>
      <c r="W1758" s="107">
        <v>1757</v>
      </c>
      <c r="X1758" s="110">
        <v>0.62227389861211302</v>
      </c>
      <c r="Y1758" s="110">
        <v>1.4655714891322482</v>
      </c>
      <c r="Z1758" s="110">
        <v>197.25135589999999</v>
      </c>
      <c r="AA1758" s="110">
        <v>0.224</v>
      </c>
      <c r="AB1758" s="110">
        <v>78.569999999999993</v>
      </c>
    </row>
    <row r="1759" spans="12:28" ht="22" customHeight="1">
      <c r="L1759" s="107">
        <v>1758</v>
      </c>
      <c r="M1759" s="109">
        <v>-0.28364000000000011</v>
      </c>
      <c r="N1759" s="109">
        <v>0.15604367545561804</v>
      </c>
      <c r="O1759" s="109">
        <v>0.96399999999999997</v>
      </c>
      <c r="P1759" s="109">
        <v>-1.7500621480292344</v>
      </c>
      <c r="Q1759" s="109">
        <v>-1.33</v>
      </c>
      <c r="R1759" s="109">
        <v>-1.4909125692574281</v>
      </c>
      <c r="S1759" s="109">
        <v>0.90600000000000003</v>
      </c>
      <c r="T1759" s="109">
        <v>-0.81357778199999997</v>
      </c>
      <c r="U1759" s="109">
        <v>-7.9000000000000001E-2</v>
      </c>
      <c r="W1759" s="107">
        <v>1758</v>
      </c>
      <c r="X1759" s="110">
        <v>1.1048751749301422E-2</v>
      </c>
      <c r="Y1759" s="110">
        <v>-0.19880230609408933</v>
      </c>
      <c r="Z1759" s="110">
        <v>143.8932934</v>
      </c>
      <c r="AA1759" s="110">
        <v>0.83799999999999997</v>
      </c>
      <c r="AB1759" s="110">
        <v>44.35</v>
      </c>
    </row>
    <row r="1760" spans="12:28" ht="22" customHeight="1">
      <c r="L1760" s="107">
        <v>1759</v>
      </c>
      <c r="M1760" s="109">
        <v>0.25600599999999929</v>
      </c>
      <c r="N1760" s="109">
        <v>-0.50636090197400918</v>
      </c>
      <c r="O1760" s="109">
        <v>0.98466666666666658</v>
      </c>
      <c r="P1760" s="109">
        <v>-0.13975758417745893</v>
      </c>
      <c r="Q1760" s="109">
        <v>0.19</v>
      </c>
      <c r="R1760" s="109">
        <v>-0.14809066724422615</v>
      </c>
      <c r="S1760" s="109">
        <v>1.0129999999999999</v>
      </c>
      <c r="T1760" s="109">
        <v>-0.97444914000000005</v>
      </c>
      <c r="U1760" s="109">
        <v>-0.151</v>
      </c>
      <c r="W1760" s="107">
        <v>1759</v>
      </c>
      <c r="X1760" s="110">
        <v>-3.3739530782698735</v>
      </c>
      <c r="Y1760" s="110">
        <v>-0.21374770343897787</v>
      </c>
      <c r="Z1760" s="110">
        <v>148.56039089999999</v>
      </c>
      <c r="AA1760" s="110">
        <v>0.32</v>
      </c>
      <c r="AB1760" s="110">
        <v>60.26</v>
      </c>
    </row>
    <row r="1761" spans="12:28" ht="22" customHeight="1">
      <c r="L1761" s="107">
        <v>1760</v>
      </c>
      <c r="M1761" s="109">
        <v>0.55128400000000077</v>
      </c>
      <c r="N1761" s="109">
        <v>-0.11522677053937258</v>
      </c>
      <c r="O1761" s="109">
        <v>0.97599999999999998</v>
      </c>
      <c r="P1761" s="109">
        <v>-0.8280329219528153</v>
      </c>
      <c r="Q1761" s="109">
        <v>-0.17</v>
      </c>
      <c r="R1761" s="109">
        <v>-0.24847509467298212</v>
      </c>
      <c r="S1761" s="109">
        <v>1.0609999999999999</v>
      </c>
      <c r="T1761" s="109">
        <v>0.48564969200000002</v>
      </c>
      <c r="U1761" s="109">
        <v>3.3000000000000002E-2</v>
      </c>
      <c r="W1761" s="107">
        <v>1760</v>
      </c>
      <c r="X1761" s="110">
        <v>0.29849665710397155</v>
      </c>
      <c r="Y1761" s="110">
        <v>0.2047234222179295</v>
      </c>
      <c r="Z1761" s="110">
        <v>150.259738</v>
      </c>
      <c r="AA1761" s="110">
        <v>-1.9850000000000001</v>
      </c>
      <c r="AB1761" s="110">
        <v>47.85</v>
      </c>
    </row>
    <row r="1762" spans="12:28" ht="22" customHeight="1">
      <c r="L1762" s="107">
        <v>1761</v>
      </c>
      <c r="M1762" s="109">
        <v>1.1723859999999995</v>
      </c>
      <c r="N1762" s="109">
        <v>0.33899351112665776</v>
      </c>
      <c r="O1762" s="109">
        <v>0.9996666666666667</v>
      </c>
      <c r="P1762" s="109">
        <v>-0.1007986027939498</v>
      </c>
      <c r="Q1762" s="109">
        <v>0.25</v>
      </c>
      <c r="R1762" s="109">
        <v>-0.72700117321590274</v>
      </c>
      <c r="S1762" s="109">
        <v>0.89600000000000002</v>
      </c>
      <c r="T1762" s="109">
        <v>-0.93391417300000001</v>
      </c>
      <c r="U1762" s="109">
        <v>-8.0000000000000002E-3</v>
      </c>
      <c r="W1762" s="107">
        <v>1761</v>
      </c>
      <c r="X1762" s="110">
        <v>-0.63395630416849269</v>
      </c>
      <c r="Y1762" s="110">
        <v>3.5008628730090265</v>
      </c>
      <c r="Z1762" s="110">
        <v>239.353601</v>
      </c>
      <c r="AA1762" s="110">
        <v>-3.28</v>
      </c>
      <c r="AB1762" s="110">
        <v>55.56</v>
      </c>
    </row>
    <row r="1763" spans="12:28" ht="22" customHeight="1">
      <c r="L1763" s="107">
        <v>1762</v>
      </c>
      <c r="M1763" s="109">
        <v>-8.0000000000000071E-2</v>
      </c>
      <c r="N1763" s="109">
        <v>-0.13415261560878999</v>
      </c>
      <c r="O1763" s="109">
        <v>1.0056666666666667</v>
      </c>
      <c r="P1763" s="109">
        <v>-0.19170289268880442</v>
      </c>
      <c r="Q1763" s="109">
        <v>0.55000000000000004</v>
      </c>
      <c r="R1763" s="109">
        <v>1.4902660946201958</v>
      </c>
      <c r="S1763" s="109">
        <v>1.04</v>
      </c>
      <c r="T1763" s="109">
        <v>-0.15411697899999999</v>
      </c>
      <c r="U1763" s="109">
        <v>0.20699999999999999</v>
      </c>
      <c r="W1763" s="107">
        <v>1762</v>
      </c>
      <c r="X1763" s="110">
        <v>1.0136109582302206</v>
      </c>
      <c r="Y1763" s="110">
        <v>-0.41075521389434044</v>
      </c>
      <c r="Z1763" s="110">
        <v>192.9919798</v>
      </c>
      <c r="AA1763" s="110">
        <v>0.45900000000000002</v>
      </c>
      <c r="AB1763" s="110">
        <v>65.680000000000007</v>
      </c>
    </row>
    <row r="1764" spans="12:28" ht="22" customHeight="1">
      <c r="L1764" s="107">
        <v>1763</v>
      </c>
      <c r="M1764" s="109">
        <v>-0.14109200000000044</v>
      </c>
      <c r="N1764" s="109">
        <v>-0.39911444658064088</v>
      </c>
      <c r="O1764" s="109">
        <v>0.93666666666666665</v>
      </c>
      <c r="P1764" s="109">
        <v>-0.32156616396717597</v>
      </c>
      <c r="Q1764" s="109">
        <v>0</v>
      </c>
      <c r="R1764" s="109">
        <v>0.48887872137571942</v>
      </c>
      <c r="S1764" s="109">
        <v>1</v>
      </c>
      <c r="T1764" s="109">
        <v>0.58201068</v>
      </c>
      <c r="U1764" s="109">
        <v>-0.01</v>
      </c>
      <c r="W1764" s="107">
        <v>1763</v>
      </c>
      <c r="X1764" s="110">
        <v>1.4431894243256693</v>
      </c>
      <c r="Y1764" s="110">
        <v>3.4424399561153685</v>
      </c>
      <c r="Z1764" s="110">
        <v>275.90281649999997</v>
      </c>
      <c r="AA1764" s="110">
        <v>0.56299999999999994</v>
      </c>
      <c r="AB1764" s="110">
        <v>53.15</v>
      </c>
    </row>
    <row r="1765" spans="12:28" ht="22" customHeight="1">
      <c r="L1765" s="107">
        <v>1764</v>
      </c>
      <c r="M1765" s="109">
        <v>-0.11054599999999937</v>
      </c>
      <c r="N1765" s="109">
        <v>-0.15938707570134714</v>
      </c>
      <c r="O1765" s="109">
        <v>0.89533333333333331</v>
      </c>
      <c r="P1765" s="109">
        <v>-0.72414230493012177</v>
      </c>
      <c r="Q1765" s="109">
        <v>-0.12</v>
      </c>
      <c r="R1765" s="109">
        <v>0.41330828655959417</v>
      </c>
      <c r="S1765" s="109">
        <v>1.0529999999999999</v>
      </c>
      <c r="T1765" s="109">
        <v>-0.56862956200000003</v>
      </c>
      <c r="U1765" s="109">
        <v>-0.23499999999999999</v>
      </c>
      <c r="W1765" s="107">
        <v>1764</v>
      </c>
      <c r="X1765" s="110">
        <v>-0.38474980529116365</v>
      </c>
      <c r="Y1765" s="110">
        <v>1.9017053571058451</v>
      </c>
      <c r="Z1765" s="110">
        <v>230.161991</v>
      </c>
      <c r="AA1765" s="110">
        <v>1.2849999999999999</v>
      </c>
      <c r="AB1765" s="110">
        <v>53.99</v>
      </c>
    </row>
    <row r="1766" spans="12:28" ht="22" customHeight="1">
      <c r="L1766" s="107">
        <v>1765</v>
      </c>
      <c r="M1766" s="109">
        <v>-0.46691600000000122</v>
      </c>
      <c r="N1766" s="109">
        <v>-0.29817660621041142</v>
      </c>
      <c r="O1766" s="109">
        <v>0.94200000000000006</v>
      </c>
      <c r="P1766" s="109">
        <v>-0.1007986027939498</v>
      </c>
      <c r="Q1766" s="109">
        <v>-0.1</v>
      </c>
      <c r="R1766" s="109">
        <v>0.23242024667565808</v>
      </c>
      <c r="S1766" s="109">
        <v>1.056</v>
      </c>
      <c r="T1766" s="109">
        <v>0.40371222299999998</v>
      </c>
      <c r="U1766" s="109">
        <v>-4.8000000000000001E-2</v>
      </c>
      <c r="W1766" s="107">
        <v>1765</v>
      </c>
      <c r="X1766" s="110">
        <v>-0.61802238480293492</v>
      </c>
      <c r="Y1766" s="110">
        <v>-0.93927881090907306</v>
      </c>
      <c r="Z1766" s="110">
        <v>194.671122</v>
      </c>
      <c r="AA1766" s="110">
        <v>1.6160000000000001</v>
      </c>
      <c r="AB1766" s="110">
        <v>66.040000000000006</v>
      </c>
    </row>
    <row r="1767" spans="12:28" ht="22" customHeight="1">
      <c r="L1767" s="107">
        <v>1766</v>
      </c>
      <c r="M1767" s="109">
        <v>0.30691600000000108</v>
      </c>
      <c r="N1767" s="109">
        <v>0.55348642191339348</v>
      </c>
      <c r="O1767" s="109">
        <v>0.98299999999999998</v>
      </c>
      <c r="P1767" s="109">
        <v>8.1009976995767244E-2</v>
      </c>
      <c r="Q1767" s="109">
        <v>0.92</v>
      </c>
      <c r="R1767" s="109">
        <v>0.66712294250357518</v>
      </c>
      <c r="S1767" s="109">
        <v>1.1180000000000001</v>
      </c>
      <c r="T1767" s="109">
        <v>-1.138219949</v>
      </c>
      <c r="U1767" s="109">
        <v>4.2999999999999997E-2</v>
      </c>
      <c r="W1767" s="107">
        <v>1766</v>
      </c>
      <c r="X1767" s="110">
        <v>0.64330667217464876</v>
      </c>
      <c r="Y1767" s="110">
        <v>1.3364976029718374</v>
      </c>
      <c r="Z1767" s="110">
        <v>262.07711089999998</v>
      </c>
      <c r="AA1767" s="110">
        <v>2.4119999999999999</v>
      </c>
      <c r="AB1767" s="110">
        <v>61.1</v>
      </c>
    </row>
    <row r="1768" spans="12:28" ht="22" customHeight="1">
      <c r="L1768" s="107">
        <v>1767</v>
      </c>
      <c r="M1768" s="109">
        <v>-0.41600600000000121</v>
      </c>
      <c r="N1768" s="109">
        <v>-5.2140620307979724E-2</v>
      </c>
      <c r="O1768" s="109">
        <v>0.84966666666666668</v>
      </c>
      <c r="P1768" s="109">
        <v>-0.93192353897550895</v>
      </c>
      <c r="Q1768" s="109">
        <v>-0.02</v>
      </c>
      <c r="R1768" s="109">
        <v>-0.40558627664313085</v>
      </c>
      <c r="S1768" s="109">
        <v>0.997</v>
      </c>
      <c r="T1768" s="109">
        <v>-0.95854110299999995</v>
      </c>
      <c r="U1768" s="109">
        <v>-0.154</v>
      </c>
      <c r="W1768" s="107">
        <v>1767</v>
      </c>
      <c r="X1768" s="110">
        <v>1.9033610156029879</v>
      </c>
      <c r="Y1768" s="110">
        <v>4.0212344351083651</v>
      </c>
      <c r="Z1768" s="110">
        <v>254.03891160000001</v>
      </c>
      <c r="AA1768" s="110">
        <v>0.40899999999999997</v>
      </c>
      <c r="AB1768" s="110">
        <v>72.19</v>
      </c>
    </row>
    <row r="1769" spans="12:28" ht="22" customHeight="1">
      <c r="L1769" s="107">
        <v>1768</v>
      </c>
      <c r="M1769" s="109">
        <v>-1.1796559999999996</v>
      </c>
      <c r="N1769" s="109">
        <v>-0.15307846067820829</v>
      </c>
      <c r="O1769" s="109">
        <v>0.98033333333333328</v>
      </c>
      <c r="P1769" s="109">
        <v>-0.72414230493012177</v>
      </c>
      <c r="Q1769" s="109">
        <v>-0.1</v>
      </c>
      <c r="R1769" s="109">
        <v>0.28902865986517895</v>
      </c>
      <c r="S1769" s="109">
        <v>1.1120000000000001</v>
      </c>
      <c r="T1769" s="109">
        <v>1.717030431</v>
      </c>
      <c r="U1769" s="109">
        <v>-8.7999999999999995E-2</v>
      </c>
      <c r="W1769" s="107">
        <v>1768</v>
      </c>
      <c r="X1769" s="110">
        <v>1.2819381603462203</v>
      </c>
      <c r="Y1769" s="110">
        <v>3.3622782794473238</v>
      </c>
      <c r="Z1769" s="110">
        <v>260.05989899999997</v>
      </c>
      <c r="AA1769" s="110">
        <v>0.25800000000000001</v>
      </c>
      <c r="AB1769" s="110">
        <v>67.849999999999994</v>
      </c>
    </row>
    <row r="1770" spans="12:28" ht="22" customHeight="1">
      <c r="L1770" s="107">
        <v>1769</v>
      </c>
      <c r="M1770" s="109">
        <v>-1.0371079999999999</v>
      </c>
      <c r="N1770" s="109">
        <v>-5.8449235331117677E-2</v>
      </c>
      <c r="O1770" s="109">
        <v>0.94833333333333325</v>
      </c>
      <c r="P1770" s="109">
        <v>-1.5812398953673563</v>
      </c>
      <c r="Q1770" s="109">
        <v>-0.45</v>
      </c>
      <c r="R1770" s="109">
        <v>-0.31870737497683199</v>
      </c>
      <c r="S1770" s="109">
        <v>0.97799999999999998</v>
      </c>
      <c r="T1770" s="109">
        <v>-0.24242999900000001</v>
      </c>
      <c r="U1770" s="109">
        <v>-0.38300000000000001</v>
      </c>
      <c r="W1770" s="107">
        <v>1769</v>
      </c>
      <c r="X1770" s="110">
        <v>0.74209697224110971</v>
      </c>
      <c r="Y1770" s="110">
        <v>3.3038553625536622</v>
      </c>
      <c r="Z1770" s="110">
        <v>249.44986</v>
      </c>
      <c r="AA1770" s="110">
        <v>3.0019999999999998</v>
      </c>
      <c r="AB1770" s="110">
        <v>54.72</v>
      </c>
    </row>
    <row r="1771" spans="12:28" ht="22" customHeight="1">
      <c r="L1771" s="107">
        <v>1770</v>
      </c>
      <c r="M1771" s="109">
        <v>-0.48728000000000016</v>
      </c>
      <c r="N1771" s="109">
        <v>-2.6906160215422581E-2</v>
      </c>
      <c r="O1771" s="109">
        <v>0.94899999999999995</v>
      </c>
      <c r="P1771" s="109">
        <v>-0.94490986610334526</v>
      </c>
      <c r="Q1771" s="109">
        <v>-0.16</v>
      </c>
      <c r="R1771" s="109">
        <v>-0.7882253896178093</v>
      </c>
      <c r="S1771" s="109">
        <v>0.996</v>
      </c>
      <c r="T1771" s="109">
        <v>-0.974878841</v>
      </c>
      <c r="U1771" s="109">
        <v>-0.32300000000000001</v>
      </c>
      <c r="W1771" s="107">
        <v>1770</v>
      </c>
      <c r="X1771" s="110">
        <v>0.30933172227255001</v>
      </c>
      <c r="Y1771" s="110">
        <v>3.78482542256193</v>
      </c>
      <c r="Z1771" s="110">
        <v>261.59084009999998</v>
      </c>
      <c r="AA1771" s="110">
        <v>2.8530000000000002</v>
      </c>
      <c r="AB1771" s="110">
        <v>40.5</v>
      </c>
    </row>
    <row r="1772" spans="12:28" ht="22" customHeight="1">
      <c r="L1772" s="107">
        <v>1771</v>
      </c>
      <c r="M1772" s="109">
        <v>-0.88437799999999989</v>
      </c>
      <c r="N1772" s="109">
        <v>-0.36126275644180428</v>
      </c>
      <c r="O1772" s="109">
        <v>0.97599999999999998</v>
      </c>
      <c r="P1772" s="109">
        <v>-1.2825543714271068</v>
      </c>
      <c r="Q1772" s="109">
        <v>0.28000000000000003</v>
      </c>
      <c r="R1772" s="109">
        <v>-1.9811277743254703</v>
      </c>
      <c r="S1772" s="109">
        <v>0.999</v>
      </c>
      <c r="T1772" s="109">
        <v>0.102874934</v>
      </c>
      <c r="U1772" s="109">
        <v>-0.14000000000000001</v>
      </c>
      <c r="W1772" s="107">
        <v>1771</v>
      </c>
      <c r="X1772" s="110">
        <v>1.1015661931281022</v>
      </c>
      <c r="Y1772" s="110">
        <v>2.6435405344067284</v>
      </c>
      <c r="Z1772" s="110">
        <v>200.87290999999999</v>
      </c>
      <c r="AA1772" s="110">
        <v>4.2370000000000001</v>
      </c>
      <c r="AB1772" s="110">
        <v>69.66</v>
      </c>
    </row>
    <row r="1773" spans="12:28" ht="22" customHeight="1">
      <c r="L1773" s="107">
        <v>1772</v>
      </c>
      <c r="M1773" s="109">
        <v>-1.5869359999999997</v>
      </c>
      <c r="N1773" s="109">
        <v>-1.1498396343342172</v>
      </c>
      <c r="O1773" s="109">
        <v>0.98966666666666658</v>
      </c>
      <c r="P1773" s="109">
        <v>-0.1007986027939498</v>
      </c>
      <c r="Q1773" s="109">
        <v>0.82</v>
      </c>
      <c r="R1773" s="109">
        <v>0.25093757160537544</v>
      </c>
      <c r="S1773" s="109">
        <v>1.0589999999999999</v>
      </c>
      <c r="T1773" s="109">
        <v>0.44584349299999998</v>
      </c>
      <c r="U1773" s="109">
        <v>-0.29199999999999998</v>
      </c>
      <c r="W1773" s="107">
        <v>1772</v>
      </c>
      <c r="X1773" s="110">
        <v>0.14553103119461297</v>
      </c>
      <c r="Y1773" s="110">
        <v>1.4764408690194397</v>
      </c>
      <c r="Z1773" s="110">
        <v>186.76657710000001</v>
      </c>
      <c r="AA1773" s="110">
        <v>1.9450000000000001</v>
      </c>
      <c r="AB1773" s="110">
        <v>56.64</v>
      </c>
    </row>
    <row r="1774" spans="12:28" ht="22" customHeight="1">
      <c r="L1774" s="107">
        <v>1773</v>
      </c>
      <c r="M1774" s="109">
        <v>0.25600599999999929</v>
      </c>
      <c r="N1774" s="109">
        <v>0.14342644540933946</v>
      </c>
      <c r="O1774" s="109">
        <v>0.94233333333333336</v>
      </c>
      <c r="P1774" s="109">
        <v>-0.75011495918579452</v>
      </c>
      <c r="Q1774" s="109">
        <v>-0.35</v>
      </c>
      <c r="R1774" s="109">
        <v>0.21029668577242985</v>
      </c>
      <c r="S1774" s="109">
        <v>0.98199999999999998</v>
      </c>
      <c r="T1774" s="109">
        <v>-0.87045089200000003</v>
      </c>
      <c r="U1774" s="109">
        <v>0.114</v>
      </c>
      <c r="W1774" s="107">
        <v>1773</v>
      </c>
      <c r="X1774" s="110">
        <v>-0.14000480383619029</v>
      </c>
      <c r="Y1774" s="110">
        <v>2.1204516273355924</v>
      </c>
      <c r="Z1774" s="110">
        <v>225.93701440000001</v>
      </c>
      <c r="AA1774" s="110">
        <v>2.0390000000000001</v>
      </c>
      <c r="AB1774" s="110">
        <v>43.51</v>
      </c>
    </row>
    <row r="1775" spans="12:28" ht="22" customHeight="1">
      <c r="L1775" s="107">
        <v>1774</v>
      </c>
      <c r="M1775" s="109">
        <v>1.4559999999992357E-3</v>
      </c>
      <c r="N1775" s="109">
        <v>0.26329013084898545</v>
      </c>
      <c r="O1775" s="109">
        <v>0.99933333333333307</v>
      </c>
      <c r="P1775" s="109">
        <v>-2.2880640026926358E-2</v>
      </c>
      <c r="Q1775" s="109">
        <v>0.88</v>
      </c>
      <c r="R1775" s="109">
        <v>6.3575133164420095E-2</v>
      </c>
      <c r="S1775" s="109">
        <v>1.0409999999999999</v>
      </c>
      <c r="T1775" s="109">
        <v>-0.17408789199999999</v>
      </c>
      <c r="U1775" s="109">
        <v>-7.4999999999999997E-2</v>
      </c>
      <c r="W1775" s="107">
        <v>1774</v>
      </c>
      <c r="X1775" s="110">
        <v>0.52539566886951872</v>
      </c>
      <c r="Y1775" s="110">
        <v>2.8962536167839481</v>
      </c>
      <c r="Z1775" s="110">
        <v>247.05861160000001</v>
      </c>
      <c r="AA1775" s="110">
        <v>2.8580000000000001</v>
      </c>
      <c r="AB1775" s="110">
        <v>57.85</v>
      </c>
    </row>
    <row r="1776" spans="12:28" ht="22" customHeight="1">
      <c r="L1776" s="107">
        <v>1775</v>
      </c>
      <c r="M1776" s="109">
        <v>0.48001000000000005</v>
      </c>
      <c r="N1776" s="109">
        <v>0.78690517776954749</v>
      </c>
      <c r="O1776" s="109">
        <v>0.93233333333333324</v>
      </c>
      <c r="P1776" s="109">
        <v>-0.5033747437568904</v>
      </c>
      <c r="Q1776" s="109">
        <v>-0.19</v>
      </c>
      <c r="R1776" s="109">
        <v>-9.6118812106477269E-2</v>
      </c>
      <c r="S1776" s="109">
        <v>1.0660000000000001</v>
      </c>
      <c r="T1776" s="109">
        <v>0.10790068799999999</v>
      </c>
      <c r="U1776" s="109">
        <v>-0.182</v>
      </c>
      <c r="W1776" s="107">
        <v>1775</v>
      </c>
      <c r="X1776" s="110">
        <v>-0.65753850482951903</v>
      </c>
      <c r="Y1776" s="110">
        <v>1.9193680994225328</v>
      </c>
      <c r="Z1776" s="110">
        <v>273.08650189999997</v>
      </c>
      <c r="AA1776" s="110">
        <v>1.139</v>
      </c>
      <c r="AB1776" s="110">
        <v>67.25</v>
      </c>
    </row>
    <row r="1777" spans="12:28" ht="22" customHeight="1">
      <c r="L1777" s="107">
        <v>1776</v>
      </c>
      <c r="M1777" s="109">
        <v>0.85674400000000084</v>
      </c>
      <c r="N1777" s="109">
        <v>0.84999132800094035</v>
      </c>
      <c r="O1777" s="109">
        <v>0.89933333333333332</v>
      </c>
      <c r="P1777" s="109">
        <v>-1.3994313155776392</v>
      </c>
      <c r="Q1777" s="109">
        <v>-0.75</v>
      </c>
      <c r="R1777" s="109">
        <v>-0.82307545461520304</v>
      </c>
      <c r="S1777" s="109">
        <v>1.0129999999999999</v>
      </c>
      <c r="T1777" s="109">
        <v>-0.46226160900000002</v>
      </c>
      <c r="U1777" s="109">
        <v>-0.31</v>
      </c>
      <c r="W1777" s="107">
        <v>1776</v>
      </c>
      <c r="X1777" s="110">
        <v>2.8257384664105212E-2</v>
      </c>
      <c r="Y1777" s="110">
        <v>2.9179923765583347</v>
      </c>
      <c r="Z1777" s="110">
        <v>252.34503620000001</v>
      </c>
      <c r="AA1777" s="110">
        <v>1.508</v>
      </c>
      <c r="AB1777" s="110">
        <v>66.16</v>
      </c>
    </row>
    <row r="1778" spans="12:28" ht="22" customHeight="1">
      <c r="L1778" s="107">
        <v>1777</v>
      </c>
      <c r="M1778" s="109">
        <v>-0.39564200000000049</v>
      </c>
      <c r="N1778" s="109">
        <v>-7.1066465377396248E-2</v>
      </c>
      <c r="O1778" s="109">
        <v>1.0016666666666667</v>
      </c>
      <c r="P1778" s="109">
        <v>-0.67219699641877362</v>
      </c>
      <c r="Q1778" s="109">
        <v>-0.55000000000000004</v>
      </c>
      <c r="R1778" s="109">
        <v>0.79775297413723123</v>
      </c>
      <c r="S1778" s="109">
        <v>1.1499999999999999</v>
      </c>
      <c r="T1778" s="109">
        <v>-0.70341054000000003</v>
      </c>
      <c r="U1778" s="109">
        <v>-0.107</v>
      </c>
      <c r="W1778" s="107">
        <v>1777</v>
      </c>
      <c r="X1778" s="110">
        <v>-1.4389379105164908</v>
      </c>
      <c r="Y1778" s="110">
        <v>1.5919280303208616</v>
      </c>
      <c r="Z1778" s="110">
        <v>266.54073959999999</v>
      </c>
      <c r="AA1778" s="110">
        <v>1.0409999999999999</v>
      </c>
      <c r="AB1778" s="110">
        <v>68.33</v>
      </c>
    </row>
    <row r="1779" spans="12:28" ht="22" customHeight="1">
      <c r="L1779" s="107">
        <v>1778</v>
      </c>
      <c r="M1779" s="109">
        <v>1.4559999999992357E-3</v>
      </c>
      <c r="N1779" s="109">
        <v>8.0340295177946608E-2</v>
      </c>
      <c r="O1779" s="109">
        <v>0.97</v>
      </c>
      <c r="P1779" s="109">
        <v>-0.84101924908065173</v>
      </c>
      <c r="Q1779" s="109">
        <v>0.56999999999999995</v>
      </c>
      <c r="R1779" s="109">
        <v>1.1971098536351945</v>
      </c>
      <c r="S1779" s="109">
        <v>1.0609999999999999</v>
      </c>
      <c r="T1779" s="109">
        <v>-0.60310213599999996</v>
      </c>
      <c r="U1779" s="109">
        <v>-0.156</v>
      </c>
      <c r="W1779" s="107">
        <v>1778</v>
      </c>
      <c r="X1779" s="110">
        <v>0.39155074619883079</v>
      </c>
      <c r="Y1779" s="110">
        <v>3.5090149079244242</v>
      </c>
      <c r="Z1779" s="110">
        <v>256.9179858</v>
      </c>
      <c r="AA1779" s="110">
        <v>1.407</v>
      </c>
      <c r="AB1779" s="110">
        <v>101.8</v>
      </c>
    </row>
    <row r="1780" spans="12:28" ht="22" customHeight="1">
      <c r="L1780" s="107">
        <v>1779</v>
      </c>
      <c r="M1780" s="109">
        <v>0.12363999999999997</v>
      </c>
      <c r="N1780" s="109">
        <v>0.25067290080270688</v>
      </c>
      <c r="O1780" s="109">
        <v>0.96466666666666667</v>
      </c>
      <c r="P1780" s="109">
        <v>-0.24364820120015251</v>
      </c>
      <c r="Q1780" s="109">
        <v>0.06</v>
      </c>
      <c r="R1780" s="109">
        <v>-2.4305338217367023E-2</v>
      </c>
      <c r="S1780" s="109">
        <v>1.0129999999999999</v>
      </c>
      <c r="T1780" s="109">
        <v>-0.806379815</v>
      </c>
      <c r="U1780" s="109">
        <v>-4.2999999999999997E-2</v>
      </c>
      <c r="W1780" s="107">
        <v>1779</v>
      </c>
      <c r="X1780" s="110">
        <v>-2.4191926298856288</v>
      </c>
      <c r="Y1780" s="110">
        <v>2.6856593814695984</v>
      </c>
      <c r="Z1780" s="110">
        <v>241.10715529999999</v>
      </c>
      <c r="AA1780" s="110">
        <v>-1.0409999999999999</v>
      </c>
      <c r="AB1780" s="110">
        <v>62.79</v>
      </c>
    </row>
    <row r="1781" spans="12:28" ht="22" customHeight="1">
      <c r="L1781" s="107">
        <v>1780</v>
      </c>
      <c r="M1781" s="109">
        <v>0.27637</v>
      </c>
      <c r="N1781" s="109">
        <v>-0.12784400058565115</v>
      </c>
      <c r="O1781" s="109">
        <v>0.97733333333333328</v>
      </c>
      <c r="P1781" s="109">
        <v>-0.37351147247852146</v>
      </c>
      <c r="Q1781" s="109">
        <v>0.77</v>
      </c>
      <c r="R1781" s="109">
        <v>0.23859523077973965</v>
      </c>
      <c r="S1781" s="109">
        <v>1.036</v>
      </c>
      <c r="T1781" s="109">
        <v>-0.82086490300000003</v>
      </c>
      <c r="U1781" s="109">
        <v>-0.155</v>
      </c>
      <c r="W1781" s="107">
        <v>1780</v>
      </c>
      <c r="X1781" s="110">
        <v>-2.5441145577116044</v>
      </c>
      <c r="Y1781" s="110">
        <v>4.7209507653463767</v>
      </c>
      <c r="Z1781" s="110">
        <v>234.50916580000001</v>
      </c>
      <c r="AA1781" s="110">
        <v>2.0110000000000001</v>
      </c>
      <c r="AB1781" s="110">
        <v>93.88</v>
      </c>
    </row>
    <row r="1782" spans="12:28" ht="22" customHeight="1">
      <c r="L1782" s="107">
        <v>1781</v>
      </c>
      <c r="M1782" s="109">
        <v>-0.52800799999999981</v>
      </c>
      <c r="N1782" s="109">
        <v>-0.36757137146494401</v>
      </c>
      <c r="O1782" s="109">
        <v>1.01</v>
      </c>
      <c r="P1782" s="109">
        <v>0.32775019242467135</v>
      </c>
      <c r="Q1782" s="109">
        <v>0.55000000000000004</v>
      </c>
      <c r="R1782" s="109">
        <v>0.96182627396449749</v>
      </c>
      <c r="S1782" s="109">
        <v>1.038</v>
      </c>
      <c r="T1782" s="109">
        <v>0.98265920799999995</v>
      </c>
      <c r="U1782" s="109">
        <v>5.2999999999999999E-2</v>
      </c>
      <c r="W1782" s="107">
        <v>1781</v>
      </c>
      <c r="X1782" s="110">
        <v>-3.2069656033188236</v>
      </c>
      <c r="Y1782" s="110">
        <v>3.4315705762281787</v>
      </c>
      <c r="Z1782" s="110">
        <v>223.19207280000001</v>
      </c>
      <c r="AA1782" s="110">
        <v>2.0750000000000002</v>
      </c>
      <c r="AB1782" s="110">
        <v>80.62</v>
      </c>
    </row>
    <row r="1783" spans="12:28" ht="22" customHeight="1">
      <c r="L1783" s="107">
        <v>1782</v>
      </c>
      <c r="M1783" s="109">
        <v>-0.46691600000000122</v>
      </c>
      <c r="N1783" s="109">
        <v>-0.65145904750621231</v>
      </c>
      <c r="O1783" s="109">
        <v>0.88800000000000001</v>
      </c>
      <c r="P1783" s="109">
        <v>-0.46441576237338128</v>
      </c>
      <c r="Q1783" s="109">
        <v>-7.0000000000000007E-2</v>
      </c>
      <c r="R1783" s="109">
        <v>5.0101290584018687E-3</v>
      </c>
      <c r="S1783" s="109">
        <v>0.94099999999999995</v>
      </c>
      <c r="T1783" s="109">
        <v>1.1480591179999999</v>
      </c>
      <c r="U1783" s="109">
        <v>-0.17899999999999999</v>
      </c>
      <c r="W1783" s="107">
        <v>1782</v>
      </c>
      <c r="X1783" s="110">
        <v>-1.26876365169233</v>
      </c>
      <c r="Y1783" s="110">
        <v>2.3908274520295052</v>
      </c>
      <c r="Z1783" s="110">
        <v>217.45552799999999</v>
      </c>
      <c r="AA1783" s="110">
        <v>-1.335</v>
      </c>
      <c r="AB1783" s="110">
        <v>56.52</v>
      </c>
    </row>
    <row r="1784" spans="12:28" ht="22" customHeight="1">
      <c r="L1784" s="107">
        <v>1783</v>
      </c>
      <c r="M1784" s="109">
        <v>-1.2305659999999996</v>
      </c>
      <c r="N1784" s="109">
        <v>-0.87226057331608775</v>
      </c>
      <c r="O1784" s="109">
        <v>0.93900000000000006</v>
      </c>
      <c r="P1784" s="109">
        <v>-0.71115597780228279</v>
      </c>
      <c r="Q1784" s="109">
        <v>-0.37</v>
      </c>
      <c r="R1784" s="109">
        <v>-0.62161869861592534</v>
      </c>
      <c r="S1784" s="109">
        <v>0.97599999999999998</v>
      </c>
      <c r="T1784" s="109">
        <v>-0.35463524899999999</v>
      </c>
      <c r="U1784" s="109">
        <v>-0.88500000000000001</v>
      </c>
      <c r="W1784" s="107">
        <v>1783</v>
      </c>
      <c r="X1784" s="110">
        <v>-1.4937505931340112</v>
      </c>
      <c r="Y1784" s="110">
        <v>3.38537571170761</v>
      </c>
      <c r="Z1784" s="110">
        <v>244.45557779999999</v>
      </c>
      <c r="AA1784" s="110">
        <v>1.754</v>
      </c>
      <c r="AB1784" s="110">
        <v>50.5</v>
      </c>
    </row>
    <row r="1785" spans="12:28" ht="22" customHeight="1">
      <c r="L1785" s="107">
        <v>1784</v>
      </c>
      <c r="M1785" s="109">
        <v>-0.57891799999999982</v>
      </c>
      <c r="N1785" s="109">
        <v>-1.5977513009771069</v>
      </c>
      <c r="O1785" s="109">
        <v>0.998</v>
      </c>
      <c r="P1785" s="109">
        <v>-0.60726536077958659</v>
      </c>
      <c r="Q1785" s="109">
        <v>-0.3</v>
      </c>
      <c r="R1785" s="109">
        <v>-0.56383479962871186</v>
      </c>
      <c r="S1785" s="109">
        <v>1.0609999999999999</v>
      </c>
      <c r="T1785" s="109">
        <v>1.1612670759999999</v>
      </c>
      <c r="U1785" s="109">
        <v>-0.434</v>
      </c>
      <c r="W1785" s="107">
        <v>1784</v>
      </c>
      <c r="X1785" s="110">
        <v>0.28829894871001405</v>
      </c>
      <c r="Y1785" s="110">
        <v>1.4628541441604508</v>
      </c>
      <c r="Z1785" s="110">
        <v>194.24911349999999</v>
      </c>
      <c r="AA1785" s="110">
        <v>1.6180000000000001</v>
      </c>
      <c r="AB1785" s="110">
        <v>60.74</v>
      </c>
    </row>
    <row r="1786" spans="12:28" ht="22" customHeight="1">
      <c r="L1786" s="107">
        <v>1785</v>
      </c>
      <c r="M1786" s="109">
        <v>-0.29382200000000047</v>
      </c>
      <c r="N1786" s="109">
        <v>-1.0425931789408489</v>
      </c>
      <c r="O1786" s="109">
        <v>0.97100000000000009</v>
      </c>
      <c r="P1786" s="109">
        <v>-1.4903356054724965</v>
      </c>
      <c r="Q1786" s="109">
        <v>-1.1299999999999999</v>
      </c>
      <c r="R1786" s="109">
        <v>0.6752070145652983</v>
      </c>
      <c r="S1786" s="109">
        <v>1.0369999999999999</v>
      </c>
      <c r="T1786" s="109">
        <v>1.0488488460000001</v>
      </c>
      <c r="U1786" s="109">
        <v>-0.32800000000000001</v>
      </c>
      <c r="W1786" s="107">
        <v>1785</v>
      </c>
      <c r="X1786" s="110">
        <v>1.567473995377022</v>
      </c>
      <c r="Y1786" s="110">
        <v>1.9845843787456872</v>
      </c>
      <c r="Z1786" s="110">
        <v>199.56118889999999</v>
      </c>
      <c r="AA1786" s="110">
        <v>3.3460000000000001</v>
      </c>
      <c r="AB1786" s="110">
        <v>56.28</v>
      </c>
    </row>
    <row r="1787" spans="12:28" ht="22" customHeight="1">
      <c r="L1787" s="107">
        <v>1786</v>
      </c>
      <c r="M1787" s="109">
        <v>1.4559999999992357E-3</v>
      </c>
      <c r="N1787" s="109">
        <v>-1.2570860897275855</v>
      </c>
      <c r="O1787" s="109">
        <v>0.90125</v>
      </c>
      <c r="P1787" s="109">
        <v>-1.5033219326003329</v>
      </c>
      <c r="Q1787" s="109">
        <v>-1.3</v>
      </c>
      <c r="R1787" s="109">
        <v>-5.2529324528887145E-2</v>
      </c>
      <c r="S1787" s="109">
        <v>0.96499999999999997</v>
      </c>
      <c r="T1787" s="109">
        <v>0.25781878400000002</v>
      </c>
      <c r="U1787" s="109">
        <v>-0.435</v>
      </c>
      <c r="W1787" s="107">
        <v>1786</v>
      </c>
      <c r="X1787" s="110">
        <v>1.6006165476573841</v>
      </c>
      <c r="Y1787" s="110">
        <v>-2.54794703421355</v>
      </c>
      <c r="Z1787" s="110">
        <v>173.8803522</v>
      </c>
      <c r="AA1787" s="110">
        <v>2.1629999999999998</v>
      </c>
      <c r="AB1787" s="110">
        <v>59.05</v>
      </c>
    </row>
    <row r="1788" spans="12:28" ht="22" customHeight="1">
      <c r="L1788" s="107">
        <v>1787</v>
      </c>
      <c r="M1788" s="109">
        <v>-1.0880179999999999</v>
      </c>
      <c r="N1788" s="109">
        <v>-1.1750740944267744</v>
      </c>
      <c r="O1788" s="109">
        <v>0.93725000000000003</v>
      </c>
      <c r="P1788" s="109">
        <v>-0.80206026769714001</v>
      </c>
      <c r="Q1788" s="109">
        <v>-0.82</v>
      </c>
      <c r="R1788" s="109">
        <v>-1.5746266154186506</v>
      </c>
      <c r="S1788" s="109">
        <v>0.997</v>
      </c>
      <c r="T1788" s="109">
        <v>-0.32549939999999999</v>
      </c>
      <c r="U1788" s="109">
        <v>-0.40400000000000003</v>
      </c>
      <c r="W1788" s="107">
        <v>1787</v>
      </c>
      <c r="X1788" s="110">
        <v>0.53814280436196538</v>
      </c>
      <c r="Y1788" s="110">
        <v>-2.4582746501442116</v>
      </c>
      <c r="Z1788" s="110">
        <v>232.04237749999999</v>
      </c>
      <c r="AA1788" s="110">
        <v>1.6439999999999999</v>
      </c>
      <c r="AB1788" s="110">
        <v>40.5</v>
      </c>
    </row>
    <row r="1789" spans="12:28" ht="22" customHeight="1">
      <c r="L1789" s="107">
        <v>1788</v>
      </c>
      <c r="M1789" s="109">
        <v>0.15418599999999927</v>
      </c>
      <c r="N1789" s="109">
        <v>-0.53790397708970517</v>
      </c>
      <c r="O1789" s="109">
        <v>0.94574999999999998</v>
      </c>
      <c r="P1789" s="109">
        <v>-0.30857983683933959</v>
      </c>
      <c r="Q1789" s="109">
        <v>-0.15</v>
      </c>
      <c r="R1789" s="109">
        <v>1.4252806245114384</v>
      </c>
      <c r="S1789" s="109">
        <v>1.133</v>
      </c>
      <c r="T1789" s="109">
        <v>0.98143443500000005</v>
      </c>
      <c r="U1789" s="109">
        <v>-0.25900000000000001</v>
      </c>
      <c r="W1789" s="107">
        <v>1788</v>
      </c>
      <c r="X1789" s="110">
        <v>2.8976375840138191</v>
      </c>
      <c r="Y1789" s="110">
        <v>1.4017138822949953</v>
      </c>
      <c r="Z1789" s="110">
        <v>257.27072299999998</v>
      </c>
      <c r="AA1789" s="110">
        <v>1.905</v>
      </c>
      <c r="AB1789" s="110">
        <v>60.02</v>
      </c>
    </row>
    <row r="1790" spans="12:28" ht="22" customHeight="1">
      <c r="L1790" s="107">
        <v>1789</v>
      </c>
      <c r="M1790" s="109">
        <v>0.68365000000000009</v>
      </c>
      <c r="N1790" s="109">
        <v>-0.10260954049309401</v>
      </c>
      <c r="O1790" s="109">
        <v>0.99674999999999991</v>
      </c>
      <c r="P1790" s="109">
        <v>-1.6981168395178863</v>
      </c>
      <c r="Q1790" s="109">
        <v>-1.22</v>
      </c>
      <c r="R1790" s="109">
        <v>-1.3585606802048469</v>
      </c>
      <c r="S1790" s="109">
        <v>0.98899999999999999</v>
      </c>
      <c r="T1790" s="109">
        <v>0.66332723100000002</v>
      </c>
      <c r="U1790" s="109">
        <v>-0.20200000000000001</v>
      </c>
      <c r="W1790" s="107">
        <v>1789</v>
      </c>
      <c r="X1790" s="110">
        <v>-0.41279350337454568</v>
      </c>
      <c r="Y1790" s="110">
        <v>5.864952998473381</v>
      </c>
      <c r="Z1790" s="110">
        <v>305.78770530000003</v>
      </c>
      <c r="AA1790" s="110">
        <v>2.456</v>
      </c>
      <c r="AB1790" s="110">
        <v>62.79</v>
      </c>
    </row>
    <row r="1791" spans="12:28" ht="22" customHeight="1">
      <c r="L1791" s="107">
        <v>1790</v>
      </c>
      <c r="M1791" s="109">
        <v>-1.9127600000000005</v>
      </c>
      <c r="N1791" s="109">
        <v>-1.1182965592185203</v>
      </c>
      <c r="O1791" s="109">
        <v>1.00125</v>
      </c>
      <c r="P1791" s="109">
        <v>-0.63323801503526189</v>
      </c>
      <c r="Q1791" s="109">
        <v>-0.33</v>
      </c>
      <c r="R1791" s="109">
        <v>-0.85725613965267655</v>
      </c>
      <c r="S1791" s="109">
        <v>1.1020000000000001</v>
      </c>
      <c r="T1791" s="109">
        <v>0.37111363000000003</v>
      </c>
      <c r="U1791" s="109">
        <v>-0.40100000000000002</v>
      </c>
      <c r="W1791" s="107">
        <v>1790</v>
      </c>
      <c r="X1791" s="110">
        <v>-1.7646272223484998</v>
      </c>
      <c r="Y1791" s="110">
        <v>2.2997963954742673</v>
      </c>
      <c r="Z1791" s="110">
        <v>237.46201289999999</v>
      </c>
      <c r="AA1791" s="110">
        <v>-3.081</v>
      </c>
      <c r="AB1791" s="110">
        <v>60.14</v>
      </c>
    </row>
    <row r="1792" spans="12:28" ht="22" customHeight="1">
      <c r="L1792" s="107">
        <v>1791</v>
      </c>
      <c r="M1792" s="109">
        <v>-0.10036400000000079</v>
      </c>
      <c r="N1792" s="109">
        <v>-0.73347104280702347</v>
      </c>
      <c r="O1792" s="109">
        <v>1.0335000000000001</v>
      </c>
      <c r="P1792" s="109">
        <v>-0.30857983683933959</v>
      </c>
      <c r="Q1792" s="109">
        <v>0.38</v>
      </c>
      <c r="R1792" s="109">
        <v>0.50679667846629961</v>
      </c>
      <c r="S1792" s="109">
        <v>0.998</v>
      </c>
      <c r="T1792" s="109">
        <v>-1.622481394</v>
      </c>
      <c r="U1792" s="109">
        <v>-9.1999999999999998E-2</v>
      </c>
      <c r="W1792" s="107">
        <v>1791</v>
      </c>
      <c r="X1792" s="110">
        <v>-2.0635475496463704</v>
      </c>
      <c r="Y1792" s="110">
        <v>3.4668960608615507</v>
      </c>
      <c r="Z1792" s="110">
        <v>206.88554569999999</v>
      </c>
      <c r="AA1792" s="110">
        <v>-3.1059999999999999</v>
      </c>
      <c r="AB1792" s="110">
        <v>81.709999999999994</v>
      </c>
    </row>
    <row r="1793" spans="12:28" ht="22" customHeight="1">
      <c r="L1793" s="107">
        <v>1792</v>
      </c>
      <c r="M1793" s="109">
        <v>-0.89456000000000024</v>
      </c>
      <c r="N1793" s="109">
        <v>-0.51897813202028775</v>
      </c>
      <c r="O1793" s="109">
        <v>0.98550000000000004</v>
      </c>
      <c r="P1793" s="109">
        <v>-0.93192353897550895</v>
      </c>
      <c r="Q1793" s="109">
        <v>-0.31</v>
      </c>
      <c r="R1793" s="109">
        <v>0.10568874466082381</v>
      </c>
      <c r="S1793" s="109">
        <v>1.038</v>
      </c>
      <c r="T1793" s="109">
        <v>0.41013948500000003</v>
      </c>
      <c r="U1793" s="109">
        <v>-0.16800000000000001</v>
      </c>
      <c r="W1793" s="107">
        <v>1792</v>
      </c>
      <c r="X1793" s="110">
        <v>-2.3121166917490781</v>
      </c>
      <c r="Y1793" s="110">
        <v>6.0769059062736304</v>
      </c>
      <c r="Z1793" s="110">
        <v>290.75692629999998</v>
      </c>
      <c r="AA1793" s="110">
        <v>-0.98</v>
      </c>
      <c r="AB1793" s="110">
        <v>63.03</v>
      </c>
    </row>
    <row r="1794" spans="12:28" ht="22" customHeight="1">
      <c r="L1794" s="107">
        <v>1793</v>
      </c>
      <c r="M1794" s="109">
        <v>-0.41600600000000121</v>
      </c>
      <c r="N1794" s="109">
        <v>-0.57575566722854088</v>
      </c>
      <c r="O1794" s="109">
        <v>0.98299999999999987</v>
      </c>
      <c r="P1794" s="109">
        <v>-0.84101924908065173</v>
      </c>
      <c r="Q1794" s="109">
        <v>-0.71</v>
      </c>
      <c r="R1794" s="109">
        <v>-1.1601691611452087</v>
      </c>
      <c r="S1794" s="109">
        <v>1.0680000000000001</v>
      </c>
      <c r="T1794" s="109">
        <v>1.103424207</v>
      </c>
      <c r="U1794" s="109">
        <v>-1E-3</v>
      </c>
      <c r="W1794" s="107">
        <v>1793</v>
      </c>
      <c r="X1794" s="110">
        <v>-2.2235241000765744</v>
      </c>
      <c r="Y1794" s="110">
        <v>3.4967868555513313</v>
      </c>
      <c r="Z1794" s="110">
        <v>209.61241649999999</v>
      </c>
      <c r="AA1794" s="110">
        <v>1.054</v>
      </c>
      <c r="AB1794" s="110">
        <v>77.010000000000005</v>
      </c>
    </row>
    <row r="1795" spans="12:28" ht="22" customHeight="1">
      <c r="L1795" s="107">
        <v>1794</v>
      </c>
      <c r="M1795" s="109">
        <v>-0.54837200000000053</v>
      </c>
      <c r="N1795" s="109">
        <v>-0.39280583155750115</v>
      </c>
      <c r="O1795" s="109">
        <v>0.99675000000000002</v>
      </c>
      <c r="P1795" s="109">
        <v>-1.4124176427054758</v>
      </c>
      <c r="Q1795" s="109">
        <v>-0.56999999999999995</v>
      </c>
      <c r="R1795" s="109">
        <v>9.456152085660563E-2</v>
      </c>
      <c r="S1795" s="109">
        <v>0.99299999999999999</v>
      </c>
      <c r="T1795" s="109">
        <v>1.206828163</v>
      </c>
      <c r="U1795" s="109">
        <v>-8.9999999999999993E-3</v>
      </c>
      <c r="W1795" s="107">
        <v>1794</v>
      </c>
      <c r="X1795" s="110">
        <v>-3.0986149516330292</v>
      </c>
      <c r="Y1795" s="110">
        <v>5.1693126856930647</v>
      </c>
      <c r="Z1795" s="110">
        <v>240.8864245</v>
      </c>
      <c r="AA1795" s="110">
        <v>-5.0000000000000001E-3</v>
      </c>
      <c r="AB1795" s="110">
        <v>86.77</v>
      </c>
    </row>
    <row r="1796" spans="12:28" ht="22" customHeight="1">
      <c r="L1796" s="107">
        <v>1795</v>
      </c>
      <c r="M1796" s="109">
        <v>-0.56873600000000124</v>
      </c>
      <c r="N1796" s="109">
        <v>-0.61360735736737659</v>
      </c>
      <c r="O1796" s="109">
        <v>1.0090000000000001</v>
      </c>
      <c r="P1796" s="109">
        <v>-0.68518332354660738</v>
      </c>
      <c r="Q1796" s="109">
        <v>-0.68</v>
      </c>
      <c r="R1796" s="109">
        <v>0.37961749818339019</v>
      </c>
      <c r="S1796" s="109">
        <v>1.085</v>
      </c>
      <c r="T1796" s="109">
        <v>-0.69743628300000005</v>
      </c>
      <c r="U1796" s="109">
        <v>-0.105</v>
      </c>
      <c r="W1796" s="107">
        <v>1795</v>
      </c>
      <c r="X1796" s="110">
        <v>-3.7181257365659306</v>
      </c>
      <c r="Y1796" s="110">
        <v>2.4981625784155277</v>
      </c>
      <c r="Z1796" s="110">
        <v>237.53453999999999</v>
      </c>
      <c r="AA1796" s="110">
        <v>1.0249999999999999</v>
      </c>
      <c r="AB1796" s="110">
        <v>72.19</v>
      </c>
    </row>
    <row r="1797" spans="12:28" ht="22" customHeight="1">
      <c r="L1797" s="107">
        <v>1796</v>
      </c>
      <c r="M1797" s="109">
        <v>6.2547999999999604E-2</v>
      </c>
      <c r="N1797" s="109">
        <v>-0.29817660621041142</v>
      </c>
      <c r="O1797" s="109">
        <v>0.94950000000000001</v>
      </c>
      <c r="P1797" s="109">
        <v>-0.26962085545582787</v>
      </c>
      <c r="Q1797" s="109">
        <v>-0.56000000000000005</v>
      </c>
      <c r="R1797" s="109">
        <v>-0.56749273197051853</v>
      </c>
      <c r="S1797" s="109">
        <v>1.0760000000000001</v>
      </c>
      <c r="T1797" s="109">
        <v>0.44247515300000001</v>
      </c>
      <c r="U1797" s="109">
        <v>0.11</v>
      </c>
      <c r="W1797" s="107">
        <v>1796</v>
      </c>
      <c r="X1797" s="110">
        <v>-3.2018667491218462</v>
      </c>
      <c r="Y1797" s="110">
        <v>6.4858663245292405</v>
      </c>
      <c r="Z1797" s="110">
        <v>277.03634510000001</v>
      </c>
      <c r="AA1797" s="110">
        <v>2.8319999999999999</v>
      </c>
      <c r="AB1797" s="110">
        <v>71.83</v>
      </c>
    </row>
    <row r="1798" spans="12:28" ht="22" customHeight="1">
      <c r="L1798" s="107">
        <v>1797</v>
      </c>
      <c r="M1798" s="109">
        <v>-0.79274000000000022</v>
      </c>
      <c r="N1798" s="109">
        <v>-0.12153538556251142</v>
      </c>
      <c r="O1798" s="109">
        <v>1.0185</v>
      </c>
      <c r="P1798" s="109">
        <v>-2.2880640026926358E-2</v>
      </c>
      <c r="Q1798" s="109">
        <v>0.51</v>
      </c>
      <c r="R1798" s="109">
        <v>0.1903257311281637</v>
      </c>
      <c r="S1798" s="109">
        <v>1.052</v>
      </c>
      <c r="T1798" s="109">
        <v>2.0510440839999999</v>
      </c>
      <c r="U1798" s="109">
        <v>-0.27200000000000002</v>
      </c>
      <c r="W1798" s="107">
        <v>1797</v>
      </c>
      <c r="X1798" s="110">
        <v>-2.6040260945261036</v>
      </c>
      <c r="Y1798" s="110">
        <v>7.5782390031920812</v>
      </c>
      <c r="Z1798" s="110">
        <v>302.0805785</v>
      </c>
      <c r="AA1798" s="110">
        <v>0.22800000000000001</v>
      </c>
      <c r="AB1798" s="110">
        <v>75.56</v>
      </c>
    </row>
    <row r="1799" spans="12:28" ht="22" customHeight="1">
      <c r="L1799" s="107">
        <v>1798</v>
      </c>
      <c r="M1799" s="109">
        <v>-0.37527799999999978</v>
      </c>
      <c r="N1799" s="109">
        <v>0.49670888670514124</v>
      </c>
      <c r="O1799" s="109">
        <v>1.0057499999999999</v>
      </c>
      <c r="P1799" s="109">
        <v>-0.24364820120015251</v>
      </c>
      <c r="Q1799" s="109">
        <v>0.23</v>
      </c>
      <c r="R1799" s="109">
        <v>0.80171668697934417</v>
      </c>
      <c r="S1799" s="109">
        <v>0.996</v>
      </c>
      <c r="T1799" s="109">
        <v>-1.0239257930000001</v>
      </c>
      <c r="U1799" s="109">
        <v>7.6999999999999999E-2</v>
      </c>
      <c r="W1799" s="107">
        <v>1798</v>
      </c>
      <c r="X1799" s="110">
        <v>-3.3204151092015985</v>
      </c>
      <c r="Y1799" s="110">
        <v>5.3174079866560611</v>
      </c>
      <c r="Z1799" s="110">
        <v>282.46145669999999</v>
      </c>
      <c r="AA1799" s="110">
        <v>0.80300000000000005</v>
      </c>
      <c r="AB1799" s="110">
        <v>77.97</v>
      </c>
    </row>
    <row r="1800" spans="12:28" ht="22" customHeight="1">
      <c r="L1800" s="107">
        <v>1799</v>
      </c>
      <c r="M1800" s="109">
        <v>0.23564199999999857</v>
      </c>
      <c r="N1800" s="109">
        <v>-0.59468151229795918</v>
      </c>
      <c r="O1800" s="109">
        <v>0.96049999999999991</v>
      </c>
      <c r="P1800" s="109">
        <v>-0.68518332354660738</v>
      </c>
      <c r="Q1800" s="109">
        <v>-0.39</v>
      </c>
      <c r="R1800" s="109">
        <v>0.27567455423090842</v>
      </c>
      <c r="S1800" s="109">
        <v>1.0569999999999999</v>
      </c>
      <c r="T1800" s="109">
        <v>0.424701361</v>
      </c>
      <c r="U1800" s="109">
        <v>-0.14499999999999999</v>
      </c>
      <c r="W1800" s="107">
        <v>1799</v>
      </c>
      <c r="X1800" s="110">
        <v>-1.7085398261817348</v>
      </c>
      <c r="Y1800" s="110">
        <v>4.733178817719466</v>
      </c>
      <c r="Z1800" s="110">
        <v>248.93165010000001</v>
      </c>
      <c r="AA1800" s="110">
        <v>1.3759999999999999</v>
      </c>
      <c r="AB1800" s="110">
        <v>91.11</v>
      </c>
    </row>
    <row r="1801" spans="12:28" ht="22" customHeight="1">
      <c r="L1801" s="107">
        <v>1800</v>
      </c>
      <c r="M1801" s="109">
        <v>-1.1083820000000006</v>
      </c>
      <c r="N1801" s="109">
        <v>-0.49374367192772972</v>
      </c>
      <c r="O1801" s="109">
        <v>1.06575</v>
      </c>
      <c r="P1801" s="109">
        <v>-0.2046892198166434</v>
      </c>
      <c r="Q1801" s="109">
        <v>0.01</v>
      </c>
      <c r="R1801" s="109">
        <v>0.60219658699681455</v>
      </c>
      <c r="S1801" s="109">
        <v>1.0049999999999999</v>
      </c>
      <c r="T1801" s="109">
        <v>0.77522181000000001</v>
      </c>
      <c r="U1801" s="109">
        <v>-0.28899999999999998</v>
      </c>
      <c r="W1801" s="107">
        <v>1800</v>
      </c>
      <c r="X1801" s="110">
        <v>-2.3076551943267214</v>
      </c>
      <c r="Y1801" s="110">
        <v>-0.93384412096547642</v>
      </c>
      <c r="Z1801" s="110">
        <v>187.19643730000001</v>
      </c>
      <c r="AA1801" s="110">
        <v>0.72699999999999998</v>
      </c>
      <c r="AB1801" s="110">
        <v>82.91</v>
      </c>
    </row>
    <row r="1802" spans="12:28" ht="22" customHeight="1">
      <c r="L1802" s="107">
        <v>1801</v>
      </c>
      <c r="M1802" s="109">
        <v>-8.7260000000011217E-3</v>
      </c>
      <c r="N1802" s="109">
        <v>-0.21616461090960115</v>
      </c>
      <c r="O1802" s="109">
        <v>0.99949999999999994</v>
      </c>
      <c r="P1802" s="109">
        <v>-0.36052514535068769</v>
      </c>
      <c r="Q1802" s="109">
        <v>-0.47</v>
      </c>
      <c r="R1802" s="109">
        <v>0.22631312442172019</v>
      </c>
      <c r="S1802" s="109">
        <v>1.07</v>
      </c>
      <c r="T1802" s="109">
        <v>-0.102236065</v>
      </c>
      <c r="U1802" s="109">
        <v>-0.17599999999999999</v>
      </c>
      <c r="W1802" s="107">
        <v>1801</v>
      </c>
      <c r="X1802" s="110">
        <v>-3.5390284828970566</v>
      </c>
      <c r="Y1802" s="110">
        <v>5.4274604580138863</v>
      </c>
      <c r="Z1802" s="110">
        <v>222.30370500000001</v>
      </c>
      <c r="AA1802" s="110">
        <v>1.214</v>
      </c>
      <c r="AB1802" s="110">
        <v>73.63</v>
      </c>
    </row>
    <row r="1803" spans="12:28" ht="22" customHeight="1">
      <c r="L1803" s="107">
        <v>1802</v>
      </c>
      <c r="M1803" s="109">
        <v>-0.97601599999999955</v>
      </c>
      <c r="N1803" s="109">
        <v>-0.99212425875573462</v>
      </c>
      <c r="O1803" s="109">
        <v>1.0077500000000001</v>
      </c>
      <c r="P1803" s="109">
        <v>-6.1839621410435475E-2</v>
      </c>
      <c r="Q1803" s="109">
        <v>-0.3</v>
      </c>
      <c r="R1803" s="109">
        <v>1.1659679231722029</v>
      </c>
      <c r="S1803" s="109">
        <v>1.131</v>
      </c>
      <c r="T1803" s="109">
        <v>-0.38626878399999998</v>
      </c>
      <c r="U1803" s="109">
        <v>-4.3999999999999997E-2</v>
      </c>
      <c r="W1803" s="107">
        <v>1802</v>
      </c>
      <c r="X1803" s="110">
        <v>-3.2847231298227486</v>
      </c>
      <c r="Y1803" s="110">
        <v>-0.21238903095307826</v>
      </c>
      <c r="Z1803" s="110">
        <v>151.86065249999999</v>
      </c>
      <c r="AA1803" s="110">
        <v>-1.2430000000000001</v>
      </c>
      <c r="AB1803" s="110">
        <v>70.5</v>
      </c>
    </row>
    <row r="1804" spans="12:28" ht="22" customHeight="1">
      <c r="L1804" s="107">
        <v>1803</v>
      </c>
      <c r="M1804" s="109">
        <v>-0.25309400000000082</v>
      </c>
      <c r="N1804" s="109">
        <v>-0.72085381276074401</v>
      </c>
      <c r="O1804" s="109">
        <v>0.92025000000000001</v>
      </c>
      <c r="P1804" s="109">
        <v>-0.73712863205795554</v>
      </c>
      <c r="Q1804" s="109">
        <v>-0.02</v>
      </c>
      <c r="R1804" s="109">
        <v>-4.4694941226876561E-2</v>
      </c>
      <c r="S1804" s="109">
        <v>0.97899999999999998</v>
      </c>
      <c r="T1804" s="109">
        <v>-0.69528960500000003</v>
      </c>
      <c r="U1804" s="109">
        <v>6.0000000000000001E-3</v>
      </c>
      <c r="W1804" s="107">
        <v>1803</v>
      </c>
      <c r="X1804" s="110">
        <v>-2.3025563401297435</v>
      </c>
      <c r="Y1804" s="110">
        <v>3.635371449113034</v>
      </c>
      <c r="Z1804" s="110">
        <v>181.5659339</v>
      </c>
      <c r="AA1804" s="110">
        <v>0.77600000000000002</v>
      </c>
      <c r="AB1804" s="110">
        <v>78.33</v>
      </c>
    </row>
    <row r="1805" spans="12:28" ht="22" customHeight="1">
      <c r="L1805" s="107">
        <v>1804</v>
      </c>
      <c r="M1805" s="109">
        <v>0.84656200000000048</v>
      </c>
      <c r="N1805" s="109">
        <v>0.43993135149688634</v>
      </c>
      <c r="O1805" s="109">
        <v>1.03775</v>
      </c>
      <c r="P1805" s="109">
        <v>-0.65921066929093464</v>
      </c>
      <c r="Q1805" s="109">
        <v>-0.18</v>
      </c>
      <c r="R1805" s="109">
        <v>-0.78411656087529513</v>
      </c>
      <c r="S1805" s="109">
        <v>1.0029999999999999</v>
      </c>
      <c r="T1805" s="109">
        <v>1.3622083149999999</v>
      </c>
      <c r="U1805" s="109">
        <v>-7.6999999999999999E-2</v>
      </c>
      <c r="W1805" s="107">
        <v>1804</v>
      </c>
      <c r="X1805" s="110">
        <v>-2.0801188257865513</v>
      </c>
      <c r="Y1805" s="110">
        <v>4.4464989231947705</v>
      </c>
      <c r="Z1805" s="110">
        <v>222.6285737</v>
      </c>
      <c r="AA1805" s="110">
        <v>1.504</v>
      </c>
      <c r="AB1805" s="110">
        <v>94.48</v>
      </c>
    </row>
    <row r="1806" spans="12:28" ht="22" customHeight="1">
      <c r="L1806" s="107">
        <v>1805</v>
      </c>
      <c r="M1806" s="109">
        <v>-0.32436799999999977</v>
      </c>
      <c r="N1806" s="109">
        <v>-0.32971968132610829</v>
      </c>
      <c r="O1806" s="109">
        <v>0.85750000000000004</v>
      </c>
      <c r="P1806" s="109">
        <v>-1.4383902969611484</v>
      </c>
      <c r="Q1806" s="109">
        <v>-0.96</v>
      </c>
      <c r="R1806" s="109">
        <v>0.20217346082304494</v>
      </c>
      <c r="S1806" s="109">
        <v>0.98699999999999999</v>
      </c>
      <c r="T1806" s="109">
        <v>0.311707752</v>
      </c>
      <c r="U1806" s="109">
        <v>-6.4000000000000001E-2</v>
      </c>
      <c r="W1806" s="107">
        <v>1805</v>
      </c>
      <c r="X1806" s="110">
        <v>-2.7098273191134101</v>
      </c>
      <c r="Y1806" s="110">
        <v>4.4519336131383653</v>
      </c>
      <c r="Z1806" s="110">
        <v>227.1096263</v>
      </c>
      <c r="AA1806" s="110">
        <v>3.2000000000000001E-2</v>
      </c>
      <c r="AB1806" s="110">
        <v>60.86</v>
      </c>
    </row>
    <row r="1807" spans="12:28" ht="22" customHeight="1">
      <c r="L1807" s="107">
        <v>1806</v>
      </c>
      <c r="M1807" s="109">
        <v>-0.37527799999999978</v>
      </c>
      <c r="N1807" s="109">
        <v>2.9871374992832322E-2</v>
      </c>
      <c r="O1807" s="109">
        <v>0.96375</v>
      </c>
      <c r="P1807" s="109">
        <v>-0.77608761344146726</v>
      </c>
      <c r="Q1807" s="109">
        <v>-0.26</v>
      </c>
      <c r="R1807" s="109">
        <v>-0.65503117178697123</v>
      </c>
      <c r="S1807" s="109">
        <v>1.034</v>
      </c>
      <c r="T1807" s="109">
        <v>0.70267099700000002</v>
      </c>
      <c r="U1807" s="109">
        <v>-0.31900000000000001</v>
      </c>
      <c r="W1807" s="107">
        <v>1806</v>
      </c>
      <c r="X1807" s="110">
        <v>-3.414106555071081</v>
      </c>
      <c r="Y1807" s="110">
        <v>-1.2463387927222591</v>
      </c>
      <c r="Z1807" s="110">
        <v>187.61129990000001</v>
      </c>
      <c r="AA1807" s="110">
        <v>-1</v>
      </c>
      <c r="AB1807" s="110">
        <v>61.46</v>
      </c>
    </row>
    <row r="1808" spans="12:28" ht="22" customHeight="1">
      <c r="L1808" s="107">
        <v>1807</v>
      </c>
      <c r="M1808" s="109">
        <v>-0.10036400000000079</v>
      </c>
      <c r="N1808" s="109">
        <v>5.5105835085389465E-2</v>
      </c>
      <c r="O1808" s="109">
        <v>1.0044999999999999</v>
      </c>
      <c r="P1808" s="109">
        <v>0.56150408072573654</v>
      </c>
      <c r="Q1808" s="109">
        <v>1</v>
      </c>
      <c r="R1808" s="109">
        <v>1.3337472358470519</v>
      </c>
      <c r="S1808" s="109">
        <v>1.161</v>
      </c>
      <c r="T1808" s="109">
        <v>0.40768208900000003</v>
      </c>
      <c r="U1808" s="109">
        <v>3.5000000000000003E-2</v>
      </c>
      <c r="W1808" s="107">
        <v>1807</v>
      </c>
      <c r="X1808" s="110">
        <v>-2.6416301442288201</v>
      </c>
      <c r="Y1808" s="110">
        <v>4.8146991668734103</v>
      </c>
      <c r="Z1808" s="110">
        <v>219.9535855</v>
      </c>
      <c r="AA1808" s="110">
        <v>-0.88300000000000001</v>
      </c>
      <c r="AB1808" s="110">
        <v>66.040000000000006</v>
      </c>
    </row>
    <row r="1809" spans="12:28" ht="22" customHeight="1">
      <c r="L1809" s="107">
        <v>1808</v>
      </c>
      <c r="M1809" s="109">
        <v>0.13382199999999855</v>
      </c>
      <c r="N1809" s="109">
        <v>0.28221597591840464</v>
      </c>
      <c r="O1809" s="109">
        <v>0.99075000000000002</v>
      </c>
      <c r="P1809" s="109">
        <v>-0.9059508847198362</v>
      </c>
      <c r="Q1809" s="109">
        <v>-0.39</v>
      </c>
      <c r="R1809" s="109">
        <v>0.75230994749642099</v>
      </c>
      <c r="S1809" s="109">
        <v>1</v>
      </c>
      <c r="T1809" s="109">
        <v>-1.0786855179999999</v>
      </c>
      <c r="U1809" s="109">
        <v>0.114</v>
      </c>
      <c r="W1809" s="107">
        <v>1808</v>
      </c>
      <c r="X1809" s="110">
        <v>-1.2509176620029046</v>
      </c>
      <c r="Y1809" s="110">
        <v>3.2943446551523721</v>
      </c>
      <c r="Z1809" s="110">
        <v>224.4811559</v>
      </c>
      <c r="AA1809" s="110">
        <v>-1.0589999999999999</v>
      </c>
      <c r="AB1809" s="110">
        <v>67.13</v>
      </c>
    </row>
    <row r="1810" spans="12:28" ht="22" customHeight="1">
      <c r="L1810" s="107">
        <v>1809</v>
      </c>
      <c r="M1810" s="109">
        <v>-0.56873600000000124</v>
      </c>
      <c r="N1810" s="109">
        <v>0.45885719656630464</v>
      </c>
      <c r="O1810" s="109">
        <v>0.98775000000000013</v>
      </c>
      <c r="P1810" s="109">
        <v>-1.2306090629157587</v>
      </c>
      <c r="Q1810" s="109">
        <v>-0.87</v>
      </c>
      <c r="R1810" s="109">
        <v>-1.7427021429867109</v>
      </c>
      <c r="S1810" s="109">
        <v>0.999</v>
      </c>
      <c r="T1810" s="109">
        <v>0.210105927</v>
      </c>
      <c r="U1810" s="109">
        <v>-0.27900000000000003</v>
      </c>
      <c r="W1810" s="107">
        <v>1809</v>
      </c>
      <c r="X1810" s="110">
        <v>-2.0208446457466751</v>
      </c>
      <c r="Y1810" s="110">
        <v>3.750732222276234</v>
      </c>
      <c r="Z1810" s="110">
        <v>258.22954240000001</v>
      </c>
      <c r="AA1810" s="110">
        <v>-0.85499999999999998</v>
      </c>
      <c r="AB1810" s="110">
        <v>51.94</v>
      </c>
    </row>
    <row r="1811" spans="12:28" ht="22" customHeight="1">
      <c r="L1811" s="107">
        <v>1810</v>
      </c>
      <c r="M1811" s="109">
        <v>-0.78255799999999986</v>
      </c>
      <c r="N1811" s="109">
        <v>-0.61360735736737659</v>
      </c>
      <c r="O1811" s="109">
        <v>0.97524999999999995</v>
      </c>
      <c r="P1811" s="109">
        <v>-1.7630484751570707</v>
      </c>
      <c r="Q1811" s="109">
        <v>-1.1399999999999999</v>
      </c>
      <c r="R1811" s="109">
        <v>0.14758162788315407</v>
      </c>
      <c r="S1811" s="109">
        <v>0.97499999999999998</v>
      </c>
      <c r="T1811" s="109">
        <v>0.29615002699999998</v>
      </c>
      <c r="U1811" s="109">
        <v>-0.24299999999999999</v>
      </c>
      <c r="W1811" s="107">
        <v>1810</v>
      </c>
      <c r="X1811" s="110">
        <v>-1.0099968011956648</v>
      </c>
      <c r="Y1811" s="110">
        <v>0.38713310270851409</v>
      </c>
      <c r="Z1811" s="110">
        <v>191.4013621</v>
      </c>
      <c r="AA1811" s="110">
        <v>1.236</v>
      </c>
      <c r="AB1811" s="110">
        <v>67.73</v>
      </c>
    </row>
    <row r="1812" spans="12:28" ht="22" customHeight="1">
      <c r="L1812" s="107">
        <v>1811</v>
      </c>
      <c r="M1812" s="109">
        <v>-5.9635999999999356E-2</v>
      </c>
      <c r="N1812" s="109">
        <v>-0.24139907100215829</v>
      </c>
      <c r="O1812" s="109">
        <v>1.0923333333333332</v>
      </c>
      <c r="P1812" s="109">
        <v>-1.0228278288703689</v>
      </c>
      <c r="Q1812" s="109">
        <v>-0.39</v>
      </c>
      <c r="R1812" s="109">
        <v>0.48237373533780681</v>
      </c>
      <c r="S1812" s="109">
        <v>1.0840000000000001</v>
      </c>
      <c r="T1812" s="109">
        <v>-0.23456179599999999</v>
      </c>
      <c r="U1812" s="109">
        <v>-0.254</v>
      </c>
      <c r="W1812" s="107">
        <v>1811</v>
      </c>
      <c r="X1812" s="110">
        <v>-1.8755273011327844</v>
      </c>
      <c r="Y1812" s="110">
        <v>2.5510560142619276</v>
      </c>
      <c r="Z1812" s="110">
        <v>197.08028379999999</v>
      </c>
      <c r="AA1812" s="110">
        <v>-4.8000000000000001E-2</v>
      </c>
      <c r="AB1812" s="110">
        <v>83.15</v>
      </c>
    </row>
    <row r="1813" spans="12:28" ht="22" customHeight="1">
      <c r="L1813" s="107">
        <v>1812</v>
      </c>
      <c r="M1813" s="109">
        <v>-1.7905759999999997</v>
      </c>
      <c r="N1813" s="109">
        <v>-0.97950702870945605</v>
      </c>
      <c r="O1813" s="109">
        <v>0.96966666666666657</v>
      </c>
      <c r="P1813" s="109">
        <v>-2.3084742145262207</v>
      </c>
      <c r="Q1813" s="109">
        <v>-1.3</v>
      </c>
      <c r="R1813" s="109">
        <v>0.42835316914405308</v>
      </c>
      <c r="S1813" s="109">
        <v>1.0389999999999999</v>
      </c>
      <c r="T1813" s="109">
        <v>-1.1781314439999999</v>
      </c>
      <c r="U1813" s="109">
        <v>-0.42599999999999999</v>
      </c>
      <c r="W1813" s="107">
        <v>1812</v>
      </c>
      <c r="X1813" s="110">
        <v>-2.3835006505067784</v>
      </c>
      <c r="Y1813" s="110">
        <v>4.6609795937594853</v>
      </c>
      <c r="Z1813" s="110">
        <v>223.00132350000001</v>
      </c>
      <c r="AA1813" s="110">
        <v>-0.86299999999999999</v>
      </c>
      <c r="AB1813" s="110">
        <v>78.33</v>
      </c>
    </row>
    <row r="1814" spans="12:28" ht="22" customHeight="1">
      <c r="L1814" s="107">
        <v>1813</v>
      </c>
      <c r="M1814" s="109">
        <v>-0.1512740000000008</v>
      </c>
      <c r="N1814" s="109">
        <v>-0.14046123063192972</v>
      </c>
      <c r="O1814" s="109">
        <v>0.94766666666666666</v>
      </c>
      <c r="P1814" s="109">
        <v>-3.4512710017758685</v>
      </c>
      <c r="Q1814" s="109">
        <v>-1.63</v>
      </c>
      <c r="R1814" s="109">
        <v>-1.0674224213725645</v>
      </c>
      <c r="S1814" s="109">
        <v>0.91500000000000004</v>
      </c>
      <c r="T1814" s="109">
        <v>-1.259843066</v>
      </c>
      <c r="U1814" s="109">
        <v>-0.56899999999999995</v>
      </c>
      <c r="W1814" s="107">
        <v>1813</v>
      </c>
      <c r="X1814" s="110">
        <v>-1.4701683924729849</v>
      </c>
      <c r="Y1814" s="110">
        <v>3.6298042057561801</v>
      </c>
      <c r="Z1814" s="110">
        <v>219.8718944</v>
      </c>
      <c r="AA1814" s="110">
        <v>-0.15</v>
      </c>
      <c r="AB1814" s="110">
        <v>43.99</v>
      </c>
    </row>
    <row r="1815" spans="12:28" ht="22" customHeight="1">
      <c r="L1815" s="107">
        <v>1814</v>
      </c>
      <c r="M1815" s="109">
        <v>-5.9635999999999356E-2</v>
      </c>
      <c r="N1815" s="109">
        <v>-8.9992310446815438E-2</v>
      </c>
      <c r="O1815" s="109">
        <v>0.85066666666666668</v>
      </c>
      <c r="P1815" s="109">
        <v>-2.5162554485716115</v>
      </c>
      <c r="Q1815" s="109">
        <v>-1.63</v>
      </c>
      <c r="R1815" s="109">
        <v>-0.15452992847680735</v>
      </c>
      <c r="S1815" s="109">
        <v>0.93700000000000006</v>
      </c>
      <c r="T1815" s="109">
        <v>-2.3174430300000002</v>
      </c>
      <c r="U1815" s="109">
        <v>-0.318</v>
      </c>
      <c r="W1815" s="107">
        <v>1814</v>
      </c>
      <c r="X1815" s="110">
        <v>-7.9455910247068884E-2</v>
      </c>
      <c r="Y1815" s="110">
        <v>1.6934887986418143</v>
      </c>
      <c r="Z1815" s="110">
        <v>229.1159609</v>
      </c>
      <c r="AA1815" s="110">
        <v>0.45800000000000002</v>
      </c>
      <c r="AB1815" s="110">
        <v>85.92</v>
      </c>
    </row>
    <row r="1816" spans="12:28" ht="22" customHeight="1">
      <c r="L1816" s="107">
        <v>1815</v>
      </c>
      <c r="M1816" s="109">
        <v>-0.4465520000000005</v>
      </c>
      <c r="N1816" s="109">
        <v>-0.32971968132610829</v>
      </c>
      <c r="O1816" s="109">
        <v>0.94466666666666665</v>
      </c>
      <c r="P1816" s="109">
        <v>-3.3214077304974996</v>
      </c>
      <c r="Q1816" s="109">
        <v>-1.69</v>
      </c>
      <c r="R1816" s="109">
        <v>1.3677237506791895E-2</v>
      </c>
      <c r="S1816" s="109">
        <v>1.0289999999999999</v>
      </c>
      <c r="T1816" s="109">
        <v>-0.61295843699999997</v>
      </c>
      <c r="U1816" s="109">
        <v>-0.497</v>
      </c>
      <c r="W1816" s="107">
        <v>1815</v>
      </c>
      <c r="X1816" s="110">
        <v>-0.41661764402227919</v>
      </c>
      <c r="Y1816" s="110">
        <v>1.9706482809617523</v>
      </c>
      <c r="Z1816" s="110">
        <v>231.8091585</v>
      </c>
      <c r="AA1816" s="110">
        <v>1.82</v>
      </c>
      <c r="AB1816" s="110">
        <v>70.739999999999995</v>
      </c>
    </row>
    <row r="1817" spans="12:28" ht="22" customHeight="1">
      <c r="L1817" s="107">
        <v>1816</v>
      </c>
      <c r="M1817" s="109">
        <v>-8.0000000000000071E-2</v>
      </c>
      <c r="N1817" s="109">
        <v>-0.94165533857062034</v>
      </c>
      <c r="O1817" s="109">
        <v>0.83566666666666667</v>
      </c>
      <c r="P1817" s="109">
        <v>-4.464204517747147</v>
      </c>
      <c r="Q1817" s="109">
        <v>-2.4300000000000002</v>
      </c>
      <c r="R1817" s="109">
        <v>-1.8480181352846019</v>
      </c>
      <c r="S1817" s="109">
        <v>0.85799999999999998</v>
      </c>
      <c r="T1817" s="109">
        <v>-1.885777161</v>
      </c>
      <c r="U1817" s="109">
        <v>-0.70299999999999996</v>
      </c>
      <c r="W1817" s="107">
        <v>1816</v>
      </c>
      <c r="X1817" s="110">
        <v>-0.49756195439931428</v>
      </c>
      <c r="Y1817" s="110">
        <v>2.9770364008741197</v>
      </c>
      <c r="Z1817" s="110">
        <v>285.05186450000002</v>
      </c>
      <c r="AA1817" s="110">
        <v>1.089</v>
      </c>
      <c r="AB1817" s="110">
        <v>81.83</v>
      </c>
    </row>
    <row r="1818" spans="12:28" ht="22" customHeight="1">
      <c r="L1818" s="107">
        <v>1817</v>
      </c>
      <c r="M1818" s="109">
        <v>-0.27345799999999976</v>
      </c>
      <c r="N1818" s="109">
        <v>-0.41804029165005829</v>
      </c>
      <c r="O1818" s="109">
        <v>0.96666666666666667</v>
      </c>
      <c r="P1818" s="109">
        <v>-1.7760348022849073</v>
      </c>
      <c r="Q1818" s="109">
        <v>-1.28</v>
      </c>
      <c r="R1818" s="109">
        <v>-1.019025049915619</v>
      </c>
      <c r="S1818" s="109">
        <v>1.0069999999999999</v>
      </c>
      <c r="T1818" s="109">
        <v>-0.97296949899999996</v>
      </c>
      <c r="U1818" s="109">
        <v>-0.59499999999999997</v>
      </c>
      <c r="W1818" s="107">
        <v>1817</v>
      </c>
      <c r="X1818" s="110">
        <v>-2.4625328905599475</v>
      </c>
      <c r="Y1818" s="110">
        <v>2.2869860548929317</v>
      </c>
      <c r="Z1818" s="110">
        <v>265.34424139999999</v>
      </c>
      <c r="AA1818" s="110">
        <v>1.5449999999999999</v>
      </c>
      <c r="AB1818" s="110">
        <v>62.91</v>
      </c>
    </row>
    <row r="1819" spans="12:28" ht="22" customHeight="1">
      <c r="L1819" s="107">
        <v>1818</v>
      </c>
      <c r="M1819" s="109">
        <v>-8.0000000000000071E-2</v>
      </c>
      <c r="N1819" s="109">
        <v>-0.5442125921128449</v>
      </c>
      <c r="O1819" s="109">
        <v>0.99099999999999999</v>
      </c>
      <c r="P1819" s="109">
        <v>-0.84101924908065173</v>
      </c>
      <c r="Q1819" s="109">
        <v>-0.86</v>
      </c>
      <c r="R1819" s="109">
        <v>-1.0194115086956188</v>
      </c>
      <c r="S1819" s="109">
        <v>0.99199999999999999</v>
      </c>
      <c r="T1819" s="109">
        <v>-0.68096557300000005</v>
      </c>
      <c r="U1819" s="109">
        <v>-0.52300000000000002</v>
      </c>
      <c r="W1819" s="107">
        <v>1818</v>
      </c>
      <c r="X1819" s="110">
        <v>-2.08521767998353</v>
      </c>
      <c r="Y1819" s="110">
        <v>3.8732463654950422E-2</v>
      </c>
      <c r="Z1819" s="110">
        <v>184.9989377</v>
      </c>
      <c r="AA1819" s="110">
        <v>-1.49</v>
      </c>
      <c r="AB1819" s="110">
        <v>78.33</v>
      </c>
    </row>
    <row r="1820" spans="12:28" ht="22" customHeight="1">
      <c r="L1820" s="107">
        <v>1819</v>
      </c>
      <c r="M1820" s="109">
        <v>0.83638000000000012</v>
      </c>
      <c r="N1820" s="109">
        <v>0.84368271297780151</v>
      </c>
      <c r="O1820" s="109">
        <v>1.0249999999999999</v>
      </c>
      <c r="P1820" s="109">
        <v>-1.6072125496230292</v>
      </c>
      <c r="Q1820" s="109">
        <v>-0.65</v>
      </c>
      <c r="R1820" s="109">
        <v>-6.2568906465019836E-2</v>
      </c>
      <c r="S1820" s="109">
        <v>0.96599999999999997</v>
      </c>
      <c r="T1820" s="109">
        <v>-1.329767081</v>
      </c>
      <c r="U1820" s="109">
        <v>-0.53300000000000003</v>
      </c>
      <c r="W1820" s="107">
        <v>1819</v>
      </c>
      <c r="X1820" s="110">
        <v>-1.2592033000729947</v>
      </c>
      <c r="Y1820" s="110">
        <v>-0.54351692537361807</v>
      </c>
      <c r="Z1820" s="110">
        <v>195.88426530000001</v>
      </c>
      <c r="AA1820" s="110">
        <v>-2.0179999999999998</v>
      </c>
      <c r="AB1820" s="110">
        <v>67.13</v>
      </c>
    </row>
    <row r="1821" spans="12:28" ht="22" customHeight="1">
      <c r="L1821" s="107">
        <v>1820</v>
      </c>
      <c r="M1821" s="109">
        <v>9.30939999999989E-2</v>
      </c>
      <c r="N1821" s="109">
        <v>0.11188337029364259</v>
      </c>
      <c r="O1821" s="109">
        <v>1.026</v>
      </c>
      <c r="P1821" s="109">
        <v>-1.5292945868560082</v>
      </c>
      <c r="Q1821" s="109">
        <v>-0.97</v>
      </c>
      <c r="R1821" s="109">
        <v>-5.9969082742237556E-2</v>
      </c>
      <c r="S1821" s="109">
        <v>1.083</v>
      </c>
      <c r="T1821" s="109">
        <v>1.0714700740000001</v>
      </c>
      <c r="U1821" s="109">
        <v>-0.223</v>
      </c>
      <c r="W1821" s="107">
        <v>1820</v>
      </c>
      <c r="X1821" s="110">
        <v>-2.4682691015315479</v>
      </c>
      <c r="Y1821" s="110">
        <v>0.74842533186084914</v>
      </c>
      <c r="Z1821" s="110">
        <v>237.35396639999999</v>
      </c>
      <c r="AA1821" s="110">
        <v>0.86799999999999999</v>
      </c>
      <c r="AB1821" s="110">
        <v>73.63</v>
      </c>
    </row>
    <row r="1822" spans="12:28" ht="22" customHeight="1">
      <c r="L1822" s="107">
        <v>1821</v>
      </c>
      <c r="M1822" s="109">
        <v>-1.6174820000000008</v>
      </c>
      <c r="N1822" s="109">
        <v>-0.96058118364003775</v>
      </c>
      <c r="O1822" s="109">
        <v>1.0110000000000001</v>
      </c>
      <c r="P1822" s="109">
        <v>-1.9968023634581358</v>
      </c>
      <c r="Q1822" s="109">
        <v>-2.29</v>
      </c>
      <c r="R1822" s="109">
        <v>-9.5811855490782305E-2</v>
      </c>
      <c r="S1822" s="109">
        <v>1.046</v>
      </c>
      <c r="T1822" s="109">
        <v>-1.4547143600000001</v>
      </c>
      <c r="U1822" s="109">
        <v>-0.30499999999999999</v>
      </c>
      <c r="W1822" s="107">
        <v>1821</v>
      </c>
      <c r="X1822" s="110">
        <v>-3.2974702653151953</v>
      </c>
      <c r="Y1822" s="110">
        <v>4.8709001622832204E-2</v>
      </c>
      <c r="Z1822" s="110">
        <v>250.94598149999999</v>
      </c>
      <c r="AA1822" s="110">
        <v>0.63</v>
      </c>
      <c r="AB1822" s="110">
        <v>57.73</v>
      </c>
    </row>
    <row r="1823" spans="12:28" ht="22" customHeight="1">
      <c r="L1823" s="107">
        <v>1822</v>
      </c>
      <c r="M1823" s="109">
        <v>-0.32436799999999977</v>
      </c>
      <c r="N1823" s="109">
        <v>0.11188337029364259</v>
      </c>
      <c r="O1823" s="109">
        <v>1.0493333333333332</v>
      </c>
      <c r="P1823" s="109">
        <v>-0.13975758417745893</v>
      </c>
      <c r="Q1823" s="109">
        <v>-0.03</v>
      </c>
      <c r="R1823" s="109">
        <v>0.54610962630738447</v>
      </c>
      <c r="S1823" s="109">
        <v>1.157</v>
      </c>
      <c r="T1823" s="109">
        <v>1.2473686049999999</v>
      </c>
      <c r="U1823" s="109">
        <v>-6.9000000000000006E-2</v>
      </c>
      <c r="W1823" s="107">
        <v>1822</v>
      </c>
      <c r="X1823" s="110">
        <v>-2.4389506898989213</v>
      </c>
      <c r="Y1823" s="110">
        <v>-3.0454270235201619</v>
      </c>
      <c r="Z1823" s="110">
        <v>177.97341739999999</v>
      </c>
      <c r="AA1823" s="110">
        <v>-3.3</v>
      </c>
      <c r="AB1823" s="110">
        <v>55.56</v>
      </c>
    </row>
    <row r="1824" spans="12:28" ht="22" customHeight="1">
      <c r="L1824" s="107">
        <v>1823</v>
      </c>
      <c r="M1824" s="109">
        <v>0.60219399999999901</v>
      </c>
      <c r="N1824" s="109">
        <v>-0.16569569072448687</v>
      </c>
      <c r="O1824" s="109">
        <v>1.0376666666666667</v>
      </c>
      <c r="P1824" s="109">
        <v>-0.73712863205795554</v>
      </c>
      <c r="Q1824" s="109">
        <v>-0.26</v>
      </c>
      <c r="R1824" s="109">
        <v>-0.13588499957571765</v>
      </c>
      <c r="S1824" s="109">
        <v>0.94599999999999995</v>
      </c>
      <c r="T1824" s="109">
        <v>6.2534113000000002E-2</v>
      </c>
      <c r="U1824" s="109">
        <v>4.1000000000000002E-2</v>
      </c>
      <c r="W1824" s="107">
        <v>1823</v>
      </c>
      <c r="X1824" s="110">
        <v>-1.8290002565853547</v>
      </c>
      <c r="Y1824" s="110">
        <v>1.1714806537753724</v>
      </c>
      <c r="Z1824" s="110">
        <v>253.8196992</v>
      </c>
      <c r="AA1824" s="110">
        <v>1.655</v>
      </c>
      <c r="AB1824" s="110">
        <v>46.16</v>
      </c>
    </row>
    <row r="1825" spans="12:28" ht="22" customHeight="1">
      <c r="L1825" s="107">
        <v>1824</v>
      </c>
      <c r="M1825" s="109">
        <v>1.1637999999999593E-2</v>
      </c>
      <c r="N1825" s="109">
        <v>-0.46850921183517258</v>
      </c>
      <c r="O1825" s="109">
        <v>0.98066666666666669</v>
      </c>
      <c r="P1825" s="109">
        <v>-0.65921066929093464</v>
      </c>
      <c r="Q1825" s="109">
        <v>-0.57999999999999996</v>
      </c>
      <c r="R1825" s="109">
        <v>-4.3273454060250016E-2</v>
      </c>
      <c r="S1825" s="109">
        <v>0.92800000000000005</v>
      </c>
      <c r="T1825" s="109">
        <v>1.329161316</v>
      </c>
      <c r="U1825" s="109">
        <v>-0.109</v>
      </c>
      <c r="W1825" s="107">
        <v>1824</v>
      </c>
      <c r="X1825" s="110">
        <v>-3.7550924294940256</v>
      </c>
      <c r="Y1825" s="110">
        <v>1.7052073488326975</v>
      </c>
      <c r="Z1825" s="110">
        <v>235.44028539999999</v>
      </c>
      <c r="AA1825" s="110">
        <v>-0.23100000000000001</v>
      </c>
      <c r="AB1825" s="110">
        <v>57</v>
      </c>
    </row>
    <row r="1826" spans="12:28" ht="22" customHeight="1">
      <c r="L1826" s="107">
        <v>1825</v>
      </c>
      <c r="M1826" s="109">
        <v>-0.86401399999999917</v>
      </c>
      <c r="N1826" s="109">
        <v>-0.43065752169633686</v>
      </c>
      <c r="O1826" s="109">
        <v>0.97699999999999998</v>
      </c>
      <c r="P1826" s="109">
        <v>-0.67219699641877362</v>
      </c>
      <c r="Q1826" s="109">
        <v>-0.11</v>
      </c>
      <c r="R1826" s="109">
        <v>0.84059793175957231</v>
      </c>
      <c r="S1826" s="109">
        <v>1.022</v>
      </c>
      <c r="T1826" s="109">
        <v>-1.1910152789999999</v>
      </c>
      <c r="U1826" s="109">
        <v>-0.35</v>
      </c>
      <c r="W1826" s="107">
        <v>1825</v>
      </c>
      <c r="X1826" s="110">
        <v>-2.3981598563230926</v>
      </c>
      <c r="Y1826" s="110">
        <v>0.60357871385966888</v>
      </c>
      <c r="Z1826" s="110">
        <v>192.94994030000001</v>
      </c>
      <c r="AA1826" s="110">
        <v>-0.67300000000000004</v>
      </c>
      <c r="AB1826" s="110">
        <v>60.62</v>
      </c>
    </row>
    <row r="1827" spans="12:28" ht="22" customHeight="1">
      <c r="L1827" s="107">
        <v>1826</v>
      </c>
      <c r="M1827" s="109">
        <v>1.2131139999999991</v>
      </c>
      <c r="N1827" s="109">
        <v>0.91307747823233321</v>
      </c>
      <c r="O1827" s="109">
        <v>1.0336666666666667</v>
      </c>
      <c r="P1827" s="109">
        <v>-3.586696715476273E-2</v>
      </c>
      <c r="Q1827" s="109">
        <v>0</v>
      </c>
      <c r="R1827" s="109">
        <v>-0.18007905942632663</v>
      </c>
      <c r="S1827" s="109">
        <v>1.0249999999999999</v>
      </c>
      <c r="T1827" s="109">
        <v>-0.13277272100000001</v>
      </c>
      <c r="U1827" s="109">
        <v>-8.0000000000000002E-3</v>
      </c>
      <c r="W1827" s="107">
        <v>1826</v>
      </c>
      <c r="X1827" s="110">
        <v>-0.40323315175521035</v>
      </c>
      <c r="Y1827" s="110">
        <v>2.1273764741992078</v>
      </c>
      <c r="Z1827" s="110">
        <v>222.65294119999999</v>
      </c>
      <c r="AA1827" s="110">
        <v>1.1559999999999999</v>
      </c>
      <c r="AB1827" s="110">
        <v>65.8</v>
      </c>
    </row>
    <row r="1828" spans="12:28" ht="22" customHeight="1">
      <c r="L1828" s="107">
        <v>1827</v>
      </c>
      <c r="M1828" s="109">
        <v>0.23564199999999857</v>
      </c>
      <c r="N1828" s="109">
        <v>-0.34233691137238687</v>
      </c>
      <c r="O1828" s="109">
        <v>0.98533333333333328</v>
      </c>
      <c r="P1828" s="109">
        <v>-0.29559350971150061</v>
      </c>
      <c r="Q1828" s="109">
        <v>-0.22</v>
      </c>
      <c r="R1828" s="109">
        <v>-0.48559013475034374</v>
      </c>
      <c r="S1828" s="109">
        <v>0.97599999999999998</v>
      </c>
      <c r="T1828" s="109">
        <v>-1.253293824</v>
      </c>
      <c r="U1828" s="109">
        <v>-0.23699999999999999</v>
      </c>
      <c r="W1828" s="107">
        <v>1827</v>
      </c>
      <c r="X1828" s="110">
        <v>-0.78755928685247345</v>
      </c>
      <c r="Y1828" s="110">
        <v>2.2286019572131579</v>
      </c>
      <c r="Z1828" s="110">
        <v>184.32091299999999</v>
      </c>
      <c r="AA1828" s="110">
        <v>-0.23799999999999999</v>
      </c>
      <c r="AB1828" s="110">
        <v>71.459999999999994</v>
      </c>
    </row>
    <row r="1829" spans="12:28" ht="22" customHeight="1">
      <c r="L1829" s="107">
        <v>1828</v>
      </c>
      <c r="M1829" s="109">
        <v>-0.27345799999999976</v>
      </c>
      <c r="N1829" s="109">
        <v>0.61657257214478722</v>
      </c>
      <c r="O1829" s="109">
        <v>0.98499999999999999</v>
      </c>
      <c r="P1829" s="109">
        <v>-0.78907394056930358</v>
      </c>
      <c r="Q1829" s="109">
        <v>-0.28999999999999998</v>
      </c>
      <c r="R1829" s="109">
        <v>1.3143112703020909</v>
      </c>
      <c r="S1829" s="109">
        <v>1.129</v>
      </c>
      <c r="T1829" s="109">
        <v>1.7455891139999999</v>
      </c>
      <c r="U1829" s="109">
        <v>-0.05</v>
      </c>
      <c r="W1829" s="107">
        <v>1828</v>
      </c>
      <c r="X1829" s="110">
        <v>-2.8882872160076616</v>
      </c>
      <c r="Y1829" s="110">
        <v>2.3505201682811645</v>
      </c>
      <c r="Z1829" s="110">
        <v>187.96705370000001</v>
      </c>
      <c r="AA1829" s="110">
        <v>0.122</v>
      </c>
      <c r="AB1829" s="110">
        <v>64.599999999999994</v>
      </c>
    </row>
    <row r="1830" spans="12:28" ht="22" customHeight="1">
      <c r="L1830" s="107">
        <v>1829</v>
      </c>
      <c r="M1830" s="109">
        <v>-0.48728000000000016</v>
      </c>
      <c r="N1830" s="109">
        <v>-1.428893016914401E-2</v>
      </c>
      <c r="O1830" s="109">
        <v>0.88566666666666671</v>
      </c>
      <c r="P1830" s="109">
        <v>-2.8019546453840238</v>
      </c>
      <c r="Q1830" s="109">
        <v>-1.1200000000000001</v>
      </c>
      <c r="R1830" s="109">
        <v>-1.1989472796975533</v>
      </c>
      <c r="S1830" s="109">
        <v>0.95</v>
      </c>
      <c r="T1830" s="109">
        <v>1.628068812</v>
      </c>
      <c r="U1830" s="109">
        <v>-0.192</v>
      </c>
      <c r="W1830" s="107">
        <v>1829</v>
      </c>
      <c r="X1830" s="110">
        <v>-0.4771665376114006</v>
      </c>
      <c r="Y1830" s="110">
        <v>3.3096523651601686</v>
      </c>
      <c r="Z1830" s="110">
        <v>235.137608</v>
      </c>
      <c r="AA1830" s="110">
        <v>1.022</v>
      </c>
      <c r="AB1830" s="110">
        <v>36.04</v>
      </c>
    </row>
    <row r="1831" spans="12:28" ht="22" customHeight="1">
      <c r="L1831" s="107">
        <v>1830</v>
      </c>
      <c r="M1831" s="109">
        <v>-0.6603740000000009</v>
      </c>
      <c r="N1831" s="109">
        <v>4.6369149002751797E-3</v>
      </c>
      <c r="O1831" s="109">
        <v>1.0626666666666666</v>
      </c>
      <c r="P1831" s="109">
        <v>-0.76310128631363083</v>
      </c>
      <c r="Q1831" s="109">
        <v>-0.76</v>
      </c>
      <c r="R1831" s="109">
        <v>1.3945970933314833</v>
      </c>
      <c r="S1831" s="109">
        <v>1.101</v>
      </c>
      <c r="T1831" s="109">
        <v>1.1215145049999999</v>
      </c>
      <c r="U1831" s="109">
        <v>-0.114</v>
      </c>
      <c r="W1831" s="107">
        <v>1830</v>
      </c>
      <c r="X1831" s="110">
        <v>-2.846736827728269E-2</v>
      </c>
      <c r="Y1831" s="110">
        <v>2.4726195356806286</v>
      </c>
      <c r="Z1831" s="110">
        <v>230.71819640000001</v>
      </c>
      <c r="AA1831" s="110">
        <v>0.51600000000000001</v>
      </c>
      <c r="AB1831" s="110">
        <v>33.39</v>
      </c>
    </row>
    <row r="1832" spans="12:28" ht="22" customHeight="1">
      <c r="L1832" s="107">
        <v>1831</v>
      </c>
      <c r="M1832" s="109">
        <v>1.8647620000000007</v>
      </c>
      <c r="N1832" s="109">
        <v>1.0771014688339555</v>
      </c>
      <c r="O1832" s="109">
        <v>0.94633333333333336</v>
      </c>
      <c r="P1832" s="109">
        <v>-1.3085270256827795</v>
      </c>
      <c r="Q1832" s="109">
        <v>-0.68</v>
      </c>
      <c r="R1832" s="109">
        <v>-0.34120737724837391</v>
      </c>
      <c r="S1832" s="109">
        <v>1.036</v>
      </c>
      <c r="T1832" s="109">
        <v>0.45844557899999999</v>
      </c>
      <c r="U1832" s="109">
        <v>-0.13900000000000001</v>
      </c>
      <c r="W1832" s="107">
        <v>1831</v>
      </c>
      <c r="X1832" s="110">
        <v>-0.79138342750020696</v>
      </c>
      <c r="Y1832" s="110">
        <v>-0.97351735755372637</v>
      </c>
      <c r="Z1832" s="110">
        <v>227.4535444</v>
      </c>
      <c r="AA1832" s="110">
        <v>0.32600000000000001</v>
      </c>
      <c r="AB1832" s="110">
        <v>59.9</v>
      </c>
    </row>
    <row r="1833" spans="12:28" ht="22" customHeight="1">
      <c r="L1833" s="107">
        <v>1832</v>
      </c>
      <c r="M1833" s="109">
        <v>-0.68073799999999984</v>
      </c>
      <c r="N1833" s="109">
        <v>-0.74608827285330204</v>
      </c>
      <c r="O1833" s="109">
        <v>0.96433333333333326</v>
      </c>
      <c r="P1833" s="109">
        <v>-0.56830637939607742</v>
      </c>
      <c r="Q1833" s="109">
        <v>-0.37</v>
      </c>
      <c r="R1833" s="109">
        <v>3.4349182135371414E-2</v>
      </c>
      <c r="S1833" s="109">
        <v>1</v>
      </c>
      <c r="T1833" s="109">
        <v>-5.5499390000000003E-3</v>
      </c>
      <c r="U1833" s="109">
        <v>-0.54800000000000004</v>
      </c>
      <c r="W1833" s="107">
        <v>1832</v>
      </c>
      <c r="X1833" s="110">
        <v>1.4336290727063343</v>
      </c>
      <c r="Y1833" s="110">
        <v>-1.1087505589835462</v>
      </c>
      <c r="Z1833" s="110">
        <v>143.52879150000001</v>
      </c>
      <c r="AA1833" s="110">
        <v>-4.2000000000000003E-2</v>
      </c>
      <c r="AB1833" s="110">
        <v>59.66</v>
      </c>
    </row>
    <row r="1834" spans="12:28" ht="22" customHeight="1">
      <c r="L1834" s="107">
        <v>1833</v>
      </c>
      <c r="M1834" s="109">
        <v>-0.8029219999999988</v>
      </c>
      <c r="N1834" s="109">
        <v>-0.84702611322353061</v>
      </c>
      <c r="O1834" s="109">
        <v>0.88166666666666671</v>
      </c>
      <c r="P1834" s="109">
        <v>-1.555267241111681</v>
      </c>
      <c r="Q1834" s="109">
        <v>-1</v>
      </c>
      <c r="R1834" s="109">
        <v>-1.3711916984665637</v>
      </c>
      <c r="S1834" s="109">
        <v>0.871</v>
      </c>
      <c r="T1834" s="109">
        <v>-0.78463360699999996</v>
      </c>
      <c r="U1834" s="109">
        <v>-0.73199999999999998</v>
      </c>
      <c r="W1834" s="107">
        <v>1833</v>
      </c>
      <c r="X1834" s="110">
        <v>0.87275511103868664</v>
      </c>
      <c r="Y1834" s="110">
        <v>0.43869619444481955</v>
      </c>
      <c r="Z1834" s="110">
        <v>151.8104429</v>
      </c>
      <c r="AA1834" s="110">
        <v>4.1000000000000002E-2</v>
      </c>
      <c r="AB1834" s="110">
        <v>22.18</v>
      </c>
    </row>
    <row r="1835" spans="12:28" ht="22" customHeight="1">
      <c r="L1835" s="107">
        <v>1834</v>
      </c>
      <c r="M1835" s="109">
        <v>-0.46691600000000122</v>
      </c>
      <c r="N1835" s="109">
        <v>0.66073287730676178</v>
      </c>
      <c r="O1835" s="109">
        <v>1.1086666666666665</v>
      </c>
      <c r="P1835" s="109">
        <v>0.96408022168867713</v>
      </c>
      <c r="Q1835" s="109">
        <v>0.49</v>
      </c>
      <c r="R1835" s="109">
        <v>-3.9186827925571932E-3</v>
      </c>
      <c r="S1835" s="109">
        <v>1.1339999999999999</v>
      </c>
      <c r="T1835" s="109">
        <v>0.123305914</v>
      </c>
      <c r="U1835" s="109">
        <v>-0.249</v>
      </c>
      <c r="W1835" s="107">
        <v>1834</v>
      </c>
      <c r="X1835" s="110">
        <v>-1.2050279742300973</v>
      </c>
      <c r="Y1835" s="110">
        <v>3.8808059288872272</v>
      </c>
      <c r="Z1835" s="110">
        <v>220.1374572</v>
      </c>
      <c r="AA1835" s="110">
        <v>-2.242</v>
      </c>
      <c r="AB1835" s="110">
        <v>40.86</v>
      </c>
    </row>
    <row r="1836" spans="12:28" ht="22" customHeight="1">
      <c r="L1836" s="107">
        <v>1835</v>
      </c>
      <c r="M1836" s="109">
        <v>-0.52800799999999981</v>
      </c>
      <c r="N1836" s="109">
        <v>-0.22878184095587972</v>
      </c>
      <c r="O1836" s="109">
        <v>0.94666666666666666</v>
      </c>
      <c r="P1836" s="109">
        <v>-1.1007457916373897</v>
      </c>
      <c r="Q1836" s="109">
        <v>-0.76</v>
      </c>
      <c r="R1836" s="109">
        <v>-2.0160641861261808</v>
      </c>
      <c r="S1836" s="109">
        <v>0.85099999999999998</v>
      </c>
      <c r="T1836" s="109">
        <v>-2.2933881839999999</v>
      </c>
      <c r="U1836" s="109">
        <v>-0.44500000000000001</v>
      </c>
      <c r="W1836" s="107">
        <v>1835</v>
      </c>
      <c r="X1836" s="110">
        <v>1.7503953896936311</v>
      </c>
      <c r="Y1836" s="110">
        <v>-1.635824905346654</v>
      </c>
      <c r="Z1836" s="110">
        <v>180.41373110000001</v>
      </c>
      <c r="AA1836" s="110">
        <v>-3.8660000000000001</v>
      </c>
      <c r="AB1836" s="110">
        <v>62.91</v>
      </c>
    </row>
    <row r="1837" spans="12:28" ht="22" customHeight="1">
      <c r="L1837" s="107">
        <v>1836</v>
      </c>
      <c r="M1837" s="109">
        <v>-1.0472900000000003</v>
      </c>
      <c r="N1837" s="109">
        <v>-0.58837289727481945</v>
      </c>
      <c r="O1837" s="109">
        <v>0.9906666666666667</v>
      </c>
      <c r="P1837" s="109">
        <v>-0.84101924908065173</v>
      </c>
      <c r="Q1837" s="109">
        <v>-0.42</v>
      </c>
      <c r="R1837" s="109">
        <v>-0.38843667534323933</v>
      </c>
      <c r="S1837" s="109">
        <v>0.995</v>
      </c>
      <c r="T1837" s="109">
        <v>-0.21324180400000001</v>
      </c>
      <c r="U1837" s="109">
        <v>-0.499</v>
      </c>
      <c r="W1837" s="107">
        <v>1836</v>
      </c>
      <c r="X1837" s="110">
        <v>0.68728428962359023</v>
      </c>
      <c r="Y1837" s="110">
        <v>-1.1858256104656775</v>
      </c>
      <c r="Z1837" s="110">
        <v>188.48648850000001</v>
      </c>
      <c r="AA1837" s="110">
        <v>-3.7709999999999999</v>
      </c>
      <c r="AB1837" s="110">
        <v>26.04</v>
      </c>
    </row>
    <row r="1838" spans="12:28" ht="22" customHeight="1">
      <c r="L1838" s="107">
        <v>1837</v>
      </c>
      <c r="M1838" s="109">
        <v>-0.78255799999999986</v>
      </c>
      <c r="N1838" s="109">
        <v>-0.20354738086332258</v>
      </c>
      <c r="O1838" s="109">
        <v>0.94200000000000006</v>
      </c>
      <c r="P1838" s="109">
        <v>-1.3994313155776392</v>
      </c>
      <c r="Q1838" s="109">
        <v>-0.81</v>
      </c>
      <c r="R1838" s="109">
        <v>-0.74276413004666964</v>
      </c>
      <c r="S1838" s="109">
        <v>0.93899999999999995</v>
      </c>
      <c r="T1838" s="109">
        <v>-0.780504003</v>
      </c>
      <c r="U1838" s="109">
        <v>-0.38800000000000001</v>
      </c>
      <c r="W1838" s="107">
        <v>1837</v>
      </c>
      <c r="X1838" s="110">
        <v>2.7472213852029492</v>
      </c>
      <c r="Y1838" s="110">
        <v>1.5233905515877293</v>
      </c>
      <c r="Z1838" s="110">
        <v>225.12200300000001</v>
      </c>
      <c r="AA1838" s="110">
        <v>1.1539999999999999</v>
      </c>
      <c r="AB1838" s="110">
        <v>58.69</v>
      </c>
    </row>
    <row r="1839" spans="12:28" ht="22" customHeight="1">
      <c r="L1839" s="107">
        <v>1838</v>
      </c>
      <c r="M1839" s="109">
        <v>-0.75201199999999879</v>
      </c>
      <c r="N1839" s="109">
        <v>-0.98581564373259489</v>
      </c>
      <c r="O1839" s="109">
        <v>0.87700000000000011</v>
      </c>
      <c r="P1839" s="109">
        <v>-1.9838160363302997</v>
      </c>
      <c r="Q1839" s="109">
        <v>-0.95</v>
      </c>
      <c r="R1839" s="109">
        <v>0.22187464588073622</v>
      </c>
      <c r="S1839" s="109">
        <v>1.0209999999999999</v>
      </c>
      <c r="T1839" s="109">
        <v>-0.65226399400000001</v>
      </c>
      <c r="U1839" s="109">
        <v>-0.29399999999999998</v>
      </c>
      <c r="W1839" s="107">
        <v>1838</v>
      </c>
      <c r="X1839" s="110">
        <v>0.57957099471241613</v>
      </c>
      <c r="Y1839" s="110">
        <v>-2.4217414566344821</v>
      </c>
      <c r="Z1839" s="110">
        <v>198.83982420000001</v>
      </c>
      <c r="AA1839" s="110">
        <v>1.6579999999999999</v>
      </c>
      <c r="AB1839" s="110">
        <v>38.57</v>
      </c>
    </row>
    <row r="1840" spans="12:28" ht="22" customHeight="1">
      <c r="L1840" s="107">
        <v>1839</v>
      </c>
      <c r="M1840" s="109">
        <v>-1.0167439999999992</v>
      </c>
      <c r="N1840" s="109">
        <v>-0.73977965783016231</v>
      </c>
      <c r="O1840" s="109">
        <v>0.93100000000000005</v>
      </c>
      <c r="P1840" s="109">
        <v>-0.34753881822284871</v>
      </c>
      <c r="Q1840" s="109">
        <v>-0.39</v>
      </c>
      <c r="R1840" s="109">
        <v>-0.54379502937454649</v>
      </c>
      <c r="S1840" s="109">
        <v>0.98199999999999998</v>
      </c>
      <c r="T1840" s="109">
        <v>0.227919714</v>
      </c>
      <c r="U1840" s="109">
        <v>-0.27100000000000002</v>
      </c>
      <c r="W1840" s="107">
        <v>1839</v>
      </c>
      <c r="X1840" s="110">
        <v>-0.29105835942168046</v>
      </c>
      <c r="Y1840" s="110">
        <v>-0.97554131104996422</v>
      </c>
      <c r="Z1840" s="110">
        <v>158.036676</v>
      </c>
      <c r="AA1840" s="110">
        <v>0.73</v>
      </c>
      <c r="AB1840" s="110">
        <v>52.67</v>
      </c>
    </row>
    <row r="1841" spans="12:28" ht="22" customHeight="1">
      <c r="L1841" s="107">
        <v>1840</v>
      </c>
      <c r="M1841" s="109">
        <v>1.1637999999999593E-2</v>
      </c>
      <c r="N1841" s="109">
        <v>-0.65776766252935115</v>
      </c>
      <c r="O1841" s="109">
        <v>0.94</v>
      </c>
      <c r="P1841" s="109">
        <v>-0.97088252035902067</v>
      </c>
      <c r="Q1841" s="109">
        <v>-0.21</v>
      </c>
      <c r="R1841" s="109">
        <v>0.2394395847018353</v>
      </c>
      <c r="S1841" s="109">
        <v>0.995</v>
      </c>
      <c r="T1841" s="109">
        <v>0.39050179200000001</v>
      </c>
      <c r="U1841" s="109">
        <v>-2.1999999999999999E-2</v>
      </c>
      <c r="W1841" s="107">
        <v>1840</v>
      </c>
      <c r="X1841" s="110">
        <v>0.17166265895412836</v>
      </c>
      <c r="Y1841" s="110">
        <v>-0.72786937210317859</v>
      </c>
      <c r="Z1841" s="110">
        <v>176.58381259999999</v>
      </c>
      <c r="AA1841" s="110">
        <v>1.1890000000000001</v>
      </c>
      <c r="AB1841" s="110">
        <v>49.17</v>
      </c>
    </row>
    <row r="1842" spans="12:28" ht="22" customHeight="1">
      <c r="L1842" s="107">
        <v>1841</v>
      </c>
      <c r="M1842" s="109">
        <v>-0.20218400000000081</v>
      </c>
      <c r="N1842" s="109">
        <v>-0.93534672354748061</v>
      </c>
      <c r="O1842" s="109">
        <v>1.01</v>
      </c>
      <c r="P1842" s="109">
        <v>-0.84101924908065173</v>
      </c>
      <c r="Q1842" s="109">
        <v>-0.26</v>
      </c>
      <c r="R1842" s="109">
        <v>0.46369529647333291</v>
      </c>
      <c r="S1842" s="109">
        <v>1.0569999999999999</v>
      </c>
      <c r="T1842" s="109">
        <v>6.6379810999999997E-2</v>
      </c>
      <c r="U1842" s="109">
        <v>-0.126</v>
      </c>
      <c r="W1842" s="107">
        <v>1841</v>
      </c>
      <c r="X1842" s="110">
        <v>-2.6167732300185502</v>
      </c>
      <c r="Y1842" s="110">
        <v>-2.2507973693563343</v>
      </c>
      <c r="Z1842" s="110">
        <v>186.58064479999999</v>
      </c>
      <c r="AA1842" s="110">
        <v>1.1599999999999999</v>
      </c>
      <c r="AB1842" s="110">
        <v>63.51</v>
      </c>
    </row>
    <row r="1843" spans="12:28" ht="22" customHeight="1">
      <c r="L1843" s="107">
        <v>1842</v>
      </c>
      <c r="M1843" s="109">
        <v>0.35782599999999931</v>
      </c>
      <c r="N1843" s="109">
        <v>-0.51897813202028775</v>
      </c>
      <c r="O1843" s="109">
        <v>1.0386666666666666</v>
      </c>
      <c r="P1843" s="109">
        <v>0.22385957540197515</v>
      </c>
      <c r="Q1843" s="109">
        <v>0.76</v>
      </c>
      <c r="R1843" s="109">
        <v>0.1284039119884916</v>
      </c>
      <c r="S1843" s="109">
        <v>0.94799999999999995</v>
      </c>
      <c r="T1843" s="109">
        <v>-0.98845847499999995</v>
      </c>
      <c r="U1843" s="109">
        <v>-0.16300000000000001</v>
      </c>
      <c r="W1843" s="107">
        <v>1842</v>
      </c>
      <c r="X1843" s="110">
        <v>-1.1457537941902209</v>
      </c>
      <c r="Y1843" s="110">
        <v>7.9956384508417244E-3</v>
      </c>
      <c r="Z1843" s="110">
        <v>153.3646152</v>
      </c>
      <c r="AA1843" s="110">
        <v>-2.056</v>
      </c>
      <c r="AB1843" s="110">
        <v>77.61</v>
      </c>
    </row>
    <row r="1844" spans="12:28" ht="22" customHeight="1">
      <c r="L1844" s="107">
        <v>1843</v>
      </c>
      <c r="M1844" s="109">
        <v>-6.981800000000149E-2</v>
      </c>
      <c r="N1844" s="109">
        <v>-0.68931073764504802</v>
      </c>
      <c r="O1844" s="109">
        <v>0.96599999999999986</v>
      </c>
      <c r="P1844" s="109">
        <v>-0.9059508847198362</v>
      </c>
      <c r="Q1844" s="109">
        <v>-0.68</v>
      </c>
      <c r="R1844" s="109">
        <v>-0.32811491900335032</v>
      </c>
      <c r="S1844" s="109">
        <v>1.0009999999999999</v>
      </c>
      <c r="T1844" s="109">
        <v>0.424249985</v>
      </c>
      <c r="U1844" s="109">
        <v>-0.22800000000000001</v>
      </c>
      <c r="W1844" s="107">
        <v>1843</v>
      </c>
      <c r="X1844" s="110">
        <v>-1.9545595411859533</v>
      </c>
      <c r="Y1844" s="110">
        <v>3.3482386637597017</v>
      </c>
      <c r="Z1844" s="110">
        <v>148.3247973</v>
      </c>
      <c r="AA1844" s="110">
        <v>4.1000000000000002E-2</v>
      </c>
      <c r="AB1844" s="110">
        <v>63.39</v>
      </c>
    </row>
    <row r="1845" spans="12:28" ht="22" customHeight="1">
      <c r="L1845" s="107">
        <v>1844</v>
      </c>
      <c r="M1845" s="109">
        <v>0.83638000000000012</v>
      </c>
      <c r="N1845" s="109">
        <v>-0.84071749820039088</v>
      </c>
      <c r="O1845" s="109">
        <v>0.91633333333333333</v>
      </c>
      <c r="P1845" s="109">
        <v>-0.99685517461469331</v>
      </c>
      <c r="Q1845" s="109">
        <v>-0.3</v>
      </c>
      <c r="R1845" s="109">
        <v>0.47762653515676345</v>
      </c>
      <c r="S1845" s="109">
        <v>1.1120000000000001</v>
      </c>
      <c r="T1845" s="109">
        <v>1.0959084880000001</v>
      </c>
      <c r="U1845" s="109">
        <v>-5.8999999999999997E-2</v>
      </c>
      <c r="W1845" s="107">
        <v>1844</v>
      </c>
      <c r="X1845" s="110">
        <v>-1.5421897080053075</v>
      </c>
      <c r="Y1845" s="110">
        <v>0.15545366733453569</v>
      </c>
      <c r="Z1845" s="110">
        <v>101.76163560000001</v>
      </c>
      <c r="AA1845" s="110">
        <v>1.3</v>
      </c>
      <c r="AB1845" s="110">
        <v>41.82</v>
      </c>
    </row>
    <row r="1846" spans="12:28" ht="22" customHeight="1">
      <c r="L1846" s="107">
        <v>1845</v>
      </c>
      <c r="M1846" s="109">
        <v>0.71419600000000116</v>
      </c>
      <c r="N1846" s="109">
        <v>-0.11522677053937258</v>
      </c>
      <c r="O1846" s="109">
        <v>0.92</v>
      </c>
      <c r="P1846" s="109">
        <v>-1.1916500815322468</v>
      </c>
      <c r="Q1846" s="109">
        <v>-0.72</v>
      </c>
      <c r="R1846" s="109">
        <v>-1.15973768772893</v>
      </c>
      <c r="S1846" s="109">
        <v>1.008</v>
      </c>
      <c r="T1846" s="109">
        <v>2.0617565689999999</v>
      </c>
      <c r="U1846" s="109">
        <v>-0.193</v>
      </c>
      <c r="W1846" s="107">
        <v>1845</v>
      </c>
      <c r="X1846" s="110">
        <v>-0.56958326993163766</v>
      </c>
      <c r="Y1846" s="110">
        <v>-0.15461148349022125</v>
      </c>
      <c r="Z1846" s="110">
        <v>98.222118100000003</v>
      </c>
      <c r="AA1846" s="110">
        <v>0.70799999999999996</v>
      </c>
      <c r="AB1846" s="110">
        <v>68.569999999999993</v>
      </c>
    </row>
    <row r="1847" spans="12:28" ht="22" customHeight="1">
      <c r="L1847" s="107">
        <v>1846</v>
      </c>
      <c r="M1847" s="109">
        <v>0.35782599999999931</v>
      </c>
      <c r="N1847" s="109">
        <v>0.20020398061759259</v>
      </c>
      <c r="O1847" s="109">
        <v>1.0926666666666667</v>
      </c>
      <c r="P1847" s="109">
        <v>1.0030392030721889</v>
      </c>
      <c r="Q1847" s="109">
        <v>1.22</v>
      </c>
      <c r="R1847" s="109">
        <v>1.1505104252795788</v>
      </c>
      <c r="S1847" s="109">
        <v>1.097</v>
      </c>
      <c r="T1847" s="109">
        <v>0.954083024</v>
      </c>
      <c r="U1847" s="109">
        <v>0.36299999999999999</v>
      </c>
      <c r="W1847" s="107">
        <v>1846</v>
      </c>
      <c r="X1847" s="110">
        <v>0.28893630548463634</v>
      </c>
      <c r="Y1847" s="110">
        <v>-0.2432076995356649</v>
      </c>
      <c r="Z1847" s="110">
        <v>109.8039376</v>
      </c>
      <c r="AA1847" s="110">
        <v>-1.552</v>
      </c>
      <c r="AB1847" s="110">
        <v>65.56</v>
      </c>
    </row>
    <row r="1848" spans="12:28" ht="22" customHeight="1">
      <c r="L1848" s="107">
        <v>1847</v>
      </c>
      <c r="M1848" s="109">
        <v>1.2029319999999988</v>
      </c>
      <c r="N1848" s="109">
        <v>-0.18462153579390428</v>
      </c>
      <c r="O1848" s="109">
        <v>0.93866666666666665</v>
      </c>
      <c r="P1848" s="109">
        <v>-1.4383902969611484</v>
      </c>
      <c r="Q1848" s="109">
        <v>-0.56999999999999995</v>
      </c>
      <c r="R1848" s="109">
        <v>-1.2297396533560936</v>
      </c>
      <c r="S1848" s="109">
        <v>1.012</v>
      </c>
      <c r="T1848" s="109">
        <v>1.2495258330000001</v>
      </c>
      <c r="U1848" s="109">
        <v>-0.215</v>
      </c>
      <c r="W1848" s="107">
        <v>1847</v>
      </c>
      <c r="X1848" s="110">
        <v>-0.48099067825913411</v>
      </c>
      <c r="Y1848" s="110">
        <v>0.20687741518338143</v>
      </c>
      <c r="Z1848" s="110">
        <v>174.050602</v>
      </c>
      <c r="AA1848" s="110">
        <v>2.109</v>
      </c>
      <c r="AB1848" s="110">
        <v>54.47</v>
      </c>
    </row>
    <row r="1849" spans="12:28" ht="22" customHeight="1">
      <c r="L1849" s="107">
        <v>1848</v>
      </c>
      <c r="M1849" s="109">
        <v>-0.25309400000000082</v>
      </c>
      <c r="N1849" s="109">
        <v>-0.98581564373259489</v>
      </c>
      <c r="O1849" s="109">
        <v>1.0529999999999999</v>
      </c>
      <c r="P1849" s="109">
        <v>1.6078341356585368E-2</v>
      </c>
      <c r="Q1849" s="109">
        <v>0.35</v>
      </c>
      <c r="R1849" s="109">
        <v>-0.1470646164547591</v>
      </c>
      <c r="S1849" s="109">
        <v>0.98499999999999999</v>
      </c>
      <c r="T1849" s="109">
        <v>1.631474877</v>
      </c>
      <c r="U1849" s="109">
        <v>-0.106</v>
      </c>
      <c r="W1849" s="107">
        <v>1848</v>
      </c>
      <c r="X1849" s="110">
        <v>0.16720116153177123</v>
      </c>
      <c r="Y1849" s="110">
        <v>0.94295653757945175</v>
      </c>
      <c r="Z1849" s="110">
        <v>201.88712559999999</v>
      </c>
      <c r="AA1849" s="110">
        <v>0.92900000000000005</v>
      </c>
      <c r="AB1849" s="110">
        <v>54.35</v>
      </c>
    </row>
    <row r="1850" spans="12:28" ht="22" customHeight="1">
      <c r="L1850" s="107">
        <v>1849</v>
      </c>
      <c r="M1850" s="109">
        <v>-0.53819000000000017</v>
      </c>
      <c r="N1850" s="109">
        <v>-0.71454519773760516</v>
      </c>
      <c r="O1850" s="109">
        <v>0.97399999999999987</v>
      </c>
      <c r="P1850" s="109">
        <v>0.24983222965765051</v>
      </c>
      <c r="Q1850" s="109">
        <v>0.47</v>
      </c>
      <c r="R1850" s="109">
        <v>9.7665882742819621E-2</v>
      </c>
      <c r="S1850" s="109">
        <v>1.075</v>
      </c>
      <c r="T1850" s="109">
        <v>1.162120152</v>
      </c>
      <c r="U1850" s="109">
        <v>-0.111</v>
      </c>
      <c r="W1850" s="107">
        <v>1849</v>
      </c>
      <c r="X1850" s="110">
        <v>1.3412123403860974</v>
      </c>
      <c r="Y1850" s="110">
        <v>0.62333607625878606</v>
      </c>
      <c r="Z1850" s="110">
        <v>221.62554399999999</v>
      </c>
      <c r="AA1850" s="110">
        <v>-0.97199999999999998</v>
      </c>
      <c r="AB1850" s="110">
        <v>52.67</v>
      </c>
    </row>
    <row r="1851" spans="12:28" ht="22" customHeight="1">
      <c r="L1851" s="107">
        <v>1850</v>
      </c>
      <c r="M1851" s="109">
        <v>0.70401399999999903</v>
      </c>
      <c r="N1851" s="109">
        <v>-0.5442125921128449</v>
      </c>
      <c r="O1851" s="109">
        <v>0.91333333333333344</v>
      </c>
      <c r="P1851" s="109">
        <v>-1.2695680442992703</v>
      </c>
      <c r="Q1851" s="109">
        <v>-0.69</v>
      </c>
      <c r="R1851" s="109">
        <v>-1.260979410694925</v>
      </c>
      <c r="S1851" s="109">
        <v>0.92700000000000005</v>
      </c>
      <c r="T1851" s="109">
        <v>-1.348712017</v>
      </c>
      <c r="U1851" s="109">
        <v>-0.111</v>
      </c>
      <c r="W1851" s="107">
        <v>1850</v>
      </c>
      <c r="X1851" s="110">
        <v>-2.4918513021925741</v>
      </c>
      <c r="Y1851" s="110">
        <v>1.576396538962447</v>
      </c>
      <c r="Z1851" s="110">
        <v>222.37962250000001</v>
      </c>
      <c r="AA1851" s="110">
        <v>1.282</v>
      </c>
      <c r="AB1851" s="110">
        <v>41.82</v>
      </c>
    </row>
    <row r="1852" spans="12:28" ht="22" customHeight="1">
      <c r="L1852" s="107">
        <v>1851</v>
      </c>
      <c r="M1852" s="109">
        <v>-0.41600600000000121</v>
      </c>
      <c r="N1852" s="109">
        <v>-1.3264808549821181</v>
      </c>
      <c r="O1852" s="109">
        <v>0.8663333333333334</v>
      </c>
      <c r="P1852" s="109">
        <v>-1.7240894937735591</v>
      </c>
      <c r="Q1852" s="109">
        <v>-0.69</v>
      </c>
      <c r="R1852" s="109">
        <v>0.14727921359550861</v>
      </c>
      <c r="S1852" s="109">
        <v>0.86499999999999999</v>
      </c>
      <c r="T1852" s="109">
        <v>1.3857533580000001</v>
      </c>
      <c r="U1852" s="109">
        <v>-9.2999999999999999E-2</v>
      </c>
      <c r="W1852" s="107">
        <v>1851</v>
      </c>
      <c r="X1852" s="110">
        <v>0.42596801202843682</v>
      </c>
      <c r="Y1852" s="110">
        <v>1.0332690775688906</v>
      </c>
      <c r="Z1852" s="110">
        <v>247.426286</v>
      </c>
      <c r="AA1852" s="110">
        <v>0.86699999999999999</v>
      </c>
      <c r="AB1852" s="110">
        <v>39.409999999999997</v>
      </c>
    </row>
    <row r="1853" spans="12:28" ht="22" customHeight="1">
      <c r="L1853" s="107">
        <v>1852</v>
      </c>
      <c r="M1853" s="109">
        <v>0.96874599999999944</v>
      </c>
      <c r="N1853" s="109">
        <v>-0.25401630104843687</v>
      </c>
      <c r="O1853" s="109">
        <v>0.95199999999999996</v>
      </c>
      <c r="P1853" s="109">
        <v>-1.1007457916373897</v>
      </c>
      <c r="Q1853" s="109">
        <v>-0.57999999999999996</v>
      </c>
      <c r="R1853" s="109">
        <v>-0.14522686819208264</v>
      </c>
      <c r="S1853" s="109">
        <v>1.018</v>
      </c>
      <c r="T1853" s="109">
        <v>7.3068849999999999E-3</v>
      </c>
      <c r="U1853" s="109">
        <v>-0.129</v>
      </c>
      <c r="W1853" s="107">
        <v>1852</v>
      </c>
      <c r="X1853" s="110">
        <v>7.2872358887667188E-2</v>
      </c>
      <c r="Y1853" s="110">
        <v>2.811563031829575</v>
      </c>
      <c r="Z1853" s="110">
        <v>257.03901539999998</v>
      </c>
      <c r="AA1853" s="110">
        <v>-0.39200000000000002</v>
      </c>
      <c r="AB1853" s="110">
        <v>60.74</v>
      </c>
    </row>
    <row r="1854" spans="12:28" ht="22" customHeight="1">
      <c r="L1854" s="107">
        <v>1853</v>
      </c>
      <c r="M1854" s="109">
        <v>0.66328599999999938</v>
      </c>
      <c r="N1854" s="109">
        <v>-0.87856918833922748</v>
      </c>
      <c r="O1854" s="109">
        <v>0.94966666666666655</v>
      </c>
      <c r="P1854" s="109">
        <v>-0.80206026769714001</v>
      </c>
      <c r="Q1854" s="109">
        <v>-0.23</v>
      </c>
      <c r="R1854" s="109">
        <v>-0.95261946347067727</v>
      </c>
      <c r="S1854" s="109">
        <v>0.92700000000000005</v>
      </c>
      <c r="T1854" s="109">
        <v>1.105554124</v>
      </c>
      <c r="U1854" s="109">
        <v>7.0000000000000001E-3</v>
      </c>
      <c r="W1854" s="107">
        <v>1853</v>
      </c>
      <c r="X1854" s="110">
        <v>0.47376977012511023</v>
      </c>
      <c r="Y1854" s="110">
        <v>1.9721698419137468</v>
      </c>
      <c r="Z1854" s="110">
        <v>269.02216229999999</v>
      </c>
      <c r="AA1854" s="110">
        <v>2.66</v>
      </c>
      <c r="AB1854" s="110">
        <v>49.17</v>
      </c>
    </row>
    <row r="1855" spans="12:28" ht="22" customHeight="1">
      <c r="L1855" s="107">
        <v>1854</v>
      </c>
      <c r="M1855" s="109">
        <v>1.3556620000000006</v>
      </c>
      <c r="N1855" s="109">
        <v>-0.43065752169633686</v>
      </c>
      <c r="O1855" s="109">
        <v>1.0173333333333334</v>
      </c>
      <c r="P1855" s="109">
        <v>-0.2046892198166434</v>
      </c>
      <c r="Q1855" s="109">
        <v>-0.27</v>
      </c>
      <c r="R1855" s="109">
        <v>0.78399873421768951</v>
      </c>
      <c r="S1855" s="109">
        <v>1.0129999999999999</v>
      </c>
      <c r="T1855" s="109">
        <v>-7.8576625999999997E-2</v>
      </c>
      <c r="U1855" s="109">
        <v>-0.16500000000000001</v>
      </c>
      <c r="W1855" s="107">
        <v>1854</v>
      </c>
      <c r="X1855" s="110">
        <v>8.7531564703980713E-2</v>
      </c>
      <c r="Y1855" s="110">
        <v>1.2290579633176666</v>
      </c>
      <c r="Z1855" s="110">
        <v>221.23746919999999</v>
      </c>
      <c r="AA1855" s="110">
        <v>2.6789999999999998</v>
      </c>
      <c r="AB1855" s="110">
        <v>28.69</v>
      </c>
    </row>
    <row r="1856" spans="12:28" ht="22" customHeight="1">
      <c r="L1856" s="107">
        <v>1855</v>
      </c>
      <c r="M1856" s="109">
        <v>0.6531040000000008</v>
      </c>
      <c r="N1856" s="109">
        <v>-0.12153538556251142</v>
      </c>
      <c r="O1856" s="109">
        <v>1.0189999999999999</v>
      </c>
      <c r="P1856" s="109">
        <v>5.5037322740094499E-2</v>
      </c>
      <c r="Q1856" s="109">
        <v>0.24</v>
      </c>
      <c r="R1856" s="109">
        <v>-1.1504496736406089</v>
      </c>
      <c r="S1856" s="109">
        <v>0.97499999999999998</v>
      </c>
      <c r="T1856" s="109">
        <v>1.030067445</v>
      </c>
      <c r="U1856" s="109">
        <v>-0.53100000000000003</v>
      </c>
      <c r="W1856" s="107">
        <v>1855</v>
      </c>
      <c r="X1856" s="110">
        <v>1.7325494000042052</v>
      </c>
      <c r="Y1856" s="110">
        <v>2.518295634342941</v>
      </c>
      <c r="Z1856" s="110">
        <v>264.40396930000003</v>
      </c>
      <c r="AA1856" s="110">
        <v>1.8120000000000001</v>
      </c>
      <c r="AB1856" s="110">
        <v>56.76</v>
      </c>
    </row>
    <row r="1857" spans="12:28" ht="22" customHeight="1">
      <c r="L1857" s="107">
        <v>1856</v>
      </c>
      <c r="M1857" s="109">
        <v>-1.2203839999999992</v>
      </c>
      <c r="N1857" s="109">
        <v>-1.2760119347970029</v>
      </c>
      <c r="O1857" s="109">
        <v>1.0426666666666666</v>
      </c>
      <c r="P1857" s="109">
        <v>-0.13975758417745893</v>
      </c>
      <c r="Q1857" s="109">
        <v>-0.18</v>
      </c>
      <c r="R1857" s="109">
        <v>0.46839577138879152</v>
      </c>
      <c r="S1857" s="109">
        <v>0.94</v>
      </c>
      <c r="T1857" s="109">
        <v>0.712812471</v>
      </c>
      <c r="U1857" s="109">
        <v>-0.249</v>
      </c>
      <c r="W1857" s="107">
        <v>1856</v>
      </c>
      <c r="X1857" s="110">
        <v>0.84216198585681545</v>
      </c>
      <c r="Y1857" s="110">
        <v>-1.1816061086906942</v>
      </c>
      <c r="Z1857" s="110">
        <v>229.3124426</v>
      </c>
      <c r="AA1857" s="110">
        <v>-1.4339999999999999</v>
      </c>
      <c r="AB1857" s="110">
        <v>51.7</v>
      </c>
    </row>
    <row r="1858" spans="12:28" ht="22" customHeight="1">
      <c r="L1858" s="107">
        <v>1857</v>
      </c>
      <c r="M1858" s="109">
        <v>0.21527799999999964</v>
      </c>
      <c r="N1858" s="109">
        <v>-0.46850921183517258</v>
      </c>
      <c r="O1858" s="109">
        <v>1.0319999999999998</v>
      </c>
      <c r="P1858" s="109">
        <v>-0.84101924908065173</v>
      </c>
      <c r="Q1858" s="109">
        <v>-0.17</v>
      </c>
      <c r="R1858" s="109">
        <v>-0.54975312435351587</v>
      </c>
      <c r="S1858" s="109">
        <v>0.92800000000000005</v>
      </c>
      <c r="T1858" s="109">
        <v>-2.6124019359999999</v>
      </c>
      <c r="U1858" s="109">
        <v>-0.315</v>
      </c>
      <c r="W1858" s="107">
        <v>1857</v>
      </c>
      <c r="X1858" s="110">
        <v>0.72552569610093021</v>
      </c>
      <c r="Y1858" s="110">
        <v>-2.4836749171263595</v>
      </c>
      <c r="Z1858" s="110">
        <v>182.2167311</v>
      </c>
      <c r="AA1858" s="110">
        <v>-2.2999999999999998</v>
      </c>
      <c r="AB1858" s="110">
        <v>55.08</v>
      </c>
    </row>
    <row r="1859" spans="12:28" ht="22" customHeight="1">
      <c r="L1859" s="107">
        <v>1858</v>
      </c>
      <c r="M1859" s="109">
        <v>0.61237600000000114</v>
      </c>
      <c r="N1859" s="109">
        <v>0.30114182098782205</v>
      </c>
      <c r="O1859" s="109">
        <v>0.90966666666666673</v>
      </c>
      <c r="P1859" s="109">
        <v>-0.97088252035902067</v>
      </c>
      <c r="Q1859" s="109">
        <v>-0.22</v>
      </c>
      <c r="R1859" s="109">
        <v>-0.75859429287966096</v>
      </c>
      <c r="S1859" s="109">
        <v>1.052</v>
      </c>
      <c r="T1859" s="109">
        <v>-1.55093097</v>
      </c>
      <c r="U1859" s="109">
        <v>-5.0000000000000001E-3</v>
      </c>
      <c r="W1859" s="107">
        <v>1858</v>
      </c>
      <c r="X1859" s="110">
        <v>-0.67092299709658776</v>
      </c>
      <c r="Y1859" s="110">
        <v>-2.5312054257856076</v>
      </c>
      <c r="Z1859" s="110">
        <v>141.33861139999999</v>
      </c>
      <c r="AA1859" s="110">
        <v>-3.0830000000000002</v>
      </c>
      <c r="AB1859" s="110">
        <v>31.58</v>
      </c>
    </row>
    <row r="1860" spans="12:28" ht="22" customHeight="1">
      <c r="L1860" s="107">
        <v>1859</v>
      </c>
      <c r="M1860" s="109">
        <v>-1.0880179999999999</v>
      </c>
      <c r="N1860" s="109">
        <v>-0.68300212262190829</v>
      </c>
      <c r="O1860" s="109">
        <v>1.0285</v>
      </c>
      <c r="P1860" s="109">
        <v>4.205099561225812E-2</v>
      </c>
      <c r="Q1860" s="109">
        <v>0.85</v>
      </c>
      <c r="R1860" s="109">
        <v>0.24676824483688276</v>
      </c>
      <c r="S1860" s="109">
        <v>1.0620000000000001</v>
      </c>
      <c r="T1860" s="109">
        <v>-1.467580544</v>
      </c>
      <c r="U1860" s="109">
        <v>-5.3999999999999999E-2</v>
      </c>
      <c r="W1860" s="107">
        <v>1859</v>
      </c>
      <c r="X1860" s="110">
        <v>-2.3885995047037571</v>
      </c>
      <c r="Y1860" s="110">
        <v>-1.6215396539553648</v>
      </c>
      <c r="Z1860" s="110">
        <v>213.7004087</v>
      </c>
      <c r="AA1860" s="110">
        <v>-1.256</v>
      </c>
      <c r="AB1860" s="110">
        <v>37.24</v>
      </c>
    </row>
    <row r="1861" spans="12:28" ht="22" customHeight="1">
      <c r="L1861" s="107">
        <v>1860</v>
      </c>
      <c r="M1861" s="109">
        <v>-0.74183000000000021</v>
      </c>
      <c r="N1861" s="109">
        <v>-0.12153538556251142</v>
      </c>
      <c r="O1861" s="109">
        <v>0.88949999999999996</v>
      </c>
      <c r="P1861" s="109">
        <v>-1.7760348022849073</v>
      </c>
      <c r="Q1861" s="109">
        <v>-0.94</v>
      </c>
      <c r="R1861" s="109">
        <v>-1.7777396622828512</v>
      </c>
      <c r="S1861" s="109">
        <v>1.018</v>
      </c>
      <c r="T1861" s="109">
        <v>0.60807629200000002</v>
      </c>
      <c r="U1861" s="109">
        <v>-0.27800000000000002</v>
      </c>
      <c r="W1861" s="107">
        <v>1860</v>
      </c>
      <c r="X1861" s="110">
        <v>-0.60272582221199922</v>
      </c>
      <c r="Y1861" s="110">
        <v>0.17256817338498465</v>
      </c>
      <c r="Z1861" s="110">
        <v>235.081389</v>
      </c>
      <c r="AA1861" s="110">
        <v>1.345</v>
      </c>
      <c r="AB1861" s="110">
        <v>44.47</v>
      </c>
    </row>
    <row r="1862" spans="12:28" ht="22" customHeight="1">
      <c r="L1862" s="107">
        <v>1861</v>
      </c>
      <c r="M1862" s="109">
        <v>0.21527799999999964</v>
      </c>
      <c r="N1862" s="109">
        <v>-0.24770768602529714</v>
      </c>
      <c r="O1862" s="109">
        <v>1.0569999999999999</v>
      </c>
      <c r="P1862" s="109">
        <v>0.35372284668034409</v>
      </c>
      <c r="Q1862" s="109">
        <v>0.52</v>
      </c>
      <c r="R1862" s="109">
        <v>0.52014648169577982</v>
      </c>
      <c r="S1862" s="109">
        <v>1.0109999999999999</v>
      </c>
      <c r="T1862" s="109">
        <v>-7.7127944000000004E-2</v>
      </c>
      <c r="U1862" s="109">
        <v>0.17100000000000001</v>
      </c>
      <c r="W1862" s="107">
        <v>1861</v>
      </c>
      <c r="X1862" s="110">
        <v>-1.1126112419098595</v>
      </c>
      <c r="Y1862" s="110">
        <v>1.8975179730509435</v>
      </c>
      <c r="Z1862" s="110">
        <v>231.99533890000001</v>
      </c>
      <c r="AA1862" s="110">
        <v>0.67100000000000004</v>
      </c>
      <c r="AB1862" s="110">
        <v>17.239999999999998</v>
      </c>
    </row>
    <row r="1863" spans="12:28" ht="22" customHeight="1">
      <c r="L1863" s="107">
        <v>1862</v>
      </c>
      <c r="M1863" s="109">
        <v>-1.0880179999999999</v>
      </c>
      <c r="N1863" s="109">
        <v>-0.71454519773760516</v>
      </c>
      <c r="O1863" s="109">
        <v>1.0954999999999999</v>
      </c>
      <c r="P1863" s="109">
        <v>0.45761346370304029</v>
      </c>
      <c r="Q1863" s="109">
        <v>0.88</v>
      </c>
      <c r="R1863" s="109">
        <v>-0.36706206687274534</v>
      </c>
      <c r="S1863" s="109">
        <v>0.997</v>
      </c>
      <c r="T1863" s="109">
        <v>-0.72118435299999994</v>
      </c>
      <c r="U1863" s="109">
        <v>-0.436</v>
      </c>
      <c r="W1863" s="107">
        <v>1862</v>
      </c>
      <c r="X1863" s="110">
        <v>-3.3784145756922301</v>
      </c>
      <c r="Y1863" s="110">
        <v>1.2613323348003274</v>
      </c>
      <c r="Z1863" s="110">
        <v>247.07042820000001</v>
      </c>
      <c r="AA1863" s="110">
        <v>-0.70599999999999996</v>
      </c>
      <c r="AB1863" s="110">
        <v>9.0459999999999994</v>
      </c>
    </row>
    <row r="1864" spans="12:28" ht="22" customHeight="1">
      <c r="L1864" s="107">
        <v>1863</v>
      </c>
      <c r="M1864" s="109">
        <v>-0.70110200000000056</v>
      </c>
      <c r="N1864" s="109">
        <v>-0.94165533857062034</v>
      </c>
      <c r="O1864" s="109">
        <v>1.081</v>
      </c>
      <c r="P1864" s="109">
        <v>0.34073651955250511</v>
      </c>
      <c r="Q1864" s="109">
        <v>0.35</v>
      </c>
      <c r="R1864" s="109">
        <v>-4.3378242769641084E-2</v>
      </c>
      <c r="S1864" s="109">
        <v>0.98899999999999999</v>
      </c>
      <c r="T1864" s="109">
        <v>0.531773944</v>
      </c>
      <c r="U1864" s="109">
        <v>-0.21299999999999999</v>
      </c>
      <c r="W1864" s="107">
        <v>1863</v>
      </c>
      <c r="X1864" s="110">
        <v>-1.4822781711908091</v>
      </c>
      <c r="Y1864" s="110">
        <v>2.1946769503729371</v>
      </c>
      <c r="Z1864" s="110">
        <v>250.0991215</v>
      </c>
      <c r="AA1864" s="110">
        <v>-2.3679999999999999</v>
      </c>
      <c r="AB1864" s="110">
        <v>23.02</v>
      </c>
    </row>
    <row r="1865" spans="12:28" ht="22" customHeight="1">
      <c r="L1865" s="107">
        <v>1864</v>
      </c>
      <c r="M1865" s="109">
        <v>-1.3018400000000003</v>
      </c>
      <c r="N1865" s="109">
        <v>-1.1750740944267744</v>
      </c>
      <c r="O1865" s="109">
        <v>0.86850000000000005</v>
      </c>
      <c r="P1865" s="109">
        <v>-0.36052514535068769</v>
      </c>
      <c r="Q1865" s="109">
        <v>0.33</v>
      </c>
      <c r="R1865" s="109">
        <v>0.76759784879610116</v>
      </c>
      <c r="S1865" s="109">
        <v>0.99099999999999999</v>
      </c>
      <c r="T1865" s="109">
        <v>-7.2692453000000004E-2</v>
      </c>
      <c r="U1865" s="109">
        <v>-0.155</v>
      </c>
      <c r="W1865" s="107">
        <v>1864</v>
      </c>
      <c r="X1865" s="110">
        <v>-1.7901214933333929</v>
      </c>
      <c r="Y1865" s="110">
        <v>1.163536438893896</v>
      </c>
      <c r="Z1865" s="110">
        <v>229.36252010000001</v>
      </c>
      <c r="AA1865" s="110">
        <v>-2.9159999999999999</v>
      </c>
      <c r="AB1865" s="110">
        <v>32.659999999999997</v>
      </c>
    </row>
    <row r="1866" spans="12:28" ht="22" customHeight="1">
      <c r="L1866" s="107">
        <v>1865</v>
      </c>
      <c r="M1866" s="109">
        <v>-0.2327300000000001</v>
      </c>
      <c r="N1866" s="109">
        <v>-0.94796395359375918</v>
      </c>
      <c r="O1866" s="109">
        <v>1.1200000000000001</v>
      </c>
      <c r="P1866" s="109">
        <v>0.26281855678548427</v>
      </c>
      <c r="Q1866" s="109">
        <v>0.71</v>
      </c>
      <c r="R1866" s="109">
        <v>0.54139793142396719</v>
      </c>
      <c r="S1866" s="109">
        <v>1.0149999999999999</v>
      </c>
      <c r="T1866" s="109">
        <v>0.309333684</v>
      </c>
      <c r="U1866" s="109">
        <v>-2.1000000000000001E-2</v>
      </c>
      <c r="W1866" s="107">
        <v>1865</v>
      </c>
      <c r="X1866" s="110">
        <v>-0.89144844111591248</v>
      </c>
      <c r="Y1866" s="110">
        <v>-5.3028088978803485</v>
      </c>
      <c r="Z1866" s="110">
        <v>176.71841119999999</v>
      </c>
      <c r="AA1866" s="110">
        <v>-0.754</v>
      </c>
      <c r="AB1866" s="110">
        <v>54.23</v>
      </c>
    </row>
    <row r="1867" spans="12:28" ht="22" customHeight="1">
      <c r="L1867" s="107">
        <v>1866</v>
      </c>
      <c r="M1867" s="109">
        <v>-0.78255799999999986</v>
      </c>
      <c r="N1867" s="109">
        <v>-1.0173587188482918</v>
      </c>
      <c r="O1867" s="109">
        <v>0.92349999999999999</v>
      </c>
      <c r="P1867" s="109">
        <v>-1.1007457916373897</v>
      </c>
      <c r="Q1867" s="109">
        <v>-0.26</v>
      </c>
      <c r="R1867" s="109">
        <v>0.64279663943725518</v>
      </c>
      <c r="S1867" s="109">
        <v>0.995</v>
      </c>
      <c r="T1867" s="109">
        <v>0.478842192</v>
      </c>
      <c r="U1867" s="109">
        <v>-0.17199999999999999</v>
      </c>
      <c r="W1867" s="107">
        <v>1866</v>
      </c>
      <c r="X1867" s="110">
        <v>-1.4516850460089372</v>
      </c>
      <c r="Y1867" s="110">
        <v>-1.4508190018500677</v>
      </c>
      <c r="Z1867" s="110">
        <v>196.80255980000001</v>
      </c>
      <c r="AA1867" s="110">
        <v>0.52100000000000002</v>
      </c>
      <c r="AB1867" s="110">
        <v>48.33</v>
      </c>
    </row>
    <row r="1868" spans="12:28" ht="22" customHeight="1">
      <c r="L1868" s="107">
        <v>1867</v>
      </c>
      <c r="M1868" s="109">
        <v>-1.1592920000000007</v>
      </c>
      <c r="N1868" s="109">
        <v>-1.0425931789408489</v>
      </c>
      <c r="O1868" s="109">
        <v>1.0525</v>
      </c>
      <c r="P1868" s="109">
        <v>0.45761346370304029</v>
      </c>
      <c r="Q1868" s="109">
        <v>0.13</v>
      </c>
      <c r="R1868" s="109">
        <v>1.2366329646790086</v>
      </c>
      <c r="S1868" s="109">
        <v>1.113</v>
      </c>
      <c r="T1868" s="109">
        <v>0.73054663099999995</v>
      </c>
      <c r="U1868" s="109">
        <v>-0.30099999999999999</v>
      </c>
      <c r="W1868" s="107">
        <v>1867</v>
      </c>
      <c r="X1868" s="110">
        <v>-3.9195304773465853</v>
      </c>
      <c r="Y1868" s="110">
        <v>-3.3893433118091565E-2</v>
      </c>
      <c r="Z1868" s="110">
        <v>260.19575149999997</v>
      </c>
      <c r="AA1868" s="110">
        <v>1.0449999999999999</v>
      </c>
      <c r="AB1868" s="110">
        <v>29.29</v>
      </c>
    </row>
    <row r="1869" spans="12:28" ht="22" customHeight="1">
      <c r="L1869" s="107">
        <v>1868</v>
      </c>
      <c r="M1869" s="109">
        <v>0.28655200000000036</v>
      </c>
      <c r="N1869" s="109">
        <v>0.43993135149688634</v>
      </c>
      <c r="O1869" s="109">
        <v>1.06</v>
      </c>
      <c r="P1869" s="109">
        <v>1.0419981844557005</v>
      </c>
      <c r="Q1869" s="109">
        <v>0.94</v>
      </c>
      <c r="R1869" s="109">
        <v>0.75765352733943214</v>
      </c>
      <c r="S1869" s="109">
        <v>1.0189999999999999</v>
      </c>
      <c r="T1869" s="109">
        <v>-0.59553441299999998</v>
      </c>
      <c r="U1869" s="109">
        <v>0.02</v>
      </c>
      <c r="W1869" s="107">
        <v>1868</v>
      </c>
      <c r="X1869" s="110">
        <v>-1.9169554914832361</v>
      </c>
      <c r="Y1869" s="110">
        <v>-2.2026107009616762</v>
      </c>
      <c r="Z1869" s="110">
        <v>201.82559689999999</v>
      </c>
      <c r="AA1869" s="110">
        <v>2.5999999999999999E-2</v>
      </c>
      <c r="AB1869" s="110">
        <v>52.43</v>
      </c>
    </row>
    <row r="1870" spans="12:28" ht="22" customHeight="1">
      <c r="L1870" s="107">
        <v>1869</v>
      </c>
      <c r="M1870" s="109">
        <v>-1.0982000000000003</v>
      </c>
      <c r="N1870" s="109">
        <v>-1.2760119347970029</v>
      </c>
      <c r="O1870" s="109">
        <v>0.99250000000000005</v>
      </c>
      <c r="P1870" s="109">
        <v>0.24983222965765051</v>
      </c>
      <c r="Q1870" s="109">
        <v>0.17</v>
      </c>
      <c r="R1870" s="109">
        <v>0.22029402971675516</v>
      </c>
      <c r="S1870" s="109">
        <v>1.073</v>
      </c>
      <c r="T1870" s="109">
        <v>1.0041736590000001</v>
      </c>
      <c r="U1870" s="109">
        <v>-0.17100000000000001</v>
      </c>
      <c r="W1870" s="107">
        <v>1869</v>
      </c>
      <c r="X1870" s="110">
        <v>-2.80861761917987</v>
      </c>
      <c r="Y1870" s="110">
        <v>-2.7531490380994903</v>
      </c>
      <c r="Z1870" s="110">
        <v>222.1298864</v>
      </c>
      <c r="AA1870" s="110">
        <v>0.17299999999999999</v>
      </c>
      <c r="AB1870" s="110">
        <v>44.23</v>
      </c>
    </row>
    <row r="1871" spans="12:28" ht="22" customHeight="1">
      <c r="L1871" s="107">
        <v>1870</v>
      </c>
      <c r="M1871" s="109">
        <v>-0.13091000000000008</v>
      </c>
      <c r="N1871" s="109">
        <v>-0.18462153579390428</v>
      </c>
      <c r="O1871" s="109">
        <v>0.84650000000000003</v>
      </c>
      <c r="P1871" s="109">
        <v>-0.54233372514040468</v>
      </c>
      <c r="Q1871" s="109">
        <v>0.18</v>
      </c>
      <c r="R1871" s="109">
        <v>1.2203394168319337E-2</v>
      </c>
      <c r="S1871" s="109">
        <v>1.04</v>
      </c>
      <c r="T1871" s="109">
        <v>0.46673646699999999</v>
      </c>
      <c r="U1871" s="109">
        <v>-0.19800000000000001</v>
      </c>
      <c r="W1871" s="107">
        <v>1870</v>
      </c>
      <c r="X1871" s="110">
        <v>-1.1534020754856888</v>
      </c>
      <c r="Y1871" s="110">
        <v>-2.8689970967799763</v>
      </c>
      <c r="Z1871" s="110">
        <v>144.77827049999999</v>
      </c>
      <c r="AA1871" s="110">
        <v>0.59499999999999997</v>
      </c>
      <c r="AB1871" s="110">
        <v>62.19</v>
      </c>
    </row>
    <row r="1872" spans="12:28" ht="22" customHeight="1">
      <c r="L1872" s="107">
        <v>1871</v>
      </c>
      <c r="M1872" s="109">
        <v>-1.3323859999999996</v>
      </c>
      <c r="N1872" s="109">
        <v>-1.1182965592185203</v>
      </c>
      <c r="O1872" s="109">
        <v>1.0165</v>
      </c>
      <c r="P1872" s="109">
        <v>0.13295528550711533</v>
      </c>
      <c r="Q1872" s="109">
        <v>-0.13</v>
      </c>
      <c r="R1872" s="109">
        <v>0.86518071805515584</v>
      </c>
      <c r="S1872" s="109">
        <v>1.0780000000000001</v>
      </c>
      <c r="T1872" s="109">
        <v>-0.30613612600000001</v>
      </c>
      <c r="U1872" s="109">
        <v>-0.34699999999999998</v>
      </c>
      <c r="W1872" s="107">
        <v>1871</v>
      </c>
      <c r="X1872" s="110">
        <v>-1.8761646579074065</v>
      </c>
      <c r="Y1872" s="110">
        <v>1.0523652193581974</v>
      </c>
      <c r="Z1872" s="110">
        <v>244.4357708</v>
      </c>
      <c r="AA1872" s="110">
        <v>1.4350000000000001</v>
      </c>
      <c r="AB1872" s="110">
        <v>59.9</v>
      </c>
    </row>
    <row r="1873" spans="12:28" ht="22" customHeight="1">
      <c r="L1873" s="107">
        <v>1872</v>
      </c>
      <c r="M1873" s="109">
        <v>-0.10036400000000079</v>
      </c>
      <c r="N1873" s="109">
        <v>-0.24139907100215829</v>
      </c>
      <c r="O1873" s="109">
        <v>0.99350000000000005</v>
      </c>
      <c r="P1873" s="109">
        <v>-0.24364820120015251</v>
      </c>
      <c r="Q1873" s="109">
        <v>0.12</v>
      </c>
      <c r="R1873" s="109">
        <v>-5.3806509520213375E-3</v>
      </c>
      <c r="S1873" s="109">
        <v>1.1259999999999999</v>
      </c>
      <c r="T1873" s="109">
        <v>1.0674884520000001</v>
      </c>
      <c r="U1873" s="109">
        <v>-0.24</v>
      </c>
      <c r="W1873" s="107">
        <v>1872</v>
      </c>
      <c r="X1873" s="110">
        <v>-1.3312246156053174</v>
      </c>
      <c r="Y1873" s="110">
        <v>-3.6249861233926701</v>
      </c>
      <c r="Z1873" s="110">
        <v>190.04530779999999</v>
      </c>
      <c r="AA1873" s="110">
        <v>1.1020000000000001</v>
      </c>
      <c r="AB1873" s="110">
        <v>63.03</v>
      </c>
    </row>
    <row r="1874" spans="12:28" ht="22" customHeight="1">
      <c r="L1874" s="107">
        <v>1873</v>
      </c>
      <c r="M1874" s="109">
        <v>0.41891799999999968</v>
      </c>
      <c r="N1874" s="109">
        <v>-0.87856918833922748</v>
      </c>
      <c r="O1874" s="109">
        <v>0.93149999999999999</v>
      </c>
      <c r="P1874" s="109">
        <v>-7.4825948538274442E-2</v>
      </c>
      <c r="Q1874" s="109">
        <v>0.34</v>
      </c>
      <c r="R1874" s="109">
        <v>0.68284866984175674</v>
      </c>
      <c r="S1874" s="109">
        <v>1.0629999999999999</v>
      </c>
      <c r="T1874" s="109">
        <v>0.81750920400000004</v>
      </c>
      <c r="U1874" s="109">
        <v>-7.5999999999999998E-2</v>
      </c>
      <c r="W1874" s="107">
        <v>1873</v>
      </c>
      <c r="X1874" s="110">
        <v>-1.0941278954458127</v>
      </c>
      <c r="Y1874" s="110">
        <v>-2.0596316510783943</v>
      </c>
      <c r="Z1874" s="110">
        <v>207.1481714</v>
      </c>
      <c r="AA1874" s="110">
        <v>-1.2589999999999999</v>
      </c>
      <c r="AB1874" s="110">
        <v>79.78</v>
      </c>
    </row>
    <row r="1875" spans="12:28" ht="22" customHeight="1">
      <c r="L1875" s="107">
        <v>1874</v>
      </c>
      <c r="M1875" s="109">
        <v>-1.189838</v>
      </c>
      <c r="N1875" s="109">
        <v>-1.0236673338714315</v>
      </c>
      <c r="O1875" s="109">
        <v>0.92700000000000005</v>
      </c>
      <c r="P1875" s="109">
        <v>-0.16573023843313167</v>
      </c>
      <c r="Q1875" s="109">
        <v>0.28999999999999998</v>
      </c>
      <c r="R1875" s="109">
        <v>0.77221026600601395</v>
      </c>
      <c r="S1875" s="109">
        <v>1.048</v>
      </c>
      <c r="T1875" s="109">
        <v>7.6596858000000004E-2</v>
      </c>
      <c r="U1875" s="109">
        <v>-9.2999999999999999E-2</v>
      </c>
      <c r="W1875" s="107">
        <v>1874</v>
      </c>
      <c r="X1875" s="110">
        <v>-3.9099701257272503</v>
      </c>
      <c r="Y1875" s="110">
        <v>-3.2505897359596521</v>
      </c>
      <c r="Z1875" s="110">
        <v>209.5510045</v>
      </c>
      <c r="AA1875" s="110">
        <v>-1.9630000000000001</v>
      </c>
      <c r="AB1875" s="110">
        <v>39.049999999999997</v>
      </c>
    </row>
    <row r="1876" spans="12:28" ht="22" customHeight="1">
      <c r="L1876" s="107">
        <v>1875</v>
      </c>
      <c r="M1876" s="109">
        <v>6.2547999999999604E-2</v>
      </c>
      <c r="N1876" s="109">
        <v>-0.38018860151122258</v>
      </c>
      <c r="O1876" s="109">
        <v>1.0255000000000001</v>
      </c>
      <c r="P1876" s="109">
        <v>0.73032633338761466</v>
      </c>
      <c r="Q1876" s="109">
        <v>0.92</v>
      </c>
      <c r="R1876" s="109">
        <v>1.0277240581922085</v>
      </c>
      <c r="S1876" s="109">
        <v>1.0489999999999999</v>
      </c>
      <c r="T1876" s="109">
        <v>1.7067518859999999</v>
      </c>
      <c r="U1876" s="109">
        <v>0.20599999999999999</v>
      </c>
      <c r="W1876" s="107">
        <v>1875</v>
      </c>
      <c r="X1876" s="110">
        <v>-1.1852699142168053</v>
      </c>
      <c r="Y1876" s="110">
        <v>2.6616840377568884</v>
      </c>
      <c r="Z1876" s="110">
        <v>248.06888810000001</v>
      </c>
      <c r="AA1876" s="110">
        <v>0.66700000000000004</v>
      </c>
      <c r="AB1876" s="110">
        <v>62.31</v>
      </c>
    </row>
    <row r="1877" spans="12:28" ht="22" customHeight="1">
      <c r="L1877" s="107">
        <v>1876</v>
      </c>
      <c r="M1877" s="109">
        <v>0.23564199999999857</v>
      </c>
      <c r="N1877" s="109">
        <v>-0.86595195829294802</v>
      </c>
      <c r="O1877" s="109">
        <v>0.94599999999999995</v>
      </c>
      <c r="P1877" s="109">
        <v>-0.41247045386203579</v>
      </c>
      <c r="Q1877" s="109">
        <v>-0.03</v>
      </c>
      <c r="R1877" s="109">
        <v>-0.70181370336932947</v>
      </c>
      <c r="S1877" s="109">
        <v>1.0529999999999999</v>
      </c>
      <c r="T1877" s="109">
        <v>0.93770232200000003</v>
      </c>
      <c r="U1877" s="109">
        <v>-0.16700000000000001</v>
      </c>
      <c r="W1877" s="107">
        <v>1876</v>
      </c>
      <c r="X1877" s="110">
        <v>-1.4217292776016883</v>
      </c>
      <c r="Y1877" s="110">
        <v>4.6657555473796464E-2</v>
      </c>
      <c r="Z1877" s="110">
        <v>185.34032629999999</v>
      </c>
      <c r="AA1877" s="110">
        <v>1.9390000000000001</v>
      </c>
      <c r="AB1877" s="110">
        <v>79.180000000000007</v>
      </c>
    </row>
    <row r="1878" spans="12:28" ht="22" customHeight="1">
      <c r="L1878" s="107">
        <v>1877</v>
      </c>
      <c r="M1878" s="109">
        <v>-1.5665720000000007</v>
      </c>
      <c r="N1878" s="109">
        <v>-1.1246051742416601</v>
      </c>
      <c r="O1878" s="109">
        <v>0.95550000000000002</v>
      </c>
      <c r="P1878" s="109">
        <v>0.34073651955250511</v>
      </c>
      <c r="Q1878" s="109">
        <v>0.52</v>
      </c>
      <c r="R1878" s="109">
        <v>1.0054360557933482</v>
      </c>
      <c r="S1878" s="109">
        <v>1.0329999999999999</v>
      </c>
      <c r="T1878" s="109">
        <v>1.484940492</v>
      </c>
      <c r="U1878" s="109">
        <v>0.14000000000000001</v>
      </c>
      <c r="W1878" s="107">
        <v>1877</v>
      </c>
      <c r="X1878" s="110">
        <v>-3.1935811110517554</v>
      </c>
      <c r="Y1878" s="110">
        <v>1.8989880121340477</v>
      </c>
      <c r="Z1878" s="110">
        <v>208.0429365</v>
      </c>
      <c r="AA1878" s="110">
        <v>3.2770000000000001</v>
      </c>
      <c r="AB1878" s="110">
        <v>76.41</v>
      </c>
    </row>
    <row r="1879" spans="12:28" ht="22" customHeight="1">
      <c r="L1879" s="107">
        <v>1878</v>
      </c>
      <c r="M1879" s="109">
        <v>-0.13091000000000008</v>
      </c>
      <c r="N1879" s="109">
        <v>-0.63253320243679401</v>
      </c>
      <c r="O1879" s="109">
        <v>1.0135000000000001</v>
      </c>
      <c r="P1879" s="109">
        <v>0.32775019242467135</v>
      </c>
      <c r="Q1879" s="109">
        <v>0.54</v>
      </c>
      <c r="R1879" s="109">
        <v>1.8700595596808818</v>
      </c>
      <c r="S1879" s="109">
        <v>1.0680000000000001</v>
      </c>
      <c r="T1879" s="109">
        <v>0.30030216300000001</v>
      </c>
      <c r="U1879" s="109">
        <v>0.39600000000000002</v>
      </c>
      <c r="W1879" s="107">
        <v>1878</v>
      </c>
      <c r="X1879" s="110">
        <v>-5.3127923866709912</v>
      </c>
      <c r="Y1879" s="110">
        <v>4.2807617825687139</v>
      </c>
      <c r="Z1879" s="110">
        <v>274.27787050000001</v>
      </c>
      <c r="AA1879" s="110">
        <v>0.76200000000000001</v>
      </c>
      <c r="AB1879" s="110">
        <v>38.450000000000003</v>
      </c>
    </row>
    <row r="1880" spans="12:28" ht="22" customHeight="1">
      <c r="L1880" s="107">
        <v>1879</v>
      </c>
      <c r="M1880" s="109">
        <v>0.46982799999999969</v>
      </c>
      <c r="N1880" s="109">
        <v>1.7254144946553751E-2</v>
      </c>
      <c r="O1880" s="109">
        <v>1.0545</v>
      </c>
      <c r="P1880" s="109">
        <v>-7.4825948538274442E-2</v>
      </c>
      <c r="Q1880" s="109">
        <v>-0.01</v>
      </c>
      <c r="R1880" s="109">
        <v>-2.0562635161505849</v>
      </c>
      <c r="S1880" s="109">
        <v>0.92700000000000005</v>
      </c>
      <c r="T1880" s="109">
        <v>0.581232411</v>
      </c>
      <c r="U1880" s="109">
        <v>-0.02</v>
      </c>
      <c r="W1880" s="107">
        <v>1879</v>
      </c>
      <c r="X1880" s="110">
        <v>-2.9877148728487439</v>
      </c>
      <c r="Y1880" s="110">
        <v>3.5822007139185956</v>
      </c>
      <c r="Z1880" s="110">
        <v>292.06118570000001</v>
      </c>
      <c r="AA1880" s="110">
        <v>2.468</v>
      </c>
      <c r="AB1880" s="110">
        <v>44.35</v>
      </c>
    </row>
    <row r="1881" spans="12:28" ht="22" customHeight="1">
      <c r="L1881" s="107">
        <v>1880</v>
      </c>
      <c r="M1881" s="109">
        <v>-0.64001000000000019</v>
      </c>
      <c r="N1881" s="109">
        <v>-0.61360735736737659</v>
      </c>
      <c r="O1881" s="109">
        <v>0.97399999999999998</v>
      </c>
      <c r="P1881" s="109">
        <v>-0.28260718258366424</v>
      </c>
      <c r="Q1881" s="109">
        <v>0.05</v>
      </c>
      <c r="R1881" s="109">
        <v>-0.3651622113130899</v>
      </c>
      <c r="S1881" s="109">
        <v>0.96899999999999997</v>
      </c>
      <c r="T1881" s="109">
        <v>-0.94091438400000005</v>
      </c>
      <c r="U1881" s="109">
        <v>-0.114</v>
      </c>
      <c r="W1881" s="107">
        <v>1880</v>
      </c>
      <c r="X1881" s="110">
        <v>-2.3242264704669022</v>
      </c>
      <c r="Y1881" s="110">
        <v>0.27839591686376863</v>
      </c>
      <c r="Z1881" s="110">
        <v>148.5715744</v>
      </c>
      <c r="AA1881" s="110">
        <v>1.304</v>
      </c>
      <c r="AB1881" s="110">
        <v>4.4669999999999996</v>
      </c>
    </row>
    <row r="1882" spans="12:28" ht="22" customHeight="1">
      <c r="L1882" s="107">
        <v>1881</v>
      </c>
      <c r="M1882" s="109">
        <v>-1.495298</v>
      </c>
      <c r="N1882" s="109">
        <v>-1.4148014653060672</v>
      </c>
      <c r="O1882" s="109">
        <v>0.91399999999999992</v>
      </c>
      <c r="P1882" s="109">
        <v>-0.63323801503526189</v>
      </c>
      <c r="Q1882" s="109">
        <v>0.14000000000000001</v>
      </c>
      <c r="R1882" s="109">
        <v>-8.917657508700727E-2</v>
      </c>
      <c r="S1882" s="109">
        <v>0.98899999999999999</v>
      </c>
      <c r="T1882" s="109">
        <v>-0.149218616</v>
      </c>
      <c r="U1882" s="109">
        <v>-0.161</v>
      </c>
      <c r="W1882" s="107">
        <v>1881</v>
      </c>
      <c r="X1882" s="110">
        <v>-3.4115571279725909</v>
      </c>
      <c r="Y1882" s="110">
        <v>-2.7676323868967856</v>
      </c>
      <c r="Z1882" s="110">
        <v>163.20209109999999</v>
      </c>
      <c r="AA1882" s="110">
        <v>0.52700000000000002</v>
      </c>
      <c r="AB1882" s="110">
        <v>62.55</v>
      </c>
    </row>
    <row r="1883" spans="12:28" ht="22" customHeight="1">
      <c r="L1883" s="107">
        <v>1882</v>
      </c>
      <c r="M1883" s="109">
        <v>0.38837200000000038</v>
      </c>
      <c r="N1883" s="109">
        <v>-0.27925076114099401</v>
      </c>
      <c r="O1883" s="109">
        <v>0.94799999999999995</v>
      </c>
      <c r="P1883" s="109">
        <v>-1.0098415017425324</v>
      </c>
      <c r="Q1883" s="109">
        <v>-0.51</v>
      </c>
      <c r="R1883" s="109">
        <v>-0.14363025552238962</v>
      </c>
      <c r="S1883" s="109">
        <v>0.98099999999999998</v>
      </c>
      <c r="T1883" s="109">
        <v>-0.61461886799999998</v>
      </c>
      <c r="U1883" s="109">
        <v>-0.23400000000000001</v>
      </c>
      <c r="W1883" s="107">
        <v>1882</v>
      </c>
      <c r="X1883" s="110">
        <v>-5.7245248630770131</v>
      </c>
      <c r="Y1883" s="110">
        <v>3.9163369270058652</v>
      </c>
      <c r="Z1883" s="110">
        <v>187.15904159999999</v>
      </c>
      <c r="AA1883" s="110">
        <v>-2.278</v>
      </c>
      <c r="AB1883" s="110">
        <v>18.32</v>
      </c>
    </row>
    <row r="1884" spans="12:28" ht="22" customHeight="1">
      <c r="L1884" s="107">
        <v>1883</v>
      </c>
      <c r="M1884" s="109">
        <v>0.98911000000000016</v>
      </c>
      <c r="N1884" s="109">
        <v>-0.51897813202028775</v>
      </c>
      <c r="O1884" s="109">
        <v>0.9405</v>
      </c>
      <c r="P1884" s="109">
        <v>-0.71115597780228279</v>
      </c>
      <c r="Q1884" s="109">
        <v>-0.22</v>
      </c>
      <c r="R1884" s="109">
        <v>-7.1190075769067385E-2</v>
      </c>
      <c r="S1884" s="109">
        <v>0.874</v>
      </c>
      <c r="T1884" s="109">
        <v>-1.482755796</v>
      </c>
      <c r="U1884" s="109">
        <v>-0.27600000000000002</v>
      </c>
      <c r="W1884" s="107">
        <v>1883</v>
      </c>
      <c r="X1884" s="110">
        <v>-3.4223921931411709</v>
      </c>
      <c r="Y1884" s="110">
        <v>-0.96501366623021845</v>
      </c>
      <c r="Z1884" s="110">
        <v>179.6810266</v>
      </c>
      <c r="AA1884" s="110">
        <v>0.41499999999999998</v>
      </c>
      <c r="AB1884" s="110">
        <v>49.53</v>
      </c>
    </row>
    <row r="1885" spans="12:28" ht="22" customHeight="1">
      <c r="L1885" s="107">
        <v>1884</v>
      </c>
      <c r="M1885" s="109">
        <v>-0.3650960000000012</v>
      </c>
      <c r="N1885" s="109">
        <v>-0.34864552639552571</v>
      </c>
      <c r="O1885" s="109">
        <v>0.96099999999999997</v>
      </c>
      <c r="P1885" s="109">
        <v>1.6078341356585368E-2</v>
      </c>
      <c r="Q1885" s="109">
        <v>0.04</v>
      </c>
      <c r="R1885" s="109">
        <v>-0.36468945699132471</v>
      </c>
      <c r="S1885" s="109">
        <v>0.9</v>
      </c>
      <c r="T1885" s="109">
        <v>-2.1811950090000001</v>
      </c>
      <c r="U1885" s="109">
        <v>-0.71499999999999997</v>
      </c>
      <c r="W1885" s="107">
        <v>1884</v>
      </c>
      <c r="X1885" s="110">
        <v>-2.0444268464077009</v>
      </c>
      <c r="Y1885" s="110">
        <v>5.9938470603341827</v>
      </c>
      <c r="Z1885" s="110">
        <v>231.37616059999999</v>
      </c>
      <c r="AA1885" s="110">
        <v>-0.63400000000000001</v>
      </c>
      <c r="AB1885" s="110">
        <v>42.06</v>
      </c>
    </row>
    <row r="1886" spans="12:28" ht="22" customHeight="1">
      <c r="L1886" s="107">
        <v>1885</v>
      </c>
      <c r="M1886" s="109">
        <v>-1.4138420000000007</v>
      </c>
      <c r="N1886" s="109">
        <v>-1.2003085545193315</v>
      </c>
      <c r="O1886" s="109">
        <v>0.95700000000000007</v>
      </c>
      <c r="P1886" s="109">
        <v>0.61344938923708203</v>
      </c>
      <c r="Q1886" s="109">
        <v>0.42</v>
      </c>
      <c r="R1886" s="109">
        <v>0.38226458142930575</v>
      </c>
      <c r="S1886" s="109">
        <v>1.0820000000000001</v>
      </c>
      <c r="T1886" s="109">
        <v>0.67721627299999998</v>
      </c>
      <c r="U1886" s="109">
        <v>-0.45300000000000001</v>
      </c>
      <c r="W1886" s="107">
        <v>1885</v>
      </c>
      <c r="X1886" s="110">
        <v>-1.7474185894336967</v>
      </c>
      <c r="Y1886" s="110">
        <v>0.44380922234852171</v>
      </c>
      <c r="Z1886" s="110">
        <v>181.44243549999999</v>
      </c>
      <c r="AA1886" s="110">
        <v>-1.706</v>
      </c>
      <c r="AB1886" s="110">
        <v>67.489999999999995</v>
      </c>
    </row>
    <row r="1887" spans="12:28" ht="22" customHeight="1">
      <c r="L1887" s="107">
        <v>1886</v>
      </c>
      <c r="M1887" s="109">
        <v>-0.11054599999999937</v>
      </c>
      <c r="N1887" s="109">
        <v>-0.37387998648808374</v>
      </c>
      <c r="O1887" s="109">
        <v>1.0419999999999998</v>
      </c>
      <c r="P1887" s="109">
        <v>0.52254509934222215</v>
      </c>
      <c r="Q1887" s="109">
        <v>0.28000000000000003</v>
      </c>
      <c r="R1887" s="109">
        <v>-0.11863839008494231</v>
      </c>
      <c r="S1887" s="109">
        <v>1.0369999999999999</v>
      </c>
      <c r="T1887" s="109">
        <v>-0.206694034</v>
      </c>
      <c r="U1887" s="109">
        <v>-7.6999999999999999E-2</v>
      </c>
      <c r="W1887" s="107">
        <v>1886</v>
      </c>
      <c r="X1887" s="110">
        <v>-1.2623900839461066</v>
      </c>
      <c r="Y1887" s="110">
        <v>1.0453969531945155</v>
      </c>
      <c r="Z1887" s="110">
        <v>158.53748440000001</v>
      </c>
      <c r="AA1887" s="110">
        <v>2.496</v>
      </c>
      <c r="AB1887" s="110">
        <v>57.73</v>
      </c>
    </row>
    <row r="1888" spans="12:28" ht="22" customHeight="1">
      <c r="L1888" s="107">
        <v>1887</v>
      </c>
      <c r="M1888" s="109">
        <v>-0.83346799999999988</v>
      </c>
      <c r="N1888" s="109">
        <v>-0.46850921183517258</v>
      </c>
      <c r="O1888" s="109">
        <v>0.92600000000000005</v>
      </c>
      <c r="P1888" s="109">
        <v>4.205099561225812E-2</v>
      </c>
      <c r="Q1888" s="109">
        <v>-0.52</v>
      </c>
      <c r="R1888" s="109">
        <v>-0.157507427949797</v>
      </c>
      <c r="S1888" s="109">
        <v>0.99299999999999999</v>
      </c>
      <c r="T1888" s="109">
        <v>-0.39095939600000001</v>
      </c>
      <c r="U1888" s="109">
        <v>-0.27200000000000002</v>
      </c>
      <c r="W1888" s="107">
        <v>1887</v>
      </c>
      <c r="X1888" s="110">
        <v>-3.922717261219697</v>
      </c>
      <c r="Y1888" s="110">
        <v>-0.81736330366690702</v>
      </c>
      <c r="Z1888" s="110">
        <v>144.59710860000001</v>
      </c>
      <c r="AA1888" s="110">
        <v>0.45400000000000001</v>
      </c>
      <c r="AB1888" s="110">
        <v>44.23</v>
      </c>
    </row>
    <row r="1889" spans="12:28" ht="22" customHeight="1">
      <c r="L1889" s="107">
        <v>1888</v>
      </c>
      <c r="M1889" s="109">
        <v>-1.1389279999999999</v>
      </c>
      <c r="N1889" s="109">
        <v>-0.93534672354748061</v>
      </c>
      <c r="O1889" s="109">
        <v>0.99750000000000005</v>
      </c>
      <c r="P1889" s="109">
        <v>-0.97088252035902067</v>
      </c>
      <c r="Q1889" s="109">
        <v>-0.7</v>
      </c>
      <c r="R1889" s="109">
        <v>-0.12894842468707934</v>
      </c>
      <c r="S1889" s="109">
        <v>0.98399999999999999</v>
      </c>
      <c r="T1889" s="109">
        <v>0.101570469</v>
      </c>
      <c r="U1889" s="109">
        <v>-0.192</v>
      </c>
      <c r="W1889" s="107">
        <v>1888</v>
      </c>
      <c r="X1889" s="110">
        <v>-0.5574734912138134</v>
      </c>
      <c r="Y1889" s="110">
        <v>0.37920130383995243</v>
      </c>
      <c r="Z1889" s="110">
        <v>158.58730109999999</v>
      </c>
      <c r="AA1889" s="110">
        <v>1.72</v>
      </c>
      <c r="AB1889" s="110">
        <v>36.159999999999997</v>
      </c>
    </row>
    <row r="1890" spans="12:28" ht="22" customHeight="1">
      <c r="L1890" s="107">
        <v>1889</v>
      </c>
      <c r="M1890" s="109">
        <v>-0.22254799999999975</v>
      </c>
      <c r="N1890" s="109">
        <v>-0.13415261560878999</v>
      </c>
      <c r="O1890" s="109">
        <v>0.9484999999999999</v>
      </c>
      <c r="P1890" s="109">
        <v>-0.68518332354660738</v>
      </c>
      <c r="Q1890" s="109">
        <v>-0.91</v>
      </c>
      <c r="R1890" s="109">
        <v>0.58342373233911127</v>
      </c>
      <c r="S1890" s="109">
        <v>0.98499999999999999</v>
      </c>
      <c r="T1890" s="109">
        <v>0.26737412399999999</v>
      </c>
      <c r="U1890" s="109">
        <v>-5.0000000000000001E-3</v>
      </c>
      <c r="W1890" s="107">
        <v>1889</v>
      </c>
      <c r="X1890" s="110">
        <v>-1.5848926119050037</v>
      </c>
      <c r="Y1890" s="110">
        <v>-1.9316369716546848</v>
      </c>
      <c r="Z1890" s="110">
        <v>184.67139109999999</v>
      </c>
      <c r="AA1890" s="110">
        <v>2E-3</v>
      </c>
      <c r="AB1890" s="110">
        <v>46.04</v>
      </c>
    </row>
    <row r="1891" spans="12:28" ht="22" customHeight="1">
      <c r="L1891" s="107">
        <v>1890</v>
      </c>
      <c r="M1891" s="109">
        <v>-0.19200200000000045</v>
      </c>
      <c r="N1891" s="109">
        <v>-0.69561935266818686</v>
      </c>
      <c r="O1891" s="109">
        <v>0.90900000000000003</v>
      </c>
      <c r="P1891" s="109">
        <v>-0.9059508847198362</v>
      </c>
      <c r="Q1891" s="109">
        <v>-1.25</v>
      </c>
      <c r="R1891" s="109">
        <v>-0.72420044505789094</v>
      </c>
      <c r="S1891" s="109">
        <v>1.0149999999999999</v>
      </c>
      <c r="T1891" s="109">
        <v>0.58110499999999998</v>
      </c>
      <c r="U1891" s="109">
        <v>-0.124</v>
      </c>
      <c r="W1891" s="107">
        <v>1890</v>
      </c>
      <c r="X1891" s="110">
        <v>-1.7518800868560533</v>
      </c>
      <c r="Y1891" s="110">
        <v>0.18122041608125805</v>
      </c>
      <c r="Z1891" s="110">
        <v>237.45260519999999</v>
      </c>
      <c r="AA1891" s="110">
        <v>0.88400000000000001</v>
      </c>
      <c r="AB1891" s="110">
        <v>46.64</v>
      </c>
    </row>
    <row r="1892" spans="12:28" ht="22" customHeight="1">
      <c r="L1892" s="107">
        <v>1891</v>
      </c>
      <c r="M1892" s="109">
        <v>-1.0778359999999996</v>
      </c>
      <c r="N1892" s="109">
        <v>-0.68300212262190829</v>
      </c>
      <c r="O1892" s="109">
        <v>0.89600000000000002</v>
      </c>
      <c r="P1892" s="109">
        <v>-0.81504659482497632</v>
      </c>
      <c r="Q1892" s="109">
        <v>-1.1399999999999999</v>
      </c>
      <c r="R1892" s="109">
        <v>-0.77535766762188785</v>
      </c>
      <c r="S1892" s="109">
        <v>1.014</v>
      </c>
      <c r="T1892" s="109">
        <v>0.91047251900000004</v>
      </c>
      <c r="U1892" s="109">
        <v>-0.24099999999999999</v>
      </c>
      <c r="W1892" s="107">
        <v>1891</v>
      </c>
      <c r="X1892" s="110">
        <v>-1.8462088895001578</v>
      </c>
      <c r="Y1892" s="110">
        <v>0.91061553648275328</v>
      </c>
      <c r="Z1892" s="110">
        <v>275.55873860000003</v>
      </c>
      <c r="AA1892" s="110">
        <v>3.323</v>
      </c>
      <c r="AB1892" s="110">
        <v>45.92</v>
      </c>
    </row>
    <row r="1893" spans="12:28" ht="22" customHeight="1">
      <c r="L1893" s="107">
        <v>1892</v>
      </c>
      <c r="M1893" s="109">
        <v>-2.0960359999999998</v>
      </c>
      <c r="N1893" s="109">
        <v>-1.0299759488945703</v>
      </c>
      <c r="O1893" s="109">
        <v>1.0234999999999999</v>
      </c>
      <c r="P1893" s="109">
        <v>0.35372284668034409</v>
      </c>
      <c r="Q1893" s="109">
        <v>-0.13</v>
      </c>
      <c r="R1893" s="109">
        <v>0.18363702140230334</v>
      </c>
      <c r="S1893" s="109">
        <v>0.96399999999999997</v>
      </c>
      <c r="T1893" s="109">
        <v>0.84263626300000005</v>
      </c>
      <c r="U1893" s="109">
        <v>-9.8000000000000004E-2</v>
      </c>
      <c r="W1893" s="107">
        <v>1892</v>
      </c>
      <c r="X1893" s="110">
        <v>-4.0495512593695393</v>
      </c>
      <c r="Y1893" s="110">
        <v>-1.6809287146891503</v>
      </c>
      <c r="Z1893" s="110">
        <v>213.7209656</v>
      </c>
      <c r="AA1893" s="110">
        <v>1.472</v>
      </c>
      <c r="AB1893" s="110">
        <v>56.16</v>
      </c>
    </row>
    <row r="1894" spans="12:28" ht="22" customHeight="1">
      <c r="L1894" s="107">
        <v>1893</v>
      </c>
      <c r="M1894" s="109">
        <v>-1.1592920000000007</v>
      </c>
      <c r="N1894" s="109">
        <v>-0.32341106630296856</v>
      </c>
      <c r="O1894" s="109">
        <v>1.0295000000000001</v>
      </c>
      <c r="P1894" s="109">
        <v>0.69136735200410548</v>
      </c>
      <c r="Q1894" s="109">
        <v>-0.04</v>
      </c>
      <c r="R1894" s="109">
        <v>0.7296662392527532</v>
      </c>
      <c r="S1894" s="109">
        <v>1.036</v>
      </c>
      <c r="T1894" s="109">
        <v>-5.6764466E-2</v>
      </c>
      <c r="U1894" s="109">
        <v>2.3E-2</v>
      </c>
      <c r="W1894" s="107">
        <v>1893</v>
      </c>
      <c r="X1894" s="110">
        <v>-2.5574990499786736</v>
      </c>
      <c r="Y1894" s="110">
        <v>-5.2586839171029602</v>
      </c>
      <c r="Z1894" s="110">
        <v>152.2395372</v>
      </c>
      <c r="AA1894" s="110">
        <v>-0.25700000000000001</v>
      </c>
      <c r="AB1894" s="110">
        <v>56.52</v>
      </c>
    </row>
    <row r="1895" spans="12:28" ht="22" customHeight="1">
      <c r="L1895" s="107">
        <v>1894</v>
      </c>
      <c r="M1895" s="109">
        <v>0.56146599999999935</v>
      </c>
      <c r="N1895" s="109">
        <v>-7.7375080400536866E-2</v>
      </c>
      <c r="O1895" s="109">
        <v>0.92149999999999999</v>
      </c>
      <c r="P1895" s="109">
        <v>0.13295528550711533</v>
      </c>
      <c r="Q1895" s="109">
        <v>-0.13</v>
      </c>
      <c r="R1895" s="109">
        <v>-0.86768148783218235</v>
      </c>
      <c r="S1895" s="109">
        <v>0.95699999999999996</v>
      </c>
      <c r="T1895" s="109">
        <v>1.7019289310000001</v>
      </c>
      <c r="U1895" s="109">
        <v>-2.9000000000000001E-2</v>
      </c>
      <c r="W1895" s="107">
        <v>1894</v>
      </c>
      <c r="X1895" s="110">
        <v>-1.6919685500415547</v>
      </c>
      <c r="Y1895" s="110">
        <v>0.63906631282374882</v>
      </c>
      <c r="Z1895" s="110">
        <v>256.80083489999998</v>
      </c>
      <c r="AA1895" s="110">
        <v>-0.48499999999999999</v>
      </c>
      <c r="AB1895" s="110">
        <v>49.05</v>
      </c>
    </row>
    <row r="1896" spans="12:28" ht="22" customHeight="1">
      <c r="L1896" s="107">
        <v>1895</v>
      </c>
      <c r="M1896" s="109">
        <v>0.6531040000000008</v>
      </c>
      <c r="N1896" s="109">
        <v>-0.30448522123355115</v>
      </c>
      <c r="O1896" s="109">
        <v>1.119</v>
      </c>
      <c r="P1896" s="109">
        <v>0.6524083706205912</v>
      </c>
      <c r="Q1896" s="109">
        <v>0.12</v>
      </c>
      <c r="R1896" s="109">
        <v>0.62975492526288279</v>
      </c>
      <c r="S1896" s="109">
        <v>1.0469999999999999</v>
      </c>
      <c r="T1896" s="109">
        <v>0.22285909400000001</v>
      </c>
      <c r="U1896" s="109">
        <v>7.2999999999999995E-2</v>
      </c>
      <c r="W1896" s="107">
        <v>1895</v>
      </c>
      <c r="X1896" s="110">
        <v>-2.1661619903605649</v>
      </c>
      <c r="Y1896" s="110">
        <v>-1.7108195093789291</v>
      </c>
      <c r="Z1896" s="110">
        <v>209.21959949999999</v>
      </c>
      <c r="AA1896" s="110">
        <v>-0.27200000000000002</v>
      </c>
      <c r="AB1896" s="110">
        <v>55.32</v>
      </c>
    </row>
    <row r="1897" spans="12:28" ht="22" customHeight="1">
      <c r="L1897" s="107">
        <v>1896</v>
      </c>
      <c r="M1897" s="109">
        <v>0.18473200000000034</v>
      </c>
      <c r="N1897" s="109">
        <v>-0.20985599588646142</v>
      </c>
      <c r="O1897" s="109">
        <v>0.85149999999999992</v>
      </c>
      <c r="P1897" s="109">
        <v>-1.2955406985549431</v>
      </c>
      <c r="Q1897" s="109">
        <v>-1.05</v>
      </c>
      <c r="R1897" s="109">
        <v>-1.4939318011465068</v>
      </c>
      <c r="S1897" s="109">
        <v>0.89</v>
      </c>
      <c r="T1897" s="109">
        <v>-0.45735191800000002</v>
      </c>
      <c r="U1897" s="109">
        <v>-3.9E-2</v>
      </c>
      <c r="W1897" s="107">
        <v>1896</v>
      </c>
      <c r="X1897" s="110">
        <v>-1.3624550975618115</v>
      </c>
      <c r="Y1897" s="110">
        <v>1.1775946799619188</v>
      </c>
      <c r="Z1897" s="110">
        <v>230.77623410000001</v>
      </c>
      <c r="AA1897" s="110">
        <v>0.88900000000000001</v>
      </c>
      <c r="AB1897" s="110">
        <v>56.16</v>
      </c>
    </row>
    <row r="1898" spans="12:28" ht="22" customHeight="1">
      <c r="L1898" s="107">
        <v>1897</v>
      </c>
      <c r="M1898" s="109">
        <v>0.43928199999999862</v>
      </c>
      <c r="N1898" s="109">
        <v>0.35161074117293634</v>
      </c>
      <c r="O1898" s="109">
        <v>1.028</v>
      </c>
      <c r="P1898" s="109">
        <v>9.3996304123606211E-2</v>
      </c>
      <c r="Q1898" s="109">
        <v>0.1</v>
      </c>
      <c r="R1898" s="109">
        <v>0.88038308505926843</v>
      </c>
      <c r="S1898" s="109">
        <v>1.093</v>
      </c>
      <c r="T1898" s="109">
        <v>0.72218739700000001</v>
      </c>
      <c r="U1898" s="109">
        <v>0.154</v>
      </c>
      <c r="W1898" s="107">
        <v>1897</v>
      </c>
      <c r="X1898" s="110">
        <v>-3.8679045786021762</v>
      </c>
      <c r="Y1898" s="110">
        <v>1.4899658360381682</v>
      </c>
      <c r="Z1898" s="110">
        <v>225.16739100000001</v>
      </c>
      <c r="AA1898" s="110">
        <v>0.20300000000000001</v>
      </c>
      <c r="AB1898" s="110">
        <v>69.3</v>
      </c>
    </row>
    <row r="1899" spans="12:28" ht="22" customHeight="1">
      <c r="L1899" s="107">
        <v>1898</v>
      </c>
      <c r="M1899" s="109">
        <v>-0.14109200000000044</v>
      </c>
      <c r="N1899" s="109">
        <v>-0.87856918833922748</v>
      </c>
      <c r="O1899" s="109">
        <v>1.0914999999999999</v>
      </c>
      <c r="P1899" s="109">
        <v>0.6783810248762665</v>
      </c>
      <c r="Q1899" s="109">
        <v>0.47</v>
      </c>
      <c r="R1899" s="109">
        <v>-0.66847766003967468</v>
      </c>
      <c r="S1899" s="109">
        <v>1.0569999999999999</v>
      </c>
      <c r="T1899" s="109">
        <v>-0.239818797</v>
      </c>
      <c r="U1899" s="109">
        <v>9.5000000000000001E-2</v>
      </c>
      <c r="W1899" s="107">
        <v>1898</v>
      </c>
      <c r="X1899" s="110">
        <v>-1.773550217193212</v>
      </c>
      <c r="Y1899" s="110">
        <v>1.4413244109223591</v>
      </c>
      <c r="Z1899" s="110">
        <v>224.17659040000001</v>
      </c>
      <c r="AA1899" s="110">
        <v>-1.992</v>
      </c>
      <c r="AB1899" s="110">
        <v>47.61</v>
      </c>
    </row>
    <row r="1900" spans="12:28" ht="22" customHeight="1">
      <c r="L1900" s="107">
        <v>1899</v>
      </c>
      <c r="M1900" s="109">
        <v>-1.5360259999999997</v>
      </c>
      <c r="N1900" s="109">
        <v>-1.4589617704680427</v>
      </c>
      <c r="O1900" s="109">
        <v>0.91649999999999998</v>
      </c>
      <c r="P1900" s="109">
        <v>0.60046306210924572</v>
      </c>
      <c r="Q1900" s="109">
        <v>0.9</v>
      </c>
      <c r="R1900" s="109">
        <v>0.50667656934715244</v>
      </c>
      <c r="S1900" s="109">
        <v>1.0209999999999999</v>
      </c>
      <c r="T1900" s="109">
        <v>-1.1405604490000001</v>
      </c>
      <c r="U1900" s="109">
        <v>-0.307</v>
      </c>
      <c r="W1900" s="107">
        <v>1899</v>
      </c>
      <c r="X1900" s="110">
        <v>-1.8806261553297632</v>
      </c>
      <c r="Y1900" s="110">
        <v>1.0443830185035434</v>
      </c>
      <c r="Z1900" s="110">
        <v>244.74412960000001</v>
      </c>
      <c r="AA1900" s="110">
        <v>-0.27</v>
      </c>
      <c r="AB1900" s="110">
        <v>78.94</v>
      </c>
    </row>
    <row r="1901" spans="12:28" ht="22" customHeight="1">
      <c r="L1901" s="107">
        <v>1900</v>
      </c>
      <c r="M1901" s="109">
        <v>-1.2611120000000007</v>
      </c>
      <c r="N1901" s="109">
        <v>-0.85333472824666945</v>
      </c>
      <c r="O1901" s="109">
        <v>0.97449999999999992</v>
      </c>
      <c r="P1901" s="109">
        <v>0.82123062328247443</v>
      </c>
      <c r="Q1901" s="109">
        <v>0.52</v>
      </c>
      <c r="R1901" s="109">
        <v>0.21070360555891543</v>
      </c>
      <c r="S1901" s="109">
        <v>1.0009999999999999</v>
      </c>
      <c r="T1901" s="109">
        <v>4.5496590000000002E-3</v>
      </c>
      <c r="U1901" s="109">
        <v>3.7999999999999999E-2</v>
      </c>
      <c r="W1901" s="107">
        <v>1900</v>
      </c>
      <c r="X1901" s="110">
        <v>-1.6021012448198066</v>
      </c>
      <c r="Y1901" s="110">
        <v>2.0810501252445217</v>
      </c>
      <c r="Z1901" s="110">
        <v>221.65138440000001</v>
      </c>
      <c r="AA1901" s="110">
        <v>0.83399999999999996</v>
      </c>
      <c r="AB1901" s="110">
        <v>74.36</v>
      </c>
    </row>
    <row r="1902" spans="12:28" ht="22" customHeight="1">
      <c r="L1902" s="107">
        <v>1901</v>
      </c>
      <c r="M1902" s="109">
        <v>0.63274000000000008</v>
      </c>
      <c r="N1902" s="109">
        <v>0.49040027168200062</v>
      </c>
      <c r="O1902" s="109">
        <v>1.03</v>
      </c>
      <c r="P1902" s="109">
        <v>1.6078341356585368E-2</v>
      </c>
      <c r="Q1902" s="109">
        <v>0.11</v>
      </c>
      <c r="R1902" s="109">
        <v>0.32364913117298777</v>
      </c>
      <c r="S1902" s="109">
        <v>0.97299999999999998</v>
      </c>
      <c r="T1902" s="109">
        <v>-0.41220247999999998</v>
      </c>
      <c r="U1902" s="109">
        <v>0.1</v>
      </c>
      <c r="W1902" s="107">
        <v>1901</v>
      </c>
      <c r="X1902" s="110">
        <v>-0.33184919299750915</v>
      </c>
      <c r="Y1902" s="110">
        <v>-1.6376364686611833</v>
      </c>
      <c r="Z1902" s="110">
        <v>197.9348674</v>
      </c>
      <c r="AA1902" s="110">
        <v>0</v>
      </c>
      <c r="AB1902" s="110">
        <v>83.39</v>
      </c>
    </row>
    <row r="1903" spans="12:28" ht="22" customHeight="1">
      <c r="L1903" s="107">
        <v>1902</v>
      </c>
      <c r="M1903" s="109">
        <v>-2.4727699999999997</v>
      </c>
      <c r="N1903" s="109">
        <v>-1.5283565357225752</v>
      </c>
      <c r="O1903" s="109">
        <v>0.96699999999999997</v>
      </c>
      <c r="P1903" s="109">
        <v>-0.2046892198166434</v>
      </c>
      <c r="Q1903" s="109">
        <v>-0.44</v>
      </c>
      <c r="R1903" s="109">
        <v>0.57572825396030503</v>
      </c>
      <c r="S1903" s="109">
        <v>1.0589999999999999</v>
      </c>
      <c r="T1903" s="109">
        <v>0.67445511400000002</v>
      </c>
      <c r="U1903" s="109">
        <v>-0.20799999999999999</v>
      </c>
      <c r="W1903" s="107">
        <v>1902</v>
      </c>
      <c r="X1903" s="110">
        <v>-0.78883400040171792</v>
      </c>
      <c r="Y1903" s="110">
        <v>-1.1974265832298912</v>
      </c>
      <c r="Z1903" s="110">
        <v>206.6149145</v>
      </c>
      <c r="AA1903" s="110">
        <v>1.6459999999999999</v>
      </c>
      <c r="AB1903" s="110">
        <v>68.930000000000007</v>
      </c>
    </row>
    <row r="1904" spans="12:28" ht="22" customHeight="1">
      <c r="L1904" s="107">
        <v>1903</v>
      </c>
      <c r="M1904" s="109">
        <v>-1.8211220000000008</v>
      </c>
      <c r="N1904" s="109">
        <v>-1.1182965592185203</v>
      </c>
      <c r="O1904" s="109">
        <v>1.0009999999999999</v>
      </c>
      <c r="P1904" s="109">
        <v>0.24983222965765051</v>
      </c>
      <c r="Q1904" s="109">
        <v>0.02</v>
      </c>
      <c r="R1904" s="109">
        <v>-4.1638155026603507E-2</v>
      </c>
      <c r="S1904" s="109">
        <v>1.06</v>
      </c>
      <c r="T1904" s="109">
        <v>0.40337472099999999</v>
      </c>
      <c r="U1904" s="109">
        <v>-0.23899999999999999</v>
      </c>
      <c r="W1904" s="107">
        <v>1903</v>
      </c>
      <c r="X1904" s="110">
        <v>-0.74995523714975609</v>
      </c>
      <c r="Y1904" s="110">
        <v>2.5008799233873269</v>
      </c>
      <c r="Z1904" s="110">
        <v>197.09925749999999</v>
      </c>
      <c r="AA1904" s="110">
        <v>0.72899999999999998</v>
      </c>
      <c r="AB1904" s="110">
        <v>69.78</v>
      </c>
    </row>
    <row r="1905" spans="12:28" ht="22" customHeight="1">
      <c r="L1905" s="107">
        <v>1904</v>
      </c>
      <c r="M1905" s="109">
        <v>-2.5134980000000002</v>
      </c>
      <c r="N1905" s="109">
        <v>-1.3832583901903712</v>
      </c>
      <c r="O1905" s="109">
        <v>1.0205</v>
      </c>
      <c r="P1905" s="109">
        <v>1.2497794185010902</v>
      </c>
      <c r="Q1905" s="109">
        <v>1.1299999999999999</v>
      </c>
      <c r="R1905" s="109">
        <v>1.9334294309472333</v>
      </c>
      <c r="S1905" s="109">
        <v>1.1080000000000001</v>
      </c>
      <c r="T1905" s="109">
        <v>0.224361274</v>
      </c>
      <c r="U1905" s="109">
        <v>0.02</v>
      </c>
      <c r="W1905" s="107">
        <v>1904</v>
      </c>
      <c r="X1905" s="110">
        <v>-1.1151606690083491</v>
      </c>
      <c r="Y1905" s="110">
        <v>0.77808321126732949</v>
      </c>
      <c r="Z1905" s="110">
        <v>173.86422519999999</v>
      </c>
      <c r="AA1905" s="110">
        <v>-2.7290000000000001</v>
      </c>
      <c r="AB1905" s="110">
        <v>73.27</v>
      </c>
    </row>
    <row r="1906" spans="12:28" ht="22" customHeight="1">
      <c r="L1906" s="107">
        <v>1905</v>
      </c>
      <c r="M1906" s="109">
        <v>-2.0349439999999994</v>
      </c>
      <c r="N1906" s="109">
        <v>-1.5914426859539681</v>
      </c>
      <c r="O1906" s="109">
        <v>1.0625</v>
      </c>
      <c r="P1906" s="109">
        <v>0.36670917380818047</v>
      </c>
      <c r="Q1906" s="109">
        <v>0.28000000000000003</v>
      </c>
      <c r="R1906" s="109">
        <v>-0.22072183294488823</v>
      </c>
      <c r="S1906" s="109">
        <v>1.002</v>
      </c>
      <c r="T1906" s="109">
        <v>9.2900607999999996E-2</v>
      </c>
      <c r="U1906" s="109">
        <v>-0.13900000000000001</v>
      </c>
      <c r="W1906" s="107">
        <v>1905</v>
      </c>
      <c r="X1906" s="110">
        <v>-2.3235891136922802</v>
      </c>
      <c r="Y1906" s="110">
        <v>1.6639376720735104</v>
      </c>
      <c r="Z1906" s="110">
        <v>145.7873524</v>
      </c>
      <c r="AA1906" s="110">
        <v>2.6589999999999998</v>
      </c>
      <c r="AB1906" s="110">
        <v>71.22</v>
      </c>
    </row>
    <row r="1907" spans="12:28" ht="22" customHeight="1">
      <c r="L1907" s="107">
        <v>1906</v>
      </c>
      <c r="M1907" s="109">
        <v>-1.3222039999999993</v>
      </c>
      <c r="N1907" s="109">
        <v>-0.52528674704342659</v>
      </c>
      <c r="O1907" s="109">
        <v>0.99</v>
      </c>
      <c r="P1907" s="109">
        <v>0.93810756743300439</v>
      </c>
      <c r="Q1907" s="109">
        <v>0.59</v>
      </c>
      <c r="R1907" s="109">
        <v>-6.9443832325636889E-3</v>
      </c>
      <c r="S1907" s="109">
        <v>1.024</v>
      </c>
      <c r="T1907" s="109">
        <v>-1.0821286939999999</v>
      </c>
      <c r="U1907" s="109">
        <v>-4.2999999999999997E-2</v>
      </c>
      <c r="W1907" s="107">
        <v>1906</v>
      </c>
      <c r="X1907" s="110">
        <v>-0.34140954461684458</v>
      </c>
      <c r="Y1907" s="110">
        <v>0.46694721199644817</v>
      </c>
      <c r="Z1907" s="110">
        <v>181.9109847</v>
      </c>
      <c r="AA1907" s="110">
        <v>3.7450000000000001</v>
      </c>
      <c r="AB1907" s="110">
        <v>60.86</v>
      </c>
    </row>
    <row r="1908" spans="12:28" ht="22" customHeight="1">
      <c r="L1908" s="107">
        <v>1907</v>
      </c>
      <c r="M1908" s="109">
        <v>-1.3323859999999996</v>
      </c>
      <c r="N1908" s="109">
        <v>-1.3390980850283967</v>
      </c>
      <c r="O1908" s="109">
        <v>1.0575000000000001</v>
      </c>
      <c r="P1908" s="109">
        <v>8.1009976995767244E-2</v>
      </c>
      <c r="Q1908" s="109">
        <v>-0.2</v>
      </c>
      <c r="R1908" s="109">
        <v>0.12371023541444512</v>
      </c>
      <c r="S1908" s="109">
        <v>0.96299999999999997</v>
      </c>
      <c r="T1908" s="109">
        <v>4.0937097999999998E-2</v>
      </c>
      <c r="U1908" s="109">
        <v>-0.22600000000000001</v>
      </c>
      <c r="W1908" s="107">
        <v>1907</v>
      </c>
      <c r="X1908" s="110">
        <v>-0.34523368526457943</v>
      </c>
      <c r="Y1908" s="110">
        <v>0.38135084538480513</v>
      </c>
      <c r="Z1908" s="110">
        <v>180.24442690000001</v>
      </c>
      <c r="AA1908" s="110">
        <v>1.4670000000000001</v>
      </c>
      <c r="AB1908" s="110">
        <v>51.58</v>
      </c>
    </row>
    <row r="1909" spans="12:28" ht="22" customHeight="1">
      <c r="L1909" s="107">
        <v>1908</v>
      </c>
      <c r="M1909" s="109">
        <v>-0.60946400000000089</v>
      </c>
      <c r="N1909" s="109">
        <v>-0.24770768602529714</v>
      </c>
      <c r="O1909" s="109">
        <v>0.92549999999999999</v>
      </c>
      <c r="P1909" s="109">
        <v>-0.2046892198166434</v>
      </c>
      <c r="Q1909" s="109">
        <v>-0.49</v>
      </c>
      <c r="R1909" s="109">
        <v>0.73309213411011587</v>
      </c>
      <c r="S1909" s="109">
        <v>1.0209999999999999</v>
      </c>
      <c r="T1909" s="109">
        <v>-0.19001067299999999</v>
      </c>
      <c r="U1909" s="109">
        <v>0.20499999999999999</v>
      </c>
      <c r="W1909" s="107">
        <v>1908</v>
      </c>
      <c r="X1909" s="110">
        <v>-0.59125340026879725</v>
      </c>
      <c r="Y1909" s="110">
        <v>-2.4650680125737079</v>
      </c>
      <c r="Z1909" s="110">
        <v>180.1303048</v>
      </c>
      <c r="AA1909" s="110">
        <v>-0.47399999999999998</v>
      </c>
      <c r="AB1909" s="110">
        <v>46.28</v>
      </c>
    </row>
    <row r="1910" spans="12:28" ht="22" customHeight="1">
      <c r="L1910" s="107">
        <v>1909</v>
      </c>
      <c r="M1910" s="109">
        <v>-1.7905759999999997</v>
      </c>
      <c r="N1910" s="109">
        <v>-1.4400359253986244</v>
      </c>
      <c r="O1910" s="109">
        <v>0.97250000000000003</v>
      </c>
      <c r="P1910" s="109">
        <v>-0.45142943524554496</v>
      </c>
      <c r="Q1910" s="109">
        <v>-0.63</v>
      </c>
      <c r="R1910" s="109">
        <v>-1.1889250861449479</v>
      </c>
      <c r="S1910" s="109">
        <v>0.90600000000000003</v>
      </c>
      <c r="T1910" s="109">
        <v>0.28942848500000001</v>
      </c>
      <c r="U1910" s="109">
        <v>-1E-3</v>
      </c>
      <c r="W1910" s="107">
        <v>1909</v>
      </c>
      <c r="X1910" s="110">
        <v>-1.7926709204318818</v>
      </c>
      <c r="Y1910" s="110">
        <v>-4.7245403566238302</v>
      </c>
      <c r="Z1910" s="110">
        <v>110.6896722</v>
      </c>
      <c r="AA1910" s="110">
        <v>0.73599999999999999</v>
      </c>
      <c r="AB1910" s="110">
        <v>42.3</v>
      </c>
    </row>
    <row r="1911" spans="12:28" ht="22" customHeight="1">
      <c r="L1911" s="107">
        <v>1910</v>
      </c>
      <c r="M1911" s="109">
        <v>-0.79274000000000022</v>
      </c>
      <c r="N1911" s="109">
        <v>4.8797220062249735E-2</v>
      </c>
      <c r="O1911" s="109">
        <v>0.85</v>
      </c>
      <c r="P1911" s="109">
        <v>-1.0877594645095534</v>
      </c>
      <c r="Q1911" s="109">
        <v>-0.92</v>
      </c>
      <c r="R1911" s="109">
        <v>-1.9592202344512062</v>
      </c>
      <c r="S1911" s="109">
        <v>0.89500000000000002</v>
      </c>
      <c r="T1911" s="109">
        <v>0.66548995499999997</v>
      </c>
      <c r="U1911" s="109">
        <v>-8.9999999999999993E-3</v>
      </c>
      <c r="W1911" s="107">
        <v>1910</v>
      </c>
      <c r="X1911" s="110">
        <v>-1.518607507344282</v>
      </c>
      <c r="Y1911" s="110">
        <v>-0.92161606859238354</v>
      </c>
      <c r="Z1911" s="110">
        <v>214.58945009999999</v>
      </c>
      <c r="AA1911" s="110">
        <v>2.8319999999999999</v>
      </c>
      <c r="AB1911" s="110">
        <v>54.11</v>
      </c>
    </row>
    <row r="1912" spans="12:28" ht="22" customHeight="1">
      <c r="L1912" s="107">
        <v>1911</v>
      </c>
      <c r="M1912" s="109">
        <v>-1.189838</v>
      </c>
      <c r="N1912" s="109">
        <v>-0.92272949350120204</v>
      </c>
      <c r="O1912" s="109">
        <v>1.1629999999999998</v>
      </c>
      <c r="P1912" s="109">
        <v>1.2757520727567631</v>
      </c>
      <c r="Q1912" s="109">
        <v>0.95</v>
      </c>
      <c r="R1912" s="109">
        <v>1.3814940845565693</v>
      </c>
      <c r="S1912" s="109">
        <v>1.0229999999999999</v>
      </c>
      <c r="T1912" s="109">
        <v>-0.74997535999999998</v>
      </c>
      <c r="U1912" s="109">
        <v>0.16900000000000001</v>
      </c>
      <c r="W1912" s="107">
        <v>1911</v>
      </c>
      <c r="X1912" s="110">
        <v>-0.76588915651531386</v>
      </c>
      <c r="Y1912" s="110">
        <v>-2.9922329371025391</v>
      </c>
      <c r="Z1912" s="110">
        <v>171.52271519999999</v>
      </c>
      <c r="AA1912" s="110">
        <v>-1.194</v>
      </c>
      <c r="AB1912" s="110">
        <v>39.049999999999997</v>
      </c>
    </row>
    <row r="1913" spans="12:28" ht="22" customHeight="1">
      <c r="L1913" s="107">
        <v>1912</v>
      </c>
      <c r="M1913" s="109">
        <v>-0.54837200000000053</v>
      </c>
      <c r="N1913" s="109">
        <v>-0.59468151229795918</v>
      </c>
      <c r="O1913" s="109">
        <v>0.755</v>
      </c>
      <c r="P1913" s="109">
        <v>-2.8409136267675339</v>
      </c>
      <c r="Q1913" s="109">
        <v>-1.65</v>
      </c>
      <c r="R1913" s="109">
        <v>0.5219572472938957</v>
      </c>
      <c r="S1913" s="109">
        <v>0.98299999999999998</v>
      </c>
      <c r="T1913" s="109">
        <v>-0.35485342399999997</v>
      </c>
      <c r="U1913" s="109">
        <v>-0.55600000000000005</v>
      </c>
      <c r="W1913" s="107">
        <v>1912</v>
      </c>
      <c r="X1913" s="110">
        <v>-0.38984865948814174</v>
      </c>
      <c r="Y1913" s="110">
        <v>-0.66618564124336288</v>
      </c>
      <c r="Z1913" s="110">
        <v>210.21622730000001</v>
      </c>
      <c r="AA1913" s="110">
        <v>0.22</v>
      </c>
      <c r="AB1913" s="110">
        <v>58.09</v>
      </c>
    </row>
    <row r="1914" spans="12:28" ht="22" customHeight="1">
      <c r="L1914" s="107">
        <v>1913</v>
      </c>
      <c r="M1914" s="109">
        <v>-0.33455000000000013</v>
      </c>
      <c r="N1914" s="109">
        <v>-0.87226057331608775</v>
      </c>
      <c r="O1914" s="109">
        <v>0.87450000000000006</v>
      </c>
      <c r="P1914" s="109">
        <v>-1.1267184458930624</v>
      </c>
      <c r="Q1914" s="109">
        <v>-0.95</v>
      </c>
      <c r="R1914" s="109">
        <v>5.7329292705777246E-2</v>
      </c>
      <c r="S1914" s="109">
        <v>1.0629999999999999</v>
      </c>
      <c r="T1914" s="109">
        <v>6.8447772000000004E-2</v>
      </c>
      <c r="U1914" s="109">
        <v>-5.1999999999999998E-2</v>
      </c>
      <c r="W1914" s="107">
        <v>1913</v>
      </c>
      <c r="X1914" s="110">
        <v>-1.1330066586977745</v>
      </c>
      <c r="Y1914" s="110">
        <v>1.8419237677262874</v>
      </c>
      <c r="Z1914" s="110">
        <v>192.63745359999999</v>
      </c>
      <c r="AA1914" s="110">
        <v>0.45800000000000002</v>
      </c>
      <c r="AB1914" s="110">
        <v>53.99</v>
      </c>
    </row>
    <row r="1915" spans="12:28" ht="22" customHeight="1">
      <c r="L1915" s="107">
        <v>1914</v>
      </c>
      <c r="M1915" s="109">
        <v>-0.16145599999999938</v>
      </c>
      <c r="N1915" s="109">
        <v>-5.8449235331117677E-2</v>
      </c>
      <c r="O1915" s="109">
        <v>0.98250000000000004</v>
      </c>
      <c r="P1915" s="109">
        <v>-0.87997823046416079</v>
      </c>
      <c r="Q1915" s="109">
        <v>-0.82</v>
      </c>
      <c r="R1915" s="109">
        <v>-7.9786242363305226E-2</v>
      </c>
      <c r="S1915" s="109">
        <v>0.94399999999999995</v>
      </c>
      <c r="T1915" s="109">
        <v>-1.829969486</v>
      </c>
      <c r="U1915" s="109">
        <v>-0.17499999999999999</v>
      </c>
      <c r="W1915" s="107">
        <v>1914</v>
      </c>
      <c r="X1915" s="110">
        <v>-1.1444790806409757</v>
      </c>
      <c r="Y1915" s="110">
        <v>4.5837248442705736</v>
      </c>
      <c r="Z1915" s="110">
        <v>248.3141656</v>
      </c>
      <c r="AA1915" s="110">
        <v>-1.1060000000000001</v>
      </c>
      <c r="AB1915" s="110">
        <v>69.66</v>
      </c>
    </row>
    <row r="1916" spans="12:28" ht="22" customHeight="1">
      <c r="L1916" s="107">
        <v>1915</v>
      </c>
      <c r="M1916" s="109">
        <v>-0.51782600000000123</v>
      </c>
      <c r="N1916" s="109">
        <v>-0.75239688787644088</v>
      </c>
      <c r="O1916" s="109">
        <v>0.92599999999999993</v>
      </c>
      <c r="P1916" s="109">
        <v>-0.94490986610334526</v>
      </c>
      <c r="Q1916" s="109">
        <v>-0.22</v>
      </c>
      <c r="R1916" s="109">
        <v>0.45559788773027304</v>
      </c>
      <c r="S1916" s="109">
        <v>0.98099999999999998</v>
      </c>
      <c r="T1916" s="109">
        <v>-0.59205575399999999</v>
      </c>
      <c r="U1916" s="109">
        <v>0.19900000000000001</v>
      </c>
      <c r="W1916" s="107">
        <v>1915</v>
      </c>
      <c r="X1916" s="110">
        <v>-2.0163831483243184</v>
      </c>
      <c r="Y1916" s="110">
        <v>-3.0289170942218142</v>
      </c>
      <c r="Z1916" s="110">
        <v>137.16102810000001</v>
      </c>
      <c r="AA1916" s="110">
        <v>0.33900000000000002</v>
      </c>
      <c r="AB1916" s="110">
        <v>61.1</v>
      </c>
    </row>
    <row r="1917" spans="12:28" ht="22" customHeight="1">
      <c r="L1917" s="107">
        <v>1916</v>
      </c>
      <c r="M1917" s="109">
        <v>-0.25309400000000082</v>
      </c>
      <c r="N1917" s="109">
        <v>-0.46850921183517258</v>
      </c>
      <c r="O1917" s="109">
        <v>0.98799999999999999</v>
      </c>
      <c r="P1917" s="109">
        <v>-0.84101924908065173</v>
      </c>
      <c r="Q1917" s="109">
        <v>-0.3</v>
      </c>
      <c r="R1917" s="109">
        <v>-0.31021386943312401</v>
      </c>
      <c r="S1917" s="109">
        <v>1.002</v>
      </c>
      <c r="T1917" s="109">
        <v>0.92326566600000004</v>
      </c>
      <c r="U1917" s="109">
        <v>-2.5999999999999999E-2</v>
      </c>
      <c r="W1917" s="107">
        <v>1916</v>
      </c>
      <c r="X1917" s="110">
        <v>-1.9029336424415442</v>
      </c>
      <c r="Y1917" s="110">
        <v>0.59058640821325881</v>
      </c>
      <c r="Z1917" s="110">
        <v>194.93932040000001</v>
      </c>
      <c r="AA1917" s="110">
        <v>-2.3E-2</v>
      </c>
      <c r="AB1917" s="110">
        <v>39.89</v>
      </c>
    </row>
    <row r="1918" spans="12:28" ht="22" customHeight="1">
      <c r="L1918" s="107">
        <v>1917</v>
      </c>
      <c r="M1918" s="109">
        <v>0.19491399999999892</v>
      </c>
      <c r="N1918" s="109">
        <v>-0.13415261560878999</v>
      </c>
      <c r="O1918" s="109">
        <v>1.0640000000000001</v>
      </c>
      <c r="P1918" s="109">
        <v>0.40566815519169219</v>
      </c>
      <c r="Q1918" s="109">
        <v>0.24</v>
      </c>
      <c r="R1918" s="109">
        <v>0.23573772641854401</v>
      </c>
      <c r="S1918" s="109">
        <v>1.0820000000000001</v>
      </c>
      <c r="T1918" s="109">
        <v>1.353542587</v>
      </c>
      <c r="U1918" s="109">
        <v>-6.6000000000000003E-2</v>
      </c>
      <c r="W1918" s="107">
        <v>1917</v>
      </c>
      <c r="X1918" s="110">
        <v>-2.4223794137587404</v>
      </c>
      <c r="Y1918" s="110">
        <v>-1.4895411676981887</v>
      </c>
      <c r="Z1918" s="110">
        <v>185.42651069999999</v>
      </c>
      <c r="AA1918" s="110">
        <v>-2.1440000000000001</v>
      </c>
      <c r="AB1918" s="110">
        <v>67.73</v>
      </c>
    </row>
    <row r="1919" spans="12:28" ht="22" customHeight="1">
      <c r="L1919" s="107">
        <v>1918</v>
      </c>
      <c r="M1919" s="109">
        <v>0.92801799999999979</v>
      </c>
      <c r="N1919" s="109">
        <v>0.34530212614979749</v>
      </c>
      <c r="O1919" s="109">
        <v>0.99150000000000005</v>
      </c>
      <c r="P1919" s="109">
        <v>-0.1527439113052953</v>
      </c>
      <c r="Q1919" s="109">
        <v>0.09</v>
      </c>
      <c r="R1919" s="109">
        <v>0.46150183918892163</v>
      </c>
      <c r="S1919" s="109">
        <v>0.98199999999999998</v>
      </c>
      <c r="T1919" s="109">
        <v>0.65598595400000004</v>
      </c>
      <c r="U1919" s="109">
        <v>-0.127</v>
      </c>
      <c r="W1919" s="107">
        <v>1918</v>
      </c>
      <c r="X1919" s="110">
        <v>-2.8736280101913478</v>
      </c>
      <c r="Y1919" s="110">
        <v>-1.0887327843579673</v>
      </c>
      <c r="Z1919" s="110">
        <v>191.87458079999999</v>
      </c>
      <c r="AA1919" s="110">
        <v>1.224</v>
      </c>
      <c r="AB1919" s="110">
        <v>38.81</v>
      </c>
    </row>
    <row r="1920" spans="12:28" ht="22" customHeight="1">
      <c r="L1920" s="107">
        <v>1919</v>
      </c>
      <c r="M1920" s="109">
        <v>4.2184000000000665E-2</v>
      </c>
      <c r="N1920" s="109">
        <v>-0.28555937616413285</v>
      </c>
      <c r="O1920" s="109">
        <v>1.1105</v>
      </c>
      <c r="P1920" s="109">
        <v>0.39268182806385321</v>
      </c>
      <c r="Q1920" s="109">
        <v>0.17</v>
      </c>
      <c r="R1920" s="109">
        <v>0.30011886195085929</v>
      </c>
      <c r="S1920" s="109">
        <v>0.91500000000000004</v>
      </c>
      <c r="T1920" s="109">
        <v>-1.291108659</v>
      </c>
      <c r="U1920" s="109">
        <v>8.1000000000000003E-2</v>
      </c>
      <c r="W1920" s="107">
        <v>1919</v>
      </c>
      <c r="X1920" s="110">
        <v>-2.7499807959146163</v>
      </c>
      <c r="Y1920" s="110">
        <v>-0.25450787801594998</v>
      </c>
      <c r="Z1920" s="110">
        <v>162.0515025</v>
      </c>
      <c r="AA1920" s="110">
        <v>1.6140000000000001</v>
      </c>
      <c r="AB1920" s="110">
        <v>41.34</v>
      </c>
    </row>
    <row r="1921" spans="12:28" ht="22" customHeight="1">
      <c r="L1921" s="107">
        <v>1920</v>
      </c>
      <c r="M1921" s="109">
        <v>0.81601600000000118</v>
      </c>
      <c r="N1921" s="109">
        <v>-7.7375080400536866E-2</v>
      </c>
      <c r="O1921" s="109">
        <v>0.98449999999999993</v>
      </c>
      <c r="P1921" s="109">
        <v>0.54851775359789756</v>
      </c>
      <c r="Q1921" s="109">
        <v>0.37</v>
      </c>
      <c r="R1921" s="109">
        <v>1.0465602147243351</v>
      </c>
      <c r="S1921" s="109">
        <v>1.0840000000000001</v>
      </c>
      <c r="T1921" s="109">
        <v>-0.18575354599999999</v>
      </c>
      <c r="U1921" s="109">
        <v>0.31</v>
      </c>
      <c r="W1921" s="107">
        <v>1920</v>
      </c>
      <c r="X1921" s="110">
        <v>-1.5300799292874832</v>
      </c>
      <c r="Y1921" s="110">
        <v>-1.1824811858850026</v>
      </c>
      <c r="Z1921" s="110">
        <v>161.99181089999999</v>
      </c>
      <c r="AA1921" s="110">
        <v>1.1910000000000001</v>
      </c>
      <c r="AB1921" s="110">
        <v>50.86</v>
      </c>
    </row>
    <row r="1922" spans="12:28" ht="22" customHeight="1">
      <c r="L1922" s="107">
        <v>1921</v>
      </c>
      <c r="M1922" s="109">
        <v>0.24582400000000071</v>
      </c>
      <c r="N1922" s="109">
        <v>-0.49374367192772972</v>
      </c>
      <c r="O1922" s="109">
        <v>1.1084999999999998</v>
      </c>
      <c r="P1922" s="109">
        <v>1.1329024743505578</v>
      </c>
      <c r="Q1922" s="109">
        <v>0.82</v>
      </c>
      <c r="R1922" s="109">
        <v>-9.8398080292786017E-2</v>
      </c>
      <c r="S1922" s="109">
        <v>0.95599999999999996</v>
      </c>
      <c r="T1922" s="109">
        <v>-0.18237566299999999</v>
      </c>
      <c r="U1922" s="109">
        <v>0.218</v>
      </c>
      <c r="W1922" s="107">
        <v>1921</v>
      </c>
      <c r="X1922" s="110">
        <v>-0.45358433695037437</v>
      </c>
      <c r="Y1922" s="110">
        <v>-1.7558409749344026</v>
      </c>
      <c r="Z1922" s="110">
        <v>106.6491238</v>
      </c>
      <c r="AA1922" s="110">
        <v>0.22800000000000001</v>
      </c>
      <c r="AB1922" s="110">
        <v>49.17</v>
      </c>
    </row>
    <row r="1923" spans="12:28" ht="22" customHeight="1">
      <c r="L1923" s="107">
        <v>1922</v>
      </c>
      <c r="M1923" s="109">
        <v>1.0705659999999995</v>
      </c>
      <c r="N1923" s="109">
        <v>-0.10891815551623285</v>
      </c>
      <c r="O1923" s="109">
        <v>0.99049999999999994</v>
      </c>
      <c r="P1923" s="109">
        <v>-0.51636107088472938</v>
      </c>
      <c r="Q1923" s="109">
        <v>-0.01</v>
      </c>
      <c r="R1923" s="109">
        <v>-0.72595575526069411</v>
      </c>
      <c r="S1923" s="109">
        <v>0.996</v>
      </c>
      <c r="T1923" s="109">
        <v>0.33278690799999999</v>
      </c>
      <c r="U1923" s="109">
        <v>0.27200000000000002</v>
      </c>
      <c r="W1923" s="107">
        <v>1922</v>
      </c>
      <c r="X1923" s="110">
        <v>-0.18525713483437478</v>
      </c>
      <c r="Y1923" s="110">
        <v>-0.67569634864465655</v>
      </c>
      <c r="Z1923" s="110">
        <v>152.98003969999999</v>
      </c>
      <c r="AA1923" s="110">
        <v>-1.7470000000000001</v>
      </c>
      <c r="AB1923" s="110">
        <v>46.28</v>
      </c>
    </row>
    <row r="1924" spans="12:28" ht="22" customHeight="1">
      <c r="L1924" s="107">
        <v>1923</v>
      </c>
      <c r="M1924" s="109">
        <v>-1.3832959999999996</v>
      </c>
      <c r="N1924" s="109">
        <v>-1.0489017939639886</v>
      </c>
      <c r="O1924" s="109">
        <v>1.0345</v>
      </c>
      <c r="P1924" s="109">
        <v>0.22385957540197515</v>
      </c>
      <c r="Q1924" s="109">
        <v>0.56999999999999995</v>
      </c>
      <c r="R1924" s="109">
        <v>2.0344425548491973E-2</v>
      </c>
      <c r="S1924" s="109">
        <v>0.99099999999999999</v>
      </c>
      <c r="T1924" s="109">
        <v>-6.0201574000000001E-2</v>
      </c>
      <c r="U1924" s="109">
        <v>0.13900000000000001</v>
      </c>
      <c r="W1924" s="107">
        <v>1923</v>
      </c>
      <c r="X1924" s="110">
        <v>0.10474019761878428</v>
      </c>
      <c r="Y1924" s="110">
        <v>-0.80341156231916777</v>
      </c>
      <c r="Z1924" s="110">
        <v>167.2814917</v>
      </c>
      <c r="AA1924" s="110">
        <v>0.63</v>
      </c>
      <c r="AB1924" s="110">
        <v>47</v>
      </c>
    </row>
    <row r="1925" spans="12:28" ht="22" customHeight="1">
      <c r="L1925" s="107">
        <v>1924</v>
      </c>
      <c r="M1925" s="109">
        <v>1.0705659999999995</v>
      </c>
      <c r="N1925" s="109">
        <v>0.28852459094154348</v>
      </c>
      <c r="O1925" s="109">
        <v>0.79249999999999998</v>
      </c>
      <c r="P1925" s="109">
        <v>-0.34753881822284871</v>
      </c>
      <c r="Q1925" s="109">
        <v>-0.04</v>
      </c>
      <c r="R1925" s="109">
        <v>0.7260026383380096</v>
      </c>
      <c r="S1925" s="109">
        <v>1.105</v>
      </c>
      <c r="T1925" s="109">
        <v>1.373891419</v>
      </c>
      <c r="U1925" s="109">
        <v>0.14899999999999999</v>
      </c>
      <c r="W1925" s="107">
        <v>1924</v>
      </c>
      <c r="X1925" s="110">
        <v>-0.20119105419993266</v>
      </c>
      <c r="Y1925" s="110">
        <v>2.7006047788144869</v>
      </c>
      <c r="Z1925" s="110">
        <v>217.1493016</v>
      </c>
      <c r="AA1925" s="110">
        <v>2.0499999999999998</v>
      </c>
      <c r="AB1925" s="110">
        <v>65.319999999999993</v>
      </c>
    </row>
    <row r="1926" spans="12:28" ht="22" customHeight="1">
      <c r="L1926" s="107">
        <v>1925</v>
      </c>
      <c r="M1926" s="109">
        <v>0.99929200000000051</v>
      </c>
      <c r="N1926" s="109">
        <v>0.54086919186711491</v>
      </c>
      <c r="O1926" s="109">
        <v>0.95350000000000001</v>
      </c>
      <c r="P1926" s="109">
        <v>-0.29559350971150061</v>
      </c>
      <c r="Q1926" s="109">
        <v>-0.16</v>
      </c>
      <c r="R1926" s="109">
        <v>-0.75806079909148583</v>
      </c>
      <c r="S1926" s="109">
        <v>0.93</v>
      </c>
      <c r="T1926" s="109">
        <v>0.66848587699999995</v>
      </c>
      <c r="U1926" s="109">
        <v>-4.3999999999999997E-2</v>
      </c>
      <c r="W1926" s="107">
        <v>1925</v>
      </c>
      <c r="X1926" s="110">
        <v>-0.3407721878422223</v>
      </c>
      <c r="Y1926" s="110">
        <v>-0.93927881090907128</v>
      </c>
      <c r="Z1926" s="110">
        <v>174.3715751</v>
      </c>
      <c r="AA1926" s="110">
        <v>1.5129999999999999</v>
      </c>
      <c r="AB1926" s="110">
        <v>54.35</v>
      </c>
    </row>
    <row r="1927" spans="12:28" ht="22" customHeight="1">
      <c r="L1927" s="107">
        <v>1926</v>
      </c>
      <c r="M1927" s="109">
        <v>1.1825680000000016</v>
      </c>
      <c r="N1927" s="109">
        <v>-2.6906160215422581E-2</v>
      </c>
      <c r="O1927" s="109">
        <v>1.0329999999999999</v>
      </c>
      <c r="P1927" s="109">
        <v>0.45761346370304029</v>
      </c>
      <c r="Q1927" s="109">
        <v>-0.09</v>
      </c>
      <c r="R1927" s="109">
        <v>0.5896540026211825</v>
      </c>
      <c r="S1927" s="109">
        <v>1.01</v>
      </c>
      <c r="T1927" s="109">
        <v>0.201694768</v>
      </c>
      <c r="U1927" s="109">
        <v>0.14000000000000001</v>
      </c>
      <c r="W1927" s="107">
        <v>1926</v>
      </c>
      <c r="X1927" s="110">
        <v>-3.3255139633985773</v>
      </c>
      <c r="Y1927" s="110">
        <v>-1.4148141809737407</v>
      </c>
      <c r="Z1927" s="110">
        <v>174.73163389999999</v>
      </c>
      <c r="AA1927" s="110">
        <v>0.83499999999999996</v>
      </c>
      <c r="AB1927" s="110">
        <v>46.4</v>
      </c>
    </row>
    <row r="1928" spans="12:28" ht="22" customHeight="1">
      <c r="L1928" s="107">
        <v>1927</v>
      </c>
      <c r="M1928" s="109">
        <v>0.85674400000000084</v>
      </c>
      <c r="N1928" s="109">
        <v>-0.21616461090960115</v>
      </c>
      <c r="O1928" s="109">
        <v>1.0369999999999999</v>
      </c>
      <c r="P1928" s="109">
        <v>-6.1839621410435475E-2</v>
      </c>
      <c r="Q1928" s="109">
        <v>0</v>
      </c>
      <c r="R1928" s="109">
        <v>1.0801752190458505</v>
      </c>
      <c r="S1928" s="109">
        <v>1.05</v>
      </c>
      <c r="T1928" s="109">
        <v>1.8775362710000001</v>
      </c>
      <c r="U1928" s="109">
        <v>0.26700000000000002</v>
      </c>
      <c r="W1928" s="107">
        <v>1927</v>
      </c>
      <c r="X1928" s="110">
        <v>-1.6983837431452375E-3</v>
      </c>
      <c r="Y1928" s="110">
        <v>2.0280618982944585</v>
      </c>
      <c r="Z1928" s="110">
        <v>246.82925539999999</v>
      </c>
      <c r="AA1928" s="110">
        <v>-0.20100000000000001</v>
      </c>
      <c r="AB1928" s="110">
        <v>56.88</v>
      </c>
    </row>
    <row r="1929" spans="12:28" ht="22" customHeight="1">
      <c r="L1929" s="107">
        <v>1928</v>
      </c>
      <c r="M1929" s="109">
        <v>-0.61964600000000125</v>
      </c>
      <c r="N1929" s="109">
        <v>-0.96688979866317748</v>
      </c>
      <c r="O1929" s="109">
        <v>1.0465</v>
      </c>
      <c r="P1929" s="109">
        <v>1.7432598493588933</v>
      </c>
      <c r="Q1929" s="109">
        <v>1.47</v>
      </c>
      <c r="R1929" s="109">
        <v>1.5115482042840998</v>
      </c>
      <c r="S1929" s="109">
        <v>1.004</v>
      </c>
      <c r="T1929" s="109">
        <v>1.235303899</v>
      </c>
      <c r="U1929" s="109">
        <v>0.309</v>
      </c>
      <c r="W1929" s="107">
        <v>1928</v>
      </c>
      <c r="X1929" s="110">
        <v>0.11238847891425152</v>
      </c>
      <c r="Y1929" s="110">
        <v>-0.28032265524803179</v>
      </c>
      <c r="Z1929" s="110">
        <v>167.99792239999999</v>
      </c>
      <c r="AA1929" s="110">
        <v>-0.82299999999999995</v>
      </c>
      <c r="AB1929" s="110">
        <v>51.7</v>
      </c>
    </row>
    <row r="1930" spans="12:28" ht="22" customHeight="1">
      <c r="L1930" s="107">
        <v>1929</v>
      </c>
      <c r="M1930" s="109">
        <v>-0.2632759999999994</v>
      </c>
      <c r="N1930" s="109">
        <v>-0.63253320243679401</v>
      </c>
      <c r="O1930" s="109">
        <v>1.0855000000000001</v>
      </c>
      <c r="P1930" s="109">
        <v>1.2108204371175786</v>
      </c>
      <c r="Q1930" s="109">
        <v>1.07</v>
      </c>
      <c r="R1930" s="109">
        <v>0.68112309242054969</v>
      </c>
      <c r="S1930" s="109">
        <v>1.0349999999999999</v>
      </c>
      <c r="T1930" s="109">
        <v>-1.281619259</v>
      </c>
      <c r="U1930" s="109">
        <v>-2.9000000000000001E-2</v>
      </c>
      <c r="W1930" s="107">
        <v>1929</v>
      </c>
      <c r="X1930" s="110">
        <v>-2.001086585733383</v>
      </c>
      <c r="Y1930" s="110">
        <v>-1.4392702857199247</v>
      </c>
      <c r="Z1930" s="110">
        <v>150.07449310000001</v>
      </c>
      <c r="AA1930" s="110">
        <v>8.7999999999999995E-2</v>
      </c>
      <c r="AB1930" s="110">
        <v>42.42</v>
      </c>
    </row>
    <row r="1931" spans="12:28" ht="22" customHeight="1">
      <c r="L1931" s="107">
        <v>1930</v>
      </c>
      <c r="M1931" s="109">
        <v>1.2843879999999981</v>
      </c>
      <c r="N1931" s="109">
        <v>0.73012764256129437</v>
      </c>
      <c r="O1931" s="109">
        <v>1.0434999999999999</v>
      </c>
      <c r="P1931" s="109">
        <v>0.45761346370304029</v>
      </c>
      <c r="Q1931" s="109">
        <v>0.47</v>
      </c>
      <c r="R1931" s="109">
        <v>0.7138269591918297</v>
      </c>
      <c r="S1931" s="109">
        <v>1.034</v>
      </c>
      <c r="T1931" s="109">
        <v>1.4591578599999999</v>
      </c>
      <c r="U1931" s="109">
        <v>0.40100000000000002</v>
      </c>
      <c r="W1931" s="107">
        <v>1930</v>
      </c>
      <c r="X1931" s="110">
        <v>-3.9302433445862484E-2</v>
      </c>
      <c r="Y1931" s="110">
        <v>1.5867946677960987E-2</v>
      </c>
      <c r="Z1931" s="110">
        <v>150.81407429999999</v>
      </c>
      <c r="AA1931" s="110">
        <v>-1.7210000000000001</v>
      </c>
      <c r="AB1931" s="110">
        <v>62.67</v>
      </c>
    </row>
    <row r="1932" spans="12:28" ht="22" customHeight="1">
      <c r="L1932" s="107">
        <v>1931</v>
      </c>
      <c r="M1932" s="109">
        <v>-0.88437799999999989</v>
      </c>
      <c r="N1932" s="109">
        <v>-0.70192796769132659</v>
      </c>
      <c r="O1932" s="109">
        <v>0.93</v>
      </c>
      <c r="P1932" s="109">
        <v>-0.32156616396717597</v>
      </c>
      <c r="Q1932" s="109">
        <v>-0.18</v>
      </c>
      <c r="R1932" s="109">
        <v>0.46916143819654621</v>
      </c>
      <c r="S1932" s="109">
        <v>0.96899999999999997</v>
      </c>
      <c r="T1932" s="109">
        <v>1.254284293</v>
      </c>
      <c r="U1932" s="109">
        <v>0.13</v>
      </c>
      <c r="W1932" s="107">
        <v>1931</v>
      </c>
      <c r="X1932" s="110">
        <v>-2.9169682708656657</v>
      </c>
      <c r="Y1932" s="110">
        <v>2.9573938786494089</v>
      </c>
      <c r="Z1932" s="110">
        <v>270.6397599</v>
      </c>
      <c r="AA1932" s="110">
        <v>-0.14499999999999999</v>
      </c>
      <c r="AB1932" s="110">
        <v>55.44</v>
      </c>
    </row>
    <row r="1933" spans="12:28" ht="22" customHeight="1">
      <c r="L1933" s="107">
        <v>1932</v>
      </c>
      <c r="M1933" s="109">
        <v>-0.16145599999999938</v>
      </c>
      <c r="N1933" s="109">
        <v>-0.34233691137238687</v>
      </c>
      <c r="O1933" s="109">
        <v>1.1475</v>
      </c>
      <c r="P1933" s="109">
        <v>1.3017247270124384</v>
      </c>
      <c r="Q1933" s="109">
        <v>0.78</v>
      </c>
      <c r="R1933" s="109">
        <v>-0.88377385963233301</v>
      </c>
      <c r="S1933" s="109">
        <v>0.97399999999999998</v>
      </c>
      <c r="T1933" s="109">
        <v>-2.7776542000000001E-2</v>
      </c>
      <c r="U1933" s="109">
        <v>0.27200000000000002</v>
      </c>
      <c r="W1933" s="107">
        <v>1932</v>
      </c>
      <c r="X1933" s="110">
        <v>-1.7990444881781051</v>
      </c>
      <c r="Y1933" s="110">
        <v>1.6055147551798505</v>
      </c>
      <c r="Z1933" s="110">
        <v>275.87498199999999</v>
      </c>
      <c r="AA1933" s="110">
        <v>0.66100000000000003</v>
      </c>
      <c r="AB1933" s="110">
        <v>35.68</v>
      </c>
    </row>
    <row r="1934" spans="12:28" ht="22" customHeight="1">
      <c r="L1934" s="107">
        <v>1933</v>
      </c>
      <c r="M1934" s="109">
        <v>0.62255799999999972</v>
      </c>
      <c r="N1934" s="109">
        <v>0.18758675057131402</v>
      </c>
      <c r="O1934" s="109">
        <v>0.9365</v>
      </c>
      <c r="P1934" s="109">
        <v>0.84720327753814462</v>
      </c>
      <c r="Q1934" s="109">
        <v>1.18</v>
      </c>
      <c r="R1934" s="109">
        <v>1.8854924804375055</v>
      </c>
      <c r="S1934" s="109">
        <v>1.0640000000000001</v>
      </c>
      <c r="T1934" s="109">
        <v>-1.057877929</v>
      </c>
      <c r="U1934" s="109">
        <v>0.14899999999999999</v>
      </c>
      <c r="W1934" s="107">
        <v>1933</v>
      </c>
      <c r="X1934" s="110">
        <v>-3.9756178735133503</v>
      </c>
      <c r="Y1934" s="110">
        <v>1.1870436295229432</v>
      </c>
      <c r="Z1934" s="110">
        <v>221.0392439</v>
      </c>
      <c r="AA1934" s="110">
        <v>0.434</v>
      </c>
      <c r="AB1934" s="110">
        <v>44.11</v>
      </c>
    </row>
    <row r="1935" spans="12:28" ht="22" customHeight="1">
      <c r="L1935" s="107">
        <v>1934</v>
      </c>
      <c r="M1935" s="109">
        <v>1.2334779999999999</v>
      </c>
      <c r="N1935" s="109">
        <v>0.77428794772326892</v>
      </c>
      <c r="O1935" s="109">
        <v>1.0049999999999999</v>
      </c>
      <c r="P1935" s="109">
        <v>0.93810756743300439</v>
      </c>
      <c r="Q1935" s="109">
        <v>1.02</v>
      </c>
      <c r="R1935" s="109">
        <v>0.13033447814867793</v>
      </c>
      <c r="S1935" s="109">
        <v>1.04</v>
      </c>
      <c r="T1935" s="109">
        <v>1.1520729409999999</v>
      </c>
      <c r="U1935" s="109">
        <v>0.111</v>
      </c>
      <c r="W1935" s="107">
        <v>1934</v>
      </c>
      <c r="X1935" s="110">
        <v>-2.8519578798541882</v>
      </c>
      <c r="Y1935" s="110">
        <v>-3.5479299838352514</v>
      </c>
      <c r="Z1935" s="110">
        <v>133.62251610000001</v>
      </c>
      <c r="AA1935" s="110">
        <v>-2.72</v>
      </c>
      <c r="AB1935" s="110">
        <v>58.09</v>
      </c>
    </row>
    <row r="1936" spans="12:28" ht="22" customHeight="1">
      <c r="L1936" s="107">
        <v>1935</v>
      </c>
      <c r="M1936" s="109">
        <v>0.27637</v>
      </c>
      <c r="N1936" s="109">
        <v>-0.75239688787644088</v>
      </c>
      <c r="O1936" s="109">
        <v>0.95100000000000007</v>
      </c>
      <c r="P1936" s="109">
        <v>0.83421695041030819</v>
      </c>
      <c r="Q1936" s="109">
        <v>0.19</v>
      </c>
      <c r="R1936" s="109">
        <v>0.48755873166150443</v>
      </c>
      <c r="S1936" s="109">
        <v>1.0109999999999999</v>
      </c>
      <c r="T1936" s="109">
        <v>0.17784494000000001</v>
      </c>
      <c r="U1936" s="109">
        <v>0.161</v>
      </c>
      <c r="W1936" s="107">
        <v>1935</v>
      </c>
      <c r="X1936" s="110">
        <v>-2.4822909505732396</v>
      </c>
      <c r="Y1936" s="110">
        <v>-0.94335482836677009</v>
      </c>
      <c r="Z1936" s="110">
        <v>177.85156090000001</v>
      </c>
      <c r="AA1936" s="110">
        <v>-0.53300000000000003</v>
      </c>
      <c r="AB1936" s="110">
        <v>47.24</v>
      </c>
    </row>
    <row r="1937" spans="12:28" ht="22" customHeight="1">
      <c r="L1937" s="107">
        <v>1936</v>
      </c>
      <c r="M1937" s="109">
        <v>0.37819000000000003</v>
      </c>
      <c r="N1937" s="109">
        <v>0.27590736089526402</v>
      </c>
      <c r="O1937" s="109">
        <v>0.97599999999999998</v>
      </c>
      <c r="P1937" s="109">
        <v>0.31476386529683237</v>
      </c>
      <c r="Q1937" s="109">
        <v>0.2</v>
      </c>
      <c r="R1937" s="109">
        <v>0.56751247352967793</v>
      </c>
      <c r="S1937" s="109">
        <v>0.999</v>
      </c>
      <c r="T1937" s="109">
        <v>-0.42645396000000002</v>
      </c>
      <c r="U1937" s="109">
        <v>8.5999999999999993E-2</v>
      </c>
      <c r="W1937" s="107">
        <v>1936</v>
      </c>
      <c r="X1937" s="110">
        <v>-1.4529597595581818</v>
      </c>
      <c r="Y1937" s="110">
        <v>1.5335051134272035</v>
      </c>
      <c r="Z1937" s="110">
        <v>209.43906269999999</v>
      </c>
      <c r="AA1937" s="110">
        <v>1.5429999999999999</v>
      </c>
      <c r="AB1937" s="110">
        <v>66.400000000000006</v>
      </c>
    </row>
    <row r="1938" spans="12:28" ht="22" customHeight="1">
      <c r="L1938" s="107">
        <v>1937</v>
      </c>
      <c r="M1938" s="109">
        <v>2.1905860000000015</v>
      </c>
      <c r="N1938" s="109">
        <v>1.0518670087413984</v>
      </c>
      <c r="O1938" s="109">
        <v>1.0430000000000001</v>
      </c>
      <c r="P1938" s="109">
        <v>0.48358611795871304</v>
      </c>
      <c r="Q1938" s="109">
        <v>0.55000000000000004</v>
      </c>
      <c r="R1938" s="109">
        <v>0.71229906197516901</v>
      </c>
      <c r="S1938" s="109">
        <v>1.0820000000000001</v>
      </c>
      <c r="T1938" s="109">
        <v>0.16666228</v>
      </c>
      <c r="U1938" s="109">
        <v>0.19700000000000001</v>
      </c>
      <c r="W1938" s="107">
        <v>1937</v>
      </c>
      <c r="X1938" s="110">
        <v>-3.5454020506432791</v>
      </c>
      <c r="Y1938" s="110">
        <v>0.15852855769736074</v>
      </c>
      <c r="Z1938" s="110">
        <v>217.14045229999999</v>
      </c>
      <c r="AA1938" s="110">
        <v>1.96</v>
      </c>
      <c r="AB1938" s="110">
        <v>56.16</v>
      </c>
    </row>
    <row r="1939" spans="12:28" ht="22" customHeight="1">
      <c r="L1939" s="107">
        <v>1938</v>
      </c>
      <c r="M1939" s="109">
        <v>1.2843879999999981</v>
      </c>
      <c r="N1939" s="109">
        <v>0.44623996652002607</v>
      </c>
      <c r="O1939" s="109">
        <v>0.91400000000000003</v>
      </c>
      <c r="P1939" s="109">
        <v>-0.34753881822284871</v>
      </c>
      <c r="Q1939" s="109">
        <v>-0.16</v>
      </c>
      <c r="R1939" s="109">
        <v>-0.94007067520552279</v>
      </c>
      <c r="S1939" s="109">
        <v>1.024</v>
      </c>
      <c r="T1939" s="109">
        <v>0.83210552900000001</v>
      </c>
      <c r="U1939" s="109">
        <v>0.23499999999999999</v>
      </c>
      <c r="W1939" s="107">
        <v>1938</v>
      </c>
      <c r="X1939" s="110">
        <v>-1.4943879499086334</v>
      </c>
      <c r="Y1939" s="110">
        <v>0.69112817216979039</v>
      </c>
      <c r="Z1939" s="110">
        <v>227.54655299999999</v>
      </c>
      <c r="AA1939" s="110">
        <v>2.0339999999999998</v>
      </c>
      <c r="AB1939" s="110">
        <v>56.4</v>
      </c>
    </row>
    <row r="1940" spans="12:28" ht="22" customHeight="1">
      <c r="L1940" s="107">
        <v>1939</v>
      </c>
      <c r="M1940" s="109">
        <v>1.1622040000000009</v>
      </c>
      <c r="N1940" s="109">
        <v>0.58502949702908946</v>
      </c>
      <c r="O1940" s="109">
        <v>1.0590000000000002</v>
      </c>
      <c r="P1940" s="109">
        <v>-0.1007986027939498</v>
      </c>
      <c r="Q1940" s="109">
        <v>-7.0000000000000007E-2</v>
      </c>
      <c r="R1940" s="109">
        <v>-1.5533351487006191</v>
      </c>
      <c r="S1940" s="109">
        <v>0.91100000000000003</v>
      </c>
      <c r="T1940" s="109">
        <v>1.0468645299999999</v>
      </c>
      <c r="U1940" s="109">
        <v>0.20699999999999999</v>
      </c>
      <c r="W1940" s="107">
        <v>1939</v>
      </c>
      <c r="X1940" s="110">
        <v>-1.3210269072113605</v>
      </c>
      <c r="Y1940" s="110">
        <v>0.39765491521559504</v>
      </c>
      <c r="Z1940" s="110">
        <v>198.6487377</v>
      </c>
      <c r="AA1940" s="110">
        <v>-0.73099999999999998</v>
      </c>
      <c r="AB1940" s="110">
        <v>77.97</v>
      </c>
    </row>
    <row r="1941" spans="12:28" ht="22" customHeight="1">
      <c r="L1941" s="107">
        <v>1940</v>
      </c>
      <c r="M1941" s="109">
        <v>0.71419600000000116</v>
      </c>
      <c r="N1941" s="109">
        <v>0.42731412145060776</v>
      </c>
      <c r="O1941" s="109">
        <v>1.0205</v>
      </c>
      <c r="P1941" s="109">
        <v>-0.23066187407231875</v>
      </c>
      <c r="Q1941" s="109">
        <v>-0.01</v>
      </c>
      <c r="R1941" s="109">
        <v>8.2146104284632759E-2</v>
      </c>
      <c r="S1941" s="109">
        <v>0.99399999999999999</v>
      </c>
      <c r="T1941" s="109">
        <v>0.59499351300000003</v>
      </c>
      <c r="U1941" s="109">
        <v>0.20599999999999999</v>
      </c>
      <c r="W1941" s="107">
        <v>1940</v>
      </c>
      <c r="X1941" s="110">
        <v>-1.5957276770735835</v>
      </c>
      <c r="Y1941" s="110">
        <v>-1.6919833680971461</v>
      </c>
      <c r="Z1941" s="110">
        <v>124.3799252</v>
      </c>
      <c r="AA1941" s="110">
        <v>2.5270000000000001</v>
      </c>
      <c r="AB1941" s="110">
        <v>75.44</v>
      </c>
    </row>
    <row r="1942" spans="12:28" ht="22" customHeight="1">
      <c r="L1942" s="107">
        <v>1941</v>
      </c>
      <c r="M1942" s="109">
        <v>0.66328599999999938</v>
      </c>
      <c r="N1942" s="109">
        <v>-0.10260954049309401</v>
      </c>
      <c r="O1942" s="109">
        <v>0.90649999999999997</v>
      </c>
      <c r="P1942" s="109">
        <v>-8.7812275666110814E-2</v>
      </c>
      <c r="Q1942" s="109">
        <v>0</v>
      </c>
      <c r="R1942" s="109">
        <v>-0.86950834085520312</v>
      </c>
      <c r="S1942" s="109">
        <v>1.0189999999999999</v>
      </c>
      <c r="T1942" s="109">
        <v>-0.96528424400000001</v>
      </c>
      <c r="U1942" s="109">
        <v>1.6E-2</v>
      </c>
      <c r="W1942" s="107">
        <v>1941</v>
      </c>
      <c r="X1942" s="110">
        <v>0.47313241335048817</v>
      </c>
      <c r="Y1942" s="110">
        <v>-2.2870819169209309</v>
      </c>
      <c r="Z1942" s="110">
        <v>147.3085202</v>
      </c>
      <c r="AA1942" s="110">
        <v>3.6840000000000002</v>
      </c>
      <c r="AB1942" s="110">
        <v>92.07</v>
      </c>
    </row>
    <row r="1943" spans="12:28" ht="22" customHeight="1">
      <c r="L1943" s="107">
        <v>1942</v>
      </c>
      <c r="M1943" s="109">
        <v>0.69383200000000045</v>
      </c>
      <c r="N1943" s="109">
        <v>4.8797220062249735E-2</v>
      </c>
      <c r="O1943" s="109">
        <v>1.1040000000000001</v>
      </c>
      <c r="P1943" s="109">
        <v>1.1588751286062304</v>
      </c>
      <c r="Q1943" s="109">
        <v>0.61</v>
      </c>
      <c r="R1943" s="109">
        <v>0.71881105920780497</v>
      </c>
      <c r="S1943" s="109">
        <v>1.093</v>
      </c>
      <c r="T1943" s="109">
        <v>0.94800725200000002</v>
      </c>
      <c r="U1943" s="109">
        <v>0.40899999999999997</v>
      </c>
      <c r="W1943" s="107">
        <v>1942</v>
      </c>
      <c r="X1943" s="110">
        <v>0.69556992769367976</v>
      </c>
      <c r="Y1943" s="110">
        <v>-2.8713110858575241</v>
      </c>
      <c r="Z1943" s="110">
        <v>143.13790750000001</v>
      </c>
      <c r="AA1943" s="110">
        <v>2.9079999999999999</v>
      </c>
      <c r="AB1943" s="110">
        <v>60.14</v>
      </c>
    </row>
    <row r="1944" spans="12:28" ht="22" customHeight="1">
      <c r="L1944" s="107">
        <v>1943</v>
      </c>
      <c r="M1944" s="109">
        <v>0.62255799999999972</v>
      </c>
      <c r="N1944" s="109">
        <v>0.45885719656630464</v>
      </c>
      <c r="O1944" s="109">
        <v>1.17</v>
      </c>
      <c r="P1944" s="109">
        <v>1.6783282137197062</v>
      </c>
      <c r="Q1944" s="109">
        <v>1.23</v>
      </c>
      <c r="R1944" s="109">
        <v>0.87508920400059576</v>
      </c>
      <c r="S1944" s="109">
        <v>1.0389999999999999</v>
      </c>
      <c r="T1944" s="109">
        <v>1.3439307659999999</v>
      </c>
      <c r="U1944" s="109">
        <v>0.38400000000000001</v>
      </c>
      <c r="W1944" s="107">
        <v>1943</v>
      </c>
      <c r="X1944" s="110">
        <v>1.5011888908163005</v>
      </c>
      <c r="Y1944" s="110">
        <v>-1.2028612731734896</v>
      </c>
      <c r="Z1944" s="110">
        <v>247.57375630000001</v>
      </c>
      <c r="AA1944" s="110">
        <v>0.18099999999999999</v>
      </c>
      <c r="AB1944" s="110">
        <v>76.77</v>
      </c>
    </row>
    <row r="1945" spans="12:28" ht="22" customHeight="1">
      <c r="L1945" s="107">
        <v>1944</v>
      </c>
      <c r="M1945" s="109">
        <v>0.14400400000000069</v>
      </c>
      <c r="N1945" s="109">
        <v>-0.14046123063192972</v>
      </c>
      <c r="O1945" s="109">
        <v>1.0805</v>
      </c>
      <c r="P1945" s="109">
        <v>0.82123062328247443</v>
      </c>
      <c r="Q1945" s="109">
        <v>0.39</v>
      </c>
      <c r="R1945" s="109">
        <v>0.55708995832536023</v>
      </c>
      <c r="S1945" s="109">
        <v>0.94499999999999995</v>
      </c>
      <c r="T1945" s="109">
        <v>0.29192705600000002</v>
      </c>
      <c r="U1945" s="109">
        <v>1.6E-2</v>
      </c>
      <c r="W1945" s="107">
        <v>1944</v>
      </c>
      <c r="X1945" s="110">
        <v>-0.3866618756150304</v>
      </c>
      <c r="Y1945" s="110">
        <v>4.0293864700237592</v>
      </c>
      <c r="Z1945" s="110">
        <v>230.74922480000001</v>
      </c>
      <c r="AA1945" s="110">
        <v>0.28499999999999998</v>
      </c>
      <c r="AB1945" s="110">
        <v>58.69</v>
      </c>
    </row>
    <row r="1946" spans="12:28" ht="22" customHeight="1">
      <c r="L1946" s="107">
        <v>1945</v>
      </c>
      <c r="M1946" s="109">
        <v>0.7345600000000001</v>
      </c>
      <c r="N1946" s="109">
        <v>0.13711783038619973</v>
      </c>
      <c r="O1946" s="109">
        <v>1.2265000000000001</v>
      </c>
      <c r="P1946" s="109">
        <v>1.5224922881856646</v>
      </c>
      <c r="Q1946" s="109">
        <v>0.51</v>
      </c>
      <c r="R1946" s="109">
        <v>1.0077077118434195</v>
      </c>
      <c r="S1946" s="109">
        <v>1.026</v>
      </c>
      <c r="T1946" s="109">
        <v>1.787185711</v>
      </c>
      <c r="U1946" s="109">
        <v>0.40600000000000003</v>
      </c>
      <c r="W1946" s="107">
        <v>1945</v>
      </c>
      <c r="X1946" s="110">
        <v>-4.8392363031266017</v>
      </c>
      <c r="Y1946" s="110">
        <v>-1.0140057976335211</v>
      </c>
      <c r="Z1946" s="110">
        <v>205.80147640000001</v>
      </c>
      <c r="AA1946" s="110">
        <v>3.18</v>
      </c>
      <c r="AB1946" s="110">
        <v>66.040000000000006</v>
      </c>
    </row>
    <row r="1947" spans="12:28" ht="22" customHeight="1">
      <c r="L1947" s="107">
        <v>1946</v>
      </c>
      <c r="M1947" s="109">
        <v>0.66328599999999938</v>
      </c>
      <c r="N1947" s="109">
        <v>0.91938609325547382</v>
      </c>
      <c r="O1947" s="109">
        <v>1.1505000000000001</v>
      </c>
      <c r="P1947" s="109">
        <v>0.48358611795871304</v>
      </c>
      <c r="Q1947" s="109">
        <v>0.33</v>
      </c>
      <c r="R1947" s="109">
        <v>-0.13935537852321905</v>
      </c>
      <c r="S1947" s="109">
        <v>1.008</v>
      </c>
      <c r="T1947" s="109">
        <v>1.8379954359999999</v>
      </c>
      <c r="U1947" s="109">
        <v>0.13500000000000001</v>
      </c>
      <c r="W1947" s="107">
        <v>1946</v>
      </c>
      <c r="X1947" s="110">
        <v>-0.56320970218541377</v>
      </c>
      <c r="Y1947" s="110">
        <v>3.9940609853903837</v>
      </c>
      <c r="Z1947" s="110">
        <v>283.53992340000002</v>
      </c>
      <c r="AA1947" s="110">
        <v>-0.875</v>
      </c>
      <c r="AB1947" s="110">
        <v>65.92</v>
      </c>
    </row>
    <row r="1948" spans="12:28" ht="22" customHeight="1">
      <c r="L1948" s="107">
        <v>1947</v>
      </c>
      <c r="M1948" s="109">
        <v>1.2843879999999981</v>
      </c>
      <c r="N1948" s="109">
        <v>1.064484238787677</v>
      </c>
      <c r="O1948" s="109">
        <v>1.2155</v>
      </c>
      <c r="P1948" s="109">
        <v>1.5614512695691762</v>
      </c>
      <c r="Q1948" s="109">
        <v>1.6</v>
      </c>
      <c r="R1948" s="109">
        <v>0.76996355245942494</v>
      </c>
      <c r="S1948" s="109">
        <v>1.016</v>
      </c>
      <c r="T1948" s="109">
        <v>-0.68686141099999998</v>
      </c>
      <c r="U1948" s="109">
        <v>5.5E-2</v>
      </c>
      <c r="W1948" s="107">
        <v>1947</v>
      </c>
      <c r="X1948" s="110">
        <v>-0.74995523714975609</v>
      </c>
      <c r="Y1948" s="110">
        <v>-2.8482136535972398</v>
      </c>
      <c r="Z1948" s="110">
        <v>162.3432526</v>
      </c>
      <c r="AA1948" s="110">
        <v>-0.59699999999999998</v>
      </c>
      <c r="AB1948" s="110">
        <v>67.489999999999995</v>
      </c>
    </row>
    <row r="1949" spans="12:28" ht="22" customHeight="1">
      <c r="L1949" s="107">
        <v>1948</v>
      </c>
      <c r="M1949" s="109">
        <v>-0.1512740000000008</v>
      </c>
      <c r="N1949" s="109">
        <v>0.84999132800094035</v>
      </c>
      <c r="O1949" s="109">
        <v>1.1204999999999998</v>
      </c>
      <c r="P1949" s="109">
        <v>-0.54233372514040468</v>
      </c>
      <c r="Q1949" s="109">
        <v>0.22</v>
      </c>
      <c r="R1949" s="109">
        <v>1.167699238714305</v>
      </c>
      <c r="S1949" s="109">
        <v>0.98399999999999999</v>
      </c>
      <c r="T1949" s="109">
        <v>3.4998836999999998E-2</v>
      </c>
      <c r="U1949" s="109">
        <v>0.28100000000000003</v>
      </c>
      <c r="W1949" s="107">
        <v>1948</v>
      </c>
      <c r="X1949" s="110">
        <v>-1.1865446277660496</v>
      </c>
      <c r="Y1949" s="110">
        <v>-1.5955176215983133</v>
      </c>
      <c r="Z1949" s="110">
        <v>163.9878291</v>
      </c>
      <c r="AA1949" s="110">
        <v>1.919</v>
      </c>
      <c r="AB1949" s="110">
        <v>66.77</v>
      </c>
    </row>
    <row r="1950" spans="12:28" ht="22" customHeight="1">
      <c r="L1950" s="107">
        <v>1949</v>
      </c>
      <c r="M1950" s="109">
        <v>-0.95565200000000061</v>
      </c>
      <c r="N1950" s="109">
        <v>-0.29186799118727258</v>
      </c>
      <c r="O1950" s="109">
        <v>1.0965</v>
      </c>
      <c r="P1950" s="109">
        <v>1.3536700355237865</v>
      </c>
      <c r="Q1950" s="109">
        <v>1.47</v>
      </c>
      <c r="R1950" s="109">
        <v>1.1041911727979545</v>
      </c>
      <c r="S1950" s="109">
        <v>1.1040000000000001</v>
      </c>
      <c r="T1950" s="109">
        <v>-0.71714998399999996</v>
      </c>
      <c r="U1950" s="109">
        <v>7.1999999999999995E-2</v>
      </c>
      <c r="W1950" s="107">
        <v>1949</v>
      </c>
      <c r="X1950" s="110">
        <v>-1.9399003353696394</v>
      </c>
      <c r="Y1950" s="110">
        <v>1.1041646078831011</v>
      </c>
      <c r="Z1950" s="110">
        <v>212.09562109999999</v>
      </c>
      <c r="AA1950" s="110">
        <v>-0.32500000000000001</v>
      </c>
      <c r="AB1950" s="110">
        <v>55.68</v>
      </c>
    </row>
    <row r="1951" spans="12:28" ht="22" customHeight="1">
      <c r="L1951" s="107">
        <v>1950</v>
      </c>
      <c r="M1951" s="109">
        <v>0.62255799999999972</v>
      </c>
      <c r="N1951" s="109">
        <v>0.83737409795466178</v>
      </c>
      <c r="O1951" s="109">
        <v>1.0125</v>
      </c>
      <c r="P1951" s="109">
        <v>0.99005287594435254</v>
      </c>
      <c r="Q1951" s="109">
        <v>1.36</v>
      </c>
      <c r="R1951" s="109">
        <v>1.1221960872027295</v>
      </c>
      <c r="S1951" s="109">
        <v>0.96299999999999997</v>
      </c>
      <c r="T1951" s="109">
        <v>1.3316313529999999</v>
      </c>
      <c r="U1951" s="109">
        <v>0.32800000000000001</v>
      </c>
      <c r="W1951" s="107">
        <v>1950</v>
      </c>
      <c r="X1951" s="110">
        <v>-3.4064582737756117</v>
      </c>
      <c r="Y1951" s="110">
        <v>-0.22054106586847411</v>
      </c>
      <c r="Z1951" s="110">
        <v>210.6350166</v>
      </c>
      <c r="AA1951" s="110">
        <v>-1.8740000000000001</v>
      </c>
      <c r="AB1951" s="110">
        <v>50.98</v>
      </c>
    </row>
    <row r="1952" spans="12:28" ht="22" customHeight="1">
      <c r="L1952" s="107">
        <v>1951</v>
      </c>
      <c r="M1952" s="109">
        <v>-0.61964600000000125</v>
      </c>
      <c r="N1952" s="109">
        <v>0.56610365195967205</v>
      </c>
      <c r="O1952" s="109">
        <v>1.0434999999999999</v>
      </c>
      <c r="P1952" s="109">
        <v>0.80824429615463544</v>
      </c>
      <c r="Q1952" s="109">
        <v>0.37</v>
      </c>
      <c r="R1952" s="109">
        <v>-0.11121784575147231</v>
      </c>
      <c r="S1952" s="109">
        <v>0.95799999999999996</v>
      </c>
      <c r="T1952" s="109">
        <v>0.27096272199999999</v>
      </c>
      <c r="U1952" s="109">
        <v>0.20499999999999999</v>
      </c>
      <c r="W1952" s="107">
        <v>1951</v>
      </c>
      <c r="X1952" s="110">
        <v>-1.1106991715859926</v>
      </c>
      <c r="Y1952" s="110">
        <v>1.3772577775488113</v>
      </c>
      <c r="Z1952" s="110">
        <v>268.52770750000002</v>
      </c>
      <c r="AA1952" s="110">
        <v>1.5429999999999999</v>
      </c>
      <c r="AB1952" s="110">
        <v>69.540000000000006</v>
      </c>
    </row>
    <row r="1953" spans="12:28" ht="22" customHeight="1">
      <c r="L1953" s="107">
        <v>1952</v>
      </c>
      <c r="M1953" s="109">
        <v>-0.6909200000000002</v>
      </c>
      <c r="N1953" s="109">
        <v>-0.37387998648808374</v>
      </c>
      <c r="O1953" s="109">
        <v>1.0394999999999999</v>
      </c>
      <c r="P1953" s="109">
        <v>1.6523555594640336</v>
      </c>
      <c r="Q1953" s="109">
        <v>1.21</v>
      </c>
      <c r="R1953" s="109">
        <v>1.0435916412982589</v>
      </c>
      <c r="S1953" s="109">
        <v>1.0309999999999999</v>
      </c>
      <c r="T1953" s="109">
        <v>0.78489758799999998</v>
      </c>
      <c r="U1953" s="109">
        <v>0.156</v>
      </c>
      <c r="W1953" s="107">
        <v>1952</v>
      </c>
      <c r="X1953" s="110">
        <v>-2.3082925511013443</v>
      </c>
      <c r="Y1953" s="110">
        <v>1.1748155771498503</v>
      </c>
      <c r="Z1953" s="110">
        <v>198.8616845</v>
      </c>
      <c r="AA1953" s="110">
        <v>-0.16800000000000001</v>
      </c>
      <c r="AB1953" s="110">
        <v>50.38</v>
      </c>
    </row>
    <row r="1954" spans="12:28" ht="22" customHeight="1">
      <c r="L1954" s="107">
        <v>1953</v>
      </c>
      <c r="M1954" s="109">
        <v>0.28655200000000036</v>
      </c>
      <c r="N1954" s="109">
        <v>0.20651259564073321</v>
      </c>
      <c r="O1954" s="109">
        <v>1.1070000000000002</v>
      </c>
      <c r="P1954" s="109">
        <v>0.7822716418989627</v>
      </c>
      <c r="Q1954" s="109">
        <v>0.28999999999999998</v>
      </c>
      <c r="R1954" s="109">
        <v>1.0510685069362264</v>
      </c>
      <c r="S1954" s="109">
        <v>0.96899999999999997</v>
      </c>
      <c r="T1954" s="109">
        <v>6.8235682000000006E-2</v>
      </c>
      <c r="U1954" s="109">
        <v>0.53300000000000003</v>
      </c>
      <c r="W1954" s="107">
        <v>1953</v>
      </c>
      <c r="X1954" s="110">
        <v>-1.0871169709249664</v>
      </c>
      <c r="Y1954" s="110">
        <v>2.2006133040036371</v>
      </c>
      <c r="Z1954" s="110">
        <v>197.81510399999999</v>
      </c>
      <c r="AA1954" s="110">
        <v>0.872</v>
      </c>
      <c r="AB1954" s="110">
        <v>49.17</v>
      </c>
    </row>
    <row r="1955" spans="12:28" ht="22" customHeight="1">
      <c r="L1955" s="107">
        <v>1954</v>
      </c>
      <c r="M1955" s="109">
        <v>-8.7260000000011217E-3</v>
      </c>
      <c r="N1955" s="109">
        <v>0.14973506043247831</v>
      </c>
      <c r="O1955" s="109">
        <v>0.96499999999999997</v>
      </c>
      <c r="P1955" s="109">
        <v>-0.87997823046416079</v>
      </c>
      <c r="Q1955" s="109">
        <v>-0.78</v>
      </c>
      <c r="R1955" s="109">
        <v>0.21132675704483214</v>
      </c>
      <c r="S1955" s="109">
        <v>0.96899999999999997</v>
      </c>
      <c r="T1955" s="109">
        <v>-0.28713462000000001</v>
      </c>
      <c r="U1955" s="109">
        <v>0.26900000000000002</v>
      </c>
      <c r="W1955" s="107">
        <v>1954</v>
      </c>
      <c r="X1955" s="110">
        <v>0.57957099471241613</v>
      </c>
      <c r="Y1955" s="110">
        <v>-0.25858389547364879</v>
      </c>
      <c r="Z1955" s="110">
        <v>171.1780952</v>
      </c>
      <c r="AA1955" s="110">
        <v>-6.0000000000000001E-3</v>
      </c>
      <c r="AB1955" s="110">
        <v>39.770000000000003</v>
      </c>
    </row>
    <row r="1956" spans="12:28" ht="22" customHeight="1">
      <c r="L1956" s="107">
        <v>1955</v>
      </c>
      <c r="M1956" s="109">
        <v>0.51055600000000112</v>
      </c>
      <c r="N1956" s="109">
        <v>0.53456057684397695</v>
      </c>
      <c r="O1956" s="109">
        <v>0.9385</v>
      </c>
      <c r="P1956" s="109">
        <v>-0.45142943524554496</v>
      </c>
      <c r="Q1956" s="109">
        <v>-0.56000000000000005</v>
      </c>
      <c r="R1956" s="109">
        <v>0.73880554424144684</v>
      </c>
      <c r="S1956" s="109">
        <v>0.98699999999999999</v>
      </c>
      <c r="T1956" s="109">
        <v>-0.88034880000000004</v>
      </c>
      <c r="U1956" s="109">
        <v>0.23699999999999999</v>
      </c>
      <c r="W1956" s="107">
        <v>1955</v>
      </c>
      <c r="X1956" s="110">
        <v>0.71851477158008348</v>
      </c>
      <c r="Y1956" s="110">
        <v>2.1027888850189029</v>
      </c>
      <c r="Z1956" s="110">
        <v>248.85003990000001</v>
      </c>
      <c r="AA1956" s="110">
        <v>2.9580000000000002</v>
      </c>
      <c r="AB1956" s="110">
        <v>38.450000000000003</v>
      </c>
    </row>
    <row r="1957" spans="12:28" ht="22" customHeight="1">
      <c r="L1957" s="107">
        <v>1956</v>
      </c>
      <c r="M1957" s="109">
        <v>-0.19200200000000045</v>
      </c>
      <c r="N1957" s="109">
        <v>-0.13415261560878999</v>
      </c>
      <c r="O1957" s="109">
        <v>1.0495000000000001</v>
      </c>
      <c r="P1957" s="109">
        <v>-0.85400557620848805</v>
      </c>
      <c r="Q1957" s="109">
        <v>-0.36</v>
      </c>
      <c r="R1957" s="109">
        <v>-4.146580093919594E-2</v>
      </c>
      <c r="S1957" s="109">
        <v>0.96799999999999997</v>
      </c>
      <c r="T1957" s="109">
        <v>1.621347251</v>
      </c>
      <c r="U1957" s="109">
        <v>0.155</v>
      </c>
      <c r="W1957" s="107">
        <v>1956</v>
      </c>
      <c r="X1957" s="110">
        <v>-2.5280584404171469E-2</v>
      </c>
      <c r="Y1957" s="110">
        <v>-1.2313933953773688</v>
      </c>
      <c r="Z1957" s="110">
        <v>163.86861400000001</v>
      </c>
      <c r="AA1957" s="110">
        <v>0.627</v>
      </c>
      <c r="AB1957" s="110">
        <v>55.2</v>
      </c>
    </row>
    <row r="1958" spans="12:28" ht="22" customHeight="1">
      <c r="L1958" s="107">
        <v>1957</v>
      </c>
      <c r="M1958" s="109">
        <v>7.2729999999998185E-2</v>
      </c>
      <c r="N1958" s="109">
        <v>2.9871374992832322E-2</v>
      </c>
      <c r="O1958" s="109">
        <v>0.878</v>
      </c>
      <c r="P1958" s="109">
        <v>-0.54233372514040468</v>
      </c>
      <c r="Q1958" s="109">
        <v>-0.75</v>
      </c>
      <c r="R1958" s="109">
        <v>0.15693843491501652</v>
      </c>
      <c r="S1958" s="109">
        <v>0.98599999999999999</v>
      </c>
      <c r="T1958" s="109">
        <v>-0.20324191799999999</v>
      </c>
      <c r="U1958" s="109">
        <v>0.08</v>
      </c>
      <c r="W1958" s="107">
        <v>1957</v>
      </c>
      <c r="X1958" s="110">
        <v>-2.2171505323303511</v>
      </c>
      <c r="Y1958" s="110">
        <v>-1.3713366614249711</v>
      </c>
      <c r="Z1958" s="110">
        <v>152.601641</v>
      </c>
      <c r="AA1958" s="110">
        <v>0.6</v>
      </c>
      <c r="AB1958" s="110">
        <v>35.68</v>
      </c>
    </row>
    <row r="1959" spans="12:28" ht="22" customHeight="1">
      <c r="L1959" s="107">
        <v>1958</v>
      </c>
      <c r="M1959" s="109">
        <v>-0.48728000000000016</v>
      </c>
      <c r="N1959" s="109">
        <v>-0.50005228695086945</v>
      </c>
      <c r="O1959" s="109">
        <v>1.1375</v>
      </c>
      <c r="P1959" s="109">
        <v>1.1718614557340694</v>
      </c>
      <c r="Q1959" s="109">
        <v>0.34</v>
      </c>
      <c r="R1959" s="109">
        <v>0.89649513181278817</v>
      </c>
      <c r="S1959" s="109">
        <v>1.036</v>
      </c>
      <c r="T1959" s="109">
        <v>-0.19623326899999999</v>
      </c>
      <c r="U1959" s="109">
        <v>-3.6999999999999998E-2</v>
      </c>
      <c r="W1959" s="107">
        <v>1958</v>
      </c>
      <c r="X1959" s="110">
        <v>-1.5064977286264576</v>
      </c>
      <c r="Y1959" s="110">
        <v>2.7141915036734794</v>
      </c>
      <c r="Z1959" s="110">
        <v>226.1509734</v>
      </c>
      <c r="AA1959" s="110">
        <v>1.369</v>
      </c>
      <c r="AB1959" s="110">
        <v>45.32</v>
      </c>
    </row>
    <row r="1960" spans="12:28" ht="22" customHeight="1">
      <c r="L1960" s="107">
        <v>1959</v>
      </c>
      <c r="M1960" s="109">
        <v>0.56146599999999935</v>
      </c>
      <c r="N1960" s="109">
        <v>1.0834100838570953</v>
      </c>
      <c r="O1960" s="109">
        <v>1.0535000000000001</v>
      </c>
      <c r="P1960" s="109">
        <v>1.1329024743505578</v>
      </c>
      <c r="Q1960" s="109">
        <v>0.47</v>
      </c>
      <c r="R1960" s="109">
        <v>-0.59579983599441033</v>
      </c>
      <c r="S1960" s="109">
        <v>0.93400000000000005</v>
      </c>
      <c r="T1960" s="109">
        <v>-2.0446010810000002</v>
      </c>
      <c r="U1960" s="109">
        <v>3.6999999999999998E-2</v>
      </c>
      <c r="W1960" s="107">
        <v>1959</v>
      </c>
      <c r="X1960" s="110">
        <v>-1.2961699930010897</v>
      </c>
      <c r="Y1960" s="110">
        <v>-2.8862564832024145</v>
      </c>
      <c r="Z1960" s="110">
        <v>161.6525724</v>
      </c>
      <c r="AA1960" s="110">
        <v>0.23499999999999999</v>
      </c>
      <c r="AB1960" s="110">
        <v>55.44</v>
      </c>
    </row>
    <row r="1961" spans="12:28" ht="22" customHeight="1">
      <c r="L1961" s="107">
        <v>1960</v>
      </c>
      <c r="M1961" s="109">
        <v>1.0094739999999991</v>
      </c>
      <c r="N1961" s="109">
        <v>0.26329013084898545</v>
      </c>
      <c r="O1961" s="109">
        <v>0.999</v>
      </c>
      <c r="P1961" s="109">
        <v>-0.13975758417745893</v>
      </c>
      <c r="Q1961" s="109">
        <v>-0.51</v>
      </c>
      <c r="R1961" s="109">
        <v>4.9192086276093616E-3</v>
      </c>
      <c r="S1961" s="109">
        <v>0.99299999999999999</v>
      </c>
      <c r="T1961" s="109">
        <v>0.84833236599999995</v>
      </c>
      <c r="U1961" s="109">
        <v>0.2</v>
      </c>
      <c r="W1961" s="107">
        <v>1960</v>
      </c>
      <c r="X1961" s="110">
        <v>0.19715692993902145</v>
      </c>
      <c r="Y1961" s="110">
        <v>-1.3468805566787871</v>
      </c>
      <c r="Z1961" s="110">
        <v>173.07262249999999</v>
      </c>
      <c r="AA1961" s="110">
        <v>1.206</v>
      </c>
      <c r="AB1961" s="110">
        <v>49.77</v>
      </c>
    </row>
    <row r="1962" spans="12:28" ht="22" customHeight="1">
      <c r="L1962" s="107">
        <v>1961</v>
      </c>
      <c r="M1962" s="109">
        <v>0.11345799999999961</v>
      </c>
      <c r="N1962" s="109">
        <v>-0.32971968132610829</v>
      </c>
      <c r="O1962" s="109">
        <v>1.0939999999999999</v>
      </c>
      <c r="P1962" s="109">
        <v>-9.8943128990899715E-3</v>
      </c>
      <c r="Q1962" s="109">
        <v>-0.38</v>
      </c>
      <c r="R1962" s="109">
        <v>1.0638284013726678</v>
      </c>
      <c r="S1962" s="109">
        <v>1.1040000000000001</v>
      </c>
      <c r="T1962" s="109">
        <v>0.34574447699999999</v>
      </c>
      <c r="U1962" s="109">
        <v>0.158</v>
      </c>
      <c r="W1962" s="107">
        <v>1961</v>
      </c>
      <c r="X1962" s="110">
        <v>-0.18207035096126334</v>
      </c>
      <c r="Y1962" s="110">
        <v>0.90851576991363814</v>
      </c>
      <c r="Z1962" s="110">
        <v>222.7446995</v>
      </c>
      <c r="AA1962" s="110">
        <v>-0.83799999999999997</v>
      </c>
      <c r="AB1962" s="110">
        <v>57.25</v>
      </c>
    </row>
    <row r="1963" spans="12:28" ht="22" customHeight="1">
      <c r="L1963" s="107">
        <v>1962</v>
      </c>
      <c r="M1963" s="109">
        <v>-1.2305659999999996</v>
      </c>
      <c r="N1963" s="109">
        <v>-0.89749503340864489</v>
      </c>
      <c r="O1963" s="109">
        <v>0.97250000000000003</v>
      </c>
      <c r="P1963" s="109">
        <v>0.69136735200410548</v>
      </c>
      <c r="Q1963" s="109">
        <v>-0.06</v>
      </c>
      <c r="R1963" s="109">
        <v>9.7722663723046943E-2</v>
      </c>
      <c r="S1963" s="109">
        <v>0.96099999999999997</v>
      </c>
      <c r="T1963" s="109">
        <v>0.88227142000000003</v>
      </c>
      <c r="U1963" s="109">
        <v>5.8000000000000003E-2</v>
      </c>
      <c r="W1963" s="107">
        <v>1962</v>
      </c>
      <c r="X1963" s="110">
        <v>1.0601380027776515</v>
      </c>
      <c r="Y1963" s="110">
        <v>2.495445233443732</v>
      </c>
      <c r="Z1963" s="110">
        <v>202.44058480000001</v>
      </c>
      <c r="AA1963" s="110">
        <v>-2.3149999999999999</v>
      </c>
      <c r="AB1963" s="110">
        <v>46.88</v>
      </c>
    </row>
    <row r="1964" spans="12:28" ht="22" customHeight="1">
      <c r="L1964" s="107">
        <v>1963</v>
      </c>
      <c r="M1964" s="109">
        <v>-0.43637000000000015</v>
      </c>
      <c r="N1964" s="109">
        <v>0.20651259564073321</v>
      </c>
      <c r="O1964" s="109">
        <v>1.02</v>
      </c>
      <c r="P1964" s="109">
        <v>-0.73712863205795554</v>
      </c>
      <c r="Q1964" s="109">
        <v>-0.77</v>
      </c>
      <c r="R1964" s="109">
        <v>-1.5429607935662046</v>
      </c>
      <c r="S1964" s="109">
        <v>0.92700000000000005</v>
      </c>
      <c r="T1964" s="109">
        <v>0.92606798199999996</v>
      </c>
      <c r="U1964" s="109">
        <v>-1.7000000000000001E-2</v>
      </c>
      <c r="W1964" s="107">
        <v>1963</v>
      </c>
      <c r="X1964" s="110">
        <v>3.9824188144210169</v>
      </c>
      <c r="Y1964" s="110">
        <v>0.95063461697650808</v>
      </c>
      <c r="Z1964" s="110">
        <v>200.3737802</v>
      </c>
      <c r="AA1964" s="110">
        <v>-1.083</v>
      </c>
      <c r="AB1964" s="110">
        <v>45.32</v>
      </c>
    </row>
    <row r="1965" spans="12:28" ht="22" customHeight="1">
      <c r="L1965" s="107">
        <v>1964</v>
      </c>
      <c r="M1965" s="109">
        <v>-0.6909200000000002</v>
      </c>
      <c r="N1965" s="109">
        <v>-1.6717001228654382E-3</v>
      </c>
      <c r="O1965" s="109">
        <v>1.101</v>
      </c>
      <c r="P1965" s="109">
        <v>-0.2046892198166434</v>
      </c>
      <c r="Q1965" s="109">
        <v>-0.08</v>
      </c>
      <c r="R1965" s="109">
        <v>0.98976328349738796</v>
      </c>
      <c r="S1965" s="109">
        <v>1.03</v>
      </c>
      <c r="T1965" s="109">
        <v>-0.487289519</v>
      </c>
      <c r="U1965" s="109">
        <v>-2.5999999999999999E-2</v>
      </c>
      <c r="W1965" s="107">
        <v>1964</v>
      </c>
      <c r="X1965" s="110">
        <v>2.440015419834987</v>
      </c>
      <c r="Y1965" s="110">
        <v>0.14630050532426964</v>
      </c>
      <c r="Z1965" s="110">
        <v>166.3072023</v>
      </c>
      <c r="AA1965" s="110">
        <v>-1.4830000000000001</v>
      </c>
      <c r="AB1965" s="110">
        <v>52.55</v>
      </c>
    </row>
    <row r="1966" spans="12:28" ht="22" customHeight="1">
      <c r="L1966" s="107">
        <v>1965</v>
      </c>
      <c r="M1966" s="109">
        <v>-1.6887559999999997</v>
      </c>
      <c r="N1966" s="109">
        <v>-0.12784400058565115</v>
      </c>
      <c r="O1966" s="109">
        <v>0.85099999999999998</v>
      </c>
      <c r="P1966" s="109">
        <v>-2.2435425788870362</v>
      </c>
      <c r="Q1966" s="109">
        <v>-0.93</v>
      </c>
      <c r="R1966" s="109">
        <v>-0.55856732890180294</v>
      </c>
      <c r="S1966" s="109">
        <v>0.94099999999999995</v>
      </c>
      <c r="T1966" s="109">
        <v>2.2432980000000002E-2</v>
      </c>
      <c r="U1966" s="109">
        <v>-4.3999999999999997E-2</v>
      </c>
      <c r="W1966" s="107">
        <v>1965</v>
      </c>
      <c r="X1966" s="110">
        <v>3.2845131462095702</v>
      </c>
      <c r="Y1966" s="110">
        <v>1.2930200834230696</v>
      </c>
      <c r="Z1966" s="110">
        <v>240.12027040000001</v>
      </c>
      <c r="AA1966" s="110">
        <v>1.494</v>
      </c>
      <c r="AB1966" s="110">
        <v>48.57</v>
      </c>
    </row>
    <row r="1967" spans="12:28" ht="22" customHeight="1">
      <c r="L1967" s="107">
        <v>1966</v>
      </c>
      <c r="M1967" s="109">
        <v>-0.13091000000000008</v>
      </c>
      <c r="N1967" s="109">
        <v>-0.22247322593273999</v>
      </c>
      <c r="O1967" s="109">
        <v>0.89800000000000002</v>
      </c>
      <c r="P1967" s="109">
        <v>-0.49038841662905669</v>
      </c>
      <c r="Q1967" s="109">
        <v>-0.41</v>
      </c>
      <c r="R1967" s="109">
        <v>0.23747235682485429</v>
      </c>
      <c r="S1967" s="109">
        <v>0.996</v>
      </c>
      <c r="T1967" s="109">
        <v>0.37589197200000002</v>
      </c>
      <c r="U1967" s="109">
        <v>2.5999999999999999E-2</v>
      </c>
      <c r="W1967" s="107">
        <v>1966</v>
      </c>
      <c r="X1967" s="110">
        <v>0.97218276787976987</v>
      </c>
      <c r="Y1967" s="110">
        <v>3.2861926202369816</v>
      </c>
      <c r="Z1967" s="110">
        <v>204.82552630000001</v>
      </c>
      <c r="AA1967" s="110">
        <v>1.95</v>
      </c>
      <c r="AB1967" s="110">
        <v>55.08</v>
      </c>
    </row>
    <row r="1968" spans="12:28" ht="22" customHeight="1">
      <c r="L1968" s="107">
        <v>1967</v>
      </c>
      <c r="M1968" s="109">
        <v>-0.60946400000000089</v>
      </c>
      <c r="N1968" s="109">
        <v>0.31375905103410062</v>
      </c>
      <c r="O1968" s="109">
        <v>0.90500000000000003</v>
      </c>
      <c r="P1968" s="109">
        <v>-0.55532005226823844</v>
      </c>
      <c r="Q1968" s="109">
        <v>-0.28000000000000003</v>
      </c>
      <c r="R1968" s="109">
        <v>-0.52444400779041778</v>
      </c>
      <c r="S1968" s="109">
        <v>1.0489999999999999</v>
      </c>
      <c r="T1968" s="109">
        <v>-0.487685602</v>
      </c>
      <c r="U1968" s="109">
        <v>1.4E-2</v>
      </c>
      <c r="W1968" s="107">
        <v>1967</v>
      </c>
      <c r="X1968" s="110">
        <v>1.0493029376090715</v>
      </c>
      <c r="Y1968" s="110">
        <v>2.937013791360922</v>
      </c>
      <c r="Z1968" s="110">
        <v>231.74601329999999</v>
      </c>
      <c r="AA1968" s="110">
        <v>-1.121</v>
      </c>
      <c r="AB1968" s="110">
        <v>67.010000000000005</v>
      </c>
    </row>
    <row r="1969" spans="12:28" ht="22" customHeight="1">
      <c r="L1969" s="107">
        <v>1968</v>
      </c>
      <c r="M1969" s="109">
        <v>-1.1389279999999999</v>
      </c>
      <c r="N1969" s="109">
        <v>0.14342644540933946</v>
      </c>
      <c r="O1969" s="109">
        <v>0.91700000000000004</v>
      </c>
      <c r="P1969" s="109">
        <v>-0.72414230493012177</v>
      </c>
      <c r="Q1969" s="109">
        <v>-0.77</v>
      </c>
      <c r="R1969" s="109">
        <v>-0.45907975595065187</v>
      </c>
      <c r="S1969" s="109">
        <v>0.96899999999999997</v>
      </c>
      <c r="T1969" s="109">
        <v>0.35884481000000001</v>
      </c>
      <c r="U1969" s="109">
        <v>-0.29599999999999999</v>
      </c>
      <c r="W1969" s="107">
        <v>1968</v>
      </c>
      <c r="X1969" s="110">
        <v>1.4425520675510473</v>
      </c>
      <c r="Y1969" s="110">
        <v>-0.76672740519989269</v>
      </c>
      <c r="Z1969" s="110">
        <v>219.95837470000001</v>
      </c>
      <c r="AA1969" s="110">
        <v>-0.81899999999999995</v>
      </c>
      <c r="AB1969" s="110">
        <v>68.81</v>
      </c>
    </row>
    <row r="1970" spans="12:28" ht="22" customHeight="1">
      <c r="L1970" s="107">
        <v>1969</v>
      </c>
      <c r="M1970" s="109">
        <v>0.89747200000000049</v>
      </c>
      <c r="N1970" s="109">
        <v>-5.8449235331117677E-2</v>
      </c>
      <c r="O1970" s="109">
        <v>1.06</v>
      </c>
      <c r="P1970" s="109">
        <v>-0.39948412673419681</v>
      </c>
      <c r="Q1970" s="109">
        <v>-0.41</v>
      </c>
      <c r="R1970" s="109">
        <v>-1.2974892637151947</v>
      </c>
      <c r="S1970" s="109">
        <v>0.97699999999999998</v>
      </c>
      <c r="T1970" s="109">
        <v>0.61028333800000001</v>
      </c>
      <c r="U1970" s="109">
        <v>-0.251</v>
      </c>
      <c r="W1970" s="107">
        <v>1969</v>
      </c>
      <c r="X1970" s="110">
        <v>-0.72318625261561842</v>
      </c>
      <c r="Y1970" s="110">
        <v>-9.9619214623457353E-2</v>
      </c>
      <c r="Z1970" s="110">
        <v>228.46104070000001</v>
      </c>
      <c r="AA1970" s="110">
        <v>-1.101</v>
      </c>
      <c r="AB1970" s="110">
        <v>65.2</v>
      </c>
    </row>
    <row r="1971" spans="12:28" ht="22" customHeight="1">
      <c r="L1971" s="107">
        <v>1970</v>
      </c>
      <c r="M1971" s="109">
        <v>0.51055600000000112</v>
      </c>
      <c r="N1971" s="109">
        <v>-0.25401630104843687</v>
      </c>
      <c r="O1971" s="109">
        <v>1.0065</v>
      </c>
      <c r="P1971" s="109">
        <v>3.0920142287464009E-3</v>
      </c>
      <c r="Q1971" s="109">
        <v>0.24</v>
      </c>
      <c r="R1971" s="109">
        <v>0.74021938955753153</v>
      </c>
      <c r="S1971" s="109">
        <v>1.004</v>
      </c>
      <c r="T1971" s="109">
        <v>0.375031801</v>
      </c>
      <c r="U1971" s="109">
        <v>1.4999999999999999E-2</v>
      </c>
      <c r="W1971" s="107">
        <v>1970</v>
      </c>
      <c r="X1971" s="110">
        <v>-0.14000480383619029</v>
      </c>
      <c r="Y1971" s="110">
        <v>0.66395472245180898</v>
      </c>
      <c r="Z1971" s="110">
        <v>192.71744570000001</v>
      </c>
      <c r="AA1971" s="110">
        <v>1.5820000000000001</v>
      </c>
      <c r="AB1971" s="110">
        <v>88.21</v>
      </c>
    </row>
    <row r="1972" spans="12:28" ht="22" customHeight="1">
      <c r="L1972" s="107">
        <v>1971</v>
      </c>
      <c r="M1972" s="109">
        <v>-0.39564200000000049</v>
      </c>
      <c r="N1972" s="109">
        <v>-0.95427256861689891</v>
      </c>
      <c r="O1972" s="109">
        <v>1.0509999999999999</v>
      </c>
      <c r="P1972" s="109">
        <v>0.6524083706205912</v>
      </c>
      <c r="Q1972" s="109">
        <v>0.28999999999999998</v>
      </c>
      <c r="R1972" s="109">
        <v>0.32704265374924485</v>
      </c>
      <c r="S1972" s="109">
        <v>0.96899999999999997</v>
      </c>
      <c r="T1972" s="109">
        <v>-0.41063904200000001</v>
      </c>
      <c r="U1972" s="109">
        <v>1E-3</v>
      </c>
      <c r="W1972" s="107">
        <v>1971</v>
      </c>
      <c r="X1972" s="110">
        <v>-0.7168126848693952</v>
      </c>
      <c r="Y1972" s="110">
        <v>0.3161345660616508</v>
      </c>
      <c r="Z1972" s="110">
        <v>213.4930062</v>
      </c>
      <c r="AA1972" s="110">
        <v>-0.84299999999999997</v>
      </c>
      <c r="AB1972" s="110">
        <v>70.98</v>
      </c>
    </row>
    <row r="1973" spans="12:28" ht="22" customHeight="1">
      <c r="L1973" s="107">
        <v>1972</v>
      </c>
      <c r="M1973" s="109">
        <v>0.83638000000000012</v>
      </c>
      <c r="N1973" s="109">
        <v>0.65442426228362294</v>
      </c>
      <c r="O1973" s="109">
        <v>0.89349999999999996</v>
      </c>
      <c r="P1973" s="109">
        <v>-1.7240894937735591</v>
      </c>
      <c r="Q1973" s="109">
        <v>-1.01</v>
      </c>
      <c r="R1973" s="109">
        <v>-2.0477804812130329</v>
      </c>
      <c r="S1973" s="109">
        <v>0.90300000000000002</v>
      </c>
      <c r="T1973" s="109">
        <v>-0.28072083799999997</v>
      </c>
      <c r="U1973" s="109">
        <v>-0.13500000000000001</v>
      </c>
      <c r="W1973" s="107">
        <v>1972</v>
      </c>
      <c r="X1973" s="110">
        <v>-1.1954676226107619</v>
      </c>
      <c r="Y1973" s="110">
        <v>2.98592600085329</v>
      </c>
      <c r="Z1973" s="110">
        <v>204.77677109999999</v>
      </c>
      <c r="AA1973" s="110">
        <v>0.45600000000000002</v>
      </c>
      <c r="AB1973" s="110">
        <v>71.459999999999994</v>
      </c>
    </row>
    <row r="1974" spans="12:28" ht="22" customHeight="1">
      <c r="L1974" s="107">
        <v>1973</v>
      </c>
      <c r="M1974" s="109">
        <v>0.28655200000000036</v>
      </c>
      <c r="N1974" s="109">
        <v>0.10557475527050375</v>
      </c>
      <c r="O1974" s="109">
        <v>1.107</v>
      </c>
      <c r="P1974" s="109">
        <v>-0.72414230493012177</v>
      </c>
      <c r="Q1974" s="109">
        <v>0.17</v>
      </c>
      <c r="R1974" s="109">
        <v>0.55639736422258579</v>
      </c>
      <c r="S1974" s="109">
        <v>0.98099999999999998</v>
      </c>
      <c r="T1974" s="109">
        <v>6.0882752999999998E-2</v>
      </c>
      <c r="U1974" s="109">
        <v>8.3000000000000004E-2</v>
      </c>
      <c r="W1974" s="107">
        <v>1973</v>
      </c>
      <c r="X1974" s="110">
        <v>-0.70406554937694865</v>
      </c>
      <c r="Y1974" s="110">
        <v>-2.3957757157928565</v>
      </c>
      <c r="Z1974" s="110">
        <v>210.4700048</v>
      </c>
      <c r="AA1974" s="110">
        <v>-2.1920000000000002</v>
      </c>
      <c r="AB1974" s="110">
        <v>74</v>
      </c>
    </row>
    <row r="1975" spans="12:28" ht="22" customHeight="1">
      <c r="L1975" s="107">
        <v>1974</v>
      </c>
      <c r="M1975" s="109">
        <v>0.19491399999999892</v>
      </c>
      <c r="N1975" s="109">
        <v>-7.9803151460033916E-3</v>
      </c>
      <c r="O1975" s="109">
        <v>1.0535000000000001</v>
      </c>
      <c r="P1975" s="109">
        <v>-0.95789619323118436</v>
      </c>
      <c r="Q1975" s="109">
        <v>0.01</v>
      </c>
      <c r="R1975" s="109">
        <v>-0.44459893443584919</v>
      </c>
      <c r="S1975" s="109">
        <v>0.93300000000000005</v>
      </c>
      <c r="T1975" s="109">
        <v>0.26805865499999998</v>
      </c>
      <c r="U1975" s="109">
        <v>9.7000000000000003E-2</v>
      </c>
      <c r="W1975" s="107">
        <v>1974</v>
      </c>
      <c r="X1975" s="110">
        <v>-1.0482382076730046</v>
      </c>
      <c r="Y1975" s="110">
        <v>-0.34282158959938869</v>
      </c>
      <c r="Z1975" s="110">
        <v>169.2720061</v>
      </c>
      <c r="AA1975" s="110">
        <v>-2.246</v>
      </c>
      <c r="AB1975" s="110">
        <v>82.67</v>
      </c>
    </row>
    <row r="1976" spans="12:28" ht="22" customHeight="1">
      <c r="L1976" s="107">
        <v>1975</v>
      </c>
      <c r="M1976" s="109">
        <v>-0.37527799999999978</v>
      </c>
      <c r="N1976" s="109">
        <v>0.56610365195967205</v>
      </c>
      <c r="O1976" s="109">
        <v>0.98699999999999999</v>
      </c>
      <c r="P1976" s="109">
        <v>-2.1915972703756892</v>
      </c>
      <c r="Q1976" s="109">
        <v>-0.2</v>
      </c>
      <c r="R1976" s="109">
        <v>-0.95680724965489494</v>
      </c>
      <c r="S1976" s="109">
        <v>0.91100000000000003</v>
      </c>
      <c r="T1976" s="109">
        <v>0.31478099999999998</v>
      </c>
      <c r="U1976" s="109">
        <v>-0.35199999999999998</v>
      </c>
      <c r="W1976" s="107">
        <v>1975</v>
      </c>
      <c r="X1976" s="110">
        <v>-0.44529869888028351</v>
      </c>
      <c r="Y1976" s="110">
        <v>-1.8495893764614362</v>
      </c>
      <c r="Z1976" s="110">
        <v>221.32882079999999</v>
      </c>
      <c r="AA1976" s="110">
        <v>-0.436</v>
      </c>
      <c r="AB1976" s="110">
        <v>83.88</v>
      </c>
    </row>
    <row r="1977" spans="12:28" ht="22" customHeight="1">
      <c r="L1977" s="107">
        <v>1976</v>
      </c>
      <c r="M1977" s="109">
        <v>0.41891799999999968</v>
      </c>
      <c r="N1977" s="109">
        <v>0.38315381628863321</v>
      </c>
      <c r="O1977" s="109">
        <v>0.84199999999999997</v>
      </c>
      <c r="P1977" s="109">
        <v>-1.1656774272765742</v>
      </c>
      <c r="Q1977" s="109">
        <v>-0.22</v>
      </c>
      <c r="R1977" s="109">
        <v>-0.5944555013968329</v>
      </c>
      <c r="S1977" s="109">
        <v>0.89700000000000002</v>
      </c>
      <c r="T1977" s="109">
        <v>-1.3883175169999999</v>
      </c>
      <c r="U1977" s="109">
        <v>-0.115</v>
      </c>
      <c r="W1977" s="107">
        <v>1976</v>
      </c>
      <c r="X1977" s="110">
        <v>0.32845242551122023</v>
      </c>
      <c r="Y1977" s="110">
        <v>-4.4528058594440196</v>
      </c>
      <c r="Z1977" s="110">
        <v>114.0353253</v>
      </c>
      <c r="AA1977" s="110">
        <v>-3.9830000000000001</v>
      </c>
      <c r="AB1977" s="110">
        <v>84.72</v>
      </c>
    </row>
    <row r="1978" spans="12:28" ht="22" customHeight="1">
      <c r="L1978" s="107">
        <v>1977</v>
      </c>
      <c r="M1978" s="109">
        <v>-0.35491400000000084</v>
      </c>
      <c r="N1978" s="109">
        <v>-0.59468151229795918</v>
      </c>
      <c r="O1978" s="109">
        <v>1.0329999999999999</v>
      </c>
      <c r="P1978" s="109">
        <v>-1.1526911001487379</v>
      </c>
      <c r="Q1978" s="109">
        <v>-0.69</v>
      </c>
      <c r="R1978" s="109">
        <v>-0.82068607712208164</v>
      </c>
      <c r="S1978" s="109">
        <v>0.95</v>
      </c>
      <c r="T1978" s="109">
        <v>1.6674680930000001</v>
      </c>
      <c r="U1978" s="109">
        <v>7.8E-2</v>
      </c>
      <c r="W1978" s="107">
        <v>1977</v>
      </c>
      <c r="X1978" s="110">
        <v>-1.4242787047001775</v>
      </c>
      <c r="Y1978" s="110">
        <v>-0.31021344993781241</v>
      </c>
      <c r="Z1978" s="110">
        <v>186.8067566</v>
      </c>
      <c r="AA1978" s="110">
        <v>-1.8</v>
      </c>
      <c r="AB1978" s="110">
        <v>71.34</v>
      </c>
    </row>
    <row r="1979" spans="12:28" ht="22" customHeight="1">
      <c r="L1979" s="107">
        <v>1978</v>
      </c>
      <c r="M1979" s="109">
        <v>0.16436799999999963</v>
      </c>
      <c r="N1979" s="109">
        <v>-7.1066465377396248E-2</v>
      </c>
      <c r="O1979" s="109">
        <v>0.96499999999999997</v>
      </c>
      <c r="P1979" s="109">
        <v>-1.4383902969611484</v>
      </c>
      <c r="Q1979" s="109">
        <v>-0.35</v>
      </c>
      <c r="R1979" s="109">
        <v>-7.6523032297283688E-2</v>
      </c>
      <c r="S1979" s="109">
        <v>0.97799999999999998</v>
      </c>
      <c r="T1979" s="109">
        <v>-1.7393667000000002E-2</v>
      </c>
      <c r="U1979" s="109">
        <v>-0.157</v>
      </c>
      <c r="W1979" s="107">
        <v>1978</v>
      </c>
      <c r="X1979" s="110">
        <v>-0.12980709544223279</v>
      </c>
      <c r="Y1979" s="110">
        <v>-0.10777124953885142</v>
      </c>
      <c r="Z1979" s="110">
        <v>184.4006148</v>
      </c>
      <c r="AA1979" s="110">
        <v>-1.1830000000000001</v>
      </c>
      <c r="AB1979" s="110">
        <v>61.82</v>
      </c>
    </row>
    <row r="1980" spans="12:28" ht="22" customHeight="1">
      <c r="L1980" s="107">
        <v>1979</v>
      </c>
      <c r="M1980" s="109">
        <v>0.44946400000000075</v>
      </c>
      <c r="N1980" s="109">
        <v>-0.53790397708970517</v>
      </c>
      <c r="O1980" s="109">
        <v>1.0169999999999999</v>
      </c>
      <c r="P1980" s="109">
        <v>0.14594161263495431</v>
      </c>
      <c r="Q1980" s="109">
        <v>0.28999999999999998</v>
      </c>
      <c r="R1980" s="109">
        <v>-0.64181692192271322</v>
      </c>
      <c r="S1980" s="109">
        <v>0.93100000000000005</v>
      </c>
      <c r="T1980" s="109">
        <v>-0.725806811</v>
      </c>
      <c r="U1980" s="109">
        <v>0.11</v>
      </c>
      <c r="W1980" s="107">
        <v>1979</v>
      </c>
      <c r="X1980" s="110">
        <v>-1.3503453188439871</v>
      </c>
      <c r="Y1980" s="110">
        <v>0.58107570081196691</v>
      </c>
      <c r="Z1980" s="110">
        <v>233.90572890000001</v>
      </c>
      <c r="AA1980" s="110">
        <v>0.497</v>
      </c>
      <c r="AB1980" s="110">
        <v>65.08</v>
      </c>
    </row>
    <row r="1981" spans="12:28" ht="22" customHeight="1">
      <c r="L1981" s="107">
        <v>1980</v>
      </c>
      <c r="M1981" s="109">
        <v>1.2232959999999995</v>
      </c>
      <c r="N1981" s="109">
        <v>0.47147442661258321</v>
      </c>
      <c r="O1981" s="109">
        <v>1.01</v>
      </c>
      <c r="P1981" s="109">
        <v>-0.62025168790742558</v>
      </c>
      <c r="Q1981" s="109">
        <v>-0.35</v>
      </c>
      <c r="R1981" s="109">
        <v>0.11159375944268499</v>
      </c>
      <c r="S1981" s="109">
        <v>0.92500000000000004</v>
      </c>
      <c r="T1981" s="109">
        <v>0.37175217500000002</v>
      </c>
      <c r="U1981" s="109">
        <v>4.9000000000000002E-2</v>
      </c>
      <c r="W1981" s="107">
        <v>1980</v>
      </c>
      <c r="X1981" s="110">
        <v>-3.2707012807810569</v>
      </c>
      <c r="Y1981" s="110">
        <v>1.7454580212274529</v>
      </c>
      <c r="Z1981" s="110">
        <v>199.0853037</v>
      </c>
      <c r="AA1981" s="110">
        <v>0.10100000000000001</v>
      </c>
      <c r="AB1981" s="110">
        <v>68.69</v>
      </c>
    </row>
    <row r="1982" spans="12:28" ht="22" customHeight="1">
      <c r="L1982" s="107">
        <v>1981</v>
      </c>
      <c r="M1982" s="109">
        <v>-0.42618799999999979</v>
      </c>
      <c r="N1982" s="109">
        <v>-0.15307846067820829</v>
      </c>
      <c r="O1982" s="109">
        <v>1.0780000000000001</v>
      </c>
      <c r="P1982" s="109">
        <v>-0.73712863205795554</v>
      </c>
      <c r="Q1982" s="109">
        <v>0.04</v>
      </c>
      <c r="R1982" s="109">
        <v>0.42370439207019217</v>
      </c>
      <c r="S1982" s="109">
        <v>1.0209999999999999</v>
      </c>
      <c r="T1982" s="109">
        <v>-0.11718647</v>
      </c>
      <c r="U1982" s="109">
        <v>0.13400000000000001</v>
      </c>
      <c r="W1982" s="107">
        <v>1981</v>
      </c>
      <c r="X1982" s="110">
        <v>-4.9393013167423074</v>
      </c>
      <c r="Y1982" s="110">
        <v>0.54167419872089262</v>
      </c>
      <c r="Z1982" s="110">
        <v>154.64048270000001</v>
      </c>
      <c r="AA1982" s="110">
        <v>-1.456</v>
      </c>
      <c r="AB1982" s="110">
        <v>82.79</v>
      </c>
    </row>
    <row r="1983" spans="12:28" ht="22" customHeight="1">
      <c r="L1983" s="107">
        <v>1982</v>
      </c>
      <c r="M1983" s="109">
        <v>-0.60946400000000089</v>
      </c>
      <c r="N1983" s="109">
        <v>-5.8449235331117677E-2</v>
      </c>
      <c r="O1983" s="109">
        <v>1.0660000000000001</v>
      </c>
      <c r="P1983" s="109">
        <v>-0.16573023843313167</v>
      </c>
      <c r="Q1983" s="109">
        <v>0.48</v>
      </c>
      <c r="R1983" s="109">
        <v>8.7308457813377038E-2</v>
      </c>
      <c r="S1983" s="109">
        <v>0.93</v>
      </c>
      <c r="T1983" s="109">
        <v>0.98898153499999997</v>
      </c>
      <c r="U1983" s="109">
        <v>0.04</v>
      </c>
      <c r="W1983" s="107">
        <v>1982</v>
      </c>
      <c r="X1983" s="110">
        <v>-3.0055608625381689</v>
      </c>
      <c r="Y1983" s="110">
        <v>-3.4402935300304804E-2</v>
      </c>
      <c r="Z1983" s="110">
        <v>226.10432399999999</v>
      </c>
      <c r="AA1983" s="110">
        <v>-3.2690000000000001</v>
      </c>
      <c r="AB1983" s="110">
        <v>72.91</v>
      </c>
    </row>
    <row r="1984" spans="12:28" ht="22" customHeight="1">
      <c r="L1984" s="107">
        <v>1983</v>
      </c>
      <c r="M1984" s="109">
        <v>-0.14109200000000044</v>
      </c>
      <c r="N1984" s="109">
        <v>-0.21616461090960115</v>
      </c>
      <c r="O1984" s="109">
        <v>1.099</v>
      </c>
      <c r="P1984" s="109">
        <v>0.57449040785357031</v>
      </c>
      <c r="Q1984" s="109">
        <v>1.08</v>
      </c>
      <c r="R1984" s="109">
        <v>-0.33471153578597057</v>
      </c>
      <c r="S1984" s="109">
        <v>0.96199999999999997</v>
      </c>
      <c r="T1984" s="109">
        <v>-0.18029461999999999</v>
      </c>
      <c r="U1984" s="109">
        <v>-3.0000000000000001E-3</v>
      </c>
      <c r="W1984" s="107">
        <v>1983</v>
      </c>
      <c r="X1984" s="110">
        <v>-5.2764630505175178</v>
      </c>
      <c r="Y1984" s="110">
        <v>-1.7721450447651907</v>
      </c>
      <c r="Z1984" s="110">
        <v>167.32320429999999</v>
      </c>
      <c r="AA1984" s="110">
        <v>-3.2519999999999998</v>
      </c>
      <c r="AB1984" s="110">
        <v>90.62</v>
      </c>
    </row>
    <row r="1985" spans="12:28" ht="22" customHeight="1">
      <c r="L1985" s="107">
        <v>1984</v>
      </c>
      <c r="M1985" s="109">
        <v>-1.2509300000000003</v>
      </c>
      <c r="N1985" s="109">
        <v>-0.44958336676575517</v>
      </c>
      <c r="O1985" s="109">
        <v>0.86899999999999999</v>
      </c>
      <c r="P1985" s="109">
        <v>-1.1526911001487379</v>
      </c>
      <c r="Q1985" s="109">
        <v>-0.55000000000000004</v>
      </c>
      <c r="R1985" s="109">
        <v>-1.8870696357948455</v>
      </c>
      <c r="S1985" s="109">
        <v>0.89900000000000002</v>
      </c>
      <c r="T1985" s="109">
        <v>-0.56963927800000003</v>
      </c>
      <c r="U1985" s="109">
        <v>-0.28100000000000003</v>
      </c>
      <c r="W1985" s="107">
        <v>1984</v>
      </c>
      <c r="X1985" s="110">
        <v>-4.7181385159483611</v>
      </c>
      <c r="Y1985" s="110">
        <v>0.78351790121092435</v>
      </c>
      <c r="Z1985" s="110">
        <v>222.1512769</v>
      </c>
      <c r="AA1985" s="110">
        <v>-1.0529999999999999</v>
      </c>
      <c r="AB1985" s="110">
        <v>64.72</v>
      </c>
    </row>
    <row r="1986" spans="12:28" ht="22" customHeight="1">
      <c r="L1986" s="107">
        <v>1985</v>
      </c>
      <c r="M1986" s="109">
        <v>-0.58910000000000018</v>
      </c>
      <c r="N1986" s="109">
        <v>-0.29817660621041142</v>
      </c>
      <c r="O1986" s="109">
        <v>1.0589999999999999</v>
      </c>
      <c r="P1986" s="109">
        <v>0.19788692114630241</v>
      </c>
      <c r="Q1986" s="109">
        <v>0.53</v>
      </c>
      <c r="R1986" s="109">
        <v>0.61525601411761599</v>
      </c>
      <c r="S1986" s="109">
        <v>0.95699999999999996</v>
      </c>
      <c r="T1986" s="109">
        <v>1.885936195</v>
      </c>
      <c r="U1986" s="109">
        <v>3.6999999999999998E-2</v>
      </c>
      <c r="W1986" s="107">
        <v>1985</v>
      </c>
      <c r="X1986" s="110">
        <v>-4.6550401952607503</v>
      </c>
      <c r="Y1986" s="110">
        <v>1.3025307908243633</v>
      </c>
      <c r="Z1986" s="110">
        <v>205.0147375</v>
      </c>
      <c r="AA1986" s="110">
        <v>-0.92800000000000005</v>
      </c>
      <c r="AB1986" s="110">
        <v>79.3</v>
      </c>
    </row>
    <row r="1987" spans="12:28" ht="22" customHeight="1">
      <c r="L1987" s="107">
        <v>1986</v>
      </c>
      <c r="M1987" s="109">
        <v>0.25600599999999929</v>
      </c>
      <c r="N1987" s="109">
        <v>-0.10891815551623285</v>
      </c>
      <c r="O1987" s="109">
        <v>1.069</v>
      </c>
      <c r="P1987" s="109">
        <v>0.24983222965765051</v>
      </c>
      <c r="Q1987" s="109">
        <v>0.27</v>
      </c>
      <c r="R1987" s="109">
        <v>-0.18907475193108392</v>
      </c>
      <c r="S1987" s="109">
        <v>1.0309999999999999</v>
      </c>
      <c r="T1987" s="109">
        <v>0.65968886400000004</v>
      </c>
      <c r="U1987" s="109">
        <v>0.06</v>
      </c>
      <c r="W1987" s="107">
        <v>1986</v>
      </c>
      <c r="X1987" s="110">
        <v>-3.7455320778746897</v>
      </c>
      <c r="Y1987" s="110">
        <v>0.18026731747174551</v>
      </c>
      <c r="Z1987" s="110">
        <v>220.3590897</v>
      </c>
      <c r="AA1987" s="110">
        <v>-0.76700000000000002</v>
      </c>
      <c r="AB1987" s="110">
        <v>90.14</v>
      </c>
    </row>
    <row r="1988" spans="12:28" ht="22" customHeight="1">
      <c r="L1988" s="107">
        <v>1987</v>
      </c>
      <c r="M1988" s="109">
        <v>-1.291658</v>
      </c>
      <c r="N1988" s="109">
        <v>-0.85964334326980918</v>
      </c>
      <c r="O1988" s="109">
        <v>1.0760000000000001</v>
      </c>
      <c r="P1988" s="109">
        <v>0.14594161263495431</v>
      </c>
      <c r="Q1988" s="109">
        <v>0.3</v>
      </c>
      <c r="R1988" s="109">
        <v>0.39527994409665923</v>
      </c>
      <c r="S1988" s="109">
        <v>0.94</v>
      </c>
      <c r="T1988" s="109">
        <v>0.777308471</v>
      </c>
      <c r="U1988" s="109">
        <v>-3.4000000000000002E-2</v>
      </c>
      <c r="W1988" s="107">
        <v>1987</v>
      </c>
      <c r="X1988" s="110">
        <v>-4.8781150663785642</v>
      </c>
      <c r="Y1988" s="110">
        <v>-1.181122513399103</v>
      </c>
      <c r="Z1988" s="110">
        <v>184.22387850000001</v>
      </c>
      <c r="AA1988" s="110">
        <v>0.66500000000000004</v>
      </c>
      <c r="AB1988" s="110">
        <v>57.37</v>
      </c>
    </row>
    <row r="1989" spans="12:28" ht="22" customHeight="1">
      <c r="L1989" s="107">
        <v>1988</v>
      </c>
      <c r="M1989" s="109">
        <v>-8.7260000000011217E-3</v>
      </c>
      <c r="N1989" s="109">
        <v>0.49040027168200062</v>
      </c>
      <c r="O1989" s="109">
        <v>1.0169999999999999</v>
      </c>
      <c r="P1989" s="109">
        <v>0.7562989876432874</v>
      </c>
      <c r="Q1989" s="109">
        <v>0.72</v>
      </c>
      <c r="R1989" s="109">
        <v>0.86625736085111338</v>
      </c>
      <c r="S1989" s="109">
        <v>0.93</v>
      </c>
      <c r="T1989" s="109">
        <v>0.925252293</v>
      </c>
      <c r="U1989" s="109">
        <v>0.128</v>
      </c>
      <c r="W1989" s="107">
        <v>1988</v>
      </c>
      <c r="X1989" s="110">
        <v>-2.9207924115133999</v>
      </c>
      <c r="Y1989" s="110">
        <v>-2.7245744573804256</v>
      </c>
      <c r="Z1989" s="110">
        <v>220.79585449999999</v>
      </c>
      <c r="AA1989" s="110">
        <v>-0.66700000000000004</v>
      </c>
      <c r="AB1989" s="110">
        <v>57.37</v>
      </c>
    </row>
    <row r="1990" spans="12:28" ht="22" customHeight="1">
      <c r="L1990" s="107">
        <v>1989</v>
      </c>
      <c r="M1990" s="109">
        <v>0.16436799999999963</v>
      </c>
      <c r="N1990" s="109">
        <v>0.52825196182083634</v>
      </c>
      <c r="O1990" s="109">
        <v>1.024</v>
      </c>
      <c r="P1990" s="109">
        <v>0.7822716418989627</v>
      </c>
      <c r="Q1990" s="109">
        <v>0.44</v>
      </c>
      <c r="R1990" s="109">
        <v>0.29597508897861596</v>
      </c>
      <c r="S1990" s="109">
        <v>0.94799999999999995</v>
      </c>
      <c r="T1990" s="109">
        <v>-1.180321709</v>
      </c>
      <c r="U1990" s="109">
        <v>0.255</v>
      </c>
      <c r="W1990" s="107">
        <v>1989</v>
      </c>
      <c r="X1990" s="110">
        <v>-2.8372986740378749</v>
      </c>
      <c r="Y1990" s="110">
        <v>-2.3414288163568937</v>
      </c>
      <c r="Z1990" s="110">
        <v>184.2914203</v>
      </c>
      <c r="AA1990" s="110">
        <v>-2.0339999999999998</v>
      </c>
      <c r="AB1990" s="110">
        <v>76.41</v>
      </c>
    </row>
    <row r="1991" spans="12:28" ht="22" customHeight="1">
      <c r="L1991" s="107">
        <v>1990</v>
      </c>
      <c r="M1991" s="109">
        <v>0.28655200000000036</v>
      </c>
      <c r="N1991" s="109">
        <v>0.31375905103410062</v>
      </c>
      <c r="O1991" s="109">
        <v>1.077</v>
      </c>
      <c r="P1991" s="109">
        <v>0.8601896046659836</v>
      </c>
      <c r="Q1991" s="109">
        <v>1.1000000000000001</v>
      </c>
      <c r="R1991" s="109">
        <v>1.2223479792944576</v>
      </c>
      <c r="S1991" s="109">
        <v>1.0029999999999999</v>
      </c>
      <c r="T1991" s="109">
        <v>7.7889650000000005E-2</v>
      </c>
      <c r="U1991" s="109">
        <v>0.36899999999999999</v>
      </c>
      <c r="W1991" s="107">
        <v>1990</v>
      </c>
      <c r="X1991" s="110">
        <v>-3.2579541452886103</v>
      </c>
      <c r="Y1991" s="110">
        <v>0.60960782301584793</v>
      </c>
      <c r="Z1991" s="110">
        <v>245.76611600000001</v>
      </c>
      <c r="AA1991" s="110">
        <v>-3.1219999999999999</v>
      </c>
      <c r="AB1991" s="110">
        <v>74.599999999999994</v>
      </c>
    </row>
    <row r="1992" spans="12:28" ht="22" customHeight="1">
      <c r="L1992" s="107">
        <v>1991</v>
      </c>
      <c r="M1992" s="109">
        <v>-0.11054599999999937</v>
      </c>
      <c r="N1992" s="109">
        <v>0.36422797121921491</v>
      </c>
      <c r="O1992" s="109">
        <v>1.0760000000000001</v>
      </c>
      <c r="P1992" s="109">
        <v>1.0679708387113733</v>
      </c>
      <c r="Q1992" s="109">
        <v>0.92</v>
      </c>
      <c r="R1992" s="109">
        <v>-0.28670249622747468</v>
      </c>
      <c r="S1992" s="109">
        <v>0.95599999999999996</v>
      </c>
      <c r="T1992" s="109">
        <v>-0.80306451000000001</v>
      </c>
      <c r="U1992" s="109">
        <v>0.25700000000000001</v>
      </c>
      <c r="W1992" s="107">
        <v>1991</v>
      </c>
      <c r="X1992" s="110">
        <v>-2.4255661976318521</v>
      </c>
      <c r="Y1992" s="110">
        <v>-0.43521131864052442</v>
      </c>
      <c r="Z1992" s="110">
        <v>221.06212170000001</v>
      </c>
      <c r="AA1992" s="110">
        <v>-2.3439999999999999</v>
      </c>
      <c r="AB1992" s="110">
        <v>74.84</v>
      </c>
    </row>
    <row r="1993" spans="12:28" ht="22" customHeight="1">
      <c r="L1993" s="107">
        <v>1992</v>
      </c>
      <c r="M1993" s="109">
        <v>-0.52800799999999981</v>
      </c>
      <c r="N1993" s="109">
        <v>-0.31710245127982972</v>
      </c>
      <c r="O1993" s="109">
        <v>1.1399999999999999</v>
      </c>
      <c r="P1993" s="109">
        <v>0.9251212403051654</v>
      </c>
      <c r="Q1993" s="109">
        <v>0.88</v>
      </c>
      <c r="R1993" s="109">
        <v>0.51032618427446186</v>
      </c>
      <c r="S1993" s="109">
        <v>1.01</v>
      </c>
      <c r="T1993" s="109">
        <v>0.37995124000000002</v>
      </c>
      <c r="U1993" s="109">
        <v>0.09</v>
      </c>
      <c r="W1993" s="107">
        <v>1992</v>
      </c>
      <c r="X1993" s="110">
        <v>-2.724486524929723</v>
      </c>
      <c r="Y1993" s="110">
        <v>1.5430158208284954</v>
      </c>
      <c r="Z1993" s="110">
        <v>175.6079804</v>
      </c>
      <c r="AA1993" s="110">
        <v>-3.5459999999999998</v>
      </c>
      <c r="AB1993" s="110">
        <v>79.3</v>
      </c>
    </row>
    <row r="1994" spans="12:28" ht="22" customHeight="1">
      <c r="L1994" s="107">
        <v>1993</v>
      </c>
      <c r="M1994" s="109">
        <v>-0.78255799999999986</v>
      </c>
      <c r="N1994" s="109">
        <v>-6.4757850354258295E-2</v>
      </c>
      <c r="O1994" s="109">
        <v>1.0569999999999999</v>
      </c>
      <c r="P1994" s="109">
        <v>0.82123062328247443</v>
      </c>
      <c r="Q1994" s="109">
        <v>0.76</v>
      </c>
      <c r="R1994" s="109">
        <v>1.1363686890742781</v>
      </c>
      <c r="S1994" s="109">
        <v>0.92700000000000005</v>
      </c>
      <c r="T1994" s="109">
        <v>1.2432897350000001</v>
      </c>
      <c r="U1994" s="109">
        <v>0.13400000000000001</v>
      </c>
      <c r="W1994" s="107">
        <v>1993</v>
      </c>
      <c r="X1994" s="110">
        <v>-4.7576546359749452</v>
      </c>
      <c r="Y1994" s="110">
        <v>-1.3577499365659804</v>
      </c>
      <c r="Z1994" s="110">
        <v>174.7106421</v>
      </c>
      <c r="AA1994" s="110">
        <v>-2.5649999999999999</v>
      </c>
      <c r="AB1994" s="110">
        <v>64.84</v>
      </c>
    </row>
    <row r="1995" spans="12:28" ht="22" customHeight="1">
      <c r="L1995" s="107">
        <v>1994</v>
      </c>
      <c r="M1995" s="109">
        <v>0.81601600000000118</v>
      </c>
      <c r="N1995" s="109">
        <v>0.51563473177455776</v>
      </c>
      <c r="O1995" s="109">
        <v>1.155</v>
      </c>
      <c r="P1995" s="109">
        <v>1.1978341099897423</v>
      </c>
      <c r="Q1995" s="109">
        <v>1.1499999999999999</v>
      </c>
      <c r="R1995" s="109">
        <v>1.0672478816189763</v>
      </c>
      <c r="S1995" s="109">
        <v>1.026</v>
      </c>
      <c r="T1995" s="109">
        <v>1.13693768</v>
      </c>
      <c r="U1995" s="109">
        <v>0.40600000000000003</v>
      </c>
      <c r="W1995" s="107">
        <v>1994</v>
      </c>
      <c r="X1995" s="110">
        <v>-3.1419552123073471</v>
      </c>
      <c r="Y1995" s="110">
        <v>2.1476250770535703</v>
      </c>
      <c r="Z1995" s="110">
        <v>247.0991851</v>
      </c>
      <c r="AA1995" s="110">
        <v>-2.9529999999999998</v>
      </c>
      <c r="AB1995" s="110">
        <v>60.98</v>
      </c>
    </row>
    <row r="1996" spans="12:28" ht="22" customHeight="1">
      <c r="L1996" s="107">
        <v>1995</v>
      </c>
      <c r="M1996" s="109">
        <v>-0.33455000000000013</v>
      </c>
      <c r="N1996" s="109">
        <v>6.7723065131668037E-2</v>
      </c>
      <c r="O1996" s="109">
        <v>0.86099999999999999</v>
      </c>
      <c r="P1996" s="109">
        <v>-0.21767554694447977</v>
      </c>
      <c r="Q1996" s="109">
        <v>-0.17</v>
      </c>
      <c r="R1996" s="109">
        <v>-6.352820279990673E-2</v>
      </c>
      <c r="S1996" s="109">
        <v>1.0049999999999999</v>
      </c>
      <c r="T1996" s="109">
        <v>-1.1811292920000001</v>
      </c>
      <c r="U1996" s="109">
        <v>2.5999999999999999E-2</v>
      </c>
      <c r="W1996" s="107">
        <v>1995</v>
      </c>
      <c r="X1996" s="110">
        <v>-5.9711819348558537</v>
      </c>
      <c r="Y1996" s="110">
        <v>-1.1743291509696085</v>
      </c>
      <c r="Z1996" s="110">
        <v>165.40277230000001</v>
      </c>
      <c r="AA1996" s="110">
        <v>-0.35699999999999998</v>
      </c>
      <c r="AB1996" s="110">
        <v>71.83</v>
      </c>
    </row>
    <row r="1997" spans="12:28" ht="22" customHeight="1">
      <c r="L1997" s="107">
        <v>1996</v>
      </c>
      <c r="M1997" s="109">
        <v>-4.9454000000000775E-2</v>
      </c>
      <c r="N1997" s="109">
        <v>1.7254144946553751E-2</v>
      </c>
      <c r="O1997" s="109">
        <v>0.97199999999999998</v>
      </c>
      <c r="P1997" s="109">
        <v>0.21087324827413617</v>
      </c>
      <c r="Q1997" s="109">
        <v>0.09</v>
      </c>
      <c r="R1997" s="109">
        <v>-0.68313041867368485</v>
      </c>
      <c r="S1997" s="109">
        <v>0.98099999999999998</v>
      </c>
      <c r="T1997" s="109">
        <v>0.24922545400000001</v>
      </c>
      <c r="U1997" s="109">
        <v>-9.7000000000000003E-2</v>
      </c>
      <c r="W1997" s="107">
        <v>1996</v>
      </c>
      <c r="X1997" s="110">
        <v>-2.5230817841490678</v>
      </c>
      <c r="Y1997" s="110">
        <v>-5.1674675870269198</v>
      </c>
      <c r="Z1997" s="110">
        <v>96.268858179999995</v>
      </c>
      <c r="AA1997" s="110">
        <v>1.5309999999999999</v>
      </c>
      <c r="AB1997" s="110">
        <v>67.25</v>
      </c>
    </row>
    <row r="1998" spans="12:28" ht="22" customHeight="1">
      <c r="L1998" s="107">
        <v>1997</v>
      </c>
      <c r="M1998" s="109">
        <v>0.92801799999999979</v>
      </c>
      <c r="N1998" s="109">
        <v>0.80583102283896579</v>
      </c>
      <c r="O1998" s="109">
        <v>1.133</v>
      </c>
      <c r="P1998" s="109">
        <v>0.47059979083087666</v>
      </c>
      <c r="Q1998" s="109">
        <v>0.68</v>
      </c>
      <c r="R1998" s="109">
        <v>0.49475897958942749</v>
      </c>
      <c r="S1998" s="109">
        <v>1.0589999999999999</v>
      </c>
      <c r="T1998" s="109">
        <v>0.46481155899999999</v>
      </c>
      <c r="U1998" s="109">
        <v>0.191</v>
      </c>
      <c r="W1998" s="107">
        <v>1997</v>
      </c>
      <c r="X1998" s="110">
        <v>-2.2203373162034632</v>
      </c>
      <c r="Y1998" s="110">
        <v>-2.8088121515061673</v>
      </c>
      <c r="Z1998" s="110">
        <v>184.2639495</v>
      </c>
      <c r="AA1998" s="110">
        <v>2.4820000000000002</v>
      </c>
      <c r="AB1998" s="110">
        <v>57</v>
      </c>
    </row>
    <row r="1999" spans="12:28" ht="22" customHeight="1">
      <c r="L1999" s="107">
        <v>1998</v>
      </c>
      <c r="M1999" s="109">
        <v>-0.86401399999999917</v>
      </c>
      <c r="N1999" s="109">
        <v>-0.34864552639552571</v>
      </c>
      <c r="O1999" s="109">
        <v>1.07</v>
      </c>
      <c r="P1999" s="109">
        <v>1.1588751286062304</v>
      </c>
      <c r="Q1999" s="109">
        <v>1.1100000000000001</v>
      </c>
      <c r="R1999" s="109">
        <v>0.50301502067550175</v>
      </c>
      <c r="S1999" s="109">
        <v>0.92200000000000004</v>
      </c>
      <c r="T1999" s="109">
        <v>1.36032522</v>
      </c>
      <c r="U1999" s="109">
        <v>0.2</v>
      </c>
      <c r="W1999" s="107">
        <v>1998</v>
      </c>
      <c r="X1999" s="110">
        <v>-3.3873375705369426</v>
      </c>
      <c r="Y1999" s="110">
        <v>-1.7069287654420364</v>
      </c>
      <c r="Z1999" s="110">
        <v>156.8651796</v>
      </c>
      <c r="AA1999" s="110">
        <v>-0.622</v>
      </c>
      <c r="AB1999" s="110">
        <v>68.569999999999993</v>
      </c>
    </row>
    <row r="2000" spans="12:28" ht="22" customHeight="1">
      <c r="L2000" s="107">
        <v>1999</v>
      </c>
      <c r="M2000" s="109">
        <v>-0.33455000000000013</v>
      </c>
      <c r="N2000" s="109">
        <v>0.34530212614979749</v>
      </c>
      <c r="O2000" s="109">
        <v>1.103</v>
      </c>
      <c r="P2000" s="109">
        <v>1.0290118573278615</v>
      </c>
      <c r="Q2000" s="109">
        <v>0.83</v>
      </c>
      <c r="R2000" s="109">
        <v>0.77890740929058799</v>
      </c>
      <c r="S2000" s="109">
        <v>0.87</v>
      </c>
      <c r="T2000" s="109">
        <v>1.7568502210000001</v>
      </c>
      <c r="U2000" s="109">
        <v>0.112</v>
      </c>
      <c r="W2000" s="107">
        <v>1999</v>
      </c>
      <c r="X2000" s="110">
        <v>-5.6034270758987725</v>
      </c>
      <c r="Y2000" s="110">
        <v>1.8283370428672949</v>
      </c>
      <c r="Z2000" s="110">
        <v>215.6664002</v>
      </c>
      <c r="AA2000" s="110">
        <v>-1.4019999999999999</v>
      </c>
      <c r="AB2000" s="110">
        <v>76.77</v>
      </c>
    </row>
    <row r="2001" spans="12:28" ht="22" customHeight="1">
      <c r="L2001" s="107">
        <v>2000</v>
      </c>
      <c r="M2001" s="109">
        <v>0.15418599999999927</v>
      </c>
      <c r="N2001" s="109">
        <v>-0.26663353109471544</v>
      </c>
      <c r="O2001" s="109">
        <v>1.02</v>
      </c>
      <c r="P2001" s="109">
        <v>0.57449040785357031</v>
      </c>
      <c r="Q2001" s="109">
        <v>0.76</v>
      </c>
      <c r="R2001" s="109">
        <v>0.97055467747116675</v>
      </c>
      <c r="S2001" s="109">
        <v>0.95699999999999996</v>
      </c>
      <c r="T2001" s="109">
        <v>1.713606317</v>
      </c>
      <c r="U2001" s="109">
        <v>0.318</v>
      </c>
      <c r="W2001" s="107">
        <v>2000</v>
      </c>
      <c r="X2001" s="110">
        <v>-5.3554952905706861</v>
      </c>
      <c r="Y2001" s="110">
        <v>0.25635297668209311</v>
      </c>
      <c r="Z2001" s="110">
        <v>174.12453669999999</v>
      </c>
      <c r="AA2001" s="110">
        <v>-2.0670000000000002</v>
      </c>
      <c r="AB2001" s="110">
        <v>69.05</v>
      </c>
    </row>
    <row r="2002" spans="12:28" ht="22" customHeight="1">
      <c r="L2002" s="107">
        <v>2001</v>
      </c>
      <c r="M2002" s="109">
        <v>-0.49746200000000051</v>
      </c>
      <c r="N2002" s="109">
        <v>-0.12784400058565115</v>
      </c>
      <c r="O2002" s="109">
        <v>0.96599999999999997</v>
      </c>
      <c r="P2002" s="109">
        <v>-6.1839621410435475E-2</v>
      </c>
      <c r="Q2002" s="109">
        <v>0.43</v>
      </c>
      <c r="R2002" s="109">
        <v>1.0674400452839492</v>
      </c>
      <c r="S2002" s="109">
        <v>0.90500000000000003</v>
      </c>
      <c r="T2002" s="109">
        <v>3.8571110999999998E-2</v>
      </c>
      <c r="U2002" s="109">
        <v>0.11700000000000001</v>
      </c>
      <c r="W2002" s="107">
        <v>2001</v>
      </c>
      <c r="X2002" s="110">
        <v>-3.5294681312777216</v>
      </c>
      <c r="Y2002" s="110">
        <v>1.6299708599260345</v>
      </c>
      <c r="Z2002" s="110">
        <v>258.59830299999999</v>
      </c>
      <c r="AA2002" s="110">
        <v>-0.73799999999999999</v>
      </c>
    </row>
    <row r="2003" spans="12:28" ht="22" customHeight="1">
      <c r="L2003" s="107">
        <v>2002</v>
      </c>
      <c r="M2003" s="109">
        <v>1.1112939999999991</v>
      </c>
      <c r="N2003" s="109">
        <v>0.67965872237618008</v>
      </c>
      <c r="O2003" s="109">
        <v>1.107</v>
      </c>
      <c r="P2003" s="109">
        <v>0.6524083706205912</v>
      </c>
      <c r="Q2003" s="109">
        <v>0.33</v>
      </c>
      <c r="R2003" s="109">
        <v>-0.5827388242980216</v>
      </c>
      <c r="S2003" s="109">
        <v>0.92200000000000004</v>
      </c>
      <c r="T2003" s="109">
        <v>-1.190757031</v>
      </c>
      <c r="U2003" s="109">
        <v>0.255</v>
      </c>
      <c r="W2003" s="107">
        <v>2002</v>
      </c>
      <c r="Y2003" s="110">
        <v>3.6924356935207925</v>
      </c>
      <c r="Z2003" s="110">
        <v>223.6683127</v>
      </c>
      <c r="AA2003" s="110">
        <v>-1.5249999999999999</v>
      </c>
    </row>
    <row r="2004" spans="12:28" ht="22" customHeight="1">
      <c r="L2004" s="107">
        <v>2003</v>
      </c>
      <c r="M2004" s="109">
        <v>1.1927500000000002</v>
      </c>
      <c r="N2004" s="109">
        <v>1.121261773995931</v>
      </c>
      <c r="O2004" s="109">
        <v>1.25</v>
      </c>
      <c r="P2004" s="109">
        <v>1.8861094477650986</v>
      </c>
      <c r="Q2004" s="109">
        <v>2.06</v>
      </c>
      <c r="R2004" s="109">
        <v>1.7142916088983224</v>
      </c>
      <c r="S2004" s="109">
        <v>0.95699999999999996</v>
      </c>
      <c r="T2004" s="109">
        <v>1.0225976999999999</v>
      </c>
      <c r="W2004" s="107">
        <v>2003</v>
      </c>
      <c r="Y2004" s="110">
        <v>0.80933267844300616</v>
      </c>
      <c r="Z2004" s="110">
        <v>176.32647360000001</v>
      </c>
      <c r="AA2004" s="110">
        <v>-2.6320000000000001</v>
      </c>
    </row>
    <row r="2005" spans="12:28" ht="22" customHeight="1">
      <c r="L2005" s="107">
        <v>2004</v>
      </c>
      <c r="M2005" s="109">
        <v>0.68365000000000009</v>
      </c>
      <c r="N2005" s="109">
        <v>0.59764672707536803</v>
      </c>
      <c r="P2005" s="109">
        <v>0.62643571636491846</v>
      </c>
      <c r="Q2005" s="109">
        <v>0.98</v>
      </c>
      <c r="R2005" s="109">
        <v>1.0003920292588206</v>
      </c>
      <c r="S2005" s="109">
        <v>0.88700000000000001</v>
      </c>
      <c r="T2005" s="109">
        <v>0.77342007700000004</v>
      </c>
      <c r="W2005" s="107">
        <v>2004</v>
      </c>
      <c r="Y2005" s="110">
        <v>0.87047294030846345</v>
      </c>
      <c r="Z2005" s="110">
        <v>158.86990840000001</v>
      </c>
      <c r="AA2005" s="110">
        <v>-1.401</v>
      </c>
    </row>
    <row r="2006" spans="12:28" ht="22" customHeight="1">
      <c r="L2006" s="107">
        <v>2005</v>
      </c>
      <c r="M2006" s="109">
        <v>0.10327599999999926</v>
      </c>
      <c r="N2006" s="109">
        <v>6.1414450108528307E-2</v>
      </c>
      <c r="Q2006" s="109">
        <v>0.63</v>
      </c>
      <c r="R2006" s="109">
        <v>1.1955337679333589</v>
      </c>
      <c r="S2006" s="109">
        <v>0.86299999999999999</v>
      </c>
      <c r="T2006" s="109">
        <v>0.37198796099999998</v>
      </c>
      <c r="W2006" s="107">
        <v>2005</v>
      </c>
      <c r="Y2006" s="110">
        <v>0.16260457515505777</v>
      </c>
      <c r="Z2006" s="110">
        <v>172.02261859999999</v>
      </c>
      <c r="AA2006" s="110">
        <v>-2.1999999999999999E-2</v>
      </c>
    </row>
    <row r="2007" spans="12:28" ht="22" customHeight="1">
      <c r="L2007" s="107">
        <v>2006</v>
      </c>
      <c r="M2007" s="109">
        <v>1.3454799999999985</v>
      </c>
      <c r="N2007" s="109">
        <v>1.0013980885562841</v>
      </c>
      <c r="Q2007" s="109">
        <v>0.69</v>
      </c>
      <c r="R2007" s="109">
        <v>1.2495818179320457</v>
      </c>
      <c r="S2007" s="109">
        <v>0.92</v>
      </c>
      <c r="T2007" s="109">
        <v>1.494144141</v>
      </c>
      <c r="W2007" s="107">
        <v>2006</v>
      </c>
      <c r="Z2007" s="110">
        <v>226.51742419999999</v>
      </c>
      <c r="AA2007" s="110">
        <v>-0.47099999999999997</v>
      </c>
    </row>
    <row r="2008" spans="12:28" ht="22" customHeight="1">
      <c r="L2008" s="107">
        <v>2007</v>
      </c>
      <c r="N2008" s="109">
        <v>1.4997786753842881</v>
      </c>
      <c r="Q2008" s="109">
        <v>0.71</v>
      </c>
      <c r="R2008" s="109">
        <v>0.95422359405501855</v>
      </c>
      <c r="S2008" s="109">
        <v>0.89900000000000002</v>
      </c>
      <c r="T2008" s="109">
        <v>2.1023545299999999</v>
      </c>
      <c r="W2008" s="107">
        <v>2007</v>
      </c>
      <c r="Z2008" s="110">
        <v>265.51796990000003</v>
      </c>
      <c r="AA2008" s="110">
        <v>-1.8720000000000001</v>
      </c>
    </row>
    <row r="2009" spans="12:28" ht="22" customHeight="1">
      <c r="L2009" s="107">
        <v>2008</v>
      </c>
      <c r="N2009" s="109">
        <v>1.0013980885562841</v>
      </c>
      <c r="Q2009" s="109">
        <v>0.59</v>
      </c>
      <c r="R2009" s="109">
        <v>1.3211239681086424</v>
      </c>
      <c r="S2009" s="109">
        <v>0.86799999999999999</v>
      </c>
      <c r="T2009" s="109">
        <v>0.71647354799999996</v>
      </c>
      <c r="W2009" s="107">
        <v>2008</v>
      </c>
      <c r="Z2009" s="110">
        <v>246.97142600000001</v>
      </c>
      <c r="AA2009" s="110">
        <v>-2.4359999999999999</v>
      </c>
    </row>
    <row r="2010" spans="12:28" ht="22" customHeight="1">
      <c r="L2010" s="107">
        <v>2009</v>
      </c>
      <c r="N2010" s="109">
        <v>0.84368271297780151</v>
      </c>
      <c r="Q2010" s="109">
        <v>1.5</v>
      </c>
      <c r="R2010" s="109">
        <v>1.8498513750575865</v>
      </c>
      <c r="S2010" s="109">
        <v>0.93</v>
      </c>
      <c r="T2010" s="109">
        <v>0.44638831000000001</v>
      </c>
      <c r="W2010" s="107">
        <v>2009</v>
      </c>
      <c r="AA2010" s="110">
        <v>-1.22</v>
      </c>
    </row>
    <row r="2011" spans="12:28" ht="22" customHeight="1">
      <c r="L2011" s="107">
        <v>2010</v>
      </c>
      <c r="N2011" s="109">
        <v>0.78690517776954749</v>
      </c>
      <c r="Q2011" s="109">
        <v>0.34</v>
      </c>
      <c r="R2011" s="109">
        <v>1.167373966478545</v>
      </c>
      <c r="S2011" s="109">
        <v>0.93200000000000005</v>
      </c>
      <c r="T2011" s="109">
        <v>0.98185048500000005</v>
      </c>
      <c r="W2011" s="107">
        <v>2010</v>
      </c>
      <c r="AA2011" s="110">
        <v>-0.58899999999999997</v>
      </c>
    </row>
    <row r="2012" spans="12:28" ht="22" customHeight="1">
      <c r="L2012" s="107">
        <v>2011</v>
      </c>
      <c r="N2012" s="109">
        <v>1.6259509758470738</v>
      </c>
      <c r="Q2012" s="109">
        <v>0.46</v>
      </c>
      <c r="R2012" s="109">
        <v>0.3862532158851999</v>
      </c>
      <c r="S2012" s="109">
        <v>0.876</v>
      </c>
      <c r="T2012" s="109">
        <v>1.815473533</v>
      </c>
      <c r="W2012" s="107">
        <v>2011</v>
      </c>
      <c r="AA2012" s="110">
        <v>-0.30499999999999999</v>
      </c>
    </row>
    <row r="2013" spans="12:28" ht="22" customHeight="1">
      <c r="L2013" s="107">
        <v>2012</v>
      </c>
      <c r="N2013" s="109">
        <v>0.76167071767699035</v>
      </c>
      <c r="Q2013" s="109">
        <v>0.73</v>
      </c>
      <c r="R2013" s="109">
        <v>1.0088924619549684</v>
      </c>
      <c r="S2013" s="109">
        <v>0.91100000000000003</v>
      </c>
      <c r="T2013" s="109">
        <v>1.2947696740000001</v>
      </c>
      <c r="W2013" s="107">
        <v>2012</v>
      </c>
      <c r="AA2013" s="110">
        <v>-2.52</v>
      </c>
    </row>
    <row r="2014" spans="12:28" ht="22" customHeight="1">
      <c r="L2014" s="107">
        <v>2013</v>
      </c>
      <c r="N2014" s="109">
        <v>0.87522578809349749</v>
      </c>
      <c r="Q2014" s="109">
        <v>-0.03</v>
      </c>
      <c r="R2014" s="109">
        <v>-0.53925949959729791</v>
      </c>
      <c r="S2014" s="109">
        <v>0.99099999999999999</v>
      </c>
      <c r="T2014" s="109">
        <v>1.710550153</v>
      </c>
      <c r="W2014" s="107">
        <v>2013</v>
      </c>
      <c r="AA2014" s="110">
        <v>-3.0000000000000001E-3</v>
      </c>
    </row>
    <row r="2015" spans="12:28" ht="22" customHeight="1">
      <c r="L2015" s="107">
        <v>2014</v>
      </c>
      <c r="N2015" s="109">
        <v>1.5944079007313778</v>
      </c>
      <c r="Q2015" s="109">
        <v>-0.22</v>
      </c>
      <c r="R2015" s="109">
        <v>0.72789416439089261</v>
      </c>
      <c r="S2015" s="109">
        <v>1.042</v>
      </c>
      <c r="T2015" s="109">
        <v>0.32916633299999998</v>
      </c>
      <c r="W2015" s="107">
        <v>2014</v>
      </c>
      <c r="AA2015" s="110">
        <v>-2.456</v>
      </c>
    </row>
    <row r="2016" spans="12:28" ht="22" customHeight="1">
      <c r="L2016" s="107">
        <v>2015</v>
      </c>
      <c r="N2016" s="109">
        <v>0.68596733739931892</v>
      </c>
      <c r="Q2016" s="109">
        <v>0.75</v>
      </c>
      <c r="R2016" s="109">
        <v>1.8502277486558278</v>
      </c>
      <c r="S2016" s="109">
        <v>1.0189999999999999</v>
      </c>
      <c r="T2016" s="109">
        <v>1.7010965819999999</v>
      </c>
      <c r="W2016" s="107">
        <v>2015</v>
      </c>
      <c r="AA2016" s="110">
        <v>-4.2779999999999996</v>
      </c>
    </row>
    <row r="2017" spans="12:28" ht="22" customHeight="1">
      <c r="L2017" s="107">
        <v>2016</v>
      </c>
      <c r="N2017" s="109">
        <v>0.84999132800094035</v>
      </c>
      <c r="Q2017" s="109">
        <v>0.78</v>
      </c>
      <c r="R2017" s="109">
        <v>0.40757274901654861</v>
      </c>
      <c r="S2017" s="109">
        <v>0.91</v>
      </c>
      <c r="W2017" s="107">
        <v>2016</v>
      </c>
      <c r="AA2017" s="110">
        <v>-4.532</v>
      </c>
    </row>
    <row r="2018" spans="12:28" ht="22" customHeight="1">
      <c r="L2018" s="107">
        <v>2017</v>
      </c>
      <c r="Q2018" s="109">
        <v>1.06</v>
      </c>
      <c r="R2018" s="109">
        <v>2.6347172527613019</v>
      </c>
      <c r="W2018" s="107">
        <v>2017</v>
      </c>
      <c r="AA2018" s="110">
        <v>-4.516</v>
      </c>
    </row>
    <row r="2019" spans="12:28" ht="22" customHeight="1">
      <c r="L2019" s="107">
        <v>2018</v>
      </c>
      <c r="R2019" s="109">
        <v>1.3003000172058969</v>
      </c>
      <c r="W2019" s="107">
        <v>2018</v>
      </c>
      <c r="AA2019" s="110">
        <v>-4.673</v>
      </c>
    </row>
    <row r="2020" spans="12:28" ht="22" customHeight="1">
      <c r="L2020" s="107">
        <v>2019</v>
      </c>
      <c r="R2020" s="109">
        <v>1.3608561270305417</v>
      </c>
      <c r="W2020" s="107">
        <v>2019</v>
      </c>
    </row>
    <row r="2021" spans="12:28" ht="22" customHeight="1">
      <c r="L2021" s="107">
        <v>2020</v>
      </c>
      <c r="R2021" s="109">
        <v>8.4380699189111952E-2</v>
      </c>
      <c r="W2021" s="107">
        <v>2020</v>
      </c>
    </row>
    <row r="2022" spans="12:28" ht="22" customHeight="1">
      <c r="L2022" s="107">
        <v>2021</v>
      </c>
      <c r="W2022" s="107">
        <v>2021</v>
      </c>
    </row>
    <row r="2023" spans="12:28" ht="22" customHeight="1">
      <c r="L2023" s="107">
        <v>2022</v>
      </c>
      <c r="W2023" s="107">
        <v>2022</v>
      </c>
    </row>
    <row r="2024" spans="12:28" ht="22" customHeight="1">
      <c r="L2024" s="107">
        <v>2023</v>
      </c>
      <c r="W2024" s="107">
        <v>2023</v>
      </c>
    </row>
    <row r="2027" spans="12:28" ht="22" customHeight="1">
      <c r="X2027" s="109"/>
      <c r="Y2027" s="109"/>
      <c r="Z2027" s="109"/>
      <c r="AA2027" s="109"/>
      <c r="AB2027" s="109"/>
    </row>
    <row r="2028" spans="12:28" ht="22" customHeight="1">
      <c r="X2028" s="109"/>
      <c r="Y2028" s="109"/>
      <c r="Z2028" s="109"/>
      <c r="AA2028" s="109"/>
      <c r="AB2028" s="109"/>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4'!_ftn1</vt:lpstr>
      <vt:lpstr>'Supplementary Data 4'!_ftnref1</vt:lpstr>
      <vt:lpstr>'Supplementary Data 3'!_Hlk157441561</vt:lpstr>
      <vt:lpstr>'Supplementary Data 1'!_Hlk180762698</vt:lpstr>
      <vt:lpstr>'Supplementary Data 4'!_Hlk180764722</vt:lpstr>
      <vt:lpstr>'Supplementary Data 2'!_Hlk183415253</vt:lpstr>
      <vt:lpstr>'Supplementary Data 2'!_Hlk54178144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Bauch, Martin</dc:creator>
  <cp:lastModifiedBy>Ulf Buentgen</cp:lastModifiedBy>
  <dcterms:created xsi:type="dcterms:W3CDTF">2024-12-03T13:00:04Z</dcterms:created>
  <dcterms:modified xsi:type="dcterms:W3CDTF">2025-10-23T11:02:09Z</dcterms:modified>
</cp:coreProperties>
</file>