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69" documentId="8_{55E74BD3-2A77-3342-8D8F-378F7BB6719E}" xr6:coauthVersionLast="47" xr6:coauthVersionMax="47" xr10:uidLastSave="{D0154E78-5F58-EF49-A0D3-A7A8FD30C5B0}"/>
  <bookViews>
    <workbookView xWindow="21100" yWindow="3180" windowWidth="33320" windowHeight="20700" activeTab="1" xr2:uid="{93AD2960-D8CA-D04E-BFFA-5D9E4CC5C571}"/>
  </bookViews>
  <sheets>
    <sheet name="Histone marks (c,d)" sheetId="1" r:id="rId1"/>
    <sheet name="Lifespans (e-h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1" i="2" l="1"/>
  <c r="D118" i="2"/>
  <c r="D115" i="2"/>
  <c r="D112" i="2"/>
  <c r="D109" i="2"/>
  <c r="D106" i="2"/>
  <c r="D103" i="2"/>
  <c r="D100" i="2"/>
  <c r="D99" i="2"/>
  <c r="D98" i="2"/>
  <c r="D95" i="2"/>
  <c r="D94" i="2"/>
  <c r="D93" i="2"/>
  <c r="D90" i="2"/>
  <c r="D89" i="2"/>
  <c r="D88" i="2"/>
  <c r="D85" i="2"/>
  <c r="D82" i="2"/>
  <c r="D79" i="2"/>
  <c r="D76" i="2"/>
  <c r="D73" i="2"/>
  <c r="D70" i="2"/>
  <c r="D67" i="2"/>
  <c r="D64" i="2"/>
  <c r="D61" i="2"/>
  <c r="D58" i="2"/>
  <c r="D55" i="2"/>
  <c r="D52" i="2"/>
  <c r="D49" i="2"/>
  <c r="D46" i="2"/>
  <c r="D43" i="2"/>
  <c r="D40" i="2"/>
  <c r="D37" i="2"/>
  <c r="D34" i="2"/>
  <c r="D31" i="2"/>
  <c r="D28" i="2"/>
  <c r="D25" i="2"/>
  <c r="D22" i="2"/>
  <c r="D19" i="2"/>
  <c r="D16" i="2"/>
  <c r="D13" i="2"/>
  <c r="D10" i="2"/>
  <c r="D7" i="2"/>
  <c r="D4" i="2"/>
</calcChain>
</file>

<file path=xl/sharedStrings.xml><?xml version="1.0" encoding="utf-8"?>
<sst xmlns="http://schemas.openxmlformats.org/spreadsheetml/2006/main" count="493" uniqueCount="117">
  <si>
    <t>Column B</t>
  </si>
  <si>
    <t>vs.</t>
  </si>
  <si>
    <t>Column A</t>
  </si>
  <si>
    <t>N2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</si>
  <si>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</si>
  <si>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</si>
  <si>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</si>
  <si>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</si>
  <si>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</si>
  <si>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</si>
  <si>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</si>
  <si>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</si>
  <si>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</si>
  <si>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t=3.371, df=20</t>
  </si>
  <si>
    <t>How big is the difference?</t>
  </si>
  <si>
    <t>Mean of column A</t>
  </si>
  <si>
    <t>Mean of column B</t>
  </si>
  <si>
    <t>Difference between means (B - A) ± SEM</t>
  </si>
  <si>
    <t>-32.13 ± 9.532</t>
  </si>
  <si>
    <t>95% confidence interval</t>
  </si>
  <si>
    <t>-52.02 to -12.25</t>
  </si>
  <si>
    <t>R squared (eta squared)</t>
  </si>
  <si>
    <t>F test to compare variances</t>
  </si>
  <si>
    <t>F, DFn, Dfd</t>
  </si>
  <si>
    <t>1.171, 9, 11</t>
  </si>
  <si>
    <t>ns</t>
  </si>
  <si>
    <t>No</t>
  </si>
  <si>
    <t>Data analyzed</t>
  </si>
  <si>
    <t>Sample size, column A</t>
  </si>
  <si>
    <t>Sample size, column B</t>
  </si>
  <si>
    <t>Column C</t>
  </si>
  <si>
    <t>t=1.131, df=18</t>
  </si>
  <si>
    <t>Mean of column C</t>
  </si>
  <si>
    <t>Difference between means (C - A) ± SEM</t>
  </si>
  <si>
    <t>-10.39 ± 9.187</t>
  </si>
  <si>
    <t>-29.69 to 8.910</t>
  </si>
  <si>
    <t>1.765, 9, 9</t>
  </si>
  <si>
    <t>Sample size, column C</t>
  </si>
  <si>
    <t>Column D</t>
  </si>
  <si>
    <t>***</t>
  </si>
  <si>
    <t>t=4.284, df=22</t>
  </si>
  <si>
    <t>Mean of column D</t>
  </si>
  <si>
    <t>Difference between means (D - A) ± SEM</t>
  </si>
  <si>
    <t>-35.11 ± 8.195</t>
  </si>
  <si>
    <t>-52.11 to -18.12</t>
  </si>
  <si>
    <t>1.858, 9, 13</t>
  </si>
  <si>
    <t>Sample size, column D</t>
  </si>
  <si>
    <t>Column F</t>
  </si>
  <si>
    <t>*</t>
  </si>
  <si>
    <t>t=2.408, df=19</t>
  </si>
  <si>
    <t>Mean of column F</t>
  </si>
  <si>
    <t>Difference between means (F - A) ± SEM</t>
  </si>
  <si>
    <t>-28.61 ± 11.88</t>
  </si>
  <si>
    <t>-53.47 to -3.747</t>
  </si>
  <si>
    <t>1.706, 10, 9</t>
  </si>
  <si>
    <t>Sample size, column F</t>
  </si>
  <si>
    <t>t=0.6800, df=23</t>
  </si>
  <si>
    <t>Difference between means (F - D) ± SEM</t>
  </si>
  <si>
    <t>6.504 ± 9.565</t>
  </si>
  <si>
    <t>-13.28 to 26.29</t>
  </si>
  <si>
    <t>3.170, 10, 13</t>
  </si>
  <si>
    <t>H3K4me3</t>
  </si>
  <si>
    <t>H3K9ac</t>
  </si>
  <si>
    <t>t=0.4622, df=20</t>
  </si>
  <si>
    <t>6.521 ± 14.11</t>
  </si>
  <si>
    <t>-22.91 to 35.95</t>
  </si>
  <si>
    <t>1.020, 9, 11</t>
  </si>
  <si>
    <t>t=4.515, df=19</t>
  </si>
  <si>
    <t>-60.04 ± 13.30</t>
  </si>
  <si>
    <t>-87.87 to -32.21</t>
  </si>
  <si>
    <t>1.422, 9, 10</t>
  </si>
  <si>
    <t>&lt;0.0001</t>
  </si>
  <si>
    <t>****</t>
  </si>
  <si>
    <t>t=4.944, df=22</t>
  </si>
  <si>
    <t>-64.76 ± 13.10</t>
  </si>
  <si>
    <t>-91.92 to -37.59</t>
  </si>
  <si>
    <t>1.175, 9, 13</t>
  </si>
  <si>
    <t>t=0.3100, df=19</t>
  </si>
  <si>
    <t>3.724 ± 12.01</t>
  </si>
  <si>
    <t>-21.42 to 28.86</t>
  </si>
  <si>
    <t>2.449, 9, 10</t>
  </si>
  <si>
    <t>t=6.323, df=23</t>
  </si>
  <si>
    <t>68.48 ± 10.83</t>
  </si>
  <si>
    <t>46.08 to 90.89</t>
  </si>
  <si>
    <t>2.084, 13, 10</t>
  </si>
  <si>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</si>
  <si>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</si>
  <si>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</si>
  <si>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</si>
  <si>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</si>
  <si>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</si>
  <si>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</si>
  <si>
    <t>Figure 4</t>
  </si>
  <si>
    <t>wild type;control RNAi</t>
  </si>
  <si>
    <t>4e</t>
  </si>
  <si>
    <t>set-2(ok952);control RNAi</t>
  </si>
  <si>
    <t>wild type;cbp-1 RNAi</t>
  </si>
  <si>
    <t>set-2(ok952);cbp-1 RNAi</t>
  </si>
  <si>
    <t>repeat for 4e</t>
  </si>
  <si>
    <t>103(CH)</t>
  </si>
  <si>
    <t>repeat for 4f</t>
  </si>
  <si>
    <t>wild type;pcaf-1 RNAi</t>
  </si>
  <si>
    <t>set-2(ok952);pcaf-1 RNAi</t>
  </si>
  <si>
    <t>4f</t>
  </si>
  <si>
    <t>97(CH)</t>
  </si>
  <si>
    <t>wild type</t>
  </si>
  <si>
    <t>4g</t>
  </si>
  <si>
    <t>PCAF-1 OE line 1</t>
  </si>
  <si>
    <t>PCAF-1 OE line 2</t>
  </si>
  <si>
    <t>PCAF-1 OE line 3</t>
  </si>
  <si>
    <t>repeat for 4g</t>
  </si>
  <si>
    <t>98(CH)</t>
  </si>
  <si>
    <t>99(CH)</t>
  </si>
  <si>
    <t>5j</t>
  </si>
  <si>
    <t>set-2(ok952)</t>
  </si>
  <si>
    <r>
      <rPr>
        <i/>
        <sz val="10"/>
        <color theme="1"/>
        <rFont val="Times New Roman"/>
        <family val="1"/>
      </rPr>
      <t>set-2(ok952)</t>
    </r>
    <r>
      <rPr>
        <sz val="10"/>
        <color theme="1"/>
        <rFont val="Times New Roman"/>
        <family val="1"/>
      </rPr>
      <t>;PCAF-1 OE line 1</t>
    </r>
  </si>
  <si>
    <t>repeat for 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</si>
</sst>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8" xfId="0" applyFont="1" applyBorder="1"/>
    <xf numFmtId="0" fontId="0" fillId="2" borderId="0" xfId="0" applyFill="1"/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6" borderId="9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center"/>
    </xf>
    <xf numFmtId="164" fontId="6" fillId="6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1:O60"/>
  <sheetViews>
    <sheetView topLeftCell="A27" workbookViewId="0">
      <selection activeCell="H61" sqref="H61"/>
    </sheetView>
  </sheetViews>
  <sheetFormatPr baseColWidth="10" defaultRowHeight="16" x14ac:dyDescent="0.2"/>
  <cols>
    <col min="1" max="1" width="19.6640625" style="11" customWidth="1"/>
    <col min="2" max="2" width="35.5" bestFit="1" customWidth="1"/>
    <col min="3" max="3" width="14" bestFit="1" customWidth="1"/>
    <col min="5" max="5" width="35.5" bestFit="1" customWidth="1"/>
    <col min="6" max="6" width="13.33203125" bestFit="1" customWidth="1"/>
    <col min="8" max="8" width="35.5" bestFit="1" customWidth="1"/>
    <col min="9" max="9" width="14" bestFit="1" customWidth="1"/>
    <col min="11" max="11" width="35.33203125" bestFit="1" customWidth="1"/>
    <col min="12" max="12" width="14" bestFit="1" customWidth="1"/>
    <col min="14" max="14" width="35.5" bestFit="1" customWidth="1"/>
    <col min="15" max="15" width="13.6640625" bestFit="1" customWidth="1"/>
  </cols>
  <sheetData>
    <row r="1" spans="1:15" ht="17" thickBot="1" x14ac:dyDescent="0.25"/>
    <row r="2" spans="1:15" ht="25" thickBot="1" x14ac:dyDescent="0.25">
      <c r="A2" s="14" t="s">
        <v>61</v>
      </c>
    </row>
    <row r="3" spans="1:15" x14ac:dyDescent="0.2">
      <c r="B3" s="3" t="s">
        <v>0</v>
      </c>
      <c r="C3" s="4">
        <v>1272</v>
      </c>
      <c r="E3" s="3" t="s">
        <v>30</v>
      </c>
      <c r="F3" s="4">
        <v>1041</v>
      </c>
      <c r="H3" s="3" t="s">
        <v>38</v>
      </c>
      <c r="I3" s="4">
        <v>1286</v>
      </c>
      <c r="K3" s="3" t="s">
        <v>47</v>
      </c>
      <c r="L3" s="4">
        <v>1291</v>
      </c>
      <c r="N3" s="3" t="s">
        <v>47</v>
      </c>
      <c r="O3" s="4">
        <v>1291</v>
      </c>
    </row>
    <row r="4" spans="1:15" x14ac:dyDescent="0.2">
      <c r="B4" s="5" t="s">
        <v>1</v>
      </c>
      <c r="C4" s="6" t="s">
        <v>1</v>
      </c>
      <c r="E4" s="5" t="s">
        <v>1</v>
      </c>
      <c r="F4" s="6" t="s">
        <v>1</v>
      </c>
      <c r="H4" s="5" t="s">
        <v>1</v>
      </c>
      <c r="I4" s="6" t="s">
        <v>1</v>
      </c>
      <c r="K4" s="5" t="s">
        <v>1</v>
      </c>
      <c r="L4" s="6" t="s">
        <v>1</v>
      </c>
      <c r="N4" s="5" t="s">
        <v>1</v>
      </c>
      <c r="O4" s="6" t="s">
        <v>1</v>
      </c>
    </row>
    <row r="5" spans="1:15" ht="17" thickBot="1" x14ac:dyDescent="0.25">
      <c r="B5" s="7" t="s">
        <v>2</v>
      </c>
      <c r="C5" s="8" t="s">
        <v>3</v>
      </c>
      <c r="E5" s="7" t="s">
        <v>2</v>
      </c>
      <c r="F5" s="8" t="s">
        <v>3</v>
      </c>
      <c r="H5" s="7" t="s">
        <v>2</v>
      </c>
      <c r="I5" s="8" t="s">
        <v>3</v>
      </c>
      <c r="K5" s="7" t="s">
        <v>2</v>
      </c>
      <c r="L5" s="8" t="s">
        <v>3</v>
      </c>
      <c r="N5" s="7" t="s">
        <v>38</v>
      </c>
      <c r="O5" s="9">
        <v>1286</v>
      </c>
    </row>
    <row r="6" spans="1:15" x14ac:dyDescent="0.2">
      <c r="B6" s="2"/>
      <c r="C6" s="1"/>
      <c r="E6" s="2"/>
      <c r="F6" s="1"/>
      <c r="H6" s="2"/>
      <c r="I6" s="1"/>
      <c r="K6" s="2"/>
      <c r="L6" s="1"/>
      <c r="N6" s="2"/>
      <c r="O6" s="1"/>
    </row>
    <row r="7" spans="1:15" x14ac:dyDescent="0.2">
      <c r="B7" s="2" t="s">
        <v>4</v>
      </c>
      <c r="C7" s="1"/>
      <c r="E7" s="2" t="s">
        <v>4</v>
      </c>
      <c r="F7" s="1"/>
      <c r="H7" s="2" t="s">
        <v>4</v>
      </c>
      <c r="I7" s="1"/>
      <c r="K7" s="2" t="s">
        <v>4</v>
      </c>
      <c r="L7" s="1"/>
      <c r="N7" s="2" t="s">
        <v>4</v>
      </c>
      <c r="O7" s="1"/>
    </row>
    <row r="8" spans="1:15" x14ac:dyDescent="0.2">
      <c r="B8" s="2" t="s">
        <v>5</v>
      </c>
      <c r="C8" s="1">
        <v>3.0000000000000001E-3</v>
      </c>
      <c r="E8" s="2" t="s">
        <v>5</v>
      </c>
      <c r="F8" s="1">
        <v>0.27289999999999998</v>
      </c>
      <c r="H8" s="2" t="s">
        <v>5</v>
      </c>
      <c r="I8" s="1">
        <v>2.9999999999999997E-4</v>
      </c>
      <c r="K8" s="2" t="s">
        <v>5</v>
      </c>
      <c r="L8" s="1">
        <v>2.63E-2</v>
      </c>
      <c r="N8" s="2" t="s">
        <v>5</v>
      </c>
      <c r="O8" s="1">
        <v>0.50329999999999997</v>
      </c>
    </row>
    <row r="9" spans="1:15" x14ac:dyDescent="0.2">
      <c r="B9" s="2" t="s">
        <v>6</v>
      </c>
      <c r="C9" s="1" t="s">
        <v>7</v>
      </c>
      <c r="E9" s="2" t="s">
        <v>6</v>
      </c>
      <c r="F9" s="1" t="s">
        <v>25</v>
      </c>
      <c r="H9" s="2" t="s">
        <v>6</v>
      </c>
      <c r="I9" s="1" t="s">
        <v>39</v>
      </c>
      <c r="K9" s="2" t="s">
        <v>6</v>
      </c>
      <c r="L9" s="1" t="s">
        <v>48</v>
      </c>
      <c r="N9" s="2" t="s">
        <v>6</v>
      </c>
      <c r="O9" s="1" t="s">
        <v>25</v>
      </c>
    </row>
    <row r="10" spans="1:15" x14ac:dyDescent="0.2">
      <c r="B10" s="2" t="s">
        <v>8</v>
      </c>
      <c r="C10" s="1" t="s">
        <v>9</v>
      </c>
      <c r="E10" s="2" t="s">
        <v>8</v>
      </c>
      <c r="F10" s="1" t="s">
        <v>26</v>
      </c>
      <c r="H10" s="2" t="s">
        <v>8</v>
      </c>
      <c r="I10" s="1" t="s">
        <v>9</v>
      </c>
      <c r="K10" s="2" t="s">
        <v>8</v>
      </c>
      <c r="L10" s="1" t="s">
        <v>9</v>
      </c>
      <c r="N10" s="2" t="s">
        <v>8</v>
      </c>
      <c r="O10" s="1" t="s">
        <v>26</v>
      </c>
    </row>
    <row r="11" spans="1:15" x14ac:dyDescent="0.2">
      <c r="B11" s="2" t="s">
        <v>10</v>
      </c>
      <c r="C11" s="1" t="s">
        <v>11</v>
      </c>
      <c r="E11" s="2" t="s">
        <v>10</v>
      </c>
      <c r="F11" s="1" t="s">
        <v>11</v>
      </c>
      <c r="H11" s="2" t="s">
        <v>10</v>
      </c>
      <c r="I11" s="1" t="s">
        <v>11</v>
      </c>
      <c r="K11" s="2" t="s">
        <v>10</v>
      </c>
      <c r="L11" s="1" t="s">
        <v>11</v>
      </c>
      <c r="N11" s="2" t="s">
        <v>10</v>
      </c>
      <c r="O11" s="1" t="s">
        <v>11</v>
      </c>
    </row>
    <row r="12" spans="1:15" x14ac:dyDescent="0.2">
      <c r="B12" s="2" t="s">
        <v>12</v>
      </c>
      <c r="C12" s="1" t="s">
        <v>13</v>
      </c>
      <c r="E12" s="2" t="s">
        <v>12</v>
      </c>
      <c r="F12" s="1" t="s">
        <v>31</v>
      </c>
      <c r="H12" s="2" t="s">
        <v>12</v>
      </c>
      <c r="I12" s="1" t="s">
        <v>40</v>
      </c>
      <c r="K12" s="2" t="s">
        <v>12</v>
      </c>
      <c r="L12" s="1" t="s">
        <v>49</v>
      </c>
      <c r="N12" s="2" t="s">
        <v>12</v>
      </c>
      <c r="O12" s="1" t="s">
        <v>56</v>
      </c>
    </row>
    <row r="13" spans="1:15" x14ac:dyDescent="0.2">
      <c r="B13" s="2"/>
      <c r="C13" s="1"/>
      <c r="E13" s="2"/>
      <c r="F13" s="1"/>
      <c r="H13" s="2"/>
      <c r="I13" s="1"/>
      <c r="K13" s="2"/>
      <c r="L13" s="1"/>
      <c r="N13" s="2"/>
      <c r="O13" s="1"/>
    </row>
    <row r="14" spans="1:15" x14ac:dyDescent="0.2">
      <c r="B14" s="2" t="s">
        <v>14</v>
      </c>
      <c r="C14" s="1"/>
      <c r="E14" s="2" t="s">
        <v>14</v>
      </c>
      <c r="F14" s="1"/>
      <c r="H14" s="2" t="s">
        <v>14</v>
      </c>
      <c r="I14" s="1"/>
      <c r="K14" s="2" t="s">
        <v>14</v>
      </c>
      <c r="L14" s="1"/>
      <c r="N14" s="2" t="s">
        <v>14</v>
      </c>
      <c r="O14" s="1"/>
    </row>
    <row r="15" spans="1:15" x14ac:dyDescent="0.2">
      <c r="B15" s="2" t="s">
        <v>15</v>
      </c>
      <c r="C15" s="1">
        <v>134.5</v>
      </c>
      <c r="E15" s="2" t="s">
        <v>15</v>
      </c>
      <c r="F15" s="1">
        <v>134.5</v>
      </c>
      <c r="H15" s="2" t="s">
        <v>15</v>
      </c>
      <c r="I15" s="1">
        <v>134.5</v>
      </c>
      <c r="K15" s="2" t="s">
        <v>15</v>
      </c>
      <c r="L15" s="1">
        <v>134.5</v>
      </c>
      <c r="N15" s="2" t="s">
        <v>41</v>
      </c>
      <c r="O15" s="1">
        <v>99.39</v>
      </c>
    </row>
    <row r="16" spans="1:15" x14ac:dyDescent="0.2">
      <c r="B16" s="2" t="s">
        <v>16</v>
      </c>
      <c r="C16" s="1">
        <v>102.4</v>
      </c>
      <c r="E16" s="2" t="s">
        <v>32</v>
      </c>
      <c r="F16" s="1">
        <v>124.1</v>
      </c>
      <c r="H16" s="2" t="s">
        <v>41</v>
      </c>
      <c r="I16" s="1">
        <v>99.39</v>
      </c>
      <c r="K16" s="2" t="s">
        <v>50</v>
      </c>
      <c r="L16" s="1">
        <v>105.9</v>
      </c>
      <c r="N16" s="2" t="s">
        <v>50</v>
      </c>
      <c r="O16" s="1">
        <v>105.9</v>
      </c>
    </row>
    <row r="17" spans="1:15" x14ac:dyDescent="0.2">
      <c r="B17" s="2" t="s">
        <v>17</v>
      </c>
      <c r="C17" s="1" t="s">
        <v>18</v>
      </c>
      <c r="E17" s="2" t="s">
        <v>33</v>
      </c>
      <c r="F17" s="1" t="s">
        <v>34</v>
      </c>
      <c r="H17" s="2" t="s">
        <v>42</v>
      </c>
      <c r="I17" s="1" t="s">
        <v>43</v>
      </c>
      <c r="K17" s="2" t="s">
        <v>51</v>
      </c>
      <c r="L17" s="1" t="s">
        <v>52</v>
      </c>
      <c r="N17" s="2" t="s">
        <v>57</v>
      </c>
      <c r="O17" s="1" t="s">
        <v>58</v>
      </c>
    </row>
    <row r="18" spans="1:15" x14ac:dyDescent="0.2">
      <c r="B18" s="2" t="s">
        <v>19</v>
      </c>
      <c r="C18" s="1" t="s">
        <v>20</v>
      </c>
      <c r="E18" s="2" t="s">
        <v>19</v>
      </c>
      <c r="F18" s="1" t="s">
        <v>35</v>
      </c>
      <c r="H18" s="2" t="s">
        <v>19</v>
      </c>
      <c r="I18" s="1" t="s">
        <v>44</v>
      </c>
      <c r="K18" s="2" t="s">
        <v>19</v>
      </c>
      <c r="L18" s="1" t="s">
        <v>53</v>
      </c>
      <c r="N18" s="2" t="s">
        <v>19</v>
      </c>
      <c r="O18" s="1" t="s">
        <v>59</v>
      </c>
    </row>
    <row r="19" spans="1:15" x14ac:dyDescent="0.2">
      <c r="B19" s="2" t="s">
        <v>21</v>
      </c>
      <c r="C19" s="1">
        <v>0.36230000000000001</v>
      </c>
      <c r="E19" s="2" t="s">
        <v>21</v>
      </c>
      <c r="F19" s="1">
        <v>6.6350000000000006E-2</v>
      </c>
      <c r="H19" s="2" t="s">
        <v>21</v>
      </c>
      <c r="I19" s="1">
        <v>0.45490000000000003</v>
      </c>
      <c r="K19" s="2" t="s">
        <v>21</v>
      </c>
      <c r="L19" s="1">
        <v>0.2339</v>
      </c>
      <c r="N19" s="2" t="s">
        <v>21</v>
      </c>
      <c r="O19" s="1">
        <v>1.9709999999999998E-2</v>
      </c>
    </row>
    <row r="20" spans="1:15" x14ac:dyDescent="0.2">
      <c r="B20" s="2"/>
      <c r="C20" s="1"/>
      <c r="E20" s="2"/>
      <c r="F20" s="1"/>
      <c r="H20" s="2"/>
      <c r="I20" s="1"/>
      <c r="K20" s="2"/>
      <c r="L20" s="1"/>
      <c r="N20" s="2"/>
      <c r="O20" s="1"/>
    </row>
    <row r="21" spans="1:15" x14ac:dyDescent="0.2">
      <c r="B21" s="2" t="s">
        <v>22</v>
      </c>
      <c r="C21" s="1"/>
      <c r="E21" s="2" t="s">
        <v>22</v>
      </c>
      <c r="F21" s="1"/>
      <c r="H21" s="2" t="s">
        <v>22</v>
      </c>
      <c r="I21" s="1"/>
      <c r="K21" s="2" t="s">
        <v>22</v>
      </c>
      <c r="L21" s="1"/>
      <c r="N21" s="2" t="s">
        <v>22</v>
      </c>
      <c r="O21" s="1"/>
    </row>
    <row r="22" spans="1:15" x14ac:dyDescent="0.2">
      <c r="B22" s="2" t="s">
        <v>23</v>
      </c>
      <c r="C22" s="1" t="s">
        <v>24</v>
      </c>
      <c r="E22" s="2" t="s">
        <v>23</v>
      </c>
      <c r="F22" s="1" t="s">
        <v>36</v>
      </c>
      <c r="H22" s="2" t="s">
        <v>23</v>
      </c>
      <c r="I22" s="1" t="s">
        <v>45</v>
      </c>
      <c r="K22" s="2" t="s">
        <v>23</v>
      </c>
      <c r="L22" s="1" t="s">
        <v>54</v>
      </c>
      <c r="N22" s="2" t="s">
        <v>23</v>
      </c>
      <c r="O22" s="1" t="s">
        <v>60</v>
      </c>
    </row>
    <row r="23" spans="1:15" x14ac:dyDescent="0.2">
      <c r="B23" s="2" t="s">
        <v>5</v>
      </c>
      <c r="C23" s="1">
        <v>0.79200000000000004</v>
      </c>
      <c r="E23" s="2" t="s">
        <v>5</v>
      </c>
      <c r="F23" s="1">
        <v>0.41</v>
      </c>
      <c r="H23" s="2" t="s">
        <v>5</v>
      </c>
      <c r="I23" s="1">
        <v>0.30049999999999999</v>
      </c>
      <c r="K23" s="2" t="s">
        <v>5</v>
      </c>
      <c r="L23" s="1">
        <v>0.43469999999999998</v>
      </c>
      <c r="N23" s="2" t="s">
        <v>5</v>
      </c>
      <c r="O23" s="1">
        <v>5.4800000000000001E-2</v>
      </c>
    </row>
    <row r="24" spans="1:15" x14ac:dyDescent="0.2">
      <c r="B24" s="2" t="s">
        <v>6</v>
      </c>
      <c r="C24" s="1" t="s">
        <v>25</v>
      </c>
      <c r="E24" s="2" t="s">
        <v>6</v>
      </c>
      <c r="F24" s="1" t="s">
        <v>25</v>
      </c>
      <c r="H24" s="2" t="s">
        <v>6</v>
      </c>
      <c r="I24" s="1" t="s">
        <v>25</v>
      </c>
      <c r="K24" s="2" t="s">
        <v>6</v>
      </c>
      <c r="L24" s="1" t="s">
        <v>25</v>
      </c>
      <c r="N24" s="2" t="s">
        <v>6</v>
      </c>
      <c r="O24" s="1" t="s">
        <v>25</v>
      </c>
    </row>
    <row r="25" spans="1:15" x14ac:dyDescent="0.2">
      <c r="B25" s="2" t="s">
        <v>8</v>
      </c>
      <c r="C25" s="1" t="s">
        <v>26</v>
      </c>
      <c r="E25" s="2" t="s">
        <v>8</v>
      </c>
      <c r="F25" s="1" t="s">
        <v>26</v>
      </c>
      <c r="H25" s="2" t="s">
        <v>8</v>
      </c>
      <c r="I25" s="1" t="s">
        <v>26</v>
      </c>
      <c r="K25" s="2" t="s">
        <v>8</v>
      </c>
      <c r="L25" s="1" t="s">
        <v>26</v>
      </c>
      <c r="N25" s="2" t="s">
        <v>8</v>
      </c>
      <c r="O25" s="1" t="s">
        <v>26</v>
      </c>
    </row>
    <row r="26" spans="1:15" x14ac:dyDescent="0.2">
      <c r="B26" s="2"/>
      <c r="C26" s="1"/>
      <c r="E26" s="2"/>
      <c r="F26" s="1"/>
      <c r="H26" s="2"/>
      <c r="I26" s="1"/>
      <c r="K26" s="2"/>
      <c r="L26" s="1"/>
      <c r="N26" s="2"/>
      <c r="O26" s="1"/>
    </row>
    <row r="27" spans="1:15" x14ac:dyDescent="0.2">
      <c r="B27" s="2" t="s">
        <v>27</v>
      </c>
      <c r="C27" s="1"/>
      <c r="E27" s="2" t="s">
        <v>27</v>
      </c>
      <c r="F27" s="1"/>
      <c r="H27" s="2" t="s">
        <v>27</v>
      </c>
      <c r="I27" s="1"/>
      <c r="K27" s="2" t="s">
        <v>27</v>
      </c>
      <c r="L27" s="1"/>
      <c r="N27" s="2" t="s">
        <v>27</v>
      </c>
      <c r="O27" s="1"/>
    </row>
    <row r="28" spans="1:15" x14ac:dyDescent="0.2">
      <c r="B28" s="2" t="s">
        <v>28</v>
      </c>
      <c r="C28" s="1">
        <v>10</v>
      </c>
      <c r="E28" s="2" t="s">
        <v>28</v>
      </c>
      <c r="F28" s="1">
        <v>10</v>
      </c>
      <c r="H28" s="2" t="s">
        <v>28</v>
      </c>
      <c r="I28" s="1">
        <v>10</v>
      </c>
      <c r="K28" s="2" t="s">
        <v>28</v>
      </c>
      <c r="L28" s="1">
        <v>10</v>
      </c>
      <c r="N28" s="2" t="s">
        <v>46</v>
      </c>
      <c r="O28" s="1">
        <v>14</v>
      </c>
    </row>
    <row r="29" spans="1:15" x14ac:dyDescent="0.2">
      <c r="B29" s="2" t="s">
        <v>29</v>
      </c>
      <c r="C29" s="1">
        <v>12</v>
      </c>
      <c r="E29" s="2" t="s">
        <v>37</v>
      </c>
      <c r="F29" s="1">
        <v>10</v>
      </c>
      <c r="H29" s="2" t="s">
        <v>46</v>
      </c>
      <c r="I29" s="1">
        <v>14</v>
      </c>
      <c r="K29" s="2" t="s">
        <v>55</v>
      </c>
      <c r="L29" s="1">
        <v>11</v>
      </c>
      <c r="N29" s="2" t="s">
        <v>55</v>
      </c>
      <c r="O29" s="1">
        <v>11</v>
      </c>
    </row>
    <row r="31" spans="1:15" s="10" customFormat="1" x14ac:dyDescent="0.2">
      <c r="A31" s="12"/>
    </row>
    <row r="32" spans="1:15" ht="17" thickBot="1" x14ac:dyDescent="0.25"/>
    <row r="33" spans="1:15" ht="25" thickBot="1" x14ac:dyDescent="0.25">
      <c r="A33" s="13" t="s">
        <v>62</v>
      </c>
    </row>
    <row r="34" spans="1:15" x14ac:dyDescent="0.2">
      <c r="B34" s="3" t="s">
        <v>0</v>
      </c>
      <c r="C34" s="4">
        <v>1272</v>
      </c>
      <c r="E34" s="3" t="s">
        <v>30</v>
      </c>
      <c r="F34" s="4">
        <v>1041</v>
      </c>
      <c r="H34" s="3" t="s">
        <v>38</v>
      </c>
      <c r="I34" s="4">
        <v>1286</v>
      </c>
      <c r="K34" s="3" t="s">
        <v>47</v>
      </c>
      <c r="L34" s="4">
        <v>1291</v>
      </c>
      <c r="N34" s="3" t="s">
        <v>47</v>
      </c>
      <c r="O34" s="4">
        <v>1291</v>
      </c>
    </row>
    <row r="35" spans="1:15" x14ac:dyDescent="0.2">
      <c r="B35" s="5" t="s">
        <v>1</v>
      </c>
      <c r="C35" s="6" t="s">
        <v>1</v>
      </c>
      <c r="E35" s="5" t="s">
        <v>1</v>
      </c>
      <c r="F35" s="6" t="s">
        <v>1</v>
      </c>
      <c r="H35" s="5" t="s">
        <v>1</v>
      </c>
      <c r="I35" s="6" t="s">
        <v>1</v>
      </c>
      <c r="K35" s="5" t="s">
        <v>1</v>
      </c>
      <c r="L35" s="6" t="s">
        <v>1</v>
      </c>
      <c r="N35" s="5" t="s">
        <v>1</v>
      </c>
      <c r="O35" s="6" t="s">
        <v>1</v>
      </c>
    </row>
    <row r="36" spans="1:15" ht="17" thickBot="1" x14ac:dyDescent="0.25">
      <c r="B36" s="7" t="s">
        <v>2</v>
      </c>
      <c r="C36" s="8" t="s">
        <v>3</v>
      </c>
      <c r="E36" s="7" t="s">
        <v>2</v>
      </c>
      <c r="F36" s="8" t="s">
        <v>3</v>
      </c>
      <c r="H36" s="7" t="s">
        <v>2</v>
      </c>
      <c r="I36" s="8" t="s">
        <v>3</v>
      </c>
      <c r="K36" s="7" t="s">
        <v>2</v>
      </c>
      <c r="L36" s="8" t="s">
        <v>3</v>
      </c>
      <c r="N36" s="7" t="s">
        <v>38</v>
      </c>
      <c r="O36" s="8">
        <v>1286</v>
      </c>
    </row>
    <row r="37" spans="1:15" x14ac:dyDescent="0.2">
      <c r="B37" s="2"/>
      <c r="C37" s="1"/>
      <c r="E37" s="2"/>
      <c r="F37" s="1"/>
      <c r="H37" s="2"/>
      <c r="I37" s="1"/>
      <c r="K37" s="2"/>
      <c r="L37" s="1"/>
      <c r="N37" s="2"/>
      <c r="O37" s="1"/>
    </row>
    <row r="38" spans="1:15" x14ac:dyDescent="0.2">
      <c r="B38" s="2" t="s">
        <v>4</v>
      </c>
      <c r="C38" s="1"/>
      <c r="E38" s="2" t="s">
        <v>4</v>
      </c>
      <c r="F38" s="1"/>
      <c r="H38" s="2" t="s">
        <v>4</v>
      </c>
      <c r="I38" s="1"/>
      <c r="K38" s="2" t="s">
        <v>4</v>
      </c>
      <c r="L38" s="1"/>
      <c r="N38" s="2" t="s">
        <v>4</v>
      </c>
      <c r="O38" s="1"/>
    </row>
    <row r="39" spans="1:15" x14ac:dyDescent="0.2">
      <c r="B39" s="2" t="s">
        <v>5</v>
      </c>
      <c r="C39" s="1">
        <v>0.64890000000000003</v>
      </c>
      <c r="E39" s="2" t="s">
        <v>5</v>
      </c>
      <c r="F39" s="1">
        <v>2.0000000000000001E-4</v>
      </c>
      <c r="H39" s="2" t="s">
        <v>5</v>
      </c>
      <c r="I39" s="1" t="s">
        <v>71</v>
      </c>
      <c r="K39" s="2" t="s">
        <v>5</v>
      </c>
      <c r="L39" s="1">
        <v>0.75990000000000002</v>
      </c>
      <c r="N39" s="2" t="s">
        <v>5</v>
      </c>
      <c r="O39" s="1" t="s">
        <v>71</v>
      </c>
    </row>
    <row r="40" spans="1:15" x14ac:dyDescent="0.2">
      <c r="B40" s="2" t="s">
        <v>6</v>
      </c>
      <c r="C40" s="1" t="s">
        <v>25</v>
      </c>
      <c r="E40" s="2" t="s">
        <v>6</v>
      </c>
      <c r="F40" s="1" t="s">
        <v>39</v>
      </c>
      <c r="H40" s="2" t="s">
        <v>6</v>
      </c>
      <c r="I40" s="1" t="s">
        <v>72</v>
      </c>
      <c r="K40" s="2" t="s">
        <v>6</v>
      </c>
      <c r="L40" s="1" t="s">
        <v>25</v>
      </c>
      <c r="N40" s="2" t="s">
        <v>6</v>
      </c>
      <c r="O40" s="1" t="s">
        <v>72</v>
      </c>
    </row>
    <row r="41" spans="1:15" x14ac:dyDescent="0.2">
      <c r="B41" s="2" t="s">
        <v>8</v>
      </c>
      <c r="C41" s="1" t="s">
        <v>26</v>
      </c>
      <c r="E41" s="2" t="s">
        <v>8</v>
      </c>
      <c r="F41" s="1" t="s">
        <v>9</v>
      </c>
      <c r="H41" s="2" t="s">
        <v>8</v>
      </c>
      <c r="I41" s="1" t="s">
        <v>9</v>
      </c>
      <c r="K41" s="2" t="s">
        <v>8</v>
      </c>
      <c r="L41" s="1" t="s">
        <v>26</v>
      </c>
      <c r="N41" s="2" t="s">
        <v>8</v>
      </c>
      <c r="O41" s="1" t="s">
        <v>9</v>
      </c>
    </row>
    <row r="42" spans="1:15" x14ac:dyDescent="0.2">
      <c r="B42" s="2" t="s">
        <v>10</v>
      </c>
      <c r="C42" s="1" t="s">
        <v>11</v>
      </c>
      <c r="E42" s="2" t="s">
        <v>10</v>
      </c>
      <c r="F42" s="1" t="s">
        <v>11</v>
      </c>
      <c r="H42" s="2" t="s">
        <v>10</v>
      </c>
      <c r="I42" s="1" t="s">
        <v>11</v>
      </c>
      <c r="K42" s="2" t="s">
        <v>10</v>
      </c>
      <c r="L42" s="1" t="s">
        <v>11</v>
      </c>
      <c r="N42" s="2" t="s">
        <v>10</v>
      </c>
      <c r="O42" s="1" t="s">
        <v>11</v>
      </c>
    </row>
    <row r="43" spans="1:15" x14ac:dyDescent="0.2">
      <c r="B43" s="2" t="s">
        <v>12</v>
      </c>
      <c r="C43" s="1" t="s">
        <v>63</v>
      </c>
      <c r="E43" s="2" t="s">
        <v>12</v>
      </c>
      <c r="F43" s="1" t="s">
        <v>67</v>
      </c>
      <c r="H43" s="2" t="s">
        <v>12</v>
      </c>
      <c r="I43" s="1" t="s">
        <v>73</v>
      </c>
      <c r="K43" s="2" t="s">
        <v>12</v>
      </c>
      <c r="L43" s="1" t="s">
        <v>77</v>
      </c>
      <c r="N43" s="2" t="s">
        <v>12</v>
      </c>
      <c r="O43" s="1" t="s">
        <v>81</v>
      </c>
    </row>
    <row r="44" spans="1:15" x14ac:dyDescent="0.2">
      <c r="B44" s="2"/>
      <c r="C44" s="1"/>
      <c r="E44" s="2"/>
      <c r="F44" s="1"/>
      <c r="H44" s="2"/>
      <c r="I44" s="1"/>
      <c r="K44" s="2"/>
      <c r="L44" s="1"/>
      <c r="N44" s="2"/>
      <c r="O44" s="1"/>
    </row>
    <row r="45" spans="1:15" x14ac:dyDescent="0.2">
      <c r="B45" s="2" t="s">
        <v>14</v>
      </c>
      <c r="C45" s="1"/>
      <c r="E45" s="2" t="s">
        <v>14</v>
      </c>
      <c r="F45" s="1"/>
      <c r="H45" s="2" t="s">
        <v>14</v>
      </c>
      <c r="I45" s="1"/>
      <c r="K45" s="2" t="s">
        <v>14</v>
      </c>
      <c r="L45" s="1"/>
      <c r="N45" s="2" t="s">
        <v>14</v>
      </c>
      <c r="O45" s="1"/>
    </row>
    <row r="46" spans="1:15" x14ac:dyDescent="0.2">
      <c r="B46" s="2" t="s">
        <v>15</v>
      </c>
      <c r="C46" s="1">
        <v>192.6</v>
      </c>
      <c r="E46" s="2" t="s">
        <v>15</v>
      </c>
      <c r="F46" s="1">
        <v>192.6</v>
      </c>
      <c r="H46" s="2" t="s">
        <v>15</v>
      </c>
      <c r="I46" s="1">
        <v>192.6</v>
      </c>
      <c r="K46" s="2" t="s">
        <v>15</v>
      </c>
      <c r="L46" s="1">
        <v>192.6</v>
      </c>
      <c r="N46" s="2" t="s">
        <v>41</v>
      </c>
      <c r="O46" s="1">
        <v>127.9</v>
      </c>
    </row>
    <row r="47" spans="1:15" x14ac:dyDescent="0.2">
      <c r="B47" s="2" t="s">
        <v>16</v>
      </c>
      <c r="C47" s="1">
        <v>199.1</v>
      </c>
      <c r="E47" s="2" t="s">
        <v>32</v>
      </c>
      <c r="F47" s="1">
        <v>132.6</v>
      </c>
      <c r="H47" s="2" t="s">
        <v>41</v>
      </c>
      <c r="I47" s="1">
        <v>127.9</v>
      </c>
      <c r="K47" s="2" t="s">
        <v>50</v>
      </c>
      <c r="L47" s="1">
        <v>196.3</v>
      </c>
      <c r="N47" s="2" t="s">
        <v>50</v>
      </c>
      <c r="O47" s="1">
        <v>196.3</v>
      </c>
    </row>
    <row r="48" spans="1:15" x14ac:dyDescent="0.2">
      <c r="B48" s="2" t="s">
        <v>17</v>
      </c>
      <c r="C48" s="1" t="s">
        <v>64</v>
      </c>
      <c r="E48" s="2" t="s">
        <v>33</v>
      </c>
      <c r="F48" s="1" t="s">
        <v>68</v>
      </c>
      <c r="H48" s="2" t="s">
        <v>42</v>
      </c>
      <c r="I48" s="1" t="s">
        <v>74</v>
      </c>
      <c r="K48" s="2" t="s">
        <v>51</v>
      </c>
      <c r="L48" s="1" t="s">
        <v>78</v>
      </c>
      <c r="N48" s="2" t="s">
        <v>57</v>
      </c>
      <c r="O48" s="1" t="s">
        <v>82</v>
      </c>
    </row>
    <row r="49" spans="2:15" x14ac:dyDescent="0.2">
      <c r="B49" s="2" t="s">
        <v>19</v>
      </c>
      <c r="C49" s="1" t="s">
        <v>65</v>
      </c>
      <c r="E49" s="2" t="s">
        <v>19</v>
      </c>
      <c r="F49" s="1" t="s">
        <v>69</v>
      </c>
      <c r="H49" s="2" t="s">
        <v>19</v>
      </c>
      <c r="I49" s="1" t="s">
        <v>75</v>
      </c>
      <c r="K49" s="2" t="s">
        <v>19</v>
      </c>
      <c r="L49" s="1" t="s">
        <v>79</v>
      </c>
      <c r="N49" s="2" t="s">
        <v>19</v>
      </c>
      <c r="O49" s="1" t="s">
        <v>83</v>
      </c>
    </row>
    <row r="50" spans="2:15" x14ac:dyDescent="0.2">
      <c r="B50" s="2" t="s">
        <v>21</v>
      </c>
      <c r="C50" s="1">
        <v>1.057E-2</v>
      </c>
      <c r="E50" s="2" t="s">
        <v>21</v>
      </c>
      <c r="F50" s="1">
        <v>0.51759999999999995</v>
      </c>
      <c r="H50" s="2" t="s">
        <v>21</v>
      </c>
      <c r="I50" s="1">
        <v>0.52629999999999999</v>
      </c>
      <c r="K50" s="2" t="s">
        <v>21</v>
      </c>
      <c r="L50" s="1">
        <v>5.0340000000000003E-3</v>
      </c>
      <c r="N50" s="2" t="s">
        <v>21</v>
      </c>
      <c r="O50" s="1">
        <v>0.63480000000000003</v>
      </c>
    </row>
    <row r="51" spans="2:15" x14ac:dyDescent="0.2">
      <c r="B51" s="2"/>
      <c r="C51" s="1"/>
      <c r="E51" s="2"/>
      <c r="F51" s="1"/>
      <c r="H51" s="2"/>
      <c r="I51" s="1"/>
      <c r="K51" s="2"/>
      <c r="L51" s="1"/>
      <c r="N51" s="2"/>
      <c r="O51" s="1"/>
    </row>
    <row r="52" spans="2:15" x14ac:dyDescent="0.2">
      <c r="B52" s="2" t="s">
        <v>22</v>
      </c>
      <c r="C52" s="1"/>
      <c r="E52" s="2" t="s">
        <v>22</v>
      </c>
      <c r="F52" s="1"/>
      <c r="H52" s="2" t="s">
        <v>22</v>
      </c>
      <c r="I52" s="1"/>
      <c r="K52" s="2" t="s">
        <v>22</v>
      </c>
      <c r="L52" s="1"/>
      <c r="N52" s="2" t="s">
        <v>22</v>
      </c>
      <c r="O52" s="1"/>
    </row>
    <row r="53" spans="2:15" x14ac:dyDescent="0.2">
      <c r="B53" s="2" t="s">
        <v>23</v>
      </c>
      <c r="C53" s="1" t="s">
        <v>66</v>
      </c>
      <c r="E53" s="2" t="s">
        <v>23</v>
      </c>
      <c r="F53" s="1" t="s">
        <v>70</v>
      </c>
      <c r="H53" s="2" t="s">
        <v>23</v>
      </c>
      <c r="I53" s="1" t="s">
        <v>76</v>
      </c>
      <c r="K53" s="2" t="s">
        <v>23</v>
      </c>
      <c r="L53" s="1" t="s">
        <v>80</v>
      </c>
      <c r="N53" s="2" t="s">
        <v>23</v>
      </c>
      <c r="O53" s="1" t="s">
        <v>84</v>
      </c>
    </row>
    <row r="54" spans="2:15" x14ac:dyDescent="0.2">
      <c r="B54" s="2" t="s">
        <v>5</v>
      </c>
      <c r="C54" s="1">
        <v>0.95860000000000001</v>
      </c>
      <c r="E54" s="2" t="s">
        <v>5</v>
      </c>
      <c r="F54" s="1">
        <v>0.58950000000000002</v>
      </c>
      <c r="H54" s="2" t="s">
        <v>5</v>
      </c>
      <c r="I54" s="1">
        <v>0.76729999999999998</v>
      </c>
      <c r="K54" s="2" t="s">
        <v>5</v>
      </c>
      <c r="L54" s="1">
        <v>0.1792</v>
      </c>
      <c r="N54" s="2" t="s">
        <v>5</v>
      </c>
      <c r="O54" s="1">
        <v>0.24979999999999999</v>
      </c>
    </row>
    <row r="55" spans="2:15" x14ac:dyDescent="0.2">
      <c r="B55" s="2" t="s">
        <v>6</v>
      </c>
      <c r="C55" s="1" t="s">
        <v>25</v>
      </c>
      <c r="E55" s="2" t="s">
        <v>6</v>
      </c>
      <c r="F55" s="1" t="s">
        <v>25</v>
      </c>
      <c r="H55" s="2" t="s">
        <v>6</v>
      </c>
      <c r="I55" s="1" t="s">
        <v>25</v>
      </c>
      <c r="K55" s="2" t="s">
        <v>6</v>
      </c>
      <c r="L55" s="1" t="s">
        <v>25</v>
      </c>
      <c r="N55" s="2" t="s">
        <v>6</v>
      </c>
      <c r="O55" s="1" t="s">
        <v>25</v>
      </c>
    </row>
    <row r="56" spans="2:15" x14ac:dyDescent="0.2">
      <c r="B56" s="2" t="s">
        <v>8</v>
      </c>
      <c r="C56" s="1" t="s">
        <v>26</v>
      </c>
      <c r="E56" s="2" t="s">
        <v>8</v>
      </c>
      <c r="F56" s="1" t="s">
        <v>26</v>
      </c>
      <c r="H56" s="2" t="s">
        <v>8</v>
      </c>
      <c r="I56" s="1" t="s">
        <v>26</v>
      </c>
      <c r="K56" s="2" t="s">
        <v>8</v>
      </c>
      <c r="L56" s="1" t="s">
        <v>26</v>
      </c>
      <c r="N56" s="2" t="s">
        <v>8</v>
      </c>
      <c r="O56" s="1" t="s">
        <v>26</v>
      </c>
    </row>
    <row r="57" spans="2:15" x14ac:dyDescent="0.2">
      <c r="B57" s="2"/>
      <c r="C57" s="1"/>
      <c r="E57" s="2"/>
      <c r="F57" s="1"/>
      <c r="H57" s="2"/>
      <c r="I57" s="1"/>
      <c r="K57" s="2"/>
      <c r="L57" s="1"/>
      <c r="N57" s="2"/>
      <c r="O57" s="1"/>
    </row>
    <row r="58" spans="2:15" x14ac:dyDescent="0.2">
      <c r="B58" s="2" t="s">
        <v>27</v>
      </c>
      <c r="C58" s="1"/>
      <c r="E58" s="2" t="s">
        <v>27</v>
      </c>
      <c r="F58" s="1"/>
      <c r="H58" s="2" t="s">
        <v>27</v>
      </c>
      <c r="I58" s="1"/>
      <c r="K58" s="2" t="s">
        <v>27</v>
      </c>
      <c r="L58" s="1"/>
      <c r="N58" s="2" t="s">
        <v>27</v>
      </c>
      <c r="O58" s="1"/>
    </row>
    <row r="59" spans="2:15" x14ac:dyDescent="0.2">
      <c r="B59" s="2" t="s">
        <v>28</v>
      </c>
      <c r="C59" s="1">
        <v>10</v>
      </c>
      <c r="E59" s="2" t="s">
        <v>28</v>
      </c>
      <c r="F59" s="1">
        <v>10</v>
      </c>
      <c r="H59" s="2" t="s">
        <v>28</v>
      </c>
      <c r="I59" s="1">
        <v>10</v>
      </c>
      <c r="K59" s="2" t="s">
        <v>28</v>
      </c>
      <c r="L59" s="1">
        <v>10</v>
      </c>
      <c r="N59" s="2" t="s">
        <v>46</v>
      </c>
      <c r="O59" s="1">
        <v>14</v>
      </c>
    </row>
    <row r="60" spans="2:15" x14ac:dyDescent="0.2">
      <c r="B60" s="2" t="s">
        <v>29</v>
      </c>
      <c r="C60" s="1">
        <v>12</v>
      </c>
      <c r="E60" s="2" t="s">
        <v>37</v>
      </c>
      <c r="F60" s="1">
        <v>11</v>
      </c>
      <c r="H60" s="2" t="s">
        <v>46</v>
      </c>
      <c r="I60" s="1">
        <v>14</v>
      </c>
      <c r="K60" s="2" t="s">
        <v>55</v>
      </c>
      <c r="L60" s="1">
        <v>11</v>
      </c>
      <c r="N60" s="2" t="s">
        <v>55</v>
      </c>
      <c r="O60" s="1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0624-49AE-0F4E-9C43-8F294414C2F6}">
  <dimension ref="A1:G123"/>
  <sheetViews>
    <sheetView tabSelected="1" workbookViewId="0">
      <selection activeCell="L17" sqref="L17"/>
    </sheetView>
  </sheetViews>
  <sheetFormatPr baseColWidth="10" defaultRowHeight="16" x14ac:dyDescent="0.2"/>
  <cols>
    <col min="1" max="1" width="27.1640625" customWidth="1"/>
  </cols>
  <sheetData>
    <row r="1" spans="1:7" s="19" customFormat="1" ht="54" customHeight="1" thickBot="1" x14ac:dyDescent="0.2">
      <c r="A1" s="15" t="s">
        <v>85</v>
      </c>
      <c r="B1" s="16" t="s">
        <v>86</v>
      </c>
      <c r="C1" s="17" t="s">
        <v>87</v>
      </c>
      <c r="D1" s="18" t="s">
        <v>88</v>
      </c>
      <c r="E1" s="16" t="s">
        <v>89</v>
      </c>
      <c r="F1" s="16" t="s">
        <v>90</v>
      </c>
      <c r="G1" s="16" t="s">
        <v>91</v>
      </c>
    </row>
    <row r="2" spans="1:7" ht="17" thickTop="1" x14ac:dyDescent="0.2">
      <c r="A2" s="20" t="s">
        <v>92</v>
      </c>
      <c r="B2" s="21"/>
      <c r="C2" s="22"/>
      <c r="D2" s="23"/>
      <c r="E2" s="21"/>
      <c r="F2" s="21"/>
      <c r="G2" s="24"/>
    </row>
    <row r="3" spans="1:7" x14ac:dyDescent="0.2">
      <c r="A3" s="25" t="s">
        <v>93</v>
      </c>
      <c r="B3" s="26">
        <v>21</v>
      </c>
      <c r="C3" s="27"/>
      <c r="D3" s="28"/>
      <c r="E3" s="26">
        <v>94</v>
      </c>
      <c r="F3" s="26" t="s">
        <v>94</v>
      </c>
      <c r="G3" s="26">
        <v>60</v>
      </c>
    </row>
    <row r="4" spans="1:7" x14ac:dyDescent="0.2">
      <c r="A4" s="25" t="s">
        <v>95</v>
      </c>
      <c r="B4" s="26">
        <v>23</v>
      </c>
      <c r="C4" s="27" t="s">
        <v>71</v>
      </c>
      <c r="D4" s="29">
        <f>((B4*100)/B3)-100</f>
        <v>9.5238095238095184</v>
      </c>
      <c r="E4" s="26">
        <v>95</v>
      </c>
      <c r="F4" s="26" t="s">
        <v>94</v>
      </c>
      <c r="G4" s="26"/>
    </row>
    <row r="5" spans="1:7" x14ac:dyDescent="0.2">
      <c r="A5" s="25"/>
      <c r="B5" s="26"/>
      <c r="C5" s="27"/>
      <c r="D5" s="28"/>
      <c r="E5" s="26"/>
      <c r="F5" s="26"/>
      <c r="G5" s="26"/>
    </row>
    <row r="6" spans="1:7" x14ac:dyDescent="0.2">
      <c r="A6" s="25" t="s">
        <v>93</v>
      </c>
      <c r="B6" s="26">
        <v>21</v>
      </c>
      <c r="C6" s="27"/>
      <c r="D6" s="28"/>
      <c r="E6" s="26">
        <v>94</v>
      </c>
      <c r="F6" s="26" t="s">
        <v>94</v>
      </c>
      <c r="G6" s="26"/>
    </row>
    <row r="7" spans="1:7" x14ac:dyDescent="0.2">
      <c r="A7" s="25" t="s">
        <v>96</v>
      </c>
      <c r="B7" s="26">
        <v>17</v>
      </c>
      <c r="C7" s="27" t="s">
        <v>71</v>
      </c>
      <c r="D7" s="29">
        <f>((B7*100)/B6)-100</f>
        <v>-19.047619047619051</v>
      </c>
      <c r="E7" s="26">
        <v>97</v>
      </c>
      <c r="F7" s="26" t="s">
        <v>94</v>
      </c>
      <c r="G7" s="26"/>
    </row>
    <row r="8" spans="1:7" x14ac:dyDescent="0.2">
      <c r="A8" s="25"/>
      <c r="B8" s="26"/>
      <c r="C8" s="27"/>
      <c r="D8" s="28"/>
      <c r="E8" s="26"/>
      <c r="F8" s="26"/>
      <c r="G8" s="26"/>
    </row>
    <row r="9" spans="1:7" x14ac:dyDescent="0.2">
      <c r="A9" s="25" t="s">
        <v>96</v>
      </c>
      <c r="B9" s="26">
        <v>17</v>
      </c>
      <c r="C9" s="27"/>
      <c r="D9" s="28"/>
      <c r="E9" s="26">
        <v>97</v>
      </c>
      <c r="F9" s="26" t="s">
        <v>94</v>
      </c>
      <c r="G9" s="26"/>
    </row>
    <row r="10" spans="1:7" x14ac:dyDescent="0.2">
      <c r="A10" s="25" t="s">
        <v>97</v>
      </c>
      <c r="B10" s="26">
        <v>14</v>
      </c>
      <c r="C10" s="27" t="s">
        <v>71</v>
      </c>
      <c r="D10" s="29">
        <f>((B10*100)/B9)-100</f>
        <v>-17.647058823529406</v>
      </c>
      <c r="E10" s="26">
        <v>99</v>
      </c>
      <c r="F10" s="26" t="s">
        <v>94</v>
      </c>
      <c r="G10" s="26"/>
    </row>
    <row r="11" spans="1:7" x14ac:dyDescent="0.2">
      <c r="A11" s="25"/>
      <c r="B11" s="26"/>
      <c r="C11" s="27"/>
      <c r="D11" s="28"/>
      <c r="E11" s="26"/>
      <c r="F11" s="26"/>
      <c r="G11" s="26"/>
    </row>
    <row r="12" spans="1:7" x14ac:dyDescent="0.2">
      <c r="A12" s="25" t="s">
        <v>95</v>
      </c>
      <c r="B12" s="26">
        <v>23</v>
      </c>
      <c r="C12" s="27"/>
      <c r="D12" s="28"/>
      <c r="E12" s="26">
        <v>95</v>
      </c>
      <c r="F12" s="26" t="s">
        <v>94</v>
      </c>
      <c r="G12" s="26"/>
    </row>
    <row r="13" spans="1:7" ht="17" thickBot="1" x14ac:dyDescent="0.25">
      <c r="A13" s="25" t="s">
        <v>97</v>
      </c>
      <c r="B13" s="26">
        <v>14</v>
      </c>
      <c r="C13" s="27" t="s">
        <v>71</v>
      </c>
      <c r="D13" s="29">
        <f>((B13*100)/B12)-100</f>
        <v>-39.130434782608695</v>
      </c>
      <c r="E13" s="26">
        <v>99</v>
      </c>
      <c r="F13" s="26" t="s">
        <v>94</v>
      </c>
      <c r="G13" s="26"/>
    </row>
    <row r="14" spans="1:7" ht="18" thickTop="1" thickBot="1" x14ac:dyDescent="0.25">
      <c r="A14" s="30"/>
      <c r="B14" s="31"/>
      <c r="C14" s="32"/>
      <c r="D14" s="33"/>
      <c r="E14" s="31"/>
      <c r="F14" s="31"/>
      <c r="G14" s="31"/>
    </row>
    <row r="15" spans="1:7" ht="17" thickTop="1" x14ac:dyDescent="0.2">
      <c r="A15" s="25" t="s">
        <v>93</v>
      </c>
      <c r="B15" s="26">
        <v>22</v>
      </c>
      <c r="C15" s="27"/>
      <c r="D15" s="28"/>
      <c r="E15" s="26">
        <v>98</v>
      </c>
      <c r="F15" s="26" t="s">
        <v>98</v>
      </c>
      <c r="G15" s="26">
        <v>62</v>
      </c>
    </row>
    <row r="16" spans="1:7" x14ac:dyDescent="0.2">
      <c r="A16" s="25" t="s">
        <v>95</v>
      </c>
      <c r="B16" s="26">
        <v>23</v>
      </c>
      <c r="C16" s="27">
        <v>5.4000000000000003E-3</v>
      </c>
      <c r="D16" s="29">
        <f>((B16*100)/B15)-100</f>
        <v>4.5454545454545467</v>
      </c>
      <c r="E16" s="26">
        <v>95</v>
      </c>
      <c r="F16" s="26"/>
      <c r="G16" s="26"/>
    </row>
    <row r="17" spans="1:7" x14ac:dyDescent="0.2">
      <c r="A17" s="25"/>
      <c r="B17" s="26"/>
      <c r="C17" s="27"/>
      <c r="D17" s="28"/>
      <c r="E17" s="26"/>
      <c r="F17" s="26"/>
      <c r="G17" s="26"/>
    </row>
    <row r="18" spans="1:7" x14ac:dyDescent="0.2">
      <c r="A18" s="25" t="s">
        <v>93</v>
      </c>
      <c r="B18" s="26">
        <v>22</v>
      </c>
      <c r="C18" s="27"/>
      <c r="D18" s="28"/>
      <c r="E18" s="26">
        <v>98</v>
      </c>
      <c r="F18" s="26"/>
      <c r="G18" s="26"/>
    </row>
    <row r="19" spans="1:7" x14ac:dyDescent="0.2">
      <c r="A19" s="25" t="s">
        <v>96</v>
      </c>
      <c r="B19" s="26">
        <v>17</v>
      </c>
      <c r="C19" s="27" t="s">
        <v>71</v>
      </c>
      <c r="D19" s="29">
        <f>((B19*100)/B18)-100</f>
        <v>-22.727272727272734</v>
      </c>
      <c r="E19" s="26">
        <v>97</v>
      </c>
      <c r="F19" s="26"/>
      <c r="G19" s="26"/>
    </row>
    <row r="20" spans="1:7" x14ac:dyDescent="0.2">
      <c r="A20" s="25"/>
      <c r="B20" s="26"/>
      <c r="C20" s="27"/>
      <c r="D20" s="28"/>
      <c r="E20" s="26"/>
      <c r="F20" s="26"/>
      <c r="G20" s="26"/>
    </row>
    <row r="21" spans="1:7" x14ac:dyDescent="0.2">
      <c r="A21" s="25" t="s">
        <v>96</v>
      </c>
      <c r="B21" s="26">
        <v>17</v>
      </c>
      <c r="C21" s="27"/>
      <c r="D21" s="28"/>
      <c r="E21" s="26">
        <v>97</v>
      </c>
      <c r="F21" s="26"/>
      <c r="G21" s="26"/>
    </row>
    <row r="22" spans="1:7" x14ac:dyDescent="0.2">
      <c r="A22" s="25" t="s">
        <v>97</v>
      </c>
      <c r="B22" s="26">
        <v>14</v>
      </c>
      <c r="C22" s="27" t="s">
        <v>71</v>
      </c>
      <c r="D22" s="29">
        <f>((B22*100)/B21)-100</f>
        <v>-17.647058823529406</v>
      </c>
      <c r="E22" s="26">
        <v>99</v>
      </c>
      <c r="F22" s="26"/>
      <c r="G22" s="26"/>
    </row>
    <row r="23" spans="1:7" x14ac:dyDescent="0.2">
      <c r="A23" s="25"/>
      <c r="B23" s="26"/>
      <c r="C23" s="27"/>
      <c r="D23" s="28"/>
      <c r="E23" s="26"/>
      <c r="F23" s="26"/>
      <c r="G23" s="26"/>
    </row>
    <row r="24" spans="1:7" x14ac:dyDescent="0.2">
      <c r="A24" s="25" t="s">
        <v>95</v>
      </c>
      <c r="B24" s="26">
        <v>23</v>
      </c>
      <c r="C24" s="27"/>
      <c r="D24" s="28"/>
      <c r="E24" s="26">
        <v>95</v>
      </c>
      <c r="F24" s="26"/>
      <c r="G24" s="26"/>
    </row>
    <row r="25" spans="1:7" ht="17" thickBot="1" x14ac:dyDescent="0.25">
      <c r="A25" s="25" t="s">
        <v>97</v>
      </c>
      <c r="B25" s="26">
        <v>14</v>
      </c>
      <c r="C25" s="27" t="s">
        <v>71</v>
      </c>
      <c r="D25" s="29">
        <f>((B25*100)/B24)-100</f>
        <v>-39.130434782608695</v>
      </c>
      <c r="E25" s="26">
        <v>99</v>
      </c>
      <c r="F25" s="26"/>
      <c r="G25" s="26"/>
    </row>
    <row r="26" spans="1:7" ht="18" thickTop="1" thickBot="1" x14ac:dyDescent="0.25">
      <c r="A26" s="30"/>
      <c r="B26" s="31"/>
      <c r="C26" s="32"/>
      <c r="D26" s="33"/>
      <c r="E26" s="31"/>
      <c r="F26" s="31"/>
      <c r="G26" s="31"/>
    </row>
    <row r="27" spans="1:7" ht="17" thickTop="1" x14ac:dyDescent="0.2">
      <c r="A27" s="25" t="s">
        <v>93</v>
      </c>
      <c r="B27" s="26">
        <v>19</v>
      </c>
      <c r="C27" s="27"/>
      <c r="D27" s="28"/>
      <c r="E27" s="26">
        <v>85</v>
      </c>
      <c r="F27" s="26" t="s">
        <v>98</v>
      </c>
      <c r="G27" s="26" t="s">
        <v>99</v>
      </c>
    </row>
    <row r="28" spans="1:7" x14ac:dyDescent="0.2">
      <c r="A28" s="25" t="s">
        <v>95</v>
      </c>
      <c r="B28" s="26">
        <v>24</v>
      </c>
      <c r="C28" s="27">
        <v>2.9999999999999997E-4</v>
      </c>
      <c r="D28" s="29">
        <f>((B28*100)/B27)-100</f>
        <v>26.315789473684205</v>
      </c>
      <c r="E28" s="26">
        <v>85</v>
      </c>
      <c r="F28" s="26"/>
      <c r="G28" s="26"/>
    </row>
    <row r="29" spans="1:7" x14ac:dyDescent="0.2">
      <c r="A29" s="25"/>
      <c r="B29" s="26"/>
      <c r="C29" s="27"/>
      <c r="D29" s="28"/>
      <c r="E29" s="26"/>
      <c r="F29" s="26"/>
      <c r="G29" s="26"/>
    </row>
    <row r="30" spans="1:7" x14ac:dyDescent="0.2">
      <c r="A30" s="25" t="s">
        <v>93</v>
      </c>
      <c r="B30" s="26">
        <v>19</v>
      </c>
      <c r="C30" s="27"/>
      <c r="D30" s="28"/>
      <c r="E30" s="26">
        <v>85</v>
      </c>
      <c r="F30" s="26"/>
      <c r="G30" s="26"/>
    </row>
    <row r="31" spans="1:7" x14ac:dyDescent="0.2">
      <c r="A31" s="25" t="s">
        <v>96</v>
      </c>
      <c r="B31" s="26">
        <v>16</v>
      </c>
      <c r="C31" s="27" t="s">
        <v>71</v>
      </c>
      <c r="D31" s="29">
        <f>((B31*100)/B30)-100</f>
        <v>-15.78947368421052</v>
      </c>
      <c r="E31" s="26">
        <v>90</v>
      </c>
      <c r="F31" s="26"/>
      <c r="G31" s="26"/>
    </row>
    <row r="32" spans="1:7" x14ac:dyDescent="0.2">
      <c r="A32" s="25"/>
      <c r="B32" s="26"/>
      <c r="C32" s="27"/>
      <c r="D32" s="28"/>
      <c r="E32" s="26"/>
      <c r="F32" s="26"/>
      <c r="G32" s="26"/>
    </row>
    <row r="33" spans="1:7" x14ac:dyDescent="0.2">
      <c r="A33" s="25" t="s">
        <v>96</v>
      </c>
      <c r="B33" s="26">
        <v>16</v>
      </c>
      <c r="C33" s="27"/>
      <c r="D33" s="28"/>
      <c r="E33" s="26">
        <v>90</v>
      </c>
      <c r="F33" s="26"/>
      <c r="G33" s="26"/>
    </row>
    <row r="34" spans="1:7" x14ac:dyDescent="0.2">
      <c r="A34" s="25" t="s">
        <v>97</v>
      </c>
      <c r="B34" s="26">
        <v>14</v>
      </c>
      <c r="C34" s="27">
        <v>1.7299999999999999E-2</v>
      </c>
      <c r="D34" s="29">
        <f>((B34*100)/B33)-100</f>
        <v>-12.5</v>
      </c>
      <c r="E34" s="26">
        <v>77</v>
      </c>
      <c r="F34" s="26"/>
      <c r="G34" s="26"/>
    </row>
    <row r="35" spans="1:7" x14ac:dyDescent="0.2">
      <c r="A35" s="25"/>
      <c r="B35" s="26"/>
      <c r="C35" s="27"/>
      <c r="D35" s="28"/>
      <c r="E35" s="26"/>
      <c r="F35" s="26"/>
      <c r="G35" s="26"/>
    </row>
    <row r="36" spans="1:7" x14ac:dyDescent="0.2">
      <c r="A36" s="25" t="s">
        <v>95</v>
      </c>
      <c r="B36" s="26">
        <v>24</v>
      </c>
      <c r="C36" s="27"/>
      <c r="D36" s="28"/>
      <c r="E36" s="26">
        <v>85</v>
      </c>
      <c r="F36" s="26"/>
      <c r="G36" s="26"/>
    </row>
    <row r="37" spans="1:7" ht="17" thickBot="1" x14ac:dyDescent="0.25">
      <c r="A37" s="25" t="s">
        <v>97</v>
      </c>
      <c r="B37" s="26">
        <v>14</v>
      </c>
      <c r="C37" s="27" t="s">
        <v>71</v>
      </c>
      <c r="D37" s="29">
        <f>((B37*100)/B36)-100</f>
        <v>-41.666666666666664</v>
      </c>
      <c r="E37" s="26">
        <v>77</v>
      </c>
      <c r="F37" s="26"/>
      <c r="G37" s="26"/>
    </row>
    <row r="38" spans="1:7" ht="18" thickTop="1" thickBot="1" x14ac:dyDescent="0.25">
      <c r="A38" s="30"/>
      <c r="B38" s="31"/>
      <c r="C38" s="32"/>
      <c r="D38" s="33"/>
      <c r="E38" s="31"/>
      <c r="F38" s="31"/>
      <c r="G38" s="31"/>
    </row>
    <row r="39" spans="1:7" ht="17" thickTop="1" x14ac:dyDescent="0.2">
      <c r="A39" s="25" t="s">
        <v>93</v>
      </c>
      <c r="B39" s="26">
        <v>20</v>
      </c>
      <c r="C39" s="27"/>
      <c r="D39" s="28"/>
      <c r="E39" s="26">
        <v>92</v>
      </c>
      <c r="F39" s="26" t="s">
        <v>100</v>
      </c>
      <c r="G39" s="26">
        <v>50</v>
      </c>
    </row>
    <row r="40" spans="1:7" x14ac:dyDescent="0.2">
      <c r="A40" s="25" t="s">
        <v>95</v>
      </c>
      <c r="B40" s="26">
        <v>22</v>
      </c>
      <c r="C40" s="27" t="s">
        <v>71</v>
      </c>
      <c r="D40" s="29">
        <f>((B40*100)/B39)-100</f>
        <v>10</v>
      </c>
      <c r="E40" s="26">
        <v>96</v>
      </c>
      <c r="F40" s="26"/>
      <c r="G40" s="26"/>
    </row>
    <row r="41" spans="1:7" x14ac:dyDescent="0.2">
      <c r="A41" s="25"/>
      <c r="B41" s="26"/>
      <c r="C41" s="27"/>
      <c r="D41" s="28"/>
      <c r="E41" s="26"/>
      <c r="F41" s="26"/>
      <c r="G41" s="26"/>
    </row>
    <row r="42" spans="1:7" x14ac:dyDescent="0.2">
      <c r="A42" s="25" t="s">
        <v>93</v>
      </c>
      <c r="B42" s="26">
        <v>20</v>
      </c>
      <c r="C42" s="27"/>
      <c r="D42" s="28"/>
      <c r="E42" s="26">
        <v>92</v>
      </c>
      <c r="F42" s="26"/>
      <c r="G42" s="26"/>
    </row>
    <row r="43" spans="1:7" x14ac:dyDescent="0.2">
      <c r="A43" s="25" t="s">
        <v>101</v>
      </c>
      <c r="B43" s="26">
        <v>22</v>
      </c>
      <c r="C43" s="27">
        <v>0.1091</v>
      </c>
      <c r="D43" s="29">
        <f>((B43*100)/B42)-100</f>
        <v>10</v>
      </c>
      <c r="E43" s="26">
        <v>99</v>
      </c>
      <c r="F43" s="26"/>
      <c r="G43" s="26"/>
    </row>
    <row r="44" spans="1:7" x14ac:dyDescent="0.2">
      <c r="A44" s="25"/>
      <c r="B44" s="26"/>
      <c r="C44" s="27"/>
      <c r="D44" s="28"/>
      <c r="E44" s="26"/>
      <c r="F44" s="26"/>
      <c r="G44" s="26"/>
    </row>
    <row r="45" spans="1:7" x14ac:dyDescent="0.2">
      <c r="A45" s="25" t="s">
        <v>101</v>
      </c>
      <c r="B45" s="26">
        <v>22</v>
      </c>
      <c r="C45" s="27"/>
      <c r="D45" s="28"/>
      <c r="E45" s="26">
        <v>99</v>
      </c>
      <c r="F45" s="26"/>
      <c r="G45" s="26"/>
    </row>
    <row r="46" spans="1:7" x14ac:dyDescent="0.2">
      <c r="A46" s="25" t="s">
        <v>102</v>
      </c>
      <c r="B46" s="26">
        <v>22</v>
      </c>
      <c r="C46" s="27">
        <v>0.99809999999999999</v>
      </c>
      <c r="D46" s="29">
        <f>((B46*100)/B45)-100</f>
        <v>0</v>
      </c>
      <c r="E46" s="26">
        <v>98</v>
      </c>
      <c r="F46" s="26"/>
      <c r="G46" s="26"/>
    </row>
    <row r="47" spans="1:7" x14ac:dyDescent="0.2">
      <c r="A47" s="25"/>
      <c r="B47" s="26"/>
      <c r="C47" s="27"/>
      <c r="D47" s="28"/>
      <c r="E47" s="26"/>
      <c r="F47" s="26"/>
      <c r="G47" s="26"/>
    </row>
    <row r="48" spans="1:7" x14ac:dyDescent="0.2">
      <c r="A48" s="25" t="s">
        <v>95</v>
      </c>
      <c r="B48" s="26">
        <v>22</v>
      </c>
      <c r="C48" s="27"/>
      <c r="D48" s="28"/>
      <c r="E48" s="26">
        <v>96</v>
      </c>
      <c r="F48" s="26"/>
      <c r="G48" s="26"/>
    </row>
    <row r="49" spans="1:7" ht="17" thickBot="1" x14ac:dyDescent="0.25">
      <c r="A49" s="25" t="s">
        <v>102</v>
      </c>
      <c r="B49" s="26">
        <v>22</v>
      </c>
      <c r="C49" s="27">
        <v>2.5000000000000001E-3</v>
      </c>
      <c r="D49" s="29">
        <f>((B49*100)/B48)-100</f>
        <v>0</v>
      </c>
      <c r="E49" s="26">
        <v>98</v>
      </c>
      <c r="F49" s="26"/>
      <c r="G49" s="26"/>
    </row>
    <row r="50" spans="1:7" ht="18" thickTop="1" thickBot="1" x14ac:dyDescent="0.25">
      <c r="A50" s="30"/>
      <c r="B50" s="31"/>
      <c r="C50" s="32"/>
      <c r="D50" s="33"/>
      <c r="E50" s="31"/>
      <c r="F50" s="31"/>
      <c r="G50" s="31"/>
    </row>
    <row r="51" spans="1:7" ht="17" thickTop="1" x14ac:dyDescent="0.2">
      <c r="A51" s="25" t="s">
        <v>93</v>
      </c>
      <c r="B51" s="26">
        <v>21</v>
      </c>
      <c r="C51" s="27"/>
      <c r="D51" s="28"/>
      <c r="E51" s="26">
        <v>97</v>
      </c>
      <c r="F51" s="26" t="s">
        <v>100</v>
      </c>
      <c r="G51" s="26">
        <v>55</v>
      </c>
    </row>
    <row r="52" spans="1:7" x14ac:dyDescent="0.2">
      <c r="A52" s="25" t="s">
        <v>95</v>
      </c>
      <c r="B52" s="26">
        <v>23</v>
      </c>
      <c r="C52" s="27" t="s">
        <v>71</v>
      </c>
      <c r="D52" s="29">
        <f>((B52*100)/B51)-100</f>
        <v>9.5238095238095184</v>
      </c>
      <c r="E52" s="26">
        <v>92</v>
      </c>
      <c r="F52" s="26"/>
      <c r="G52" s="26"/>
    </row>
    <row r="53" spans="1:7" x14ac:dyDescent="0.2">
      <c r="A53" s="25"/>
      <c r="B53" s="26"/>
      <c r="C53" s="27"/>
      <c r="D53" s="28"/>
      <c r="E53" s="26"/>
      <c r="F53" s="26"/>
      <c r="G53" s="26"/>
    </row>
    <row r="54" spans="1:7" x14ac:dyDescent="0.2">
      <c r="A54" s="25" t="s">
        <v>93</v>
      </c>
      <c r="B54" s="26">
        <v>21</v>
      </c>
      <c r="C54" s="27"/>
      <c r="D54" s="28"/>
      <c r="E54" s="26">
        <v>97</v>
      </c>
      <c r="F54" s="26"/>
      <c r="G54" s="26"/>
    </row>
    <row r="55" spans="1:7" x14ac:dyDescent="0.2">
      <c r="A55" s="25" t="s">
        <v>101</v>
      </c>
      <c r="B55" s="26">
        <v>21</v>
      </c>
      <c r="C55" s="27">
        <v>3.9300000000000002E-2</v>
      </c>
      <c r="D55" s="29">
        <f>((B55*100)/B54)-100</f>
        <v>0</v>
      </c>
      <c r="E55" s="26">
        <v>93</v>
      </c>
      <c r="F55" s="26"/>
      <c r="G55" s="26"/>
    </row>
    <row r="56" spans="1:7" x14ac:dyDescent="0.2">
      <c r="A56" s="25"/>
      <c r="B56" s="26"/>
      <c r="C56" s="27"/>
      <c r="D56" s="28"/>
      <c r="E56" s="26"/>
      <c r="F56" s="26"/>
      <c r="G56" s="26"/>
    </row>
    <row r="57" spans="1:7" x14ac:dyDescent="0.2">
      <c r="A57" s="25" t="s">
        <v>101</v>
      </c>
      <c r="B57" s="26">
        <v>21</v>
      </c>
      <c r="C57" s="27"/>
      <c r="D57" s="28"/>
      <c r="E57" s="26">
        <v>93</v>
      </c>
      <c r="F57" s="26"/>
      <c r="G57" s="26"/>
    </row>
    <row r="58" spans="1:7" x14ac:dyDescent="0.2">
      <c r="A58" s="25" t="s">
        <v>102</v>
      </c>
      <c r="B58" s="26">
        <v>23</v>
      </c>
      <c r="C58" s="27">
        <v>0.28589999999999999</v>
      </c>
      <c r="D58" s="29">
        <f>((B58*100)/B57)-100</f>
        <v>9.5238095238095184</v>
      </c>
      <c r="E58" s="26">
        <v>92</v>
      </c>
      <c r="F58" s="26"/>
      <c r="G58" s="26"/>
    </row>
    <row r="59" spans="1:7" x14ac:dyDescent="0.2">
      <c r="A59" s="25"/>
      <c r="B59" s="26"/>
      <c r="C59" s="27"/>
      <c r="D59" s="28"/>
      <c r="E59" s="26"/>
      <c r="F59" s="26"/>
      <c r="G59" s="26"/>
    </row>
    <row r="60" spans="1:7" x14ac:dyDescent="0.2">
      <c r="A60" s="25" t="s">
        <v>95</v>
      </c>
      <c r="B60" s="26">
        <v>23</v>
      </c>
      <c r="C60" s="27"/>
      <c r="D60" s="28"/>
      <c r="E60" s="26">
        <v>92</v>
      </c>
      <c r="F60" s="26"/>
      <c r="G60" s="26"/>
    </row>
    <row r="61" spans="1:7" ht="17" thickBot="1" x14ac:dyDescent="0.25">
      <c r="A61" s="25" t="s">
        <v>102</v>
      </c>
      <c r="B61" s="26">
        <v>23</v>
      </c>
      <c r="C61" s="27">
        <v>4.0000000000000001E-3</v>
      </c>
      <c r="D61" s="29">
        <f>((B61*100)/B60)-100</f>
        <v>0</v>
      </c>
      <c r="E61" s="26">
        <v>92</v>
      </c>
      <c r="F61" s="26"/>
      <c r="G61" s="26"/>
    </row>
    <row r="62" spans="1:7" ht="18" thickTop="1" thickBot="1" x14ac:dyDescent="0.25">
      <c r="A62" s="30"/>
      <c r="B62" s="31"/>
      <c r="C62" s="32"/>
      <c r="D62" s="33"/>
      <c r="E62" s="31"/>
      <c r="F62" s="31"/>
      <c r="G62" s="31"/>
    </row>
    <row r="63" spans="1:7" ht="17" thickTop="1" x14ac:dyDescent="0.2">
      <c r="A63" s="25" t="s">
        <v>93</v>
      </c>
      <c r="B63" s="26">
        <v>22</v>
      </c>
      <c r="C63" s="27"/>
      <c r="D63" s="28"/>
      <c r="E63" s="26">
        <v>96</v>
      </c>
      <c r="F63" s="26" t="s">
        <v>100</v>
      </c>
      <c r="G63" s="26">
        <v>58</v>
      </c>
    </row>
    <row r="64" spans="1:7" x14ac:dyDescent="0.2">
      <c r="A64" s="25" t="s">
        <v>95</v>
      </c>
      <c r="B64" s="26">
        <v>26</v>
      </c>
      <c r="C64" s="27" t="s">
        <v>71</v>
      </c>
      <c r="D64" s="29">
        <f>((B64*100)/B63)-100</f>
        <v>18.181818181818187</v>
      </c>
      <c r="E64" s="26">
        <v>93</v>
      </c>
      <c r="F64" s="26"/>
      <c r="G64" s="26"/>
    </row>
    <row r="65" spans="1:7" x14ac:dyDescent="0.2">
      <c r="A65" s="25"/>
      <c r="B65" s="26"/>
      <c r="C65" s="27"/>
      <c r="D65" s="28"/>
      <c r="E65" s="26"/>
      <c r="F65" s="26"/>
      <c r="G65" s="26"/>
    </row>
    <row r="66" spans="1:7" x14ac:dyDescent="0.2">
      <c r="A66" s="25" t="s">
        <v>93</v>
      </c>
      <c r="B66" s="26">
        <v>22</v>
      </c>
      <c r="C66" s="27"/>
      <c r="D66" s="28"/>
      <c r="E66" s="26">
        <v>96</v>
      </c>
      <c r="F66" s="26"/>
      <c r="G66" s="26"/>
    </row>
    <row r="67" spans="1:7" x14ac:dyDescent="0.2">
      <c r="A67" s="25" t="s">
        <v>101</v>
      </c>
      <c r="B67" s="26">
        <v>22</v>
      </c>
      <c r="C67" s="27">
        <v>2.4799999999999999E-2</v>
      </c>
      <c r="D67" s="29">
        <f>((B67*100)/B66)-100</f>
        <v>0</v>
      </c>
      <c r="E67" s="26">
        <v>98</v>
      </c>
      <c r="F67" s="26"/>
      <c r="G67" s="26"/>
    </row>
    <row r="68" spans="1:7" x14ac:dyDescent="0.2">
      <c r="A68" s="25"/>
      <c r="B68" s="26"/>
      <c r="C68" s="27"/>
      <c r="D68" s="28"/>
      <c r="E68" s="26"/>
      <c r="F68" s="26"/>
      <c r="G68" s="26"/>
    </row>
    <row r="69" spans="1:7" x14ac:dyDescent="0.2">
      <c r="A69" s="25" t="s">
        <v>101</v>
      </c>
      <c r="B69" s="26">
        <v>22</v>
      </c>
      <c r="C69" s="27"/>
      <c r="D69" s="28"/>
      <c r="E69" s="26">
        <v>98</v>
      </c>
      <c r="F69" s="26"/>
      <c r="G69" s="26"/>
    </row>
    <row r="70" spans="1:7" x14ac:dyDescent="0.2">
      <c r="A70" s="25" t="s">
        <v>102</v>
      </c>
      <c r="B70" s="26">
        <v>24</v>
      </c>
      <c r="C70" s="27">
        <v>7.9699999999999993E-2</v>
      </c>
      <c r="D70" s="29">
        <f>((B70*100)/B69)-100</f>
        <v>9.0909090909090935</v>
      </c>
      <c r="E70" s="26">
        <v>94</v>
      </c>
      <c r="F70" s="26"/>
      <c r="G70" s="26"/>
    </row>
    <row r="71" spans="1:7" x14ac:dyDescent="0.2">
      <c r="A71" s="25"/>
      <c r="B71" s="26"/>
      <c r="C71" s="27"/>
      <c r="D71" s="28"/>
      <c r="E71" s="26"/>
      <c r="F71" s="26"/>
      <c r="G71" s="26"/>
    </row>
    <row r="72" spans="1:7" x14ac:dyDescent="0.2">
      <c r="A72" s="25" t="s">
        <v>95</v>
      </c>
      <c r="B72" s="26">
        <v>26</v>
      </c>
      <c r="C72" s="27"/>
      <c r="D72" s="28"/>
      <c r="E72" s="26">
        <v>93</v>
      </c>
      <c r="F72" s="26"/>
      <c r="G72" s="26"/>
    </row>
    <row r="73" spans="1:7" ht="17" thickBot="1" x14ac:dyDescent="0.25">
      <c r="A73" s="25" t="s">
        <v>102</v>
      </c>
      <c r="B73" s="26">
        <v>24</v>
      </c>
      <c r="C73" s="27" t="s">
        <v>71</v>
      </c>
      <c r="D73" s="29">
        <f>((B73*100)/B72)-100</f>
        <v>-7.6923076923076934</v>
      </c>
      <c r="E73" s="26">
        <v>94</v>
      </c>
      <c r="F73" s="26"/>
      <c r="G73" s="26"/>
    </row>
    <row r="74" spans="1:7" ht="18" thickTop="1" thickBot="1" x14ac:dyDescent="0.25">
      <c r="A74" s="30"/>
      <c r="B74" s="31"/>
      <c r="C74" s="32"/>
      <c r="D74" s="33"/>
      <c r="E74" s="31"/>
      <c r="F74" s="31"/>
      <c r="G74" s="31"/>
    </row>
    <row r="75" spans="1:7" ht="17" thickTop="1" x14ac:dyDescent="0.2">
      <c r="A75" s="25" t="s">
        <v>93</v>
      </c>
      <c r="B75" s="26">
        <v>22</v>
      </c>
      <c r="C75" s="27"/>
      <c r="D75" s="28"/>
      <c r="E75" s="26">
        <v>88</v>
      </c>
      <c r="F75" s="26" t="s">
        <v>103</v>
      </c>
      <c r="G75" s="26" t="s">
        <v>104</v>
      </c>
    </row>
    <row r="76" spans="1:7" x14ac:dyDescent="0.2">
      <c r="A76" s="25" t="s">
        <v>95</v>
      </c>
      <c r="B76" s="26">
        <v>24</v>
      </c>
      <c r="C76" s="27" t="s">
        <v>71</v>
      </c>
      <c r="D76" s="29">
        <f>((B76*100)/B75)-100</f>
        <v>9.0909090909090935</v>
      </c>
      <c r="E76" s="26">
        <v>84</v>
      </c>
      <c r="F76" s="26" t="s">
        <v>103</v>
      </c>
      <c r="G76" s="26"/>
    </row>
    <row r="77" spans="1:7" x14ac:dyDescent="0.2">
      <c r="A77" s="25"/>
      <c r="B77" s="26"/>
      <c r="C77" s="27"/>
      <c r="D77" s="28"/>
      <c r="E77" s="26"/>
      <c r="F77" s="26"/>
      <c r="G77" s="26"/>
    </row>
    <row r="78" spans="1:7" x14ac:dyDescent="0.2">
      <c r="A78" s="25" t="s">
        <v>93</v>
      </c>
      <c r="B78" s="26">
        <v>22</v>
      </c>
      <c r="C78" s="27"/>
      <c r="D78" s="28"/>
      <c r="E78" s="26">
        <v>88</v>
      </c>
      <c r="F78" s="26" t="s">
        <v>103</v>
      </c>
      <c r="G78" s="26"/>
    </row>
    <row r="79" spans="1:7" x14ac:dyDescent="0.2">
      <c r="A79" s="25" t="s">
        <v>101</v>
      </c>
      <c r="B79" s="26">
        <v>22</v>
      </c>
      <c r="C79" s="27">
        <v>0.90480000000000005</v>
      </c>
      <c r="D79" s="29">
        <f>((B79*100)/B78)-100</f>
        <v>0</v>
      </c>
      <c r="E79" s="26">
        <v>90</v>
      </c>
      <c r="F79" s="26" t="s">
        <v>103</v>
      </c>
      <c r="G79" s="26"/>
    </row>
    <row r="80" spans="1:7" x14ac:dyDescent="0.2">
      <c r="A80" s="25"/>
      <c r="B80" s="26"/>
      <c r="C80" s="27"/>
      <c r="D80" s="28"/>
      <c r="E80" s="26"/>
      <c r="F80" s="26"/>
      <c r="G80" s="26"/>
    </row>
    <row r="81" spans="1:7" x14ac:dyDescent="0.2">
      <c r="A81" s="25" t="s">
        <v>101</v>
      </c>
      <c r="B81" s="26">
        <v>22</v>
      </c>
      <c r="C81" s="27"/>
      <c r="D81" s="28"/>
      <c r="E81" s="26">
        <v>90</v>
      </c>
      <c r="F81" s="26" t="s">
        <v>103</v>
      </c>
      <c r="G81" s="26"/>
    </row>
    <row r="82" spans="1:7" x14ac:dyDescent="0.2">
      <c r="A82" s="25" t="s">
        <v>102</v>
      </c>
      <c r="B82" s="26">
        <v>22</v>
      </c>
      <c r="C82" s="26">
        <v>0.1186</v>
      </c>
      <c r="D82" s="29">
        <f>((B82*100)/B81)-100</f>
        <v>0</v>
      </c>
      <c r="E82" s="26">
        <v>92</v>
      </c>
      <c r="F82" s="26" t="s">
        <v>103</v>
      </c>
      <c r="G82" s="26"/>
    </row>
    <row r="83" spans="1:7" x14ac:dyDescent="0.2">
      <c r="A83" s="25"/>
      <c r="B83" s="26"/>
      <c r="C83" s="27"/>
      <c r="D83" s="28"/>
      <c r="E83" s="26"/>
      <c r="F83" s="26"/>
      <c r="G83" s="26"/>
    </row>
    <row r="84" spans="1:7" x14ac:dyDescent="0.2">
      <c r="A84" s="25" t="s">
        <v>95</v>
      </c>
      <c r="B84" s="26">
        <v>24</v>
      </c>
      <c r="C84" s="27"/>
      <c r="D84" s="28"/>
      <c r="E84" s="26">
        <v>84</v>
      </c>
      <c r="F84" s="26" t="s">
        <v>103</v>
      </c>
      <c r="G84" s="26"/>
    </row>
    <row r="85" spans="1:7" ht="17" thickBot="1" x14ac:dyDescent="0.25">
      <c r="A85" s="25" t="s">
        <v>102</v>
      </c>
      <c r="B85" s="26">
        <v>22</v>
      </c>
      <c r="C85" s="27">
        <v>1E-4</v>
      </c>
      <c r="D85" s="29">
        <f>((B85*100)/B84)-100</f>
        <v>-8.3333333333333286</v>
      </c>
      <c r="E85" s="26">
        <v>92</v>
      </c>
      <c r="F85" s="26" t="s">
        <v>103</v>
      </c>
      <c r="G85" s="26"/>
    </row>
    <row r="86" spans="1:7" ht="18" thickTop="1" thickBot="1" x14ac:dyDescent="0.25">
      <c r="A86" s="30"/>
      <c r="B86" s="31"/>
      <c r="C86" s="32"/>
      <c r="D86" s="33"/>
      <c r="E86" s="31"/>
      <c r="F86" s="31"/>
      <c r="G86" s="31"/>
    </row>
    <row r="87" spans="1:7" ht="17" thickTop="1" x14ac:dyDescent="0.2">
      <c r="A87" s="34" t="s">
        <v>105</v>
      </c>
      <c r="B87" s="26">
        <v>15</v>
      </c>
      <c r="C87" s="27"/>
      <c r="D87" s="28"/>
      <c r="E87" s="26">
        <v>90</v>
      </c>
      <c r="F87" s="26" t="s">
        <v>106</v>
      </c>
      <c r="G87" s="26">
        <v>53</v>
      </c>
    </row>
    <row r="88" spans="1:7" x14ac:dyDescent="0.2">
      <c r="A88" s="34" t="s">
        <v>107</v>
      </c>
      <c r="B88" s="26">
        <v>21</v>
      </c>
      <c r="C88" s="27" t="s">
        <v>71</v>
      </c>
      <c r="D88" s="29">
        <f>((B88*100)/B87)-100</f>
        <v>40</v>
      </c>
      <c r="E88" s="26">
        <v>95</v>
      </c>
      <c r="F88" s="26" t="s">
        <v>106</v>
      </c>
      <c r="G88" s="26"/>
    </row>
    <row r="89" spans="1:7" x14ac:dyDescent="0.2">
      <c r="A89" s="34" t="s">
        <v>108</v>
      </c>
      <c r="B89" s="26">
        <v>21</v>
      </c>
      <c r="C89" s="27" t="s">
        <v>71</v>
      </c>
      <c r="D89" s="29">
        <f>((B89*100)/B87)-100</f>
        <v>40</v>
      </c>
      <c r="E89" s="26">
        <v>94</v>
      </c>
      <c r="F89" s="26" t="s">
        <v>106</v>
      </c>
      <c r="G89" s="26"/>
    </row>
    <row r="90" spans="1:7" ht="17" thickBot="1" x14ac:dyDescent="0.25">
      <c r="A90" s="34" t="s">
        <v>109</v>
      </c>
      <c r="B90" s="26">
        <v>21</v>
      </c>
      <c r="C90" s="27" t="s">
        <v>71</v>
      </c>
      <c r="D90" s="29">
        <f>((B90*100)/B87)-100</f>
        <v>40</v>
      </c>
      <c r="E90" s="26">
        <v>97</v>
      </c>
      <c r="F90" s="26" t="s">
        <v>106</v>
      </c>
      <c r="G90" s="26"/>
    </row>
    <row r="91" spans="1:7" ht="18" thickTop="1" thickBot="1" x14ac:dyDescent="0.25">
      <c r="A91" s="30"/>
      <c r="B91" s="31"/>
      <c r="C91" s="32"/>
      <c r="D91" s="33"/>
      <c r="E91" s="31"/>
      <c r="F91" s="31"/>
      <c r="G91" s="31"/>
    </row>
    <row r="92" spans="1:7" ht="17" thickTop="1" x14ac:dyDescent="0.2">
      <c r="A92" s="34" t="s">
        <v>105</v>
      </c>
      <c r="B92" s="26">
        <v>17</v>
      </c>
      <c r="C92" s="27"/>
      <c r="D92" s="28"/>
      <c r="E92" s="26">
        <v>88</v>
      </c>
      <c r="F92" s="26" t="s">
        <v>110</v>
      </c>
      <c r="G92" s="26">
        <v>59</v>
      </c>
    </row>
    <row r="93" spans="1:7" x14ac:dyDescent="0.2">
      <c r="A93" s="34" t="s">
        <v>107</v>
      </c>
      <c r="B93" s="26">
        <v>20</v>
      </c>
      <c r="C93" s="27" t="s">
        <v>71</v>
      </c>
      <c r="D93" s="29">
        <f>((B93*100)/B92)-100</f>
        <v>17.647058823529406</v>
      </c>
      <c r="E93" s="26">
        <v>93</v>
      </c>
      <c r="F93" s="26"/>
      <c r="G93" s="26"/>
    </row>
    <row r="94" spans="1:7" x14ac:dyDescent="0.2">
      <c r="A94" s="34" t="s">
        <v>108</v>
      </c>
      <c r="B94" s="26">
        <v>20</v>
      </c>
      <c r="C94" s="27">
        <v>1E-4</v>
      </c>
      <c r="D94" s="29">
        <f>((B94*100)/B92)-100</f>
        <v>17.647058823529406</v>
      </c>
      <c r="E94" s="26">
        <v>95</v>
      </c>
      <c r="F94" s="26"/>
      <c r="G94" s="26"/>
    </row>
    <row r="95" spans="1:7" ht="17" thickBot="1" x14ac:dyDescent="0.25">
      <c r="A95" s="34" t="s">
        <v>109</v>
      </c>
      <c r="B95" s="26">
        <v>20</v>
      </c>
      <c r="C95" s="27" t="s">
        <v>71</v>
      </c>
      <c r="D95" s="29">
        <f>((B95*100)/B92)-100</f>
        <v>17.647058823529406</v>
      </c>
      <c r="E95" s="26">
        <v>94</v>
      </c>
      <c r="F95" s="26"/>
      <c r="G95" s="26"/>
    </row>
    <row r="96" spans="1:7" ht="18" thickTop="1" thickBot="1" x14ac:dyDescent="0.25">
      <c r="A96" s="30"/>
      <c r="B96" s="31"/>
      <c r="C96" s="32"/>
      <c r="D96" s="33"/>
      <c r="E96" s="31"/>
      <c r="F96" s="31"/>
      <c r="G96" s="31"/>
    </row>
    <row r="97" spans="1:7" ht="17" thickTop="1" x14ac:dyDescent="0.2">
      <c r="A97" s="34" t="s">
        <v>105</v>
      </c>
      <c r="B97" s="26">
        <v>18</v>
      </c>
      <c r="C97" s="27"/>
      <c r="D97" s="28"/>
      <c r="E97" s="26">
        <v>79</v>
      </c>
      <c r="F97" s="26" t="s">
        <v>110</v>
      </c>
      <c r="G97" s="26" t="s">
        <v>111</v>
      </c>
    </row>
    <row r="98" spans="1:7" x14ac:dyDescent="0.2">
      <c r="A98" s="34" t="s">
        <v>107</v>
      </c>
      <c r="B98" s="26">
        <v>18</v>
      </c>
      <c r="C98" s="27">
        <v>9.2399999999999996E-2</v>
      </c>
      <c r="D98" s="29">
        <f>((B98*100)/B97)-100</f>
        <v>0</v>
      </c>
      <c r="E98" s="26">
        <v>85</v>
      </c>
      <c r="F98" s="26"/>
      <c r="G98" s="26"/>
    </row>
    <row r="99" spans="1:7" x14ac:dyDescent="0.2">
      <c r="A99" s="34" t="s">
        <v>108</v>
      </c>
      <c r="B99" s="26">
        <v>20</v>
      </c>
      <c r="C99" s="27">
        <v>6.9999999999999999E-4</v>
      </c>
      <c r="D99" s="29">
        <f>((B99*100)/B97)-100</f>
        <v>11.111111111111114</v>
      </c>
      <c r="E99" s="26">
        <v>88</v>
      </c>
      <c r="F99" s="26"/>
      <c r="G99" s="26"/>
    </row>
    <row r="100" spans="1:7" ht="17" thickBot="1" x14ac:dyDescent="0.25">
      <c r="A100" s="34" t="s">
        <v>109</v>
      </c>
      <c r="B100" s="26">
        <v>20</v>
      </c>
      <c r="C100" s="27">
        <v>2.0000000000000001E-4</v>
      </c>
      <c r="D100" s="29">
        <f>((B100*100)/B97)-100</f>
        <v>11.111111111111114</v>
      </c>
      <c r="E100" s="26">
        <v>88</v>
      </c>
      <c r="F100" s="26"/>
      <c r="G100" s="26"/>
    </row>
    <row r="101" spans="1:7" ht="18" thickTop="1" thickBot="1" x14ac:dyDescent="0.25">
      <c r="A101" s="30"/>
      <c r="B101" s="31"/>
      <c r="C101" s="32"/>
      <c r="D101" s="33"/>
      <c r="E101" s="31"/>
      <c r="F101" s="31"/>
      <c r="G101" s="31"/>
    </row>
    <row r="102" spans="1:7" ht="17" thickTop="1" x14ac:dyDescent="0.2">
      <c r="A102" s="34" t="s">
        <v>105</v>
      </c>
      <c r="B102" s="26">
        <v>16</v>
      </c>
      <c r="C102" s="27"/>
      <c r="D102" s="28"/>
      <c r="E102" s="26">
        <v>74</v>
      </c>
      <c r="F102" s="35" t="s">
        <v>110</v>
      </c>
      <c r="G102" s="26" t="s">
        <v>112</v>
      </c>
    </row>
    <row r="103" spans="1:7" ht="17" thickBot="1" x14ac:dyDescent="0.25">
      <c r="A103" s="34" t="s">
        <v>107</v>
      </c>
      <c r="B103" s="26">
        <v>19</v>
      </c>
      <c r="C103" s="27" t="s">
        <v>71</v>
      </c>
      <c r="D103" s="29">
        <f>((B103*100)/B102)-100</f>
        <v>18.75</v>
      </c>
      <c r="E103" s="26">
        <v>93</v>
      </c>
      <c r="F103" s="26"/>
      <c r="G103" s="26"/>
    </row>
    <row r="104" spans="1:7" ht="18" thickTop="1" thickBot="1" x14ac:dyDescent="0.25">
      <c r="A104" s="30"/>
      <c r="B104" s="31"/>
      <c r="C104" s="32"/>
      <c r="D104" s="33"/>
      <c r="E104" s="31"/>
      <c r="F104" s="31"/>
      <c r="G104" s="31"/>
    </row>
    <row r="105" spans="1:7" ht="17" thickTop="1" x14ac:dyDescent="0.2">
      <c r="A105" s="34" t="s">
        <v>105</v>
      </c>
      <c r="B105" s="26">
        <v>19</v>
      </c>
      <c r="C105" s="27"/>
      <c r="D105" s="28"/>
      <c r="E105" s="26">
        <v>89</v>
      </c>
      <c r="F105" s="26" t="s">
        <v>113</v>
      </c>
      <c r="G105" s="26">
        <v>69</v>
      </c>
    </row>
    <row r="106" spans="1:7" x14ac:dyDescent="0.2">
      <c r="A106" s="25" t="s">
        <v>114</v>
      </c>
      <c r="B106" s="26">
        <v>23</v>
      </c>
      <c r="C106" s="27" t="s">
        <v>71</v>
      </c>
      <c r="D106" s="29">
        <f>((B106*100)/B105)-100</f>
        <v>21.05263157894737</v>
      </c>
      <c r="E106" s="26">
        <v>91</v>
      </c>
      <c r="F106" s="26" t="s">
        <v>113</v>
      </c>
      <c r="G106" s="26"/>
    </row>
    <row r="107" spans="1:7" x14ac:dyDescent="0.2">
      <c r="A107" s="25"/>
      <c r="B107" s="26"/>
      <c r="C107" s="27"/>
      <c r="D107" s="28"/>
      <c r="E107" s="26"/>
      <c r="F107" s="26"/>
      <c r="G107" s="26"/>
    </row>
    <row r="108" spans="1:7" x14ac:dyDescent="0.2">
      <c r="A108" s="34" t="s">
        <v>105</v>
      </c>
      <c r="B108" s="26">
        <v>19</v>
      </c>
      <c r="C108" s="27"/>
      <c r="D108" s="28"/>
      <c r="E108" s="26">
        <v>89</v>
      </c>
      <c r="F108" s="26" t="s">
        <v>113</v>
      </c>
      <c r="G108" s="26"/>
    </row>
    <row r="109" spans="1:7" x14ac:dyDescent="0.2">
      <c r="A109" s="34" t="s">
        <v>107</v>
      </c>
      <c r="B109" s="26">
        <v>21</v>
      </c>
      <c r="C109" s="27">
        <v>3.4599999999999999E-2</v>
      </c>
      <c r="D109" s="29">
        <f>((B109*100)/B108)-100</f>
        <v>10.526315789473685</v>
      </c>
      <c r="E109" s="26">
        <v>87</v>
      </c>
      <c r="F109" s="26" t="s">
        <v>113</v>
      </c>
      <c r="G109" s="26"/>
    </row>
    <row r="110" spans="1:7" x14ac:dyDescent="0.2">
      <c r="A110" s="34"/>
      <c r="B110" s="26"/>
      <c r="C110" s="27"/>
      <c r="D110" s="28"/>
      <c r="E110" s="26"/>
      <c r="F110" s="26"/>
      <c r="G110" s="26"/>
    </row>
    <row r="111" spans="1:7" x14ac:dyDescent="0.2">
      <c r="A111" s="25" t="s">
        <v>114</v>
      </c>
      <c r="B111" s="26">
        <v>23</v>
      </c>
      <c r="C111" s="27"/>
      <c r="D111" s="28"/>
      <c r="E111" s="26">
        <v>91</v>
      </c>
      <c r="F111" s="26" t="s">
        <v>113</v>
      </c>
      <c r="G111" s="26"/>
    </row>
    <row r="112" spans="1:7" ht="17" thickBot="1" x14ac:dyDescent="0.25">
      <c r="A112" s="34" t="s">
        <v>115</v>
      </c>
      <c r="B112" s="26">
        <v>23</v>
      </c>
      <c r="C112" s="27">
        <v>0.95409999999999995</v>
      </c>
      <c r="D112" s="29">
        <f>((B112*100)/B111)-100</f>
        <v>0</v>
      </c>
      <c r="E112" s="26">
        <v>89</v>
      </c>
      <c r="F112" s="26" t="s">
        <v>113</v>
      </c>
      <c r="G112" s="26"/>
    </row>
    <row r="113" spans="1:7" ht="18" thickTop="1" thickBot="1" x14ac:dyDescent="0.25">
      <c r="A113" s="36"/>
      <c r="B113" s="37"/>
      <c r="C113" s="38"/>
      <c r="D113" s="39"/>
      <c r="E113" s="37"/>
      <c r="F113" s="37"/>
      <c r="G113" s="37"/>
    </row>
    <row r="114" spans="1:7" ht="17" thickTop="1" x14ac:dyDescent="0.2">
      <c r="A114" s="34" t="s">
        <v>105</v>
      </c>
      <c r="B114" s="26">
        <v>17</v>
      </c>
      <c r="C114" s="27"/>
      <c r="D114" s="28"/>
      <c r="E114" s="26">
        <v>88</v>
      </c>
      <c r="F114" s="26" t="s">
        <v>116</v>
      </c>
      <c r="G114" s="26">
        <v>72</v>
      </c>
    </row>
    <row r="115" spans="1:7" x14ac:dyDescent="0.2">
      <c r="A115" s="25" t="s">
        <v>114</v>
      </c>
      <c r="B115" s="26">
        <v>24</v>
      </c>
      <c r="C115" s="27" t="s">
        <v>71</v>
      </c>
      <c r="D115" s="29">
        <f>((B115*100)/B114)-100</f>
        <v>41.176470588235304</v>
      </c>
      <c r="E115" s="26">
        <v>92</v>
      </c>
      <c r="F115" s="26"/>
      <c r="G115" s="26"/>
    </row>
    <row r="116" spans="1:7" x14ac:dyDescent="0.2">
      <c r="A116" s="25"/>
      <c r="B116" s="26"/>
      <c r="C116" s="27"/>
      <c r="D116" s="28"/>
      <c r="E116" s="26"/>
      <c r="F116" s="26"/>
      <c r="G116" s="26"/>
    </row>
    <row r="117" spans="1:7" x14ac:dyDescent="0.2">
      <c r="A117" s="34" t="s">
        <v>105</v>
      </c>
      <c r="B117" s="26">
        <v>17</v>
      </c>
      <c r="C117" s="27"/>
      <c r="D117" s="28"/>
      <c r="E117" s="26">
        <v>88</v>
      </c>
      <c r="F117" s="26"/>
      <c r="G117" s="26"/>
    </row>
    <row r="118" spans="1:7" x14ac:dyDescent="0.2">
      <c r="A118" s="34" t="s">
        <v>107</v>
      </c>
      <c r="B118" s="26">
        <v>22</v>
      </c>
      <c r="C118" s="27">
        <v>2.9999999999999997E-4</v>
      </c>
      <c r="D118" s="29">
        <f>((B118*100)/B117)-100</f>
        <v>29.411764705882348</v>
      </c>
      <c r="E118" s="26">
        <v>89</v>
      </c>
      <c r="F118" s="26"/>
      <c r="G118" s="26"/>
    </row>
    <row r="119" spans="1:7" x14ac:dyDescent="0.2">
      <c r="A119" s="34"/>
      <c r="B119" s="26"/>
      <c r="C119" s="27"/>
      <c r="D119" s="28"/>
      <c r="E119" s="26"/>
      <c r="F119" s="26"/>
      <c r="G119" s="26"/>
    </row>
    <row r="120" spans="1:7" x14ac:dyDescent="0.2">
      <c r="A120" s="25" t="s">
        <v>114</v>
      </c>
      <c r="B120" s="26">
        <v>24</v>
      </c>
      <c r="C120" s="27"/>
      <c r="D120" s="28"/>
      <c r="E120" s="26">
        <v>92</v>
      </c>
      <c r="F120" s="26"/>
      <c r="G120" s="26"/>
    </row>
    <row r="121" spans="1:7" ht="17" thickBot="1" x14ac:dyDescent="0.25">
      <c r="A121" s="34" t="s">
        <v>115</v>
      </c>
      <c r="B121" s="26">
        <v>23</v>
      </c>
      <c r="C121" s="27">
        <v>0.1108</v>
      </c>
      <c r="D121" s="29">
        <f>((B121*100)/B120)-100</f>
        <v>-4.1666666666666714</v>
      </c>
      <c r="E121" s="26">
        <v>76</v>
      </c>
      <c r="F121" s="26"/>
      <c r="G121" s="26"/>
    </row>
    <row r="122" spans="1:7" ht="18" thickTop="1" thickBot="1" x14ac:dyDescent="0.25">
      <c r="A122" s="36"/>
      <c r="B122" s="37"/>
      <c r="C122" s="38"/>
      <c r="D122" s="39"/>
      <c r="E122" s="37"/>
      <c r="F122" s="37"/>
      <c r="G122" s="37"/>
    </row>
    <row r="123" spans="1: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Histone marks (c,d)</vt:lpstr>
      <vt:lpstr>Lifespans (e-h)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2023-07-26T01:40:14Z</dcterms:modified>
</cp:coreProperties>
</file>