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-my.sharepoint.com/personal/wmair_hsph_harvard_edu/Documents/Lab Members Shared/Gio and Will/2 Revision/Figures/Source data/"/>
    </mc:Choice>
  </mc:AlternateContent>
  <xr:revisionPtr revIDLastSave="54" documentId="8_{55E74BD3-2A77-3342-8D8F-378F7BB6719E}" xr6:coauthVersionLast="47" xr6:coauthVersionMax="47" xr10:uidLastSave="{DFA82365-C054-B348-8A5F-CE559901B118}"/>
  <bookViews>
    <workbookView xWindow="7680" yWindow="500" windowWidth="31380" windowHeight="24320" activeTab="2" xr2:uid="{93AD2960-D8CA-D04E-BFFA-5D9E4CC5C571}"/>
  </bookViews>
  <sheets>
    <sheet name="Wb (b)" sheetId="1" r:id="rId1"/>
    <sheet name="Histone marks (d,e)" sheetId="2" r:id="rId2"/>
    <sheet name="Lifespans (f-i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4" i="3" l="1"/>
  <c r="D121" i="3"/>
  <c r="D118" i="3"/>
  <c r="D115" i="3"/>
  <c r="D112" i="3"/>
  <c r="D109" i="3"/>
  <c r="D106" i="3"/>
  <c r="D103" i="3"/>
  <c r="D100" i="3"/>
  <c r="D97" i="3"/>
  <c r="D94" i="3"/>
  <c r="D91" i="3"/>
  <c r="D88" i="3"/>
  <c r="D85" i="3"/>
  <c r="D82" i="3"/>
  <c r="D79" i="3"/>
  <c r="D76" i="3"/>
  <c r="D73" i="3"/>
  <c r="D70" i="3"/>
  <c r="D67" i="3"/>
  <c r="D64" i="3"/>
  <c r="D61" i="3"/>
  <c r="D58" i="3"/>
  <c r="D55" i="3"/>
  <c r="D52" i="3"/>
  <c r="D49" i="3"/>
  <c r="D46" i="3"/>
  <c r="D43" i="3"/>
  <c r="D40" i="3"/>
  <c r="D37" i="3"/>
  <c r="D34" i="3"/>
  <c r="D31" i="3"/>
  <c r="D28" i="3"/>
  <c r="D25" i="3"/>
  <c r="D22" i="3"/>
  <c r="D19" i="3"/>
  <c r="D16" i="3"/>
  <c r="D13" i="3"/>
  <c r="D10" i="3"/>
  <c r="D7" i="3"/>
  <c r="D4" i="3"/>
</calcChain>
</file>

<file path=xl/sharedStrings.xml><?xml version="1.0" encoding="utf-8"?>
<sst xmlns="http://schemas.openxmlformats.org/spreadsheetml/2006/main" count="562" uniqueCount="121">
  <si>
    <t>Column B</t>
  </si>
  <si>
    <t>sup-1</t>
  </si>
  <si>
    <t>vs.</t>
  </si>
  <si>
    <t>Column A</t>
  </si>
  <si>
    <t>N2</t>
  </si>
  <si>
    <t>Unpaired t test</t>
  </si>
  <si>
    <t>P value</t>
  </si>
  <si>
    <t>P value summary</t>
  </si>
  <si>
    <t>*</t>
  </si>
  <si>
    <t>Significantly different (P &lt; 0.05)?</t>
  </si>
  <si>
    <t>Yes</t>
  </si>
  <si>
    <t>One- or two-tailed P value?</t>
  </si>
  <si>
    <t>Two-tailed</t>
  </si>
  <si>
    <t>t, df</t>
  </si>
  <si>
    <t>t=3.431, df=4</t>
  </si>
  <si>
    <t>How big is the difference?</t>
  </si>
  <si>
    <t>Mean of column A</t>
  </si>
  <si>
    <t>Mean of column B</t>
  </si>
  <si>
    <t>Difference between means (B - A) ± SEM</t>
  </si>
  <si>
    <t>1.129 ± 0.3292</t>
  </si>
  <si>
    <t>95% confidence interval</t>
  </si>
  <si>
    <t>0.2153 to 2.043</t>
  </si>
  <si>
    <t>R squared (eta squared)</t>
  </si>
  <si>
    <t>F test to compare variances</t>
  </si>
  <si>
    <t>F, DFn, Dfd</t>
  </si>
  <si>
    <t>19.40, 2, 2</t>
  </si>
  <si>
    <t>ns</t>
  </si>
  <si>
    <t>No</t>
  </si>
  <si>
    <t>Data analyzed</t>
  </si>
  <si>
    <t>Sample size, column A</t>
  </si>
  <si>
    <t>Sample size, column B</t>
  </si>
  <si>
    <t>Column C</t>
  </si>
  <si>
    <t>ace-3</t>
  </si>
  <si>
    <t>t=1.673, df=4</t>
  </si>
  <si>
    <t>Mean of column C</t>
  </si>
  <si>
    <t>Difference between means (C - A) ± SEM</t>
  </si>
  <si>
    <t>0.4176 ± 0.2496</t>
  </si>
  <si>
    <t>-0.2755 to 1.111</t>
  </si>
  <si>
    <t>10.73, 2, 2</t>
  </si>
  <si>
    <t>Sample size, column C</t>
  </si>
  <si>
    <t>Column D</t>
  </si>
  <si>
    <t>ace-1;ace-2</t>
  </si>
  <si>
    <t>t=2.065, df=4</t>
  </si>
  <si>
    <t>Mean of column D</t>
  </si>
  <si>
    <t>Difference between means (D - A) ± SEM</t>
  </si>
  <si>
    <t>0.2913 ± 0.1411</t>
  </si>
  <si>
    <t>-0.1003 to 0.6830</t>
  </si>
  <si>
    <t>2.746, 2, 2</t>
  </si>
  <si>
    <t>Sample size, column D</t>
  </si>
  <si>
    <t>Column E</t>
  </si>
  <si>
    <t>mct-6 RNAi</t>
  </si>
  <si>
    <t>t=3.739, df=4</t>
  </si>
  <si>
    <t>Mean of column E</t>
  </si>
  <si>
    <t>Difference between means (E - A) ± SEM</t>
  </si>
  <si>
    <t>-0.4132 ± 0.1105</t>
  </si>
  <si>
    <t>-0.7201 to -0.1064</t>
  </si>
  <si>
    <t>1.300, 2, 2</t>
  </si>
  <si>
    <t>Sample size, column E</t>
  </si>
  <si>
    <t>H3K9ac</t>
  </si>
  <si>
    <t>**</t>
  </si>
  <si>
    <t>&lt;0.0001</t>
  </si>
  <si>
    <t>H3K27ac</t>
  </si>
  <si>
    <t>t=2.491, df=23</t>
  </si>
  <si>
    <t>30.12 ± 12.09</t>
  </si>
  <si>
    <t>5.105 to 55.13</t>
  </si>
  <si>
    <t>1.051, 11, 12</t>
  </si>
  <si>
    <t>t=2.015, df=22</t>
  </si>
  <si>
    <t>24.05 ± 11.94</t>
  </si>
  <si>
    <t>-0.7024 to 48.80</t>
  </si>
  <si>
    <t>1.210, 11, 11</t>
  </si>
  <si>
    <t>t=1.536, df=22</t>
  </si>
  <si>
    <t>23.95 ± 15.60</t>
  </si>
  <si>
    <t>-8.395 to 56.30</t>
  </si>
  <si>
    <t>2.119, 11, 11</t>
  </si>
  <si>
    <t>t=2.022, df=23</t>
  </si>
  <si>
    <t>-21.35 ± 10.56</t>
  </si>
  <si>
    <t>-43.19 to 0.4930</t>
  </si>
  <si>
    <t>1.970, 11, 12</t>
  </si>
  <si>
    <t>t=1.902, df=23</t>
  </si>
  <si>
    <t>26.90 ± 14.14</t>
  </si>
  <si>
    <t>-2.357 to 56.16</t>
  </si>
  <si>
    <t>1.669, 12, 11</t>
  </si>
  <si>
    <t>t=0.8751, df=23</t>
  </si>
  <si>
    <t>12.95 ± 14.80</t>
  </si>
  <si>
    <t>-17.66 to 43.57</t>
  </si>
  <si>
    <t>1.915, 12, 11</t>
  </si>
  <si>
    <t>t=0.9738, df=23</t>
  </si>
  <si>
    <t>11.86 ± 12.18</t>
  </si>
  <si>
    <t>-13.34 to 37.06</t>
  </si>
  <si>
    <t>1.001, 12, 11</t>
  </si>
  <si>
    <t>t=3.460, df=23</t>
  </si>
  <si>
    <t>-38.27 ± 11.06</t>
  </si>
  <si>
    <t>-61.15 to -15.39</t>
  </si>
  <si>
    <t>1.504, 11, 12</t>
  </si>
  <si>
    <t>Genotype</t>
  </si>
  <si>
    <t>Median (day)</t>
  </si>
  <si>
    <t>P value (long-rank, Mantel-Cox)</t>
  </si>
  <si>
    <t>Median lifespan change (%)</t>
  </si>
  <si>
    <t>Deaths</t>
  </si>
  <si>
    <t>Figure pannel</t>
  </si>
  <si>
    <t>Lifespan track number</t>
  </si>
  <si>
    <t>Extended Data Figure 5</t>
  </si>
  <si>
    <t>wild type;control RNAi</t>
  </si>
  <si>
    <t>repeat for 5f-i</t>
  </si>
  <si>
    <t>wild type;set-2 RNAi</t>
  </si>
  <si>
    <t>sup-1(e995 e2636);control RNAi</t>
  </si>
  <si>
    <t>sup-1(e995 e2636);set-2 RNAi</t>
  </si>
  <si>
    <t>ace-3(dc2);control RNAi</t>
  </si>
  <si>
    <t>ace-3(dc2);set-2 RNAi</t>
  </si>
  <si>
    <t>ace-1(p1000);ace-2(g72);control</t>
  </si>
  <si>
    <t>ace-1(p1000);ace-2(g72);set-2 RNAi</t>
  </si>
  <si>
    <t>wild type;mct-6 RNAi;control RNAi</t>
  </si>
  <si>
    <t>wild type;mct-6 RNAi;set-2 RNAi</t>
  </si>
  <si>
    <t>5f-i</t>
  </si>
  <si>
    <t>5f</t>
  </si>
  <si>
    <t>5g</t>
  </si>
  <si>
    <t>5h</t>
  </si>
  <si>
    <t>5i</t>
  </si>
  <si>
    <t>wild type;set-2 RNAi;control RNAi</t>
  </si>
  <si>
    <t>wild type;control</t>
  </si>
  <si>
    <t>ace-1(p1000);ace-2(g72);control RNAi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</si>
</sst>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0"/>
  </numFmts>
  <fonts count="12" x14ac:knownFonts="1"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sz val="10"/>
      <name val="Times New Roman"/>
      <family val="1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 applyAlignment="1">
      <alignment horizontal="left"/>
    </xf>
    <xf numFmtId="0" fontId="1" fillId="0" borderId="5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/>
    <xf numFmtId="0" fontId="1" fillId="0" borderId="12" xfId="0" applyFont="1" applyBorder="1" applyAlignment="1">
      <alignment horizontal="left"/>
    </xf>
    <xf numFmtId="0" fontId="1" fillId="0" borderId="13" xfId="0" applyFont="1" applyBorder="1"/>
    <xf numFmtId="0" fontId="1" fillId="0" borderId="14" xfId="0" applyFont="1" applyBorder="1" applyAlignment="1">
      <alignment horizontal="left"/>
    </xf>
    <xf numFmtId="0" fontId="1" fillId="0" borderId="15" xfId="0" applyFont="1" applyBorder="1"/>
    <xf numFmtId="0" fontId="0" fillId="3" borderId="0" xfId="0" applyFill="1" applyAlignment="1">
      <alignment horizontal="right" vertical="center"/>
    </xf>
    <xf numFmtId="0" fontId="0" fillId="3" borderId="0" xfId="0" applyFill="1"/>
    <xf numFmtId="0" fontId="3" fillId="4" borderId="6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168" fontId="4" fillId="5" borderId="1" xfId="0" applyNumberFormat="1" applyFont="1" applyFill="1" applyBorder="1" applyAlignment="1">
      <alignment horizontal="center" vertical="center" wrapText="1"/>
    </xf>
    <xf numFmtId="1" fontId="4" fillId="5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6" fillId="6" borderId="16" xfId="0" applyFont="1" applyFill="1" applyBorder="1" applyAlignment="1">
      <alignment horizontal="left"/>
    </xf>
    <xf numFmtId="0" fontId="7" fillId="6" borderId="17" xfId="0" applyFont="1" applyFill="1" applyBorder="1" applyAlignment="1">
      <alignment horizontal="center"/>
    </xf>
    <xf numFmtId="168" fontId="7" fillId="6" borderId="17" xfId="0" applyNumberFormat="1" applyFont="1" applyFill="1" applyBorder="1" applyAlignment="1">
      <alignment horizontal="center"/>
    </xf>
    <xf numFmtId="1" fontId="7" fillId="6" borderId="17" xfId="0" applyNumberFormat="1" applyFont="1" applyFill="1" applyBorder="1" applyAlignment="1">
      <alignment horizontal="center"/>
    </xf>
    <xf numFmtId="0" fontId="7" fillId="6" borderId="18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8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19" xfId="0" applyFont="1" applyBorder="1" applyAlignment="1">
      <alignment horizontal="left"/>
    </xf>
    <xf numFmtId="0" fontId="11" fillId="0" borderId="19" xfId="0" applyFont="1" applyBorder="1" applyAlignment="1">
      <alignment horizontal="center"/>
    </xf>
    <xf numFmtId="168" fontId="11" fillId="0" borderId="19" xfId="0" applyNumberFormat="1" applyFont="1" applyBorder="1" applyAlignment="1">
      <alignment horizontal="center"/>
    </xf>
    <xf numFmtId="1" fontId="11" fillId="0" borderId="1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B5338-2D1B-3147-8AE5-0F64F7E6A462}">
  <dimension ref="B1:L29"/>
  <sheetViews>
    <sheetView workbookViewId="0">
      <selection activeCell="E49" sqref="E49"/>
    </sheetView>
  </sheetViews>
  <sheetFormatPr baseColWidth="10" defaultRowHeight="16" x14ac:dyDescent="0.2"/>
  <cols>
    <col min="2" max="2" width="35.5" bestFit="1" customWidth="1"/>
    <col min="3" max="3" width="13.6640625" bestFit="1" customWidth="1"/>
    <col min="5" max="5" width="35.5" bestFit="1" customWidth="1"/>
    <col min="6" max="6" width="14.33203125" bestFit="1" customWidth="1"/>
    <col min="8" max="8" width="35.5" bestFit="1" customWidth="1"/>
    <col min="9" max="9" width="15.33203125" bestFit="1" customWidth="1"/>
    <col min="11" max="11" width="35.5" bestFit="1" customWidth="1"/>
    <col min="12" max="12" width="16" bestFit="1" customWidth="1"/>
  </cols>
  <sheetData>
    <row r="1" spans="2:12" ht="17" thickBot="1" x14ac:dyDescent="0.25"/>
    <row r="2" spans="2:12" ht="22" thickBot="1" x14ac:dyDescent="0.3">
      <c r="B2" s="7" t="s">
        <v>58</v>
      </c>
      <c r="C2" s="8"/>
      <c r="D2" s="8"/>
      <c r="E2" s="8"/>
      <c r="F2" s="8"/>
      <c r="G2" s="8"/>
      <c r="H2" s="8"/>
      <c r="I2" s="8"/>
      <c r="J2" s="8"/>
      <c r="K2" s="8"/>
      <c r="L2" s="9"/>
    </row>
    <row r="3" spans="2:12" x14ac:dyDescent="0.2">
      <c r="B3" s="3" t="s">
        <v>0</v>
      </c>
      <c r="C3" s="4" t="s">
        <v>1</v>
      </c>
      <c r="E3" s="3" t="s">
        <v>31</v>
      </c>
      <c r="F3" s="4" t="s">
        <v>32</v>
      </c>
      <c r="H3" s="3" t="s">
        <v>40</v>
      </c>
      <c r="I3" s="4" t="s">
        <v>41</v>
      </c>
      <c r="K3" s="3" t="s">
        <v>49</v>
      </c>
      <c r="L3" s="4" t="s">
        <v>50</v>
      </c>
    </row>
    <row r="4" spans="2:12" x14ac:dyDescent="0.2">
      <c r="B4" s="3" t="s">
        <v>2</v>
      </c>
      <c r="C4" s="4" t="s">
        <v>2</v>
      </c>
      <c r="E4" s="3" t="s">
        <v>2</v>
      </c>
      <c r="F4" s="4" t="s">
        <v>2</v>
      </c>
      <c r="H4" s="3" t="s">
        <v>2</v>
      </c>
      <c r="I4" s="4" t="s">
        <v>2</v>
      </c>
      <c r="K4" s="3" t="s">
        <v>2</v>
      </c>
      <c r="L4" s="4" t="s">
        <v>2</v>
      </c>
    </row>
    <row r="5" spans="2:12" x14ac:dyDescent="0.2">
      <c r="B5" s="5" t="s">
        <v>3</v>
      </c>
      <c r="C5" s="6" t="s">
        <v>4</v>
      </c>
      <c r="E5" s="5" t="s">
        <v>3</v>
      </c>
      <c r="F5" s="6" t="s">
        <v>4</v>
      </c>
      <c r="H5" s="5" t="s">
        <v>3</v>
      </c>
      <c r="I5" s="6" t="s">
        <v>4</v>
      </c>
      <c r="K5" s="5" t="s">
        <v>3</v>
      </c>
      <c r="L5" s="6" t="s">
        <v>4</v>
      </c>
    </row>
    <row r="6" spans="2:12" x14ac:dyDescent="0.2">
      <c r="B6" s="2"/>
      <c r="C6" s="1"/>
      <c r="E6" s="2"/>
      <c r="F6" s="1"/>
      <c r="H6" s="2"/>
      <c r="I6" s="1"/>
      <c r="K6" s="2"/>
      <c r="L6" s="1"/>
    </row>
    <row r="7" spans="2:12" x14ac:dyDescent="0.2">
      <c r="B7" s="2" t="s">
        <v>5</v>
      </c>
      <c r="C7" s="1"/>
      <c r="E7" s="2" t="s">
        <v>5</v>
      </c>
      <c r="F7" s="1"/>
      <c r="H7" s="2" t="s">
        <v>5</v>
      </c>
      <c r="I7" s="1"/>
      <c r="K7" s="2" t="s">
        <v>5</v>
      </c>
      <c r="L7" s="1"/>
    </row>
    <row r="8" spans="2:12" x14ac:dyDescent="0.2">
      <c r="B8" s="2" t="s">
        <v>6</v>
      </c>
      <c r="C8" s="1">
        <v>2.6499999999999999E-2</v>
      </c>
      <c r="E8" s="2" t="s">
        <v>6</v>
      </c>
      <c r="F8" s="1">
        <v>0.16969999999999999</v>
      </c>
      <c r="H8" s="2" t="s">
        <v>6</v>
      </c>
      <c r="I8" s="1">
        <v>0.10780000000000001</v>
      </c>
      <c r="K8" s="2" t="s">
        <v>6</v>
      </c>
      <c r="L8" s="1">
        <v>2.01E-2</v>
      </c>
    </row>
    <row r="9" spans="2:12" x14ac:dyDescent="0.2">
      <c r="B9" s="2" t="s">
        <v>7</v>
      </c>
      <c r="C9" s="1" t="s">
        <v>8</v>
      </c>
      <c r="E9" s="2" t="s">
        <v>7</v>
      </c>
      <c r="F9" s="1" t="s">
        <v>26</v>
      </c>
      <c r="H9" s="2" t="s">
        <v>7</v>
      </c>
      <c r="I9" s="1" t="s">
        <v>26</v>
      </c>
      <c r="K9" s="2" t="s">
        <v>7</v>
      </c>
      <c r="L9" s="1" t="s">
        <v>8</v>
      </c>
    </row>
    <row r="10" spans="2:12" x14ac:dyDescent="0.2">
      <c r="B10" s="2" t="s">
        <v>9</v>
      </c>
      <c r="C10" s="1" t="s">
        <v>10</v>
      </c>
      <c r="E10" s="2" t="s">
        <v>9</v>
      </c>
      <c r="F10" s="1" t="s">
        <v>27</v>
      </c>
      <c r="H10" s="2" t="s">
        <v>9</v>
      </c>
      <c r="I10" s="1" t="s">
        <v>27</v>
      </c>
      <c r="K10" s="2" t="s">
        <v>9</v>
      </c>
      <c r="L10" s="1" t="s">
        <v>10</v>
      </c>
    </row>
    <row r="11" spans="2:12" x14ac:dyDescent="0.2">
      <c r="B11" s="2" t="s">
        <v>11</v>
      </c>
      <c r="C11" s="1" t="s">
        <v>12</v>
      </c>
      <c r="E11" s="2" t="s">
        <v>11</v>
      </c>
      <c r="F11" s="1" t="s">
        <v>12</v>
      </c>
      <c r="H11" s="2" t="s">
        <v>11</v>
      </c>
      <c r="I11" s="1" t="s">
        <v>12</v>
      </c>
      <c r="K11" s="2" t="s">
        <v>11</v>
      </c>
      <c r="L11" s="1" t="s">
        <v>12</v>
      </c>
    </row>
    <row r="12" spans="2:12" x14ac:dyDescent="0.2">
      <c r="B12" s="2" t="s">
        <v>13</v>
      </c>
      <c r="C12" s="1" t="s">
        <v>14</v>
      </c>
      <c r="E12" s="2" t="s">
        <v>13</v>
      </c>
      <c r="F12" s="1" t="s">
        <v>33</v>
      </c>
      <c r="H12" s="2" t="s">
        <v>13</v>
      </c>
      <c r="I12" s="1" t="s">
        <v>42</v>
      </c>
      <c r="K12" s="2" t="s">
        <v>13</v>
      </c>
      <c r="L12" s="1" t="s">
        <v>51</v>
      </c>
    </row>
    <row r="13" spans="2:12" x14ac:dyDescent="0.2">
      <c r="B13" s="2"/>
      <c r="C13" s="1"/>
      <c r="E13" s="2"/>
      <c r="F13" s="1"/>
      <c r="H13" s="2"/>
      <c r="I13" s="1"/>
      <c r="K13" s="2"/>
      <c r="L13" s="1"/>
    </row>
    <row r="14" spans="2:12" x14ac:dyDescent="0.2">
      <c r="B14" s="2" t="s">
        <v>15</v>
      </c>
      <c r="C14" s="1"/>
      <c r="E14" s="2" t="s">
        <v>15</v>
      </c>
      <c r="F14" s="1"/>
      <c r="H14" s="2" t="s">
        <v>15</v>
      </c>
      <c r="I14" s="1"/>
      <c r="K14" s="2" t="s">
        <v>15</v>
      </c>
      <c r="L14" s="1"/>
    </row>
    <row r="15" spans="2:12" x14ac:dyDescent="0.2">
      <c r="B15" s="2" t="s">
        <v>16</v>
      </c>
      <c r="C15" s="1">
        <v>1.341</v>
      </c>
      <c r="E15" s="2" t="s">
        <v>16</v>
      </c>
      <c r="F15" s="1">
        <v>1.341</v>
      </c>
      <c r="H15" s="2" t="s">
        <v>16</v>
      </c>
      <c r="I15" s="1">
        <v>1.341</v>
      </c>
      <c r="K15" s="2" t="s">
        <v>16</v>
      </c>
      <c r="L15" s="1">
        <v>1.341</v>
      </c>
    </row>
    <row r="16" spans="2:12" x14ac:dyDescent="0.2">
      <c r="B16" s="2" t="s">
        <v>17</v>
      </c>
      <c r="C16" s="1">
        <v>2.4700000000000002</v>
      </c>
      <c r="E16" s="2" t="s">
        <v>34</v>
      </c>
      <c r="F16" s="1">
        <v>1.758</v>
      </c>
      <c r="H16" s="2" t="s">
        <v>43</v>
      </c>
      <c r="I16" s="1">
        <v>1.6319999999999999</v>
      </c>
      <c r="K16" s="2" t="s">
        <v>52</v>
      </c>
      <c r="L16" s="1">
        <v>0.92730000000000001</v>
      </c>
    </row>
    <row r="17" spans="2:12" x14ac:dyDescent="0.2">
      <c r="B17" s="2" t="s">
        <v>18</v>
      </c>
      <c r="C17" s="1" t="s">
        <v>19</v>
      </c>
      <c r="E17" s="2" t="s">
        <v>35</v>
      </c>
      <c r="F17" s="1" t="s">
        <v>36</v>
      </c>
      <c r="H17" s="2" t="s">
        <v>44</v>
      </c>
      <c r="I17" s="1" t="s">
        <v>45</v>
      </c>
      <c r="K17" s="2" t="s">
        <v>53</v>
      </c>
      <c r="L17" s="1" t="s">
        <v>54</v>
      </c>
    </row>
    <row r="18" spans="2:12" x14ac:dyDescent="0.2">
      <c r="B18" s="2" t="s">
        <v>20</v>
      </c>
      <c r="C18" s="1" t="s">
        <v>21</v>
      </c>
      <c r="E18" s="2" t="s">
        <v>20</v>
      </c>
      <c r="F18" s="1" t="s">
        <v>37</v>
      </c>
      <c r="H18" s="2" t="s">
        <v>20</v>
      </c>
      <c r="I18" s="1" t="s">
        <v>46</v>
      </c>
      <c r="K18" s="2" t="s">
        <v>20</v>
      </c>
      <c r="L18" s="1" t="s">
        <v>55</v>
      </c>
    </row>
    <row r="19" spans="2:12" x14ac:dyDescent="0.2">
      <c r="B19" s="2" t="s">
        <v>22</v>
      </c>
      <c r="C19" s="1">
        <v>0.74629999999999996</v>
      </c>
      <c r="E19" s="2" t="s">
        <v>22</v>
      </c>
      <c r="F19" s="1">
        <v>0.41160000000000002</v>
      </c>
      <c r="H19" s="2" t="s">
        <v>22</v>
      </c>
      <c r="I19" s="1">
        <v>0.51600000000000001</v>
      </c>
      <c r="K19" s="2" t="s">
        <v>22</v>
      </c>
      <c r="L19" s="1">
        <v>0.77749999999999997</v>
      </c>
    </row>
    <row r="20" spans="2:12" x14ac:dyDescent="0.2">
      <c r="B20" s="2"/>
      <c r="C20" s="1"/>
      <c r="E20" s="2"/>
      <c r="F20" s="1"/>
      <c r="H20" s="2"/>
      <c r="I20" s="1"/>
      <c r="K20" s="2"/>
      <c r="L20" s="1"/>
    </row>
    <row r="21" spans="2:12" x14ac:dyDescent="0.2">
      <c r="B21" s="2" t="s">
        <v>23</v>
      </c>
      <c r="C21" s="1"/>
      <c r="E21" s="2" t="s">
        <v>23</v>
      </c>
      <c r="F21" s="1"/>
      <c r="H21" s="2" t="s">
        <v>23</v>
      </c>
      <c r="I21" s="1"/>
      <c r="K21" s="2" t="s">
        <v>23</v>
      </c>
      <c r="L21" s="1"/>
    </row>
    <row r="22" spans="2:12" x14ac:dyDescent="0.2">
      <c r="B22" s="2" t="s">
        <v>24</v>
      </c>
      <c r="C22" s="1" t="s">
        <v>25</v>
      </c>
      <c r="E22" s="2" t="s">
        <v>24</v>
      </c>
      <c r="F22" s="1" t="s">
        <v>38</v>
      </c>
      <c r="H22" s="2" t="s">
        <v>24</v>
      </c>
      <c r="I22" s="1" t="s">
        <v>47</v>
      </c>
      <c r="K22" s="2" t="s">
        <v>24</v>
      </c>
      <c r="L22" s="1" t="s">
        <v>56</v>
      </c>
    </row>
    <row r="23" spans="2:12" x14ac:dyDescent="0.2">
      <c r="B23" s="2" t="s">
        <v>6</v>
      </c>
      <c r="C23" s="1">
        <v>9.8000000000000004E-2</v>
      </c>
      <c r="E23" s="2" t="s">
        <v>6</v>
      </c>
      <c r="F23" s="1">
        <v>0.17050000000000001</v>
      </c>
      <c r="H23" s="2" t="s">
        <v>6</v>
      </c>
      <c r="I23" s="1">
        <v>0.53390000000000004</v>
      </c>
      <c r="K23" s="2" t="s">
        <v>6</v>
      </c>
      <c r="L23" s="1">
        <v>0.86970000000000003</v>
      </c>
    </row>
    <row r="24" spans="2:12" x14ac:dyDescent="0.2">
      <c r="B24" s="2" t="s">
        <v>7</v>
      </c>
      <c r="C24" s="1" t="s">
        <v>26</v>
      </c>
      <c r="E24" s="2" t="s">
        <v>7</v>
      </c>
      <c r="F24" s="1" t="s">
        <v>26</v>
      </c>
      <c r="H24" s="2" t="s">
        <v>7</v>
      </c>
      <c r="I24" s="1" t="s">
        <v>26</v>
      </c>
      <c r="K24" s="2" t="s">
        <v>7</v>
      </c>
      <c r="L24" s="1" t="s">
        <v>26</v>
      </c>
    </row>
    <row r="25" spans="2:12" x14ac:dyDescent="0.2">
      <c r="B25" s="2" t="s">
        <v>9</v>
      </c>
      <c r="C25" s="1" t="s">
        <v>27</v>
      </c>
      <c r="E25" s="2" t="s">
        <v>9</v>
      </c>
      <c r="F25" s="1" t="s">
        <v>27</v>
      </c>
      <c r="H25" s="2" t="s">
        <v>9</v>
      </c>
      <c r="I25" s="1" t="s">
        <v>27</v>
      </c>
      <c r="K25" s="2" t="s">
        <v>9</v>
      </c>
      <c r="L25" s="1" t="s">
        <v>27</v>
      </c>
    </row>
    <row r="26" spans="2:12" x14ac:dyDescent="0.2">
      <c r="B26" s="2"/>
      <c r="C26" s="1"/>
      <c r="E26" s="2"/>
      <c r="F26" s="1"/>
      <c r="H26" s="2"/>
      <c r="I26" s="1"/>
      <c r="K26" s="2"/>
      <c r="L26" s="1"/>
    </row>
    <row r="27" spans="2:12" x14ac:dyDescent="0.2">
      <c r="B27" s="2" t="s">
        <v>28</v>
      </c>
      <c r="C27" s="1"/>
      <c r="E27" s="2" t="s">
        <v>28</v>
      </c>
      <c r="F27" s="1"/>
      <c r="H27" s="2" t="s">
        <v>28</v>
      </c>
      <c r="I27" s="1"/>
      <c r="K27" s="2" t="s">
        <v>28</v>
      </c>
      <c r="L27" s="1"/>
    </row>
    <row r="28" spans="2:12" x14ac:dyDescent="0.2">
      <c r="B28" s="2" t="s">
        <v>29</v>
      </c>
      <c r="C28" s="1">
        <v>3</v>
      </c>
      <c r="E28" s="2" t="s">
        <v>29</v>
      </c>
      <c r="F28" s="1">
        <v>3</v>
      </c>
      <c r="H28" s="2" t="s">
        <v>29</v>
      </c>
      <c r="I28" s="1">
        <v>3</v>
      </c>
      <c r="K28" s="2" t="s">
        <v>29</v>
      </c>
      <c r="L28" s="1">
        <v>3</v>
      </c>
    </row>
    <row r="29" spans="2:12" x14ac:dyDescent="0.2">
      <c r="B29" s="2" t="s">
        <v>30</v>
      </c>
      <c r="C29" s="1">
        <v>3</v>
      </c>
      <c r="E29" s="2" t="s">
        <v>39</v>
      </c>
      <c r="F29" s="1">
        <v>3</v>
      </c>
      <c r="H29" s="2" t="s">
        <v>48</v>
      </c>
      <c r="I29" s="1">
        <v>3</v>
      </c>
      <c r="K29" s="2" t="s">
        <v>57</v>
      </c>
      <c r="L29" s="1">
        <v>3</v>
      </c>
    </row>
  </sheetData>
  <mergeCells count="1">
    <mergeCell ref="B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08347-D8FB-2845-80A1-61988BEEAD04}">
  <dimension ref="A1:L61"/>
  <sheetViews>
    <sheetView topLeftCell="A11" workbookViewId="0">
      <selection activeCell="B66" sqref="B66"/>
    </sheetView>
  </sheetViews>
  <sheetFormatPr baseColWidth="10" defaultRowHeight="16" x14ac:dyDescent="0.2"/>
  <cols>
    <col min="1" max="1" width="19.6640625" style="10" customWidth="1"/>
    <col min="2" max="2" width="35.5" bestFit="1" customWidth="1"/>
    <col min="3" max="3" width="14" bestFit="1" customWidth="1"/>
    <col min="5" max="5" width="35.5" bestFit="1" customWidth="1"/>
    <col min="6" max="6" width="13.33203125" bestFit="1" customWidth="1"/>
    <col min="8" max="8" width="35.5" bestFit="1" customWidth="1"/>
    <col min="9" max="9" width="14" bestFit="1" customWidth="1"/>
    <col min="11" max="11" width="35.33203125" bestFit="1" customWidth="1"/>
    <col min="12" max="12" width="14" bestFit="1" customWidth="1"/>
  </cols>
  <sheetData>
    <row r="1" spans="1:12" ht="17" thickBot="1" x14ac:dyDescent="0.25"/>
    <row r="2" spans="1:12" ht="25" thickBot="1" x14ac:dyDescent="0.25">
      <c r="A2" s="11" t="s">
        <v>58</v>
      </c>
    </row>
    <row r="3" spans="1:12" x14ac:dyDescent="0.2">
      <c r="B3" s="12" t="s">
        <v>0</v>
      </c>
      <c r="C3" s="13" t="s">
        <v>1</v>
      </c>
      <c r="E3" s="12" t="s">
        <v>31</v>
      </c>
      <c r="F3" s="13" t="s">
        <v>32</v>
      </c>
      <c r="H3" s="12" t="s">
        <v>40</v>
      </c>
      <c r="I3" s="13" t="s">
        <v>41</v>
      </c>
      <c r="K3" s="12" t="s">
        <v>49</v>
      </c>
      <c r="L3" s="13" t="s">
        <v>50</v>
      </c>
    </row>
    <row r="4" spans="1:12" x14ac:dyDescent="0.2">
      <c r="B4" s="14" t="s">
        <v>2</v>
      </c>
      <c r="C4" s="15" t="s">
        <v>2</v>
      </c>
      <c r="E4" s="14" t="s">
        <v>2</v>
      </c>
      <c r="F4" s="15" t="s">
        <v>2</v>
      </c>
      <c r="H4" s="14" t="s">
        <v>2</v>
      </c>
      <c r="I4" s="15" t="s">
        <v>2</v>
      </c>
      <c r="K4" s="14" t="s">
        <v>2</v>
      </c>
      <c r="L4" s="15" t="s">
        <v>2</v>
      </c>
    </row>
    <row r="5" spans="1:12" ht="17" thickBot="1" x14ac:dyDescent="0.25">
      <c r="B5" s="16" t="s">
        <v>3</v>
      </c>
      <c r="C5" s="17" t="s">
        <v>4</v>
      </c>
      <c r="E5" s="16" t="s">
        <v>3</v>
      </c>
      <c r="F5" s="17" t="s">
        <v>4</v>
      </c>
      <c r="H5" s="16" t="s">
        <v>3</v>
      </c>
      <c r="I5" s="17" t="s">
        <v>4</v>
      </c>
      <c r="K5" s="16" t="s">
        <v>3</v>
      </c>
      <c r="L5" s="17" t="s">
        <v>4</v>
      </c>
    </row>
    <row r="6" spans="1:12" x14ac:dyDescent="0.2">
      <c r="B6" s="2"/>
      <c r="C6" s="1"/>
      <c r="E6" s="2"/>
      <c r="F6" s="1"/>
      <c r="H6" s="2"/>
      <c r="I6" s="1"/>
      <c r="K6" s="2"/>
      <c r="L6" s="1"/>
    </row>
    <row r="7" spans="1:12" x14ac:dyDescent="0.2">
      <c r="B7" s="2" t="s">
        <v>5</v>
      </c>
      <c r="C7" s="1"/>
      <c r="E7" s="2" t="s">
        <v>5</v>
      </c>
      <c r="F7" s="1"/>
      <c r="H7" s="2" t="s">
        <v>5</v>
      </c>
      <c r="I7" s="1"/>
      <c r="K7" s="2" t="s">
        <v>5</v>
      </c>
      <c r="L7" s="1"/>
    </row>
    <row r="8" spans="1:12" x14ac:dyDescent="0.2">
      <c r="B8" s="2" t="s">
        <v>6</v>
      </c>
      <c r="C8" s="1">
        <v>2.0400000000000001E-2</v>
      </c>
      <c r="E8" s="2" t="s">
        <v>6</v>
      </c>
      <c r="F8" s="1">
        <v>5.6300000000000003E-2</v>
      </c>
      <c r="H8" s="2" t="s">
        <v>6</v>
      </c>
      <c r="I8" s="1">
        <v>0.1389</v>
      </c>
      <c r="K8" s="2" t="s">
        <v>6</v>
      </c>
      <c r="L8" s="1">
        <v>5.5E-2</v>
      </c>
    </row>
    <row r="9" spans="1:12" x14ac:dyDescent="0.2">
      <c r="B9" s="2" t="s">
        <v>7</v>
      </c>
      <c r="C9" s="1" t="s">
        <v>8</v>
      </c>
      <c r="E9" s="2" t="s">
        <v>7</v>
      </c>
      <c r="F9" s="1" t="s">
        <v>26</v>
      </c>
      <c r="H9" s="2" t="s">
        <v>7</v>
      </c>
      <c r="I9" s="1" t="s">
        <v>26</v>
      </c>
      <c r="K9" s="2" t="s">
        <v>7</v>
      </c>
      <c r="L9" s="1" t="s">
        <v>26</v>
      </c>
    </row>
    <row r="10" spans="1:12" x14ac:dyDescent="0.2">
      <c r="B10" s="2" t="s">
        <v>9</v>
      </c>
      <c r="C10" s="1" t="s">
        <v>10</v>
      </c>
      <c r="E10" s="2" t="s">
        <v>9</v>
      </c>
      <c r="F10" s="1" t="s">
        <v>27</v>
      </c>
      <c r="H10" s="2" t="s">
        <v>9</v>
      </c>
      <c r="I10" s="1" t="s">
        <v>27</v>
      </c>
      <c r="K10" s="2" t="s">
        <v>9</v>
      </c>
      <c r="L10" s="1" t="s">
        <v>27</v>
      </c>
    </row>
    <row r="11" spans="1:12" x14ac:dyDescent="0.2">
      <c r="B11" s="2" t="s">
        <v>11</v>
      </c>
      <c r="C11" s="1" t="s">
        <v>12</v>
      </c>
      <c r="E11" s="2" t="s">
        <v>11</v>
      </c>
      <c r="F11" s="1" t="s">
        <v>12</v>
      </c>
      <c r="H11" s="2" t="s">
        <v>11</v>
      </c>
      <c r="I11" s="1" t="s">
        <v>12</v>
      </c>
      <c r="K11" s="2" t="s">
        <v>11</v>
      </c>
      <c r="L11" s="1" t="s">
        <v>12</v>
      </c>
    </row>
    <row r="12" spans="1:12" x14ac:dyDescent="0.2">
      <c r="B12" s="2" t="s">
        <v>13</v>
      </c>
      <c r="C12" s="1" t="s">
        <v>62</v>
      </c>
      <c r="E12" s="2" t="s">
        <v>13</v>
      </c>
      <c r="F12" s="1" t="s">
        <v>66</v>
      </c>
      <c r="H12" s="2" t="s">
        <v>13</v>
      </c>
      <c r="I12" s="1" t="s">
        <v>70</v>
      </c>
      <c r="K12" s="2" t="s">
        <v>13</v>
      </c>
      <c r="L12" s="1" t="s">
        <v>74</v>
      </c>
    </row>
    <row r="13" spans="1:12" x14ac:dyDescent="0.2">
      <c r="B13" s="2"/>
      <c r="C13" s="1"/>
      <c r="E13" s="2"/>
      <c r="F13" s="1"/>
      <c r="H13" s="2"/>
      <c r="I13" s="1"/>
      <c r="K13" s="2"/>
      <c r="L13" s="1"/>
    </row>
    <row r="14" spans="1:12" x14ac:dyDescent="0.2">
      <c r="B14" s="2" t="s">
        <v>15</v>
      </c>
      <c r="C14" s="1"/>
      <c r="E14" s="2" t="s">
        <v>15</v>
      </c>
      <c r="F14" s="1"/>
      <c r="H14" s="2" t="s">
        <v>15</v>
      </c>
      <c r="I14" s="1"/>
      <c r="K14" s="2" t="s">
        <v>15</v>
      </c>
      <c r="L14" s="1"/>
    </row>
    <row r="15" spans="1:12" x14ac:dyDescent="0.2">
      <c r="B15" s="2" t="s">
        <v>16</v>
      </c>
      <c r="C15" s="1">
        <v>176.3</v>
      </c>
      <c r="E15" s="2" t="s">
        <v>16</v>
      </c>
      <c r="F15" s="1">
        <v>176.3</v>
      </c>
      <c r="H15" s="2" t="s">
        <v>16</v>
      </c>
      <c r="I15" s="1">
        <v>176.3</v>
      </c>
      <c r="K15" s="2" t="s">
        <v>16</v>
      </c>
      <c r="L15" s="1">
        <v>176.3</v>
      </c>
    </row>
    <row r="16" spans="1:12" x14ac:dyDescent="0.2">
      <c r="B16" s="2" t="s">
        <v>17</v>
      </c>
      <c r="C16" s="1">
        <v>206.4</v>
      </c>
      <c r="E16" s="2" t="s">
        <v>34</v>
      </c>
      <c r="F16" s="1">
        <v>200.3</v>
      </c>
      <c r="H16" s="2" t="s">
        <v>43</v>
      </c>
      <c r="I16" s="1">
        <v>200.2</v>
      </c>
      <c r="K16" s="2" t="s">
        <v>52</v>
      </c>
      <c r="L16" s="1">
        <v>154.9</v>
      </c>
    </row>
    <row r="17" spans="1:12" x14ac:dyDescent="0.2">
      <c r="B17" s="2" t="s">
        <v>18</v>
      </c>
      <c r="C17" s="1" t="s">
        <v>63</v>
      </c>
      <c r="E17" s="2" t="s">
        <v>35</v>
      </c>
      <c r="F17" s="1" t="s">
        <v>67</v>
      </c>
      <c r="H17" s="2" t="s">
        <v>44</v>
      </c>
      <c r="I17" s="1" t="s">
        <v>71</v>
      </c>
      <c r="K17" s="2" t="s">
        <v>53</v>
      </c>
      <c r="L17" s="1" t="s">
        <v>75</v>
      </c>
    </row>
    <row r="18" spans="1:12" x14ac:dyDescent="0.2">
      <c r="B18" s="2" t="s">
        <v>20</v>
      </c>
      <c r="C18" s="1" t="s">
        <v>64</v>
      </c>
      <c r="E18" s="2" t="s">
        <v>20</v>
      </c>
      <c r="F18" s="1" t="s">
        <v>68</v>
      </c>
      <c r="H18" s="2" t="s">
        <v>20</v>
      </c>
      <c r="I18" s="1" t="s">
        <v>72</v>
      </c>
      <c r="K18" s="2" t="s">
        <v>20</v>
      </c>
      <c r="L18" s="1" t="s">
        <v>76</v>
      </c>
    </row>
    <row r="19" spans="1:12" x14ac:dyDescent="0.2">
      <c r="B19" s="2" t="s">
        <v>22</v>
      </c>
      <c r="C19" s="1">
        <v>0.21240000000000001</v>
      </c>
      <c r="E19" s="2" t="s">
        <v>22</v>
      </c>
      <c r="F19" s="1">
        <v>0.15579999999999999</v>
      </c>
      <c r="H19" s="2" t="s">
        <v>22</v>
      </c>
      <c r="I19" s="1">
        <v>9.6809999999999993E-2</v>
      </c>
      <c r="K19" s="2" t="s">
        <v>22</v>
      </c>
      <c r="L19" s="1">
        <v>0.15090000000000001</v>
      </c>
    </row>
    <row r="20" spans="1:12" x14ac:dyDescent="0.2">
      <c r="B20" s="2"/>
      <c r="C20" s="1"/>
      <c r="E20" s="2"/>
      <c r="F20" s="1"/>
      <c r="H20" s="2"/>
      <c r="I20" s="1"/>
      <c r="K20" s="2"/>
      <c r="L20" s="1"/>
    </row>
    <row r="21" spans="1:12" x14ac:dyDescent="0.2">
      <c r="B21" s="2" t="s">
        <v>23</v>
      </c>
      <c r="C21" s="1"/>
      <c r="E21" s="2" t="s">
        <v>23</v>
      </c>
      <c r="F21" s="1"/>
      <c r="H21" s="2" t="s">
        <v>23</v>
      </c>
      <c r="I21" s="1"/>
      <c r="K21" s="2" t="s">
        <v>23</v>
      </c>
      <c r="L21" s="1"/>
    </row>
    <row r="22" spans="1:12" x14ac:dyDescent="0.2">
      <c r="B22" s="2" t="s">
        <v>24</v>
      </c>
      <c r="C22" s="1" t="s">
        <v>65</v>
      </c>
      <c r="E22" s="2" t="s">
        <v>24</v>
      </c>
      <c r="F22" s="1" t="s">
        <v>69</v>
      </c>
      <c r="H22" s="2" t="s">
        <v>24</v>
      </c>
      <c r="I22" s="1" t="s">
        <v>73</v>
      </c>
      <c r="K22" s="2" t="s">
        <v>24</v>
      </c>
      <c r="L22" s="1" t="s">
        <v>77</v>
      </c>
    </row>
    <row r="23" spans="1:12" x14ac:dyDescent="0.2">
      <c r="B23" s="2" t="s">
        <v>6</v>
      </c>
      <c r="C23" s="1">
        <v>0.92730000000000001</v>
      </c>
      <c r="E23" s="2" t="s">
        <v>6</v>
      </c>
      <c r="F23" s="1">
        <v>0.75700000000000001</v>
      </c>
      <c r="H23" s="2" t="s">
        <v>6</v>
      </c>
      <c r="I23" s="1">
        <v>0.22869999999999999</v>
      </c>
      <c r="K23" s="2" t="s">
        <v>6</v>
      </c>
      <c r="L23" s="1">
        <v>0.25929999999999997</v>
      </c>
    </row>
    <row r="24" spans="1:12" x14ac:dyDescent="0.2">
      <c r="B24" s="2" t="s">
        <v>7</v>
      </c>
      <c r="C24" s="1" t="s">
        <v>26</v>
      </c>
      <c r="E24" s="2" t="s">
        <v>7</v>
      </c>
      <c r="F24" s="1" t="s">
        <v>26</v>
      </c>
      <c r="H24" s="2" t="s">
        <v>7</v>
      </c>
      <c r="I24" s="1" t="s">
        <v>26</v>
      </c>
      <c r="K24" s="2" t="s">
        <v>7</v>
      </c>
      <c r="L24" s="1" t="s">
        <v>26</v>
      </c>
    </row>
    <row r="25" spans="1:12" x14ac:dyDescent="0.2">
      <c r="B25" s="2" t="s">
        <v>9</v>
      </c>
      <c r="C25" s="1" t="s">
        <v>27</v>
      </c>
      <c r="E25" s="2" t="s">
        <v>9</v>
      </c>
      <c r="F25" s="1" t="s">
        <v>27</v>
      </c>
      <c r="H25" s="2" t="s">
        <v>9</v>
      </c>
      <c r="I25" s="1" t="s">
        <v>27</v>
      </c>
      <c r="K25" s="2" t="s">
        <v>9</v>
      </c>
      <c r="L25" s="1" t="s">
        <v>27</v>
      </c>
    </row>
    <row r="26" spans="1:12" x14ac:dyDescent="0.2">
      <c r="B26" s="2"/>
      <c r="C26" s="1"/>
      <c r="E26" s="2"/>
      <c r="F26" s="1"/>
      <c r="H26" s="2"/>
      <c r="I26" s="1"/>
      <c r="K26" s="2"/>
      <c r="L26" s="1"/>
    </row>
    <row r="27" spans="1:12" x14ac:dyDescent="0.2">
      <c r="B27" s="2" t="s">
        <v>28</v>
      </c>
      <c r="C27" s="1"/>
      <c r="E27" s="2" t="s">
        <v>28</v>
      </c>
      <c r="F27" s="1"/>
      <c r="H27" s="2" t="s">
        <v>28</v>
      </c>
      <c r="I27" s="1"/>
      <c r="K27" s="2" t="s">
        <v>28</v>
      </c>
      <c r="L27" s="1"/>
    </row>
    <row r="28" spans="1:12" x14ac:dyDescent="0.2">
      <c r="B28" s="2" t="s">
        <v>29</v>
      </c>
      <c r="C28" s="1">
        <v>12</v>
      </c>
      <c r="E28" s="2" t="s">
        <v>29</v>
      </c>
      <c r="F28" s="1">
        <v>12</v>
      </c>
      <c r="H28" s="2" t="s">
        <v>29</v>
      </c>
      <c r="I28" s="1">
        <v>12</v>
      </c>
      <c r="K28" s="2" t="s">
        <v>29</v>
      </c>
      <c r="L28" s="1">
        <v>12</v>
      </c>
    </row>
    <row r="29" spans="1:12" x14ac:dyDescent="0.2">
      <c r="B29" s="2" t="s">
        <v>30</v>
      </c>
      <c r="C29" s="1">
        <v>13</v>
      </c>
      <c r="E29" s="2" t="s">
        <v>39</v>
      </c>
      <c r="F29" s="1">
        <v>12</v>
      </c>
      <c r="H29" s="2" t="s">
        <v>48</v>
      </c>
      <c r="I29" s="1">
        <v>12</v>
      </c>
      <c r="K29" s="2" t="s">
        <v>57</v>
      </c>
      <c r="L29" s="1">
        <v>13</v>
      </c>
    </row>
    <row r="31" spans="1:12" s="19" customFormat="1" x14ac:dyDescent="0.2">
      <c r="A31" s="18"/>
    </row>
    <row r="32" spans="1:12" ht="17" thickBot="1" x14ac:dyDescent="0.25"/>
    <row r="33" spans="1:12" ht="25" thickBot="1" x14ac:dyDescent="0.25">
      <c r="A33" s="20" t="s">
        <v>61</v>
      </c>
    </row>
    <row r="34" spans="1:12" x14ac:dyDescent="0.2">
      <c r="B34" s="12" t="s">
        <v>0</v>
      </c>
      <c r="C34" s="13" t="s">
        <v>1</v>
      </c>
      <c r="E34" s="12" t="s">
        <v>31</v>
      </c>
      <c r="F34" s="13" t="s">
        <v>32</v>
      </c>
      <c r="H34" s="12" t="s">
        <v>40</v>
      </c>
      <c r="I34" s="13" t="s">
        <v>41</v>
      </c>
      <c r="K34" s="12" t="s">
        <v>49</v>
      </c>
      <c r="L34" s="13" t="s">
        <v>50</v>
      </c>
    </row>
    <row r="35" spans="1:12" x14ac:dyDescent="0.2">
      <c r="B35" s="14" t="s">
        <v>2</v>
      </c>
      <c r="C35" s="15" t="s">
        <v>2</v>
      </c>
      <c r="E35" s="14" t="s">
        <v>2</v>
      </c>
      <c r="F35" s="15" t="s">
        <v>2</v>
      </c>
      <c r="H35" s="14" t="s">
        <v>2</v>
      </c>
      <c r="I35" s="15" t="s">
        <v>2</v>
      </c>
      <c r="K35" s="14" t="s">
        <v>2</v>
      </c>
      <c r="L35" s="15" t="s">
        <v>2</v>
      </c>
    </row>
    <row r="36" spans="1:12" ht="17" thickBot="1" x14ac:dyDescent="0.25">
      <c r="B36" s="16" t="s">
        <v>3</v>
      </c>
      <c r="C36" s="17" t="s">
        <v>4</v>
      </c>
      <c r="E36" s="16" t="s">
        <v>3</v>
      </c>
      <c r="F36" s="17" t="s">
        <v>4</v>
      </c>
      <c r="H36" s="16" t="s">
        <v>3</v>
      </c>
      <c r="I36" s="17" t="s">
        <v>4</v>
      </c>
      <c r="K36" s="16" t="s">
        <v>3</v>
      </c>
      <c r="L36" s="17" t="s">
        <v>4</v>
      </c>
    </row>
    <row r="37" spans="1:12" x14ac:dyDescent="0.2">
      <c r="B37" s="2"/>
      <c r="C37" s="1"/>
      <c r="E37" s="2"/>
      <c r="F37" s="1"/>
      <c r="H37" s="2"/>
      <c r="I37" s="1"/>
      <c r="K37" s="2"/>
      <c r="L37" s="1"/>
    </row>
    <row r="38" spans="1:12" x14ac:dyDescent="0.2">
      <c r="B38" s="2" t="s">
        <v>5</v>
      </c>
      <c r="C38" s="1"/>
      <c r="E38" s="2" t="s">
        <v>5</v>
      </c>
      <c r="F38" s="1"/>
      <c r="H38" s="2" t="s">
        <v>5</v>
      </c>
      <c r="I38" s="1"/>
      <c r="K38" s="2" t="s">
        <v>5</v>
      </c>
      <c r="L38" s="1"/>
    </row>
    <row r="39" spans="1:12" x14ac:dyDescent="0.2">
      <c r="B39" s="2" t="s">
        <v>6</v>
      </c>
      <c r="C39" s="1">
        <v>6.9800000000000001E-2</v>
      </c>
      <c r="E39" s="2" t="s">
        <v>6</v>
      </c>
      <c r="F39" s="1">
        <v>0.3906</v>
      </c>
      <c r="H39" s="2" t="s">
        <v>6</v>
      </c>
      <c r="I39" s="1">
        <v>0.34029999999999999</v>
      </c>
      <c r="K39" s="2" t="s">
        <v>6</v>
      </c>
      <c r="L39" s="1">
        <v>2.0999999999999999E-3</v>
      </c>
    </row>
    <row r="40" spans="1:12" x14ac:dyDescent="0.2">
      <c r="B40" s="2" t="s">
        <v>7</v>
      </c>
      <c r="C40" s="1" t="s">
        <v>26</v>
      </c>
      <c r="E40" s="2" t="s">
        <v>7</v>
      </c>
      <c r="F40" s="1" t="s">
        <v>26</v>
      </c>
      <c r="H40" s="2" t="s">
        <v>7</v>
      </c>
      <c r="I40" s="1" t="s">
        <v>26</v>
      </c>
      <c r="K40" s="2" t="s">
        <v>7</v>
      </c>
      <c r="L40" s="1" t="s">
        <v>59</v>
      </c>
    </row>
    <row r="41" spans="1:12" x14ac:dyDescent="0.2">
      <c r="B41" s="2" t="s">
        <v>9</v>
      </c>
      <c r="C41" s="1" t="s">
        <v>27</v>
      </c>
      <c r="E41" s="2" t="s">
        <v>9</v>
      </c>
      <c r="F41" s="1" t="s">
        <v>27</v>
      </c>
      <c r="H41" s="2" t="s">
        <v>9</v>
      </c>
      <c r="I41" s="1" t="s">
        <v>27</v>
      </c>
      <c r="K41" s="2" t="s">
        <v>9</v>
      </c>
      <c r="L41" s="1" t="s">
        <v>10</v>
      </c>
    </row>
    <row r="42" spans="1:12" x14ac:dyDescent="0.2">
      <c r="B42" s="2" t="s">
        <v>11</v>
      </c>
      <c r="C42" s="1" t="s">
        <v>12</v>
      </c>
      <c r="E42" s="2" t="s">
        <v>11</v>
      </c>
      <c r="F42" s="1" t="s">
        <v>12</v>
      </c>
      <c r="H42" s="2" t="s">
        <v>11</v>
      </c>
      <c r="I42" s="1" t="s">
        <v>12</v>
      </c>
      <c r="K42" s="2" t="s">
        <v>11</v>
      </c>
      <c r="L42" s="1" t="s">
        <v>12</v>
      </c>
    </row>
    <row r="43" spans="1:12" x14ac:dyDescent="0.2">
      <c r="B43" s="2" t="s">
        <v>13</v>
      </c>
      <c r="C43" s="1" t="s">
        <v>78</v>
      </c>
      <c r="E43" s="2" t="s">
        <v>13</v>
      </c>
      <c r="F43" s="1" t="s">
        <v>82</v>
      </c>
      <c r="H43" s="2" t="s">
        <v>13</v>
      </c>
      <c r="I43" s="1" t="s">
        <v>86</v>
      </c>
      <c r="K43" s="2" t="s">
        <v>13</v>
      </c>
      <c r="L43" s="1" t="s">
        <v>90</v>
      </c>
    </row>
    <row r="44" spans="1:12" x14ac:dyDescent="0.2">
      <c r="B44" s="2"/>
      <c r="C44" s="1"/>
      <c r="E44" s="2"/>
      <c r="F44" s="1"/>
      <c r="H44" s="2"/>
      <c r="I44" s="1"/>
      <c r="K44" s="2"/>
      <c r="L44" s="1"/>
    </row>
    <row r="45" spans="1:12" x14ac:dyDescent="0.2">
      <c r="B45" s="2" t="s">
        <v>15</v>
      </c>
      <c r="C45" s="1"/>
      <c r="E45" s="2" t="s">
        <v>15</v>
      </c>
      <c r="F45" s="1"/>
      <c r="H45" s="2" t="s">
        <v>15</v>
      </c>
      <c r="I45" s="1"/>
      <c r="K45" s="2" t="s">
        <v>15</v>
      </c>
      <c r="L45" s="1"/>
    </row>
    <row r="46" spans="1:12" x14ac:dyDescent="0.2">
      <c r="B46" s="2" t="s">
        <v>16</v>
      </c>
      <c r="C46" s="1">
        <v>129.30000000000001</v>
      </c>
      <c r="E46" s="2" t="s">
        <v>16</v>
      </c>
      <c r="F46" s="1">
        <v>129.30000000000001</v>
      </c>
      <c r="H46" s="2" t="s">
        <v>16</v>
      </c>
      <c r="I46" s="1">
        <v>129.30000000000001</v>
      </c>
      <c r="K46" s="2" t="s">
        <v>16</v>
      </c>
      <c r="L46" s="1">
        <v>129.30000000000001</v>
      </c>
    </row>
    <row r="47" spans="1:12" x14ac:dyDescent="0.2">
      <c r="B47" s="2" t="s">
        <v>17</v>
      </c>
      <c r="C47" s="1">
        <v>156.19999999999999</v>
      </c>
      <c r="E47" s="2" t="s">
        <v>34</v>
      </c>
      <c r="F47" s="1">
        <v>142.19999999999999</v>
      </c>
      <c r="H47" s="2" t="s">
        <v>43</v>
      </c>
      <c r="I47" s="1">
        <v>141.1</v>
      </c>
      <c r="K47" s="2" t="s">
        <v>52</v>
      </c>
      <c r="L47" s="1">
        <v>90.99</v>
      </c>
    </row>
    <row r="48" spans="1:12" x14ac:dyDescent="0.2">
      <c r="B48" s="2" t="s">
        <v>18</v>
      </c>
      <c r="C48" s="1" t="s">
        <v>79</v>
      </c>
      <c r="E48" s="2" t="s">
        <v>35</v>
      </c>
      <c r="F48" s="1" t="s">
        <v>83</v>
      </c>
      <c r="H48" s="2" t="s">
        <v>44</v>
      </c>
      <c r="I48" s="1" t="s">
        <v>87</v>
      </c>
      <c r="K48" s="2" t="s">
        <v>53</v>
      </c>
      <c r="L48" s="1" t="s">
        <v>91</v>
      </c>
    </row>
    <row r="49" spans="2:12" x14ac:dyDescent="0.2">
      <c r="B49" s="2" t="s">
        <v>20</v>
      </c>
      <c r="C49" s="1" t="s">
        <v>80</v>
      </c>
      <c r="E49" s="2" t="s">
        <v>20</v>
      </c>
      <c r="F49" s="1" t="s">
        <v>84</v>
      </c>
      <c r="H49" s="2" t="s">
        <v>20</v>
      </c>
      <c r="I49" s="1" t="s">
        <v>88</v>
      </c>
      <c r="K49" s="2" t="s">
        <v>20</v>
      </c>
      <c r="L49" s="1" t="s">
        <v>92</v>
      </c>
    </row>
    <row r="50" spans="2:12" x14ac:dyDescent="0.2">
      <c r="B50" s="2" t="s">
        <v>22</v>
      </c>
      <c r="C50" s="1">
        <v>0.13589999999999999</v>
      </c>
      <c r="E50" s="2" t="s">
        <v>22</v>
      </c>
      <c r="F50" s="1">
        <v>3.2219999999999999E-2</v>
      </c>
      <c r="H50" s="2" t="s">
        <v>22</v>
      </c>
      <c r="I50" s="1">
        <v>3.959E-2</v>
      </c>
      <c r="K50" s="2" t="s">
        <v>22</v>
      </c>
      <c r="L50" s="1">
        <v>0.34229999999999999</v>
      </c>
    </row>
    <row r="51" spans="2:12" x14ac:dyDescent="0.2">
      <c r="B51" s="2"/>
      <c r="C51" s="1"/>
      <c r="E51" s="2"/>
      <c r="F51" s="1"/>
      <c r="H51" s="2"/>
      <c r="I51" s="1"/>
      <c r="K51" s="2"/>
      <c r="L51" s="1"/>
    </row>
    <row r="52" spans="2:12" x14ac:dyDescent="0.2">
      <c r="B52" s="2" t="s">
        <v>23</v>
      </c>
      <c r="C52" s="1"/>
      <c r="E52" s="2" t="s">
        <v>23</v>
      </c>
      <c r="F52" s="1"/>
      <c r="H52" s="2" t="s">
        <v>23</v>
      </c>
      <c r="I52" s="1"/>
      <c r="K52" s="2" t="s">
        <v>23</v>
      </c>
      <c r="L52" s="1"/>
    </row>
    <row r="53" spans="2:12" x14ac:dyDescent="0.2">
      <c r="B53" s="2" t="s">
        <v>24</v>
      </c>
      <c r="C53" s="1" t="s">
        <v>81</v>
      </c>
      <c r="E53" s="2" t="s">
        <v>24</v>
      </c>
      <c r="F53" s="1" t="s">
        <v>85</v>
      </c>
      <c r="H53" s="2" t="s">
        <v>24</v>
      </c>
      <c r="I53" s="1" t="s">
        <v>89</v>
      </c>
      <c r="K53" s="2" t="s">
        <v>24</v>
      </c>
      <c r="L53" s="1" t="s">
        <v>93</v>
      </c>
    </row>
    <row r="54" spans="2:12" x14ac:dyDescent="0.2">
      <c r="B54" s="2" t="s">
        <v>6</v>
      </c>
      <c r="C54" s="1">
        <v>0.4047</v>
      </c>
      <c r="E54" s="2" t="s">
        <v>6</v>
      </c>
      <c r="F54" s="1">
        <v>0.29189999999999999</v>
      </c>
      <c r="H54" s="2" t="s">
        <v>6</v>
      </c>
      <c r="I54" s="1"/>
      <c r="K54" s="2" t="s">
        <v>6</v>
      </c>
      <c r="L54" s="1">
        <v>0.49359999999999998</v>
      </c>
    </row>
    <row r="55" spans="2:12" x14ac:dyDescent="0.2">
      <c r="B55" s="2" t="s">
        <v>7</v>
      </c>
      <c r="C55" s="1" t="s">
        <v>26</v>
      </c>
      <c r="E55" s="2" t="s">
        <v>7</v>
      </c>
      <c r="F55" s="1" t="s">
        <v>26</v>
      </c>
      <c r="H55" s="2" t="s">
        <v>7</v>
      </c>
      <c r="I55" s="1"/>
      <c r="K55" s="2" t="s">
        <v>7</v>
      </c>
      <c r="L55" s="1" t="s">
        <v>26</v>
      </c>
    </row>
    <row r="56" spans="2:12" x14ac:dyDescent="0.2">
      <c r="B56" s="2" t="s">
        <v>9</v>
      </c>
      <c r="C56" s="1" t="s">
        <v>27</v>
      </c>
      <c r="E56" s="2" t="s">
        <v>9</v>
      </c>
      <c r="F56" s="1" t="s">
        <v>27</v>
      </c>
      <c r="H56" s="2" t="s">
        <v>9</v>
      </c>
      <c r="I56" s="1" t="s">
        <v>27</v>
      </c>
      <c r="K56" s="2" t="s">
        <v>9</v>
      </c>
      <c r="L56" s="1" t="s">
        <v>27</v>
      </c>
    </row>
    <row r="57" spans="2:12" x14ac:dyDescent="0.2">
      <c r="B57" s="2"/>
      <c r="C57" s="1"/>
      <c r="E57" s="2"/>
      <c r="F57" s="1"/>
      <c r="H57" s="2"/>
      <c r="I57" s="1"/>
      <c r="K57" s="2"/>
      <c r="L57" s="1"/>
    </row>
    <row r="58" spans="2:12" x14ac:dyDescent="0.2">
      <c r="B58" s="2" t="s">
        <v>28</v>
      </c>
      <c r="C58" s="1"/>
      <c r="E58" s="2" t="s">
        <v>28</v>
      </c>
      <c r="F58" s="1"/>
      <c r="H58" s="2" t="s">
        <v>28</v>
      </c>
      <c r="I58" s="1"/>
      <c r="K58" s="2" t="s">
        <v>28</v>
      </c>
      <c r="L58" s="1"/>
    </row>
    <row r="59" spans="2:12" x14ac:dyDescent="0.2">
      <c r="B59" s="2" t="s">
        <v>29</v>
      </c>
      <c r="C59" s="1">
        <v>12</v>
      </c>
      <c r="E59" s="2" t="s">
        <v>29</v>
      </c>
      <c r="F59" s="1">
        <v>12</v>
      </c>
      <c r="H59" s="2" t="s">
        <v>29</v>
      </c>
      <c r="I59" s="1">
        <v>12</v>
      </c>
      <c r="K59" s="2" t="s">
        <v>29</v>
      </c>
      <c r="L59" s="1">
        <v>12</v>
      </c>
    </row>
    <row r="60" spans="2:12" x14ac:dyDescent="0.2">
      <c r="B60" s="2" t="s">
        <v>30</v>
      </c>
      <c r="C60" s="1">
        <v>13</v>
      </c>
      <c r="E60" s="2" t="s">
        <v>39</v>
      </c>
      <c r="F60" s="1">
        <v>13</v>
      </c>
      <c r="H60" s="2" t="s">
        <v>48</v>
      </c>
      <c r="I60" s="1">
        <v>13</v>
      </c>
      <c r="K60" s="2" t="s">
        <v>57</v>
      </c>
      <c r="L60" s="1">
        <v>13</v>
      </c>
    </row>
    <row r="61" spans="2:12" x14ac:dyDescent="0.2">
      <c r="E61" s="2"/>
      <c r="F6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F708A-05DD-364C-918B-B8A20AF61F23}">
  <dimension ref="A1:G124"/>
  <sheetViews>
    <sheetView tabSelected="1" workbookViewId="0">
      <selection activeCell="L25" sqref="L25"/>
    </sheetView>
  </sheetViews>
  <sheetFormatPr baseColWidth="10" defaultRowHeight="16" x14ac:dyDescent="0.2"/>
  <cols>
    <col min="1" max="1" width="32.1640625" customWidth="1"/>
  </cols>
  <sheetData>
    <row r="1" spans="1:7" s="25" customFormat="1" ht="54" customHeight="1" thickBot="1" x14ac:dyDescent="0.2">
      <c r="A1" s="21" t="s">
        <v>94</v>
      </c>
      <c r="B1" s="22" t="s">
        <v>95</v>
      </c>
      <c r="C1" s="23" t="s">
        <v>96</v>
      </c>
      <c r="D1" s="24" t="s">
        <v>97</v>
      </c>
      <c r="E1" s="22" t="s">
        <v>98</v>
      </c>
      <c r="F1" s="22" t="s">
        <v>99</v>
      </c>
      <c r="G1" s="22" t="s">
        <v>100</v>
      </c>
    </row>
    <row r="2" spans="1:7" ht="17" thickTop="1" x14ac:dyDescent="0.2">
      <c r="A2" s="26" t="s">
        <v>101</v>
      </c>
      <c r="B2" s="27"/>
      <c r="C2" s="28"/>
      <c r="D2" s="29"/>
      <c r="E2" s="27"/>
      <c r="F2" s="27"/>
      <c r="G2" s="30"/>
    </row>
    <row r="3" spans="1:7" x14ac:dyDescent="0.2">
      <c r="A3" s="31" t="s">
        <v>102</v>
      </c>
      <c r="B3" s="32">
        <v>22</v>
      </c>
      <c r="C3" s="33"/>
      <c r="D3" s="34"/>
      <c r="E3" s="32">
        <v>94</v>
      </c>
      <c r="F3" s="32" t="s">
        <v>103</v>
      </c>
      <c r="G3" s="32">
        <v>74</v>
      </c>
    </row>
    <row r="4" spans="1:7" x14ac:dyDescent="0.2">
      <c r="A4" s="31" t="s">
        <v>104</v>
      </c>
      <c r="B4" s="32">
        <v>25</v>
      </c>
      <c r="C4" s="33" t="s">
        <v>60</v>
      </c>
      <c r="D4" s="35">
        <f>((B4*100)/B3)-100</f>
        <v>13.63636363636364</v>
      </c>
      <c r="E4" s="32">
        <v>92</v>
      </c>
      <c r="F4" s="32"/>
      <c r="G4" s="32"/>
    </row>
    <row r="5" spans="1:7" x14ac:dyDescent="0.2">
      <c r="A5" s="36"/>
      <c r="B5" s="32"/>
      <c r="C5" s="33"/>
      <c r="D5" s="34"/>
      <c r="E5" s="32"/>
      <c r="F5" s="32"/>
      <c r="G5" s="32"/>
    </row>
    <row r="6" spans="1:7" x14ac:dyDescent="0.2">
      <c r="A6" s="31" t="s">
        <v>102</v>
      </c>
      <c r="B6" s="32">
        <v>22</v>
      </c>
      <c r="C6" s="33"/>
      <c r="D6" s="34"/>
      <c r="E6" s="32">
        <v>94</v>
      </c>
      <c r="F6" s="32"/>
      <c r="G6" s="32"/>
    </row>
    <row r="7" spans="1:7" x14ac:dyDescent="0.2">
      <c r="A7" s="31" t="s">
        <v>105</v>
      </c>
      <c r="B7" s="32">
        <v>25</v>
      </c>
      <c r="C7" s="33" t="s">
        <v>60</v>
      </c>
      <c r="D7" s="35">
        <f>((B7*100)/B6)-100</f>
        <v>13.63636363636364</v>
      </c>
      <c r="E7" s="32">
        <v>96</v>
      </c>
      <c r="F7" s="32"/>
      <c r="G7" s="32"/>
    </row>
    <row r="8" spans="1:7" x14ac:dyDescent="0.2">
      <c r="A8" s="36"/>
      <c r="B8" s="32"/>
      <c r="C8" s="33"/>
      <c r="D8" s="34"/>
      <c r="E8" s="32"/>
      <c r="F8" s="32"/>
      <c r="G8" s="32"/>
    </row>
    <row r="9" spans="1:7" x14ac:dyDescent="0.2">
      <c r="A9" s="31" t="s">
        <v>104</v>
      </c>
      <c r="B9" s="32">
        <v>25</v>
      </c>
      <c r="C9" s="33"/>
      <c r="D9" s="34"/>
      <c r="E9" s="32">
        <v>92</v>
      </c>
      <c r="F9" s="32"/>
      <c r="G9" s="32"/>
    </row>
    <row r="10" spans="1:7" x14ac:dyDescent="0.2">
      <c r="A10" s="31" t="s">
        <v>106</v>
      </c>
      <c r="B10" s="32">
        <v>25</v>
      </c>
      <c r="C10" s="33">
        <v>1.17E-2</v>
      </c>
      <c r="D10" s="35">
        <f>((B10*100)/B9)-100</f>
        <v>0</v>
      </c>
      <c r="E10" s="32">
        <v>95</v>
      </c>
      <c r="F10" s="32"/>
      <c r="G10" s="32"/>
    </row>
    <row r="11" spans="1:7" x14ac:dyDescent="0.2">
      <c r="A11" s="31"/>
      <c r="B11" s="32"/>
      <c r="C11" s="33"/>
      <c r="D11" s="34"/>
      <c r="E11" s="32"/>
      <c r="F11" s="32"/>
      <c r="G11" s="32"/>
    </row>
    <row r="12" spans="1:7" x14ac:dyDescent="0.2">
      <c r="A12" s="31" t="s">
        <v>105</v>
      </c>
      <c r="B12" s="32">
        <v>25</v>
      </c>
      <c r="C12" s="33"/>
      <c r="D12" s="34"/>
      <c r="E12" s="32">
        <v>96</v>
      </c>
      <c r="F12" s="32"/>
      <c r="G12" s="32"/>
    </row>
    <row r="13" spans="1:7" x14ac:dyDescent="0.2">
      <c r="A13" s="31" t="s">
        <v>106</v>
      </c>
      <c r="B13" s="32">
        <v>25</v>
      </c>
      <c r="C13" s="33">
        <v>5.0000000000000001E-4</v>
      </c>
      <c r="D13" s="35">
        <f>((B13*100)/B12)-100</f>
        <v>0</v>
      </c>
      <c r="E13" s="32">
        <v>95</v>
      </c>
      <c r="F13" s="32"/>
      <c r="G13" s="32"/>
    </row>
    <row r="14" spans="1:7" x14ac:dyDescent="0.2">
      <c r="A14" s="36"/>
      <c r="B14" s="32"/>
      <c r="C14" s="33"/>
      <c r="D14" s="34"/>
      <c r="E14" s="32"/>
      <c r="F14" s="32"/>
      <c r="G14" s="32"/>
    </row>
    <row r="15" spans="1:7" x14ac:dyDescent="0.2">
      <c r="A15" s="31" t="s">
        <v>102</v>
      </c>
      <c r="B15" s="32">
        <v>22</v>
      </c>
      <c r="C15" s="33"/>
      <c r="D15" s="34"/>
      <c r="E15" s="32">
        <v>94</v>
      </c>
      <c r="F15" s="32"/>
      <c r="G15" s="32"/>
    </row>
    <row r="16" spans="1:7" x14ac:dyDescent="0.2">
      <c r="A16" s="31" t="s">
        <v>107</v>
      </c>
      <c r="B16" s="32">
        <v>26</v>
      </c>
      <c r="C16" s="33" t="s">
        <v>60</v>
      </c>
      <c r="D16" s="35">
        <f>((B16*100)/B15)-100</f>
        <v>18.181818181818187</v>
      </c>
      <c r="E16" s="32">
        <v>86</v>
      </c>
      <c r="F16" s="32"/>
      <c r="G16" s="32"/>
    </row>
    <row r="17" spans="1:7" x14ac:dyDescent="0.2">
      <c r="A17" s="36"/>
      <c r="B17" s="32"/>
      <c r="C17" s="33"/>
      <c r="D17" s="34"/>
      <c r="E17" s="32"/>
      <c r="F17" s="32"/>
      <c r="G17" s="32"/>
    </row>
    <row r="18" spans="1:7" x14ac:dyDescent="0.2">
      <c r="A18" s="31" t="s">
        <v>104</v>
      </c>
      <c r="B18" s="32">
        <v>25</v>
      </c>
      <c r="C18" s="33"/>
      <c r="D18" s="34"/>
      <c r="E18" s="32">
        <v>92</v>
      </c>
      <c r="F18" s="32"/>
      <c r="G18" s="32"/>
    </row>
    <row r="19" spans="1:7" x14ac:dyDescent="0.2">
      <c r="A19" s="31" t="s">
        <v>108</v>
      </c>
      <c r="B19" s="32">
        <v>25</v>
      </c>
      <c r="C19" s="33">
        <v>3.3599999999999998E-2</v>
      </c>
      <c r="D19" s="35">
        <f>((B19*100)/B18)-100</f>
        <v>0</v>
      </c>
      <c r="E19" s="32">
        <v>91</v>
      </c>
      <c r="F19" s="32"/>
      <c r="G19" s="32"/>
    </row>
    <row r="20" spans="1:7" x14ac:dyDescent="0.2">
      <c r="A20" s="31"/>
      <c r="B20" s="32"/>
      <c r="C20" s="33"/>
      <c r="D20" s="34"/>
      <c r="E20" s="32"/>
      <c r="F20" s="32"/>
      <c r="G20" s="32"/>
    </row>
    <row r="21" spans="1:7" x14ac:dyDescent="0.2">
      <c r="A21" s="31" t="s">
        <v>107</v>
      </c>
      <c r="B21" s="32">
        <v>26</v>
      </c>
      <c r="C21" s="33"/>
      <c r="D21" s="34"/>
      <c r="E21" s="32">
        <v>86</v>
      </c>
      <c r="F21" s="32"/>
      <c r="G21" s="32"/>
    </row>
    <row r="22" spans="1:7" x14ac:dyDescent="0.2">
      <c r="A22" s="31" t="s">
        <v>108</v>
      </c>
      <c r="B22" s="32">
        <v>25</v>
      </c>
      <c r="C22" s="33">
        <v>0.106</v>
      </c>
      <c r="D22" s="35">
        <f>((B22*100)/B21)-100</f>
        <v>-3.8461538461538396</v>
      </c>
      <c r="E22" s="32">
        <v>91</v>
      </c>
      <c r="F22" s="32"/>
      <c r="G22" s="32"/>
    </row>
    <row r="23" spans="1:7" x14ac:dyDescent="0.2">
      <c r="A23" s="36"/>
      <c r="B23" s="32"/>
      <c r="C23" s="33"/>
      <c r="D23" s="34"/>
      <c r="E23" s="32"/>
      <c r="F23" s="32"/>
      <c r="G23" s="32"/>
    </row>
    <row r="24" spans="1:7" x14ac:dyDescent="0.2">
      <c r="A24" s="31" t="s">
        <v>102</v>
      </c>
      <c r="B24" s="32">
        <v>22</v>
      </c>
      <c r="C24" s="33"/>
      <c r="D24" s="34"/>
      <c r="E24" s="32">
        <v>94</v>
      </c>
      <c r="F24" s="32"/>
      <c r="G24" s="32"/>
    </row>
    <row r="25" spans="1:7" x14ac:dyDescent="0.2">
      <c r="A25" s="37" t="s">
        <v>109</v>
      </c>
      <c r="B25" s="32">
        <v>27</v>
      </c>
      <c r="C25" s="33" t="s">
        <v>60</v>
      </c>
      <c r="D25" s="35">
        <f>((B25*100)/B24)-100</f>
        <v>22.727272727272734</v>
      </c>
      <c r="E25" s="32">
        <v>61</v>
      </c>
      <c r="F25" s="32"/>
      <c r="G25" s="32"/>
    </row>
    <row r="26" spans="1:7" x14ac:dyDescent="0.2">
      <c r="A26" s="36"/>
      <c r="B26" s="32"/>
      <c r="C26" s="33"/>
      <c r="D26" s="34"/>
      <c r="E26" s="32"/>
      <c r="F26" s="32"/>
      <c r="G26" s="32"/>
    </row>
    <row r="27" spans="1:7" x14ac:dyDescent="0.2">
      <c r="A27" s="31" t="s">
        <v>104</v>
      </c>
      <c r="B27" s="32">
        <v>25</v>
      </c>
      <c r="C27" s="33"/>
      <c r="D27" s="34"/>
      <c r="E27" s="32">
        <v>92</v>
      </c>
      <c r="F27" s="32"/>
      <c r="G27" s="32"/>
    </row>
    <row r="28" spans="1:7" x14ac:dyDescent="0.2">
      <c r="A28" s="37" t="s">
        <v>110</v>
      </c>
      <c r="B28" s="32">
        <v>25</v>
      </c>
      <c r="C28" s="33">
        <v>6.1199999999999997E-2</v>
      </c>
      <c r="D28" s="35">
        <f>((B28*100)/B27)-100</f>
        <v>0</v>
      </c>
      <c r="E28" s="32">
        <v>29</v>
      </c>
      <c r="F28" s="32"/>
      <c r="G28" s="32"/>
    </row>
    <row r="29" spans="1:7" x14ac:dyDescent="0.2">
      <c r="A29" s="37"/>
      <c r="B29" s="32"/>
      <c r="C29" s="33"/>
      <c r="D29" s="34"/>
      <c r="E29" s="32"/>
      <c r="F29" s="32"/>
      <c r="G29" s="32"/>
    </row>
    <row r="30" spans="1:7" x14ac:dyDescent="0.2">
      <c r="A30" s="37" t="s">
        <v>109</v>
      </c>
      <c r="B30" s="32">
        <v>27</v>
      </c>
      <c r="C30" s="33"/>
      <c r="D30" s="34"/>
      <c r="E30" s="32">
        <v>61</v>
      </c>
      <c r="F30" s="32"/>
      <c r="G30" s="32"/>
    </row>
    <row r="31" spans="1:7" x14ac:dyDescent="0.2">
      <c r="A31" s="37" t="s">
        <v>110</v>
      </c>
      <c r="B31" s="32">
        <v>25</v>
      </c>
      <c r="C31" s="33">
        <v>0.30309999999999998</v>
      </c>
      <c r="D31" s="35">
        <f>((B31*100)/B30)-100</f>
        <v>-7.4074074074074048</v>
      </c>
      <c r="E31" s="32">
        <v>29</v>
      </c>
      <c r="F31" s="32"/>
      <c r="G31" s="32"/>
    </row>
    <row r="32" spans="1:7" x14ac:dyDescent="0.2">
      <c r="A32" s="36"/>
      <c r="B32" s="32"/>
      <c r="C32" s="33"/>
      <c r="D32" s="34"/>
      <c r="E32" s="32"/>
      <c r="F32" s="32"/>
      <c r="G32" s="32"/>
    </row>
    <row r="33" spans="1:7" x14ac:dyDescent="0.2">
      <c r="A33" s="31" t="s">
        <v>102</v>
      </c>
      <c r="B33" s="32">
        <v>22</v>
      </c>
      <c r="C33" s="33"/>
      <c r="D33" s="34"/>
      <c r="E33" s="32">
        <v>94</v>
      </c>
      <c r="F33" s="32"/>
      <c r="G33" s="32"/>
    </row>
    <row r="34" spans="1:7" x14ac:dyDescent="0.2">
      <c r="A34" s="31" t="s">
        <v>111</v>
      </c>
      <c r="B34" s="32">
        <v>25</v>
      </c>
      <c r="C34" s="33">
        <v>0.22090000000000001</v>
      </c>
      <c r="D34" s="35">
        <f>((B34*100)/B33)-100</f>
        <v>13.63636363636364</v>
      </c>
      <c r="E34" s="32">
        <v>94</v>
      </c>
      <c r="F34" s="32"/>
      <c r="G34" s="32"/>
    </row>
    <row r="35" spans="1:7" x14ac:dyDescent="0.2">
      <c r="A35" s="36"/>
      <c r="B35" s="32"/>
      <c r="C35" s="33"/>
      <c r="D35" s="34"/>
      <c r="E35" s="32"/>
      <c r="F35" s="32"/>
      <c r="G35" s="32"/>
    </row>
    <row r="36" spans="1:7" x14ac:dyDescent="0.2">
      <c r="A36" s="31" t="s">
        <v>104</v>
      </c>
      <c r="B36" s="32">
        <v>25</v>
      </c>
      <c r="C36" s="33"/>
      <c r="D36" s="34"/>
      <c r="E36" s="32">
        <v>92</v>
      </c>
      <c r="F36" s="32"/>
      <c r="G36" s="32"/>
    </row>
    <row r="37" spans="1:7" x14ac:dyDescent="0.2">
      <c r="A37" s="31" t="s">
        <v>112</v>
      </c>
      <c r="B37" s="32">
        <v>19</v>
      </c>
      <c r="C37" s="33" t="s">
        <v>60</v>
      </c>
      <c r="D37" s="35">
        <f>((B37*100)/B36)-100</f>
        <v>-24</v>
      </c>
      <c r="E37" s="32">
        <v>45</v>
      </c>
      <c r="F37" s="32"/>
      <c r="G37" s="32"/>
    </row>
    <row r="38" spans="1:7" x14ac:dyDescent="0.2">
      <c r="A38" s="31"/>
      <c r="B38" s="32"/>
      <c r="C38" s="33"/>
      <c r="D38" s="34"/>
      <c r="E38" s="32"/>
      <c r="F38" s="32"/>
      <c r="G38" s="32"/>
    </row>
    <row r="39" spans="1:7" x14ac:dyDescent="0.2">
      <c r="A39" s="31" t="s">
        <v>111</v>
      </c>
      <c r="B39" s="32">
        <v>25</v>
      </c>
      <c r="C39" s="33"/>
      <c r="D39" s="34"/>
      <c r="E39" s="32">
        <v>94</v>
      </c>
      <c r="F39" s="32"/>
      <c r="G39" s="32"/>
    </row>
    <row r="40" spans="1:7" ht="17" thickBot="1" x14ac:dyDescent="0.25">
      <c r="A40" s="31" t="s">
        <v>112</v>
      </c>
      <c r="B40" s="32">
        <v>19</v>
      </c>
      <c r="C40" s="33">
        <v>4.87E-2</v>
      </c>
      <c r="D40" s="35">
        <f>((B40*100)/B39)-100</f>
        <v>-24</v>
      </c>
      <c r="E40" s="32">
        <v>45</v>
      </c>
      <c r="F40" s="32"/>
      <c r="G40" s="32"/>
    </row>
    <row r="41" spans="1:7" ht="18" thickTop="1" thickBot="1" x14ac:dyDescent="0.25">
      <c r="A41" s="38"/>
      <c r="B41" s="39"/>
      <c r="C41" s="40"/>
      <c r="D41" s="41"/>
      <c r="E41" s="39"/>
      <c r="F41" s="39"/>
      <c r="G41" s="39"/>
    </row>
    <row r="42" spans="1:7" ht="17" thickTop="1" x14ac:dyDescent="0.2">
      <c r="A42" s="31" t="s">
        <v>102</v>
      </c>
      <c r="B42" s="32">
        <v>22</v>
      </c>
      <c r="C42" s="33"/>
      <c r="D42" s="34"/>
      <c r="E42" s="32">
        <v>93</v>
      </c>
      <c r="F42" s="32" t="s">
        <v>113</v>
      </c>
      <c r="G42" s="32">
        <v>76</v>
      </c>
    </row>
    <row r="43" spans="1:7" x14ac:dyDescent="0.2">
      <c r="A43" s="31" t="s">
        <v>104</v>
      </c>
      <c r="B43" s="32">
        <v>25</v>
      </c>
      <c r="C43" s="33" t="s">
        <v>60</v>
      </c>
      <c r="D43" s="35">
        <f>((B43*100)/B42)-100</f>
        <v>13.63636363636364</v>
      </c>
      <c r="E43" s="32">
        <v>84</v>
      </c>
      <c r="F43" s="32" t="s">
        <v>113</v>
      </c>
      <c r="G43" s="32"/>
    </row>
    <row r="44" spans="1:7" x14ac:dyDescent="0.2">
      <c r="A44" s="36"/>
      <c r="B44" s="32"/>
      <c r="C44" s="33"/>
      <c r="D44" s="34"/>
      <c r="E44" s="32"/>
      <c r="F44" s="32"/>
      <c r="G44" s="32"/>
    </row>
    <row r="45" spans="1:7" x14ac:dyDescent="0.2">
      <c r="A45" s="31" t="s">
        <v>102</v>
      </c>
      <c r="B45" s="32">
        <v>22</v>
      </c>
      <c r="C45" s="33"/>
      <c r="D45" s="34"/>
      <c r="E45" s="32">
        <v>93</v>
      </c>
      <c r="F45" s="32" t="s">
        <v>114</v>
      </c>
      <c r="G45" s="32"/>
    </row>
    <row r="46" spans="1:7" x14ac:dyDescent="0.2">
      <c r="A46" s="31" t="s">
        <v>105</v>
      </c>
      <c r="B46" s="32">
        <v>26</v>
      </c>
      <c r="C46" s="33" t="s">
        <v>60</v>
      </c>
      <c r="D46" s="35">
        <f>((B46*100)/B45)-100</f>
        <v>18.181818181818187</v>
      </c>
      <c r="E46" s="32">
        <v>96</v>
      </c>
      <c r="F46" s="32" t="s">
        <v>114</v>
      </c>
      <c r="G46" s="32"/>
    </row>
    <row r="47" spans="1:7" x14ac:dyDescent="0.2">
      <c r="A47" s="36"/>
      <c r="B47" s="32"/>
      <c r="C47" s="33"/>
      <c r="D47" s="34"/>
      <c r="E47" s="32"/>
      <c r="F47" s="32"/>
      <c r="G47" s="32"/>
    </row>
    <row r="48" spans="1:7" x14ac:dyDescent="0.2">
      <c r="A48" s="31" t="s">
        <v>104</v>
      </c>
      <c r="B48" s="32">
        <v>25</v>
      </c>
      <c r="C48" s="33"/>
      <c r="D48" s="34"/>
      <c r="E48" s="32">
        <v>84</v>
      </c>
      <c r="F48" s="32" t="s">
        <v>114</v>
      </c>
      <c r="G48" s="32"/>
    </row>
    <row r="49" spans="1:7" x14ac:dyDescent="0.2">
      <c r="A49" s="31" t="s">
        <v>106</v>
      </c>
      <c r="B49" s="32">
        <v>24</v>
      </c>
      <c r="C49" s="33">
        <v>2.35E-2</v>
      </c>
      <c r="D49" s="35">
        <f>((B49*100)/B48)-100</f>
        <v>-4</v>
      </c>
      <c r="E49" s="32">
        <v>93</v>
      </c>
      <c r="F49" s="32" t="s">
        <v>114</v>
      </c>
      <c r="G49" s="32"/>
    </row>
    <row r="50" spans="1:7" x14ac:dyDescent="0.2">
      <c r="A50" s="31"/>
      <c r="B50" s="32"/>
      <c r="C50" s="33"/>
      <c r="D50" s="34"/>
      <c r="E50" s="32"/>
      <c r="F50" s="32"/>
      <c r="G50" s="32"/>
    </row>
    <row r="51" spans="1:7" x14ac:dyDescent="0.2">
      <c r="A51" s="31" t="s">
        <v>105</v>
      </c>
      <c r="B51" s="32">
        <v>26</v>
      </c>
      <c r="C51" s="33"/>
      <c r="D51" s="34"/>
      <c r="E51" s="32">
        <v>96</v>
      </c>
      <c r="F51" s="32" t="s">
        <v>114</v>
      </c>
      <c r="G51" s="32"/>
    </row>
    <row r="52" spans="1:7" x14ac:dyDescent="0.2">
      <c r="A52" s="31" t="s">
        <v>106</v>
      </c>
      <c r="B52" s="32">
        <v>24</v>
      </c>
      <c r="C52" s="33" t="s">
        <v>60</v>
      </c>
      <c r="D52" s="35">
        <f>((B52*100)/B51)-100</f>
        <v>-7.6923076923076934</v>
      </c>
      <c r="E52" s="32">
        <v>93</v>
      </c>
      <c r="F52" s="32" t="s">
        <v>114</v>
      </c>
      <c r="G52" s="32"/>
    </row>
    <row r="53" spans="1:7" x14ac:dyDescent="0.2">
      <c r="A53" s="36"/>
      <c r="B53" s="32"/>
      <c r="C53" s="33"/>
      <c r="D53" s="34"/>
      <c r="E53" s="32"/>
      <c r="F53" s="32"/>
      <c r="G53" s="32"/>
    </row>
    <row r="54" spans="1:7" x14ac:dyDescent="0.2">
      <c r="A54" s="31" t="s">
        <v>102</v>
      </c>
      <c r="B54" s="32">
        <v>22</v>
      </c>
      <c r="C54" s="33"/>
      <c r="D54" s="34"/>
      <c r="E54" s="32">
        <v>93</v>
      </c>
      <c r="F54" s="32" t="s">
        <v>115</v>
      </c>
      <c r="G54" s="32"/>
    </row>
    <row r="55" spans="1:7" x14ac:dyDescent="0.2">
      <c r="A55" s="31" t="s">
        <v>107</v>
      </c>
      <c r="B55" s="32">
        <v>30</v>
      </c>
      <c r="C55" s="33" t="s">
        <v>60</v>
      </c>
      <c r="D55" s="35">
        <f>((B55*100)/B54)-100</f>
        <v>36.363636363636374</v>
      </c>
      <c r="E55" s="32">
        <v>89</v>
      </c>
      <c r="F55" s="32" t="s">
        <v>115</v>
      </c>
      <c r="G55" s="32"/>
    </row>
    <row r="56" spans="1:7" x14ac:dyDescent="0.2">
      <c r="A56" s="36"/>
      <c r="B56" s="32"/>
      <c r="C56" s="33"/>
      <c r="D56" s="34"/>
      <c r="E56" s="32"/>
      <c r="F56" s="32"/>
      <c r="G56" s="32"/>
    </row>
    <row r="57" spans="1:7" x14ac:dyDescent="0.2">
      <c r="A57" s="31" t="s">
        <v>104</v>
      </c>
      <c r="B57" s="32">
        <v>25</v>
      </c>
      <c r="C57" s="33"/>
      <c r="D57" s="34"/>
      <c r="E57" s="32">
        <v>84</v>
      </c>
      <c r="F57" s="32" t="s">
        <v>115</v>
      </c>
      <c r="G57" s="32"/>
    </row>
    <row r="58" spans="1:7" x14ac:dyDescent="0.2">
      <c r="A58" s="31" t="s">
        <v>108</v>
      </c>
      <c r="B58" s="32">
        <v>26</v>
      </c>
      <c r="C58" s="33">
        <v>3.0999999999999999E-3</v>
      </c>
      <c r="D58" s="35">
        <f>((B58*100)/B57)-100</f>
        <v>4</v>
      </c>
      <c r="E58" s="32">
        <v>90</v>
      </c>
      <c r="F58" s="32" t="s">
        <v>115</v>
      </c>
      <c r="G58" s="32"/>
    </row>
    <row r="59" spans="1:7" x14ac:dyDescent="0.2">
      <c r="A59" s="31"/>
      <c r="B59" s="32"/>
      <c r="C59" s="33"/>
      <c r="D59" s="34"/>
      <c r="E59" s="32"/>
      <c r="F59" s="32"/>
      <c r="G59" s="32"/>
    </row>
    <row r="60" spans="1:7" x14ac:dyDescent="0.2">
      <c r="A60" s="31" t="s">
        <v>107</v>
      </c>
      <c r="B60" s="32">
        <v>30</v>
      </c>
      <c r="C60" s="33"/>
      <c r="D60" s="34"/>
      <c r="E60" s="32">
        <v>89</v>
      </c>
      <c r="F60" s="32" t="s">
        <v>115</v>
      </c>
      <c r="G60" s="32"/>
    </row>
    <row r="61" spans="1:7" x14ac:dyDescent="0.2">
      <c r="A61" s="31" t="s">
        <v>108</v>
      </c>
      <c r="B61" s="32">
        <v>26</v>
      </c>
      <c r="C61" s="33" t="s">
        <v>60</v>
      </c>
      <c r="D61" s="35">
        <f>((B61*100)/B60)-100</f>
        <v>-13.333333333333329</v>
      </c>
      <c r="E61" s="32">
        <v>90</v>
      </c>
      <c r="F61" s="32" t="s">
        <v>115</v>
      </c>
      <c r="G61" s="32"/>
    </row>
    <row r="62" spans="1:7" x14ac:dyDescent="0.2">
      <c r="A62" s="36"/>
      <c r="B62" s="32"/>
      <c r="C62" s="33"/>
      <c r="D62" s="34"/>
      <c r="E62" s="32"/>
      <c r="F62" s="32"/>
      <c r="G62" s="32"/>
    </row>
    <row r="63" spans="1:7" x14ac:dyDescent="0.2">
      <c r="A63" s="31" t="s">
        <v>102</v>
      </c>
      <c r="B63" s="32">
        <v>22</v>
      </c>
      <c r="C63" s="33"/>
      <c r="D63" s="34"/>
      <c r="E63" s="32">
        <v>93</v>
      </c>
      <c r="F63" s="32" t="s">
        <v>116</v>
      </c>
      <c r="G63" s="32"/>
    </row>
    <row r="64" spans="1:7" x14ac:dyDescent="0.2">
      <c r="A64" s="37" t="s">
        <v>109</v>
      </c>
      <c r="B64" s="32">
        <v>30</v>
      </c>
      <c r="C64" s="33" t="s">
        <v>60</v>
      </c>
      <c r="D64" s="35">
        <f>((B64*100)/B63)-100</f>
        <v>36.363636363636374</v>
      </c>
      <c r="E64" s="32">
        <v>37</v>
      </c>
      <c r="F64" s="32" t="s">
        <v>116</v>
      </c>
      <c r="G64" s="32"/>
    </row>
    <row r="65" spans="1:7" x14ac:dyDescent="0.2">
      <c r="A65" s="36"/>
      <c r="B65" s="32"/>
      <c r="C65" s="33"/>
      <c r="D65" s="34"/>
      <c r="E65" s="32"/>
      <c r="F65" s="32"/>
      <c r="G65" s="32"/>
    </row>
    <row r="66" spans="1:7" x14ac:dyDescent="0.2">
      <c r="A66" s="31" t="s">
        <v>104</v>
      </c>
      <c r="B66" s="32">
        <v>25</v>
      </c>
      <c r="C66" s="33"/>
      <c r="D66" s="34"/>
      <c r="E66" s="32">
        <v>84</v>
      </c>
      <c r="F66" s="32" t="s">
        <v>116</v>
      </c>
      <c r="G66" s="32"/>
    </row>
    <row r="67" spans="1:7" x14ac:dyDescent="0.2">
      <c r="A67" s="37" t="s">
        <v>110</v>
      </c>
      <c r="B67" s="32">
        <v>26</v>
      </c>
      <c r="C67" s="33">
        <v>1.5E-3</v>
      </c>
      <c r="D67" s="35">
        <f>((B67*100)/B66)-100</f>
        <v>4</v>
      </c>
      <c r="E67" s="32">
        <v>53</v>
      </c>
      <c r="F67" s="32" t="s">
        <v>116</v>
      </c>
      <c r="G67" s="32"/>
    </row>
    <row r="68" spans="1:7" x14ac:dyDescent="0.2">
      <c r="A68" s="37"/>
      <c r="B68" s="32"/>
      <c r="C68" s="33"/>
      <c r="D68" s="34"/>
      <c r="E68" s="32"/>
      <c r="F68" s="32"/>
      <c r="G68" s="32"/>
    </row>
    <row r="69" spans="1:7" x14ac:dyDescent="0.2">
      <c r="A69" s="37" t="s">
        <v>109</v>
      </c>
      <c r="B69" s="32">
        <v>30</v>
      </c>
      <c r="C69" s="33"/>
      <c r="D69" s="34"/>
      <c r="E69" s="32">
        <v>37</v>
      </c>
      <c r="F69" s="32" t="s">
        <v>116</v>
      </c>
      <c r="G69" s="32"/>
    </row>
    <row r="70" spans="1:7" x14ac:dyDescent="0.2">
      <c r="A70" s="37" t="s">
        <v>110</v>
      </c>
      <c r="B70" s="32">
        <v>26</v>
      </c>
      <c r="C70" s="33">
        <v>6.6E-3</v>
      </c>
      <c r="D70" s="35">
        <f>((B70*100)/B69)-100</f>
        <v>-13.333333333333329</v>
      </c>
      <c r="E70" s="32">
        <v>53</v>
      </c>
      <c r="F70" s="32" t="s">
        <v>116</v>
      </c>
      <c r="G70" s="32"/>
    </row>
    <row r="71" spans="1:7" x14ac:dyDescent="0.2">
      <c r="A71" s="36"/>
      <c r="B71" s="32"/>
      <c r="C71" s="33"/>
      <c r="D71" s="34"/>
      <c r="E71" s="32"/>
      <c r="F71" s="32"/>
      <c r="G71" s="32"/>
    </row>
    <row r="72" spans="1:7" x14ac:dyDescent="0.2">
      <c r="A72" s="31" t="s">
        <v>102</v>
      </c>
      <c r="B72" s="32">
        <v>22</v>
      </c>
      <c r="C72" s="33"/>
      <c r="D72" s="34"/>
      <c r="E72" s="32">
        <v>93</v>
      </c>
      <c r="F72" s="32" t="s">
        <v>117</v>
      </c>
      <c r="G72" s="32"/>
    </row>
    <row r="73" spans="1:7" x14ac:dyDescent="0.2">
      <c r="A73" s="31" t="s">
        <v>118</v>
      </c>
      <c r="B73" s="32">
        <v>24</v>
      </c>
      <c r="C73" s="33" t="s">
        <v>60</v>
      </c>
      <c r="D73" s="35">
        <f>((B73*100)/B72)-100</f>
        <v>9.0909090909090935</v>
      </c>
      <c r="E73" s="32">
        <v>84</v>
      </c>
      <c r="F73" s="32" t="s">
        <v>117</v>
      </c>
      <c r="G73" s="32"/>
    </row>
    <row r="74" spans="1:7" x14ac:dyDescent="0.2">
      <c r="A74" s="36"/>
      <c r="B74" s="32"/>
      <c r="C74" s="33"/>
      <c r="D74" s="34"/>
      <c r="E74" s="32"/>
      <c r="F74" s="32"/>
      <c r="G74" s="32"/>
    </row>
    <row r="75" spans="1:7" x14ac:dyDescent="0.2">
      <c r="A75" s="31" t="s">
        <v>102</v>
      </c>
      <c r="B75" s="32">
        <v>22</v>
      </c>
      <c r="C75" s="33"/>
      <c r="D75" s="34"/>
      <c r="E75" s="32">
        <v>93</v>
      </c>
      <c r="F75" s="32" t="s">
        <v>117</v>
      </c>
      <c r="G75" s="32"/>
    </row>
    <row r="76" spans="1:7" x14ac:dyDescent="0.2">
      <c r="A76" s="31" t="s">
        <v>111</v>
      </c>
      <c r="B76" s="32">
        <v>22</v>
      </c>
      <c r="C76" s="33">
        <v>7.17E-2</v>
      </c>
      <c r="D76" s="35">
        <f>((B76*100)/B75)-100</f>
        <v>0</v>
      </c>
      <c r="E76" s="32">
        <v>77</v>
      </c>
      <c r="F76" s="32" t="s">
        <v>117</v>
      </c>
      <c r="G76" s="32"/>
    </row>
    <row r="77" spans="1:7" x14ac:dyDescent="0.2">
      <c r="A77" s="36"/>
      <c r="B77" s="32"/>
      <c r="C77" s="33"/>
      <c r="D77" s="34"/>
      <c r="E77" s="32"/>
      <c r="F77" s="32"/>
      <c r="G77" s="32"/>
    </row>
    <row r="78" spans="1:7" x14ac:dyDescent="0.2">
      <c r="A78" s="31" t="s">
        <v>118</v>
      </c>
      <c r="B78" s="32">
        <v>24</v>
      </c>
      <c r="C78" s="33"/>
      <c r="D78" s="34"/>
      <c r="E78" s="32">
        <v>84</v>
      </c>
      <c r="F78" s="32" t="s">
        <v>117</v>
      </c>
      <c r="G78" s="32"/>
    </row>
    <row r="79" spans="1:7" x14ac:dyDescent="0.2">
      <c r="A79" s="31" t="s">
        <v>112</v>
      </c>
      <c r="B79" s="32">
        <v>20</v>
      </c>
      <c r="C79" s="33" t="s">
        <v>60</v>
      </c>
      <c r="D79" s="35">
        <f>((B79*100)/B78)-100</f>
        <v>-16.666666666666671</v>
      </c>
      <c r="E79" s="32">
        <v>52</v>
      </c>
      <c r="F79" s="32" t="s">
        <v>117</v>
      </c>
      <c r="G79" s="32"/>
    </row>
    <row r="80" spans="1:7" x14ac:dyDescent="0.2">
      <c r="A80" s="31"/>
      <c r="B80" s="32"/>
      <c r="C80" s="33"/>
      <c r="D80" s="34"/>
      <c r="E80" s="32"/>
      <c r="F80" s="32"/>
      <c r="G80" s="32"/>
    </row>
    <row r="81" spans="1:7" x14ac:dyDescent="0.2">
      <c r="A81" s="31" t="s">
        <v>111</v>
      </c>
      <c r="B81" s="32">
        <v>22</v>
      </c>
      <c r="C81" s="33"/>
      <c r="D81" s="34"/>
      <c r="E81" s="32">
        <v>77</v>
      </c>
      <c r="F81" s="32" t="s">
        <v>117</v>
      </c>
      <c r="G81" s="32"/>
    </row>
    <row r="82" spans="1:7" ht="17" thickBot="1" x14ac:dyDescent="0.25">
      <c r="A82" s="31" t="s">
        <v>112</v>
      </c>
      <c r="B82" s="32">
        <v>20</v>
      </c>
      <c r="C82" s="33">
        <v>0.19309999999999999</v>
      </c>
      <c r="D82" s="35">
        <f>((B82*100)/B81)-100</f>
        <v>-9.0909090909090935</v>
      </c>
      <c r="E82" s="32">
        <v>52</v>
      </c>
      <c r="F82" s="32" t="s">
        <v>117</v>
      </c>
      <c r="G82" s="32"/>
    </row>
    <row r="83" spans="1:7" ht="18" thickTop="1" thickBot="1" x14ac:dyDescent="0.25">
      <c r="A83" s="38"/>
      <c r="B83" s="39"/>
      <c r="C83" s="40"/>
      <c r="D83" s="41"/>
      <c r="E83" s="39"/>
      <c r="F83" s="39"/>
      <c r="G83" s="39"/>
    </row>
    <row r="84" spans="1:7" ht="17" thickTop="1" x14ac:dyDescent="0.2">
      <c r="A84" s="31" t="s">
        <v>102</v>
      </c>
      <c r="B84" s="32">
        <v>20</v>
      </c>
      <c r="C84" s="33"/>
      <c r="D84" s="34"/>
      <c r="E84" s="32">
        <v>91</v>
      </c>
      <c r="F84" s="32" t="s">
        <v>103</v>
      </c>
      <c r="G84" s="32">
        <v>77</v>
      </c>
    </row>
    <row r="85" spans="1:7" x14ac:dyDescent="0.2">
      <c r="A85" s="31" t="s">
        <v>104</v>
      </c>
      <c r="B85" s="32">
        <v>24</v>
      </c>
      <c r="C85" s="33" t="s">
        <v>60</v>
      </c>
      <c r="D85" s="35">
        <f>((B85*100)/B84)-100</f>
        <v>20</v>
      </c>
      <c r="E85" s="32">
        <v>92</v>
      </c>
      <c r="F85" s="32"/>
      <c r="G85" s="32"/>
    </row>
    <row r="86" spans="1:7" x14ac:dyDescent="0.2">
      <c r="A86" s="36"/>
      <c r="B86" s="32"/>
      <c r="C86" s="33"/>
      <c r="D86" s="34"/>
      <c r="E86" s="32"/>
      <c r="F86" s="32"/>
      <c r="G86" s="32"/>
    </row>
    <row r="87" spans="1:7" x14ac:dyDescent="0.2">
      <c r="A87" s="31" t="s">
        <v>119</v>
      </c>
      <c r="B87" s="32">
        <v>20</v>
      </c>
      <c r="C87" s="33"/>
      <c r="D87" s="34"/>
      <c r="E87" s="32">
        <v>91</v>
      </c>
      <c r="F87" s="32"/>
      <c r="G87" s="32"/>
    </row>
    <row r="88" spans="1:7" x14ac:dyDescent="0.2">
      <c r="A88" s="31" t="s">
        <v>105</v>
      </c>
      <c r="B88" s="32">
        <v>26</v>
      </c>
      <c r="C88" s="33" t="s">
        <v>60</v>
      </c>
      <c r="D88" s="35">
        <f>((B88*100)/B87)-100</f>
        <v>30</v>
      </c>
      <c r="E88" s="32">
        <v>93</v>
      </c>
      <c r="F88" s="32"/>
      <c r="G88" s="32"/>
    </row>
    <row r="89" spans="1:7" x14ac:dyDescent="0.2">
      <c r="A89" s="36"/>
      <c r="B89" s="32"/>
      <c r="C89" s="33"/>
      <c r="D89" s="34"/>
      <c r="E89" s="32"/>
      <c r="F89" s="32"/>
      <c r="G89" s="32"/>
    </row>
    <row r="90" spans="1:7" x14ac:dyDescent="0.2">
      <c r="A90" s="31" t="s">
        <v>104</v>
      </c>
      <c r="B90" s="32">
        <v>24</v>
      </c>
      <c r="C90" s="33"/>
      <c r="D90" s="34"/>
      <c r="E90" s="32">
        <v>92</v>
      </c>
      <c r="F90" s="32"/>
      <c r="G90" s="32"/>
    </row>
    <row r="91" spans="1:7" x14ac:dyDescent="0.2">
      <c r="A91" s="31" t="s">
        <v>106</v>
      </c>
      <c r="B91" s="32">
        <v>24</v>
      </c>
      <c r="C91" s="33">
        <v>4.1599999999999998E-2</v>
      </c>
      <c r="D91" s="35">
        <f>((B91*100)/B90)-100</f>
        <v>0</v>
      </c>
      <c r="E91" s="32">
        <v>92</v>
      </c>
      <c r="F91" s="32"/>
      <c r="G91" s="32"/>
    </row>
    <row r="92" spans="1:7" x14ac:dyDescent="0.2">
      <c r="A92" s="31"/>
      <c r="B92" s="32"/>
      <c r="C92" s="33"/>
      <c r="D92" s="34"/>
      <c r="E92" s="32"/>
      <c r="F92" s="32"/>
      <c r="G92" s="32"/>
    </row>
    <row r="93" spans="1:7" x14ac:dyDescent="0.2">
      <c r="A93" s="31" t="s">
        <v>105</v>
      </c>
      <c r="B93" s="32">
        <v>26</v>
      </c>
      <c r="C93" s="33"/>
      <c r="D93" s="34"/>
      <c r="E93" s="32">
        <v>93</v>
      </c>
      <c r="F93" s="32"/>
      <c r="G93" s="32"/>
    </row>
    <row r="94" spans="1:7" x14ac:dyDescent="0.2">
      <c r="A94" s="31" t="s">
        <v>106</v>
      </c>
      <c r="B94" s="32">
        <v>24</v>
      </c>
      <c r="C94" s="33" t="s">
        <v>60</v>
      </c>
      <c r="D94" s="35">
        <f>((B94*100)/B93)-100</f>
        <v>-7.6923076923076934</v>
      </c>
      <c r="E94" s="32">
        <v>92</v>
      </c>
      <c r="F94" s="32"/>
      <c r="G94" s="32"/>
    </row>
    <row r="95" spans="1:7" x14ac:dyDescent="0.2">
      <c r="A95" s="36"/>
      <c r="B95" s="32"/>
      <c r="C95" s="33"/>
      <c r="D95" s="34"/>
      <c r="E95" s="32"/>
      <c r="F95" s="32"/>
      <c r="G95" s="32"/>
    </row>
    <row r="96" spans="1:7" x14ac:dyDescent="0.2">
      <c r="A96" s="31" t="s">
        <v>102</v>
      </c>
      <c r="B96" s="32">
        <v>20</v>
      </c>
      <c r="C96" s="33"/>
      <c r="D96" s="34"/>
      <c r="E96" s="32">
        <v>91</v>
      </c>
      <c r="F96" s="32"/>
      <c r="G96" s="32"/>
    </row>
    <row r="97" spans="1:7" x14ac:dyDescent="0.2">
      <c r="A97" s="31" t="s">
        <v>107</v>
      </c>
      <c r="B97" s="32">
        <v>28</v>
      </c>
      <c r="C97" s="33" t="s">
        <v>60</v>
      </c>
      <c r="D97" s="35">
        <f>((B97*100)/B96)-100</f>
        <v>40</v>
      </c>
      <c r="E97" s="32">
        <v>81</v>
      </c>
      <c r="F97" s="32"/>
      <c r="G97" s="32"/>
    </row>
    <row r="98" spans="1:7" x14ac:dyDescent="0.2">
      <c r="A98" s="36"/>
      <c r="B98" s="32"/>
      <c r="C98" s="33"/>
      <c r="D98" s="34"/>
      <c r="E98" s="32"/>
      <c r="F98" s="32"/>
      <c r="G98" s="32"/>
    </row>
    <row r="99" spans="1:7" x14ac:dyDescent="0.2">
      <c r="A99" s="31" t="s">
        <v>104</v>
      </c>
      <c r="B99" s="32">
        <v>24</v>
      </c>
      <c r="C99" s="33"/>
      <c r="D99" s="34"/>
      <c r="E99" s="32">
        <v>92</v>
      </c>
      <c r="F99" s="32"/>
      <c r="G99" s="32"/>
    </row>
    <row r="100" spans="1:7" x14ac:dyDescent="0.2">
      <c r="A100" s="31" t="s">
        <v>108</v>
      </c>
      <c r="B100" s="32">
        <v>26</v>
      </c>
      <c r="C100" s="33">
        <v>1.1999999999999999E-3</v>
      </c>
      <c r="D100" s="35">
        <f>((B100*100)/B99)-100</f>
        <v>8.3333333333333286</v>
      </c>
      <c r="E100" s="32">
        <v>93</v>
      </c>
      <c r="F100" s="32"/>
      <c r="G100" s="32"/>
    </row>
    <row r="101" spans="1:7" x14ac:dyDescent="0.2">
      <c r="A101" s="31"/>
      <c r="B101" s="32"/>
      <c r="C101" s="33"/>
      <c r="D101" s="34"/>
      <c r="E101" s="32"/>
      <c r="F101" s="32"/>
      <c r="G101" s="32"/>
    </row>
    <row r="102" spans="1:7" x14ac:dyDescent="0.2">
      <c r="A102" s="31" t="s">
        <v>107</v>
      </c>
      <c r="B102" s="32">
        <v>28</v>
      </c>
      <c r="C102" s="33"/>
      <c r="D102" s="34"/>
      <c r="E102" s="32">
        <v>81</v>
      </c>
      <c r="F102" s="32"/>
      <c r="G102" s="32"/>
    </row>
    <row r="103" spans="1:7" x14ac:dyDescent="0.2">
      <c r="A103" s="31" t="s">
        <v>108</v>
      </c>
      <c r="B103" s="32">
        <v>26</v>
      </c>
      <c r="C103" s="33">
        <v>1.1999999999999999E-3</v>
      </c>
      <c r="D103" s="35">
        <f>((B103*100)/B102)-100</f>
        <v>-7.1428571428571388</v>
      </c>
      <c r="E103" s="32">
        <v>93</v>
      </c>
      <c r="F103" s="32"/>
      <c r="G103" s="32"/>
    </row>
    <row r="104" spans="1:7" x14ac:dyDescent="0.2">
      <c r="A104" s="36"/>
      <c r="B104" s="32"/>
      <c r="C104" s="33"/>
      <c r="D104" s="34"/>
      <c r="E104" s="32"/>
      <c r="F104" s="32"/>
      <c r="G104" s="32"/>
    </row>
    <row r="105" spans="1:7" x14ac:dyDescent="0.2">
      <c r="A105" s="31" t="s">
        <v>102</v>
      </c>
      <c r="B105" s="32">
        <v>20</v>
      </c>
      <c r="C105" s="33"/>
      <c r="D105" s="34"/>
      <c r="E105" s="32">
        <v>91</v>
      </c>
      <c r="F105" s="32"/>
      <c r="G105" s="32"/>
    </row>
    <row r="106" spans="1:7" x14ac:dyDescent="0.2">
      <c r="A106" s="37" t="s">
        <v>120</v>
      </c>
      <c r="B106" s="32">
        <v>27</v>
      </c>
      <c r="C106" s="33" t="s">
        <v>60</v>
      </c>
      <c r="D106" s="35">
        <f>((B106*100)/B105)-100</f>
        <v>35</v>
      </c>
      <c r="E106" s="32">
        <v>56</v>
      </c>
      <c r="F106" s="32"/>
      <c r="G106" s="32"/>
    </row>
    <row r="107" spans="1:7" x14ac:dyDescent="0.2">
      <c r="A107" s="36"/>
      <c r="B107" s="32"/>
      <c r="C107" s="33"/>
      <c r="D107" s="34"/>
      <c r="E107" s="32"/>
      <c r="F107" s="32"/>
      <c r="G107" s="32"/>
    </row>
    <row r="108" spans="1:7" x14ac:dyDescent="0.2">
      <c r="A108" s="31" t="s">
        <v>104</v>
      </c>
      <c r="B108" s="32">
        <v>24</v>
      </c>
      <c r="C108" s="33"/>
      <c r="D108" s="34"/>
      <c r="E108" s="32">
        <v>92</v>
      </c>
      <c r="F108" s="32"/>
      <c r="G108" s="32"/>
    </row>
    <row r="109" spans="1:7" x14ac:dyDescent="0.2">
      <c r="A109" s="37" t="s">
        <v>110</v>
      </c>
      <c r="B109" s="32">
        <v>26</v>
      </c>
      <c r="C109" s="33">
        <v>6.4000000000000003E-3</v>
      </c>
      <c r="D109" s="35">
        <f>((B109*100)/B108)-100</f>
        <v>8.3333333333333286</v>
      </c>
      <c r="E109" s="32">
        <v>51</v>
      </c>
      <c r="F109" s="32"/>
      <c r="G109" s="32"/>
    </row>
    <row r="110" spans="1:7" x14ac:dyDescent="0.2">
      <c r="A110" s="37"/>
      <c r="B110" s="32"/>
      <c r="C110" s="33"/>
      <c r="D110" s="34"/>
      <c r="E110" s="32"/>
      <c r="F110" s="32"/>
      <c r="G110" s="32"/>
    </row>
    <row r="111" spans="1:7" x14ac:dyDescent="0.2">
      <c r="A111" s="37" t="s">
        <v>120</v>
      </c>
      <c r="B111" s="32">
        <v>27</v>
      </c>
      <c r="C111" s="33"/>
      <c r="D111" s="34"/>
      <c r="E111" s="32">
        <v>56</v>
      </c>
      <c r="F111" s="32"/>
      <c r="G111" s="32"/>
    </row>
    <row r="112" spans="1:7" x14ac:dyDescent="0.2">
      <c r="A112" s="37" t="s">
        <v>110</v>
      </c>
      <c r="B112" s="32">
        <v>26</v>
      </c>
      <c r="C112" s="33">
        <v>2.7000000000000001E-3</v>
      </c>
      <c r="D112" s="35">
        <f>((B112*100)/B111)-100</f>
        <v>-3.7037037037037095</v>
      </c>
      <c r="E112" s="32">
        <v>51</v>
      </c>
      <c r="F112" s="32"/>
      <c r="G112" s="32"/>
    </row>
    <row r="113" spans="1:7" x14ac:dyDescent="0.2">
      <c r="A113" s="36"/>
      <c r="B113" s="32"/>
      <c r="C113" s="33"/>
      <c r="D113" s="34"/>
      <c r="E113" s="32"/>
      <c r="F113" s="32"/>
      <c r="G113" s="32"/>
    </row>
    <row r="114" spans="1:7" x14ac:dyDescent="0.2">
      <c r="A114" s="31" t="s">
        <v>102</v>
      </c>
      <c r="B114" s="32">
        <v>20</v>
      </c>
      <c r="C114" s="33"/>
      <c r="D114" s="34"/>
      <c r="E114" s="32">
        <v>91</v>
      </c>
      <c r="F114" s="32"/>
      <c r="G114" s="32"/>
    </row>
    <row r="115" spans="1:7" x14ac:dyDescent="0.2">
      <c r="A115" s="31" t="s">
        <v>118</v>
      </c>
      <c r="B115" s="32">
        <v>24</v>
      </c>
      <c r="C115" s="33" t="s">
        <v>60</v>
      </c>
      <c r="D115" s="35">
        <f>((B115*100)/B114)-100</f>
        <v>20</v>
      </c>
      <c r="E115" s="32">
        <v>91</v>
      </c>
      <c r="F115" s="32"/>
      <c r="G115" s="32"/>
    </row>
    <row r="116" spans="1:7" x14ac:dyDescent="0.2">
      <c r="A116" s="36"/>
      <c r="B116" s="32"/>
      <c r="C116" s="33"/>
      <c r="D116" s="34"/>
      <c r="E116" s="32"/>
      <c r="F116" s="32"/>
      <c r="G116" s="32"/>
    </row>
    <row r="117" spans="1:7" x14ac:dyDescent="0.2">
      <c r="A117" s="31" t="s">
        <v>102</v>
      </c>
      <c r="B117" s="32">
        <v>20</v>
      </c>
      <c r="C117" s="33"/>
      <c r="D117" s="34"/>
      <c r="E117" s="32">
        <v>91</v>
      </c>
      <c r="F117" s="32"/>
      <c r="G117" s="32"/>
    </row>
    <row r="118" spans="1:7" x14ac:dyDescent="0.2">
      <c r="A118" s="31" t="s">
        <v>111</v>
      </c>
      <c r="B118" s="32">
        <v>20</v>
      </c>
      <c r="C118" s="33">
        <v>0.17910000000000001</v>
      </c>
      <c r="D118" s="35">
        <f>((B118*100)/B117)-100</f>
        <v>0</v>
      </c>
      <c r="E118" s="32">
        <v>56</v>
      </c>
      <c r="F118" s="32"/>
      <c r="G118" s="32"/>
    </row>
    <row r="119" spans="1:7" x14ac:dyDescent="0.2">
      <c r="A119" s="36"/>
      <c r="B119" s="32"/>
      <c r="C119" s="33"/>
      <c r="D119" s="34"/>
      <c r="E119" s="32"/>
      <c r="F119" s="32"/>
      <c r="G119" s="32"/>
    </row>
    <row r="120" spans="1:7" x14ac:dyDescent="0.2">
      <c r="A120" s="31" t="s">
        <v>118</v>
      </c>
      <c r="B120" s="32">
        <v>24</v>
      </c>
      <c r="C120" s="33"/>
      <c r="D120" s="34"/>
      <c r="E120" s="32">
        <v>91</v>
      </c>
      <c r="F120" s="32"/>
      <c r="G120" s="32"/>
    </row>
    <row r="121" spans="1:7" x14ac:dyDescent="0.2">
      <c r="A121" s="31" t="s">
        <v>112</v>
      </c>
      <c r="B121" s="32">
        <v>18</v>
      </c>
      <c r="C121" s="33" t="s">
        <v>60</v>
      </c>
      <c r="D121" s="35">
        <f>((B121*100)/B120)-100</f>
        <v>-25</v>
      </c>
      <c r="E121" s="32">
        <v>48</v>
      </c>
      <c r="F121" s="32"/>
      <c r="G121" s="32"/>
    </row>
    <row r="122" spans="1:7" x14ac:dyDescent="0.2">
      <c r="A122" s="31"/>
      <c r="B122" s="32"/>
      <c r="C122" s="33"/>
      <c r="D122" s="34"/>
      <c r="E122" s="32"/>
      <c r="F122" s="32"/>
      <c r="G122" s="32"/>
    </row>
    <row r="123" spans="1:7" x14ac:dyDescent="0.2">
      <c r="A123" s="31" t="s">
        <v>111</v>
      </c>
      <c r="B123" s="32">
        <v>20</v>
      </c>
      <c r="C123" s="33"/>
      <c r="D123" s="34"/>
      <c r="E123" s="32">
        <v>56</v>
      </c>
      <c r="F123" s="32"/>
      <c r="G123" s="32"/>
    </row>
    <row r="124" spans="1:7" x14ac:dyDescent="0.2">
      <c r="A124" s="31" t="s">
        <v>112</v>
      </c>
      <c r="B124" s="32">
        <v>18</v>
      </c>
      <c r="C124" s="33">
        <v>2.2200000000000001E-2</v>
      </c>
      <c r="D124" s="35">
        <f>((B124*100)/B123)-100</f>
        <v>-10</v>
      </c>
      <c r="E124" s="32">
        <v>48</v>
      </c>
      <c r="F124" s="32"/>
      <c r="G124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Wb (b)</vt:lpstr>
      <vt:lpstr>Histone marks (d,e)</vt:lpstr>
      <vt:lpstr>Lifespans (f-i)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Carlos Giovanni Silva García</cp:lastModifiedBy>
  <dcterms:created xsi:type="dcterms:W3CDTF">2023-07-25T19:03:06Z</dcterms:created>
  <dcterms:modified xsi:type="dcterms:W3CDTF">2023-07-26T01:37:42Z</dcterms:modified>
</cp:coreProperties>
</file>