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ource data/"/>
    </mc:Choice>
  </mc:AlternateContent>
  <xr:revisionPtr revIDLastSave="153" documentId="8_{55E74BD3-2A77-3342-8D8F-378F7BB6719E}" xr6:coauthVersionLast="47" xr6:coauthVersionMax="47" xr10:uidLastSave="{358F1A7A-8DA9-274B-98EB-B4423144F681}"/>
  <bookViews>
    <workbookView xWindow="8240" yWindow="500" windowWidth="35620" windowHeight="22940" activeTab="2" xr2:uid="{93AD2960-D8CA-D04E-BFFA-5D9E4CC5C571}"/>
  </bookViews>
  <sheets>
    <sheet name="Fatty acids (a)" sheetId="1" r:id="rId1"/>
    <sheet name="Single site analyses (e,f)" sheetId="2" r:id="rId2"/>
    <sheet name="Lifespans (g-k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7" i="3" l="1"/>
  <c r="D124" i="3"/>
  <c r="D121" i="3"/>
  <c r="D118" i="3"/>
  <c r="D115" i="3"/>
  <c r="D112" i="3"/>
  <c r="D109" i="3"/>
  <c r="D106" i="3"/>
  <c r="D103" i="3"/>
  <c r="D100" i="3"/>
  <c r="D97" i="3"/>
  <c r="D94" i="3"/>
  <c r="D91" i="3"/>
  <c r="D88" i="3"/>
  <c r="D85" i="3"/>
  <c r="D82" i="3"/>
  <c r="D79" i="3"/>
  <c r="D76" i="3"/>
  <c r="D73" i="3"/>
  <c r="D70" i="3"/>
  <c r="D67" i="3"/>
  <c r="D64" i="3"/>
  <c r="D61" i="3"/>
  <c r="D58" i="3"/>
  <c r="D55" i="3"/>
  <c r="D52" i="3"/>
  <c r="D49" i="3"/>
  <c r="D46" i="3"/>
  <c r="D43" i="3"/>
  <c r="D40" i="3"/>
  <c r="D37" i="3"/>
  <c r="D34" i="3"/>
  <c r="D31" i="3"/>
  <c r="D28" i="3"/>
  <c r="D25" i="3"/>
  <c r="D22" i="3"/>
  <c r="D19" i="3"/>
  <c r="D16" i="3"/>
  <c r="D13" i="3"/>
  <c r="D10" i="3"/>
  <c r="D7" i="3"/>
  <c r="D4" i="3"/>
</calcChain>
</file>

<file path=xl/sharedStrings.xml><?xml version="1.0" encoding="utf-8"?>
<sst xmlns="http://schemas.openxmlformats.org/spreadsheetml/2006/main" count="1051" uniqueCount="432">
  <si>
    <t>C16:0</t>
  </si>
  <si>
    <t>C18:0</t>
  </si>
  <si>
    <t>C16:1n7</t>
  </si>
  <si>
    <t>C18:1n7</t>
  </si>
  <si>
    <t>C18:1n9</t>
  </si>
  <si>
    <t>C18:2n6</t>
  </si>
  <si>
    <t>C18:3n3</t>
  </si>
  <si>
    <t>C18:3n6</t>
  </si>
  <si>
    <t>C20:3n6</t>
  </si>
  <si>
    <t>C20:4n6</t>
  </si>
  <si>
    <t>C20:5n3</t>
  </si>
  <si>
    <t>N2</t>
  </si>
  <si>
    <t>Biological replicate 1</t>
  </si>
  <si>
    <t>Biological replicate 2</t>
  </si>
  <si>
    <t>Biological replicate 3</t>
  </si>
  <si>
    <t>Tech. rep. 1</t>
  </si>
  <si>
    <t>Tech. rep. 2</t>
  </si>
  <si>
    <t>Tech. rep 3</t>
  </si>
  <si>
    <t>Fatty acid</t>
  </si>
  <si>
    <t>Palmitic</t>
  </si>
  <si>
    <t>Steanic</t>
  </si>
  <si>
    <t>Palmitoleic</t>
  </si>
  <si>
    <t>Cis-vaccenic</t>
  </si>
  <si>
    <t>Oleic</t>
  </si>
  <si>
    <t>Linoleic</t>
  </si>
  <si>
    <t>Alpha-linoleic</t>
  </si>
  <si>
    <t>Gamma-linoleic</t>
  </si>
  <si>
    <t>Dihomo-gamma linoleic</t>
  </si>
  <si>
    <t>Arachidonic</t>
  </si>
  <si>
    <t>Eicosapentaenoic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</si>
  <si>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</si>
  <si>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</si>
  <si>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</si>
  <si>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</si>
  <si>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</si>
  <si>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</si>
  <si>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</si>
  <si>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</si>
  <si>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</si>
  <si>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</si>
  <si>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</si>
  <si>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Row Factor</t>
  </si>
  <si>
    <t>&lt;0.0001</t>
  </si>
  <si>
    <t>****</t>
  </si>
  <si>
    <t>Yes</t>
  </si>
  <si>
    <t>Column Factor</t>
  </si>
  <si>
    <t>*</t>
  </si>
  <si>
    <t>ANOVA table</t>
  </si>
  <si>
    <t>SS (Type III)</t>
  </si>
  <si>
    <t>DF</t>
  </si>
  <si>
    <t>MS</t>
  </si>
  <si>
    <t>F (DFn, DFd)</t>
  </si>
  <si>
    <t>F (30, 350) = 0.9502</t>
  </si>
  <si>
    <t>P=0.5448</t>
  </si>
  <si>
    <t>F (10, 350) = 5.889</t>
  </si>
  <si>
    <t>P&lt;0.0001</t>
  </si>
  <si>
    <t>F (3, 350) = 2.848</t>
  </si>
  <si>
    <t>P=0.0375</t>
  </si>
  <si>
    <t>Residual</t>
  </si>
  <si>
    <t>Data summary</t>
  </si>
  <si>
    <t>Number of columns (Column Factor)</t>
  </si>
  <si>
    <t>Number of rows (Row Factor)</t>
  </si>
  <si>
    <t>Number of values</t>
  </si>
  <si>
    <t>Tukey's multiple comparisons test</t>
  </si>
  <si>
    <t>Predicted (LS) mean diff.</t>
  </si>
  <si>
    <t>95.00% CI of diff.</t>
  </si>
  <si>
    <t>Below threshold?</t>
  </si>
  <si>
    <t>Summary</t>
  </si>
  <si>
    <t>Adjusted P Value</t>
  </si>
  <si>
    <t>N2 vs. WBM1041 EV</t>
  </si>
  <si>
    <t>-0.5530 to 0.6297</t>
  </si>
  <si>
    <t>N2 vs. WBM1272 EV</t>
  </si>
  <si>
    <t>-0.5553 to 0.6274</t>
  </si>
  <si>
    <t>N2 vs. WBM1286 EV</t>
  </si>
  <si>
    <t>-0.4864 to 0.6963</t>
  </si>
  <si>
    <t>WBM1041 EV vs. WBM1272 EV</t>
  </si>
  <si>
    <t>-0.5936 to 0.5891</t>
  </si>
  <si>
    <t>&gt;0.9999</t>
  </si>
  <si>
    <t>WBM1041 EV vs. WBM1286 EV</t>
  </si>
  <si>
    <t>-0.5248 to 0.6579</t>
  </si>
  <si>
    <t>WBM1272 EV vs. WBM1286 EV</t>
  </si>
  <si>
    <t>-0.5225 to 0.6602</t>
  </si>
  <si>
    <t>-0.6522 to 0.5305</t>
  </si>
  <si>
    <t>-0.5861 to 0.5966</t>
  </si>
  <si>
    <t>-0.5609 to 0.6218</t>
  </si>
  <si>
    <t>-0.5253 to 0.6574</t>
  </si>
  <si>
    <t>-0.5000 to 0.6827</t>
  </si>
  <si>
    <t>-0.5661 to 0.6166</t>
  </si>
  <si>
    <t>-0.9199 to 0.2628</t>
  </si>
  <si>
    <t>-0.8191 to 0.3636</t>
  </si>
  <si>
    <t>-0.6626 to 0.5201</t>
  </si>
  <si>
    <t>-0.4905 to 0.6922</t>
  </si>
  <si>
    <t>-0.3341 to 0.8486</t>
  </si>
  <si>
    <t>-0.4349 to 0.7478</t>
  </si>
  <si>
    <t>-1.414 to -0.2312</t>
  </si>
  <si>
    <t>**</t>
  </si>
  <si>
    <t>-1.379 to -0.1958</t>
  </si>
  <si>
    <t>-0.7806 to 0.4021</t>
  </si>
  <si>
    <t>-0.5560 to 0.6267</t>
  </si>
  <si>
    <t>0.04189 to 1.225</t>
  </si>
  <si>
    <t>0.006514 to 1.189</t>
  </si>
  <si>
    <t>-0.5049 to 0.6778</t>
  </si>
  <si>
    <t>-0.6214 to 0.5613</t>
  </si>
  <si>
    <t>-0.3975 to 0.7852</t>
  </si>
  <si>
    <t>-0.7079 to 0.4748</t>
  </si>
  <si>
    <t>-0.4840 to 0.6987</t>
  </si>
  <si>
    <t>-0.3674 to 0.8153</t>
  </si>
  <si>
    <t>-0.6340 to 0.5487</t>
  </si>
  <si>
    <t>-0.6998 to 0.4829</t>
  </si>
  <si>
    <t>-0.4597 to 0.7230</t>
  </si>
  <si>
    <t>-0.6571 to 0.5256</t>
  </si>
  <si>
    <t>-0.4170 to 0.7657</t>
  </si>
  <si>
    <t>-0.3512 to 0.8315</t>
  </si>
  <si>
    <t>-0.4709 to 0.7118</t>
  </si>
  <si>
    <t>-0.5693 to 0.6134</t>
  </si>
  <si>
    <t>-0.2255 to 0.9572</t>
  </si>
  <si>
    <t>-0.6897 to 0.4930</t>
  </si>
  <si>
    <t>-0.3460 to 0.8367</t>
  </si>
  <si>
    <t>-0.2476 to 0.9351</t>
  </si>
  <si>
    <t>-0.7681 to 0.4510</t>
  </si>
  <si>
    <t>-1.032 to 0.2229</t>
  </si>
  <si>
    <t>-0.9158 to 0.3033</t>
  </si>
  <si>
    <t>-0.8553 to 0.3638</t>
  </si>
  <si>
    <t>-0.7390 to 0.4437</t>
  </si>
  <si>
    <t>-0.5114 to 0.7077</t>
  </si>
  <si>
    <t>-0.5538 to 0.6289</t>
  </si>
  <si>
    <t>-0.5471 to 0.6356</t>
  </si>
  <si>
    <t>-0.5979 to 0.5848</t>
  </si>
  <si>
    <t>-0.5847 to 0.5980</t>
  </si>
  <si>
    <t>-0.6354 to 0.5473</t>
  </si>
  <si>
    <t>-0.6421 to 0.5406</t>
  </si>
  <si>
    <t>-0.1872 to 0.9955</t>
  </si>
  <si>
    <t>-0.4813 to 0.7014</t>
  </si>
  <si>
    <t>-0.2970 to 0.8857</t>
  </si>
  <si>
    <t>-0.8854 to 0.2973</t>
  </si>
  <si>
    <t>-0.7011 to 0.4816</t>
  </si>
  <si>
    <t>-0.4071 to 0.7756</t>
  </si>
  <si>
    <t>-0.8225 to 0.3602</t>
  </si>
  <si>
    <t>-0.8356 to 0.3471</t>
  </si>
  <si>
    <t>-0.7171 to 0.4656</t>
  </si>
  <si>
    <t>-0.6044 to 0.5783</t>
  </si>
  <si>
    <t>-0.4859 to 0.6968</t>
  </si>
  <si>
    <t>-0.4728 to 0.7099</t>
  </si>
  <si>
    <t>GC content</t>
  </si>
  <si>
    <t>Fisher score</t>
  </si>
  <si>
    <t>Gata1</t>
  </si>
  <si>
    <t>FOXD1</t>
  </si>
  <si>
    <t>lbe</t>
  </si>
  <si>
    <t>AP1</t>
  </si>
  <si>
    <t>Foxa2</t>
  </si>
  <si>
    <t>Oct</t>
  </si>
  <si>
    <t>ct</t>
  </si>
  <si>
    <t>ARID3A</t>
  </si>
  <si>
    <t>Nkx2-5</t>
  </si>
  <si>
    <t>TBP</t>
  </si>
  <si>
    <t>slbo</t>
  </si>
  <si>
    <t>CG4328</t>
  </si>
  <si>
    <t>FOXA1</t>
  </si>
  <si>
    <t>CEBPA</t>
  </si>
  <si>
    <t>Klf4</t>
  </si>
  <si>
    <t>C15</t>
  </si>
  <si>
    <t>Nkx3-2</t>
  </si>
  <si>
    <t>Optix</t>
  </si>
  <si>
    <t>NK7.1</t>
  </si>
  <si>
    <t>CG15696</t>
  </si>
  <si>
    <t>ZEB1</t>
  </si>
  <si>
    <t>abd-A</t>
  </si>
  <si>
    <t>so</t>
  </si>
  <si>
    <t>slp1</t>
  </si>
  <si>
    <t>ftz</t>
  </si>
  <si>
    <t>btd</t>
  </si>
  <si>
    <t>E5</t>
  </si>
  <si>
    <t>Lim3</t>
  </si>
  <si>
    <t>Gfi</t>
  </si>
  <si>
    <t>Dll</t>
  </si>
  <si>
    <t>FOXI1</t>
  </si>
  <si>
    <t>Antp</t>
  </si>
  <si>
    <t>Scr</t>
  </si>
  <si>
    <t>lab</t>
  </si>
  <si>
    <t>bap</t>
  </si>
  <si>
    <t>exd</t>
  </si>
  <si>
    <t>ems</t>
  </si>
  <si>
    <t>Awh</t>
  </si>
  <si>
    <t>cad</t>
  </si>
  <si>
    <t>Abd-B</t>
  </si>
  <si>
    <t>SRY</t>
  </si>
  <si>
    <t>CG42234</t>
  </si>
  <si>
    <t>CG7056</t>
  </si>
  <si>
    <t>hth</t>
  </si>
  <si>
    <t>CG32105</t>
  </si>
  <si>
    <t>YY1</t>
  </si>
  <si>
    <t>eve</t>
  </si>
  <si>
    <t>Sox5</t>
  </si>
  <si>
    <t>hb</t>
  </si>
  <si>
    <t>z</t>
  </si>
  <si>
    <t>br_Z4</t>
  </si>
  <si>
    <t>lbl</t>
  </si>
  <si>
    <t>sna</t>
  </si>
  <si>
    <t>Six4</t>
  </si>
  <si>
    <t>vvl</t>
  </si>
  <si>
    <t>tup</t>
  </si>
  <si>
    <t>fkh</t>
  </si>
  <si>
    <t>SPIB</t>
  </si>
  <si>
    <t>HOXA5</t>
  </si>
  <si>
    <t>vnd</t>
  </si>
  <si>
    <t>ZNF354C</t>
  </si>
  <si>
    <t>Ubx</t>
  </si>
  <si>
    <t>achi</t>
  </si>
  <si>
    <t>PHDP</t>
  </si>
  <si>
    <t>bsh</t>
  </si>
  <si>
    <t>lin-14</t>
  </si>
  <si>
    <t>Prrx2</t>
  </si>
  <si>
    <t>onecut</t>
  </si>
  <si>
    <t>exex</t>
  </si>
  <si>
    <t>Lag1</t>
  </si>
  <si>
    <t>Deaf1</t>
  </si>
  <si>
    <t>Sox17</t>
  </si>
  <si>
    <t>CG34031</t>
  </si>
  <si>
    <t>al</t>
  </si>
  <si>
    <t>Lim1</t>
  </si>
  <si>
    <t>CG11617</t>
  </si>
  <si>
    <t>ap</t>
  </si>
  <si>
    <t>zen2</t>
  </si>
  <si>
    <t>btn</t>
  </si>
  <si>
    <t>CG11294</t>
  </si>
  <si>
    <t>zen</t>
  </si>
  <si>
    <t>repo</t>
  </si>
  <si>
    <t>Hmx</t>
  </si>
  <si>
    <t>NKX3-1</t>
  </si>
  <si>
    <t>Pdx1</t>
  </si>
  <si>
    <t>B-H1</t>
  </si>
  <si>
    <t>RUNX1</t>
  </si>
  <si>
    <t>ind</t>
  </si>
  <si>
    <t>FOXO3</t>
  </si>
  <si>
    <t>NR4A2</t>
  </si>
  <si>
    <t>inv</t>
  </si>
  <si>
    <t>vis</t>
  </si>
  <si>
    <t>ELF5</t>
  </si>
  <si>
    <t>SP1</t>
  </si>
  <si>
    <t>NFATC2</t>
  </si>
  <si>
    <t>SOX9</t>
  </si>
  <si>
    <t>HGTX</t>
  </si>
  <si>
    <t>HLF</t>
  </si>
  <si>
    <t>Pph13</t>
  </si>
  <si>
    <t>slou</t>
  </si>
  <si>
    <t>br_Z3</t>
  </si>
  <si>
    <t>B-H2</t>
  </si>
  <si>
    <t>Cf2_II</t>
  </si>
  <si>
    <t>MZF1_1-4</t>
  </si>
  <si>
    <t>otp</t>
  </si>
  <si>
    <t>gt</t>
  </si>
  <si>
    <t>D</t>
  </si>
  <si>
    <t>FEV</t>
  </si>
  <si>
    <t>MZF1_5-13</t>
  </si>
  <si>
    <t>CG9876</t>
  </si>
  <si>
    <t>CG18599</t>
  </si>
  <si>
    <t>ceh-22</t>
  </si>
  <si>
    <t>Esrrb</t>
  </si>
  <si>
    <t>OdsH</t>
  </si>
  <si>
    <t>en</t>
  </si>
  <si>
    <t>Vsx1</t>
  </si>
  <si>
    <t>tll</t>
  </si>
  <si>
    <t>br_Z1</t>
  </si>
  <si>
    <t>ELK1</t>
  </si>
  <si>
    <t>Nobox</t>
  </si>
  <si>
    <t>ovo</t>
  </si>
  <si>
    <t>prd</t>
  </si>
  <si>
    <t>ro</t>
  </si>
  <si>
    <t>Myb</t>
  </si>
  <si>
    <t>CG32532</t>
  </si>
  <si>
    <t>Tal1::Gata1</t>
  </si>
  <si>
    <t>NFIL3</t>
  </si>
  <si>
    <t>Rx</t>
  </si>
  <si>
    <t>nub</t>
  </si>
  <si>
    <t>Foxd3</t>
  </si>
  <si>
    <t>che-1</t>
  </si>
  <si>
    <t>Eip74EF</t>
  </si>
  <si>
    <t>pb</t>
  </si>
  <si>
    <t>Ptx1</t>
  </si>
  <si>
    <t>Dfd</t>
  </si>
  <si>
    <t>CREB1</t>
  </si>
  <si>
    <t>SPI1</t>
  </si>
  <si>
    <t>FOXF2</t>
  </si>
  <si>
    <t>CG13424</t>
  </si>
  <si>
    <t>Foxq1</t>
  </si>
  <si>
    <t>USF1</t>
  </si>
  <si>
    <t>MEF2A</t>
  </si>
  <si>
    <t>mab-3</t>
  </si>
  <si>
    <t>tin</t>
  </si>
  <si>
    <t>unpg</t>
  </si>
  <si>
    <t>Arnt::Ahr</t>
  </si>
  <si>
    <t>HIF1A::ARNT</t>
  </si>
  <si>
    <t>unc-4</t>
  </si>
  <si>
    <t>oc</t>
  </si>
  <si>
    <t>brk</t>
  </si>
  <si>
    <t>hkb</t>
  </si>
  <si>
    <t>CG11085</t>
  </si>
  <si>
    <t>MAX</t>
  </si>
  <si>
    <t>kni</t>
  </si>
  <si>
    <t>Nr2e3</t>
  </si>
  <si>
    <t>RORA_1</t>
  </si>
  <si>
    <t>hbn</t>
  </si>
  <si>
    <t>Dr</t>
  </si>
  <si>
    <t>bcd</t>
  </si>
  <si>
    <t>Gsc</t>
  </si>
  <si>
    <t>E2F1</t>
  </si>
  <si>
    <t>TAL1::TCF3</t>
  </si>
  <si>
    <t>Kr</t>
  </si>
  <si>
    <t>Vsx2</t>
  </si>
  <si>
    <t>PBX1</t>
  </si>
  <si>
    <t>Pou5f1</t>
  </si>
  <si>
    <t>Arnt</t>
  </si>
  <si>
    <t>Evi1</t>
  </si>
  <si>
    <t>IRF1</t>
  </si>
  <si>
    <t>NFE2L2</t>
  </si>
  <si>
    <t>PPARG::RXRA</t>
  </si>
  <si>
    <t>twi</t>
  </si>
  <si>
    <t>dl_1</t>
  </si>
  <si>
    <t>Hand1::Tcfe2a</t>
  </si>
  <si>
    <t>Lhx3</t>
  </si>
  <si>
    <t>usp</t>
  </si>
  <si>
    <t>Sox2</t>
  </si>
  <si>
    <t>GABPA</t>
  </si>
  <si>
    <t>RORA_2</t>
  </si>
  <si>
    <t>ELK4</t>
  </si>
  <si>
    <t>HNF1B</t>
  </si>
  <si>
    <t>ttk</t>
  </si>
  <si>
    <t>Pax6</t>
  </si>
  <si>
    <t>Ddit3::Cebpa</t>
  </si>
  <si>
    <t>Tcfcp2l1</t>
  </si>
  <si>
    <t>HNF1A</t>
  </si>
  <si>
    <t>run::Bgb</t>
  </si>
  <si>
    <t>EBF1</t>
  </si>
  <si>
    <t>INSM1</t>
  </si>
  <si>
    <t>HNF4A</t>
  </si>
  <si>
    <t>dl_2</t>
  </si>
  <si>
    <t>Myc</t>
  </si>
  <si>
    <t>Su(H)</t>
  </si>
  <si>
    <t>Egr1</t>
  </si>
  <si>
    <t>Spz1</t>
  </si>
  <si>
    <t>Myf</t>
  </si>
  <si>
    <t>T</t>
  </si>
  <si>
    <t>Zfp423</t>
  </si>
  <si>
    <t>NF-kappaB</t>
  </si>
  <si>
    <t>NR2F1</t>
  </si>
  <si>
    <t>opa</t>
  </si>
  <si>
    <t>Stat3</t>
  </si>
  <si>
    <t>NFYA</t>
  </si>
  <si>
    <t>REL</t>
  </si>
  <si>
    <t>Mycn</t>
  </si>
  <si>
    <t>TLX1::NFIC</t>
  </si>
  <si>
    <t>MIZF</t>
  </si>
  <si>
    <t>Pax5</t>
  </si>
  <si>
    <t>RELA</t>
  </si>
  <si>
    <t>TEAD1</t>
  </si>
  <si>
    <t>IRF2</t>
  </si>
  <si>
    <t>STAT1</t>
  </si>
  <si>
    <t>RXR::RAR_DR5</t>
  </si>
  <si>
    <t>RREB1</t>
  </si>
  <si>
    <t>ESR2</t>
  </si>
  <si>
    <t>NR3C1</t>
  </si>
  <si>
    <t>PLAG1</t>
  </si>
  <si>
    <t>SRF</t>
  </si>
  <si>
    <t>Zfx</t>
  </si>
  <si>
    <t>h</t>
  </si>
  <si>
    <t>ttx-3::ceh-10</t>
  </si>
  <si>
    <t>RXRA::VDR</t>
  </si>
  <si>
    <t>odd</t>
  </si>
  <si>
    <t>Pax4</t>
  </si>
  <si>
    <t>NFKB1</t>
  </si>
  <si>
    <t>NHLH1</t>
  </si>
  <si>
    <t>MYC::MAX</t>
  </si>
  <si>
    <t>Ar</t>
  </si>
  <si>
    <t>CTCF</t>
  </si>
  <si>
    <t>znf143</t>
  </si>
  <si>
    <t>TP53</t>
  </si>
  <si>
    <t>REST</t>
  </si>
  <si>
    <t>ESR1</t>
  </si>
  <si>
    <t>PPARG</t>
  </si>
  <si>
    <t>NR1H2::RXRA</t>
  </si>
  <si>
    <t>EWSR1-FLI1</t>
  </si>
  <si>
    <t>Group 1</t>
  </si>
  <si>
    <t>Group 2</t>
  </si>
  <si>
    <t>Genotype</t>
  </si>
  <si>
    <t>Median (day)</t>
  </si>
  <si>
    <t>P value (long-rank, Mantel-Cox)</t>
  </si>
  <si>
    <t>Median lifespan change (%)</t>
  </si>
  <si>
    <t>Deaths</t>
  </si>
  <si>
    <t>Figure pannel</t>
  </si>
  <si>
    <t>Lifespan track number</t>
  </si>
  <si>
    <t>Figure 2</t>
  </si>
  <si>
    <t>wild type</t>
  </si>
  <si>
    <t>repeat for 2g</t>
  </si>
  <si>
    <t>set-2(ok952)</t>
  </si>
  <si>
    <t>crh-1(n3315);set-2(ok952)</t>
  </si>
  <si>
    <t>crh-1(n3315)</t>
  </si>
  <si>
    <t>2g</t>
  </si>
  <si>
    <t>repeat for 2h-i</t>
  </si>
  <si>
    <t>crh-2(gk3293)</t>
  </si>
  <si>
    <t>crh-2(gk3293);set-2(ok952)</t>
  </si>
  <si>
    <t>atf-6(ok551);set-2(ok952)</t>
  </si>
  <si>
    <t>atf-6(ok551)</t>
  </si>
  <si>
    <t>2h</t>
  </si>
  <si>
    <t>2i</t>
  </si>
  <si>
    <t>wild type;control RNAi</t>
  </si>
  <si>
    <t>repeat for j-k</t>
  </si>
  <si>
    <t>set-2(ok952);control RNAi</t>
  </si>
  <si>
    <t>wild type;fos-1 RNAi</t>
  </si>
  <si>
    <t>set-2(ok952);fos-1 RNAi</t>
  </si>
  <si>
    <t>jun-1(gk557);control RNAi</t>
  </si>
  <si>
    <t>106/200</t>
  </si>
  <si>
    <t>jun-1(gk557);set-2(ok952);control RNAi</t>
  </si>
  <si>
    <t>119/200</t>
  </si>
  <si>
    <t>jun-1(gk557);set-2(ok952);fos-1 RNAi</t>
  </si>
  <si>
    <t>84/200</t>
  </si>
  <si>
    <t>jun-1(gk557);fos-1 RNAi</t>
  </si>
  <si>
    <t>81/200</t>
  </si>
  <si>
    <t>2j</t>
  </si>
  <si>
    <t>115/200</t>
  </si>
  <si>
    <t>2k</t>
  </si>
  <si>
    <t>114/200</t>
  </si>
  <si>
    <t>113/200</t>
  </si>
  <si>
    <t>111/200</t>
  </si>
  <si>
    <t>wild type;control  RNAi</t>
  </si>
  <si>
    <t>repeat for 2j-k</t>
  </si>
  <si>
    <t>91/200</t>
  </si>
  <si>
    <t>110/200</t>
  </si>
  <si>
    <t>89/200</t>
  </si>
  <si>
    <t>85/200</t>
  </si>
  <si>
    <t>WBM1286</t>
  </si>
  <si>
    <t>WBM1041</t>
  </si>
  <si>
    <t>WBM1272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</si>
</sst>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i/>
      <sz val="12"/>
      <color theme="1"/>
      <name val="Calibri"/>
      <family val="2"/>
      <scheme val="minor"/>
    </font>
    <font>
      <i/>
      <sz val="8"/>
      <name val="Arial"/>
      <family val="2"/>
    </font>
    <font>
      <b/>
      <sz val="11"/>
      <name val="Arial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4" fillId="0" borderId="0" xfId="0" applyFont="1"/>
    <xf numFmtId="0" fontId="13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164" fontId="13" fillId="2" borderId="12" xfId="0" applyNumberFormat="1" applyFont="1" applyFill="1" applyBorder="1" applyAlignment="1">
      <alignment horizontal="center" vertical="center" wrapText="1"/>
    </xf>
    <xf numFmtId="1" fontId="13" fillId="2" borderId="12" xfId="0" applyNumberFormat="1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left"/>
    </xf>
    <xf numFmtId="0" fontId="15" fillId="3" borderId="14" xfId="0" applyFont="1" applyFill="1" applyBorder="1" applyAlignment="1">
      <alignment horizontal="center"/>
    </xf>
    <xf numFmtId="164" fontId="15" fillId="3" borderId="14" xfId="0" applyNumberFormat="1" applyFont="1" applyFill="1" applyBorder="1" applyAlignment="1">
      <alignment horizontal="center"/>
    </xf>
    <xf numFmtId="1" fontId="15" fillId="3" borderId="14" xfId="0" applyNumberFormat="1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164" fontId="18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16" xfId="0" applyFont="1" applyBorder="1" applyAlignment="1">
      <alignment horizontal="center"/>
    </xf>
    <xf numFmtId="164" fontId="15" fillId="0" borderId="16" xfId="0" applyNumberFormat="1" applyFont="1" applyBorder="1" applyAlignment="1">
      <alignment horizontal="center"/>
    </xf>
    <xf numFmtId="1" fontId="15" fillId="0" borderId="1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5338-2D1B-3147-8AE5-0F64F7E6A462}">
  <dimension ref="A2:AL129"/>
  <sheetViews>
    <sheetView zoomScaleNormal="100" workbookViewId="0">
      <selection activeCell="R20" sqref="R20"/>
    </sheetView>
  </sheetViews>
  <sheetFormatPr baseColWidth="10" defaultRowHeight="16" x14ac:dyDescent="0.2"/>
  <cols>
    <col min="1" max="1" width="36.6640625" customWidth="1"/>
    <col min="2" max="2" width="16.33203125" bestFit="1" customWidth="1"/>
    <col min="3" max="3" width="11.1640625" bestFit="1" customWidth="1"/>
    <col min="4" max="4" width="11.83203125" bestFit="1" customWidth="1"/>
    <col min="6" max="6" width="11.33203125" bestFit="1" customWidth="1"/>
  </cols>
  <sheetData>
    <row r="2" spans="1:38" ht="17" thickBot="1" x14ac:dyDescent="0.25"/>
    <row r="3" spans="1:38" s="4" customFormat="1" ht="25" thickBot="1" x14ac:dyDescent="0.35">
      <c r="C3" s="41" t="s">
        <v>11</v>
      </c>
      <c r="D3" s="42"/>
      <c r="E3" s="42"/>
      <c r="F3" s="42"/>
      <c r="G3" s="42"/>
      <c r="H3" s="42"/>
      <c r="I3" s="42"/>
      <c r="J3" s="42"/>
      <c r="K3" s="43"/>
      <c r="L3" s="41" t="s">
        <v>431</v>
      </c>
      <c r="M3" s="42"/>
      <c r="N3" s="42"/>
      <c r="O3" s="42"/>
      <c r="P3" s="42"/>
      <c r="Q3" s="42"/>
      <c r="R3" s="42"/>
      <c r="S3" s="42"/>
      <c r="T3" s="43"/>
      <c r="U3" s="41" t="s">
        <v>430</v>
      </c>
      <c r="V3" s="42"/>
      <c r="W3" s="42"/>
      <c r="X3" s="42"/>
      <c r="Y3" s="42"/>
      <c r="Z3" s="42"/>
      <c r="AA3" s="42"/>
      <c r="AB3" s="42"/>
      <c r="AC3" s="43"/>
      <c r="AD3" s="41" t="s">
        <v>429</v>
      </c>
      <c r="AE3" s="42"/>
      <c r="AF3" s="42"/>
      <c r="AG3" s="42"/>
      <c r="AH3" s="42"/>
      <c r="AI3" s="42"/>
      <c r="AJ3" s="42"/>
      <c r="AK3" s="42"/>
      <c r="AL3" s="43"/>
    </row>
    <row r="4" spans="1:38" s="5" customFormat="1" ht="19" x14ac:dyDescent="0.25">
      <c r="C4" s="44" t="s">
        <v>12</v>
      </c>
      <c r="D4" s="45"/>
      <c r="E4" s="46"/>
      <c r="F4" s="44" t="s">
        <v>13</v>
      </c>
      <c r="G4" s="45"/>
      <c r="H4" s="46"/>
      <c r="I4" s="44" t="s">
        <v>14</v>
      </c>
      <c r="J4" s="45"/>
      <c r="K4" s="46"/>
      <c r="L4" s="44" t="s">
        <v>12</v>
      </c>
      <c r="M4" s="45"/>
      <c r="N4" s="46"/>
      <c r="O4" s="44" t="s">
        <v>13</v>
      </c>
      <c r="P4" s="45"/>
      <c r="Q4" s="46"/>
      <c r="R4" s="44" t="s">
        <v>14</v>
      </c>
      <c r="S4" s="45"/>
      <c r="T4" s="46"/>
      <c r="U4" s="44" t="s">
        <v>12</v>
      </c>
      <c r="V4" s="45"/>
      <c r="W4" s="46"/>
      <c r="X4" s="44" t="s">
        <v>13</v>
      </c>
      <c r="Y4" s="45"/>
      <c r="Z4" s="46"/>
      <c r="AA4" s="44" t="s">
        <v>14</v>
      </c>
      <c r="AB4" s="45"/>
      <c r="AC4" s="46"/>
      <c r="AD4" s="44" t="s">
        <v>12</v>
      </c>
      <c r="AE4" s="45"/>
      <c r="AF4" s="46"/>
      <c r="AG4" s="44" t="s">
        <v>13</v>
      </c>
      <c r="AH4" s="45"/>
      <c r="AI4" s="46"/>
      <c r="AJ4" s="44" t="s">
        <v>14</v>
      </c>
      <c r="AK4" s="45"/>
      <c r="AL4" s="46"/>
    </row>
    <row r="5" spans="1:38" s="6" customFormat="1" x14ac:dyDescent="0.2">
      <c r="A5" s="47" t="s">
        <v>18</v>
      </c>
      <c r="B5" s="48"/>
      <c r="C5" s="8" t="s">
        <v>15</v>
      </c>
      <c r="D5" s="7" t="s">
        <v>16</v>
      </c>
      <c r="E5" s="9" t="s">
        <v>17</v>
      </c>
      <c r="F5" s="8" t="s">
        <v>15</v>
      </c>
      <c r="G5" s="7" t="s">
        <v>16</v>
      </c>
      <c r="H5" s="9" t="s">
        <v>17</v>
      </c>
      <c r="I5" s="8" t="s">
        <v>15</v>
      </c>
      <c r="J5" s="7" t="s">
        <v>16</v>
      </c>
      <c r="K5" s="9" t="s">
        <v>17</v>
      </c>
      <c r="L5" s="8" t="s">
        <v>15</v>
      </c>
      <c r="M5" s="7" t="s">
        <v>16</v>
      </c>
      <c r="N5" s="9" t="s">
        <v>17</v>
      </c>
      <c r="O5" s="8" t="s">
        <v>15</v>
      </c>
      <c r="P5" s="7" t="s">
        <v>16</v>
      </c>
      <c r="Q5" s="9" t="s">
        <v>17</v>
      </c>
      <c r="R5" s="8" t="s">
        <v>15</v>
      </c>
      <c r="S5" s="7" t="s">
        <v>16</v>
      </c>
      <c r="T5" s="9" t="s">
        <v>17</v>
      </c>
      <c r="U5" s="8" t="s">
        <v>15</v>
      </c>
      <c r="V5" s="7" t="s">
        <v>16</v>
      </c>
      <c r="W5" s="9" t="s">
        <v>17</v>
      </c>
      <c r="X5" s="8" t="s">
        <v>15</v>
      </c>
      <c r="Y5" s="7" t="s">
        <v>16</v>
      </c>
      <c r="Z5" s="9" t="s">
        <v>17</v>
      </c>
      <c r="AA5" s="8" t="s">
        <v>15</v>
      </c>
      <c r="AB5" s="7" t="s">
        <v>16</v>
      </c>
      <c r="AC5" s="9" t="s">
        <v>17</v>
      </c>
      <c r="AD5" s="8" t="s">
        <v>15</v>
      </c>
      <c r="AE5" s="7" t="s">
        <v>16</v>
      </c>
      <c r="AF5" s="9" t="s">
        <v>17</v>
      </c>
      <c r="AG5" s="8" t="s">
        <v>15</v>
      </c>
      <c r="AH5" s="7" t="s">
        <v>16</v>
      </c>
      <c r="AI5" s="9" t="s">
        <v>17</v>
      </c>
      <c r="AJ5" s="8" t="s">
        <v>15</v>
      </c>
      <c r="AK5" s="7" t="s">
        <v>16</v>
      </c>
      <c r="AL5" s="9" t="s">
        <v>17</v>
      </c>
    </row>
    <row r="6" spans="1:38" x14ac:dyDescent="0.2">
      <c r="A6" t="s">
        <v>19</v>
      </c>
      <c r="B6" s="1" t="s">
        <v>0</v>
      </c>
      <c r="C6" s="10">
        <v>1.05828689</v>
      </c>
      <c r="D6" s="2">
        <v>0.93832205999999996</v>
      </c>
      <c r="E6" s="11">
        <v>1.00339106</v>
      </c>
      <c r="F6" s="10">
        <v>1.0768541</v>
      </c>
      <c r="G6" s="2">
        <v>1.01341641</v>
      </c>
      <c r="H6" s="11">
        <v>0.90972949000000003</v>
      </c>
      <c r="I6" s="10">
        <v>0.99476032999999997</v>
      </c>
      <c r="J6" s="2">
        <v>0.89535710999999996</v>
      </c>
      <c r="K6" s="11">
        <v>1.10988256</v>
      </c>
      <c r="L6" s="10">
        <v>0.92635964000000004</v>
      </c>
      <c r="M6" s="2">
        <v>0.95891780999999998</v>
      </c>
      <c r="N6" s="11">
        <v>1.0189549899999999</v>
      </c>
      <c r="O6" s="10">
        <v>1.04761138</v>
      </c>
      <c r="P6" s="2">
        <v>1.00178492</v>
      </c>
      <c r="Q6" s="11">
        <v>0.86670393000000001</v>
      </c>
      <c r="R6" s="10">
        <v>1.0350312100000001</v>
      </c>
      <c r="S6" s="2">
        <v>0.97523506999999998</v>
      </c>
      <c r="T6" s="11">
        <v>0.84455301999999999</v>
      </c>
      <c r="U6" s="10">
        <v>1.10349952</v>
      </c>
      <c r="V6" s="2">
        <v>1.05589222</v>
      </c>
      <c r="W6" s="11">
        <v>1.09844041</v>
      </c>
      <c r="X6" s="10">
        <v>1.0019842699999999</v>
      </c>
      <c r="Y6" s="2">
        <v>0.82463717999999997</v>
      </c>
      <c r="Z6" s="11">
        <v>1.1414711</v>
      </c>
      <c r="AA6" s="10">
        <v>0.84185372999999997</v>
      </c>
      <c r="AB6" s="2">
        <v>0.86223545999999995</v>
      </c>
      <c r="AC6" s="11">
        <v>0.72463460000000002</v>
      </c>
      <c r="AD6" s="10">
        <v>0.92855114000000005</v>
      </c>
      <c r="AE6" s="2">
        <v>0.9636169</v>
      </c>
      <c r="AF6" s="11">
        <v>0.95804922000000003</v>
      </c>
      <c r="AG6" s="10">
        <v>0.97692117999999994</v>
      </c>
      <c r="AH6" s="2">
        <v>0.96167239999999998</v>
      </c>
      <c r="AI6" s="11">
        <v>0.89998135999999995</v>
      </c>
      <c r="AJ6" s="10">
        <v>0.84593763</v>
      </c>
      <c r="AK6" s="2">
        <v>0.78150266000000002</v>
      </c>
      <c r="AL6" s="11">
        <v>0.73905120999999996</v>
      </c>
    </row>
    <row r="7" spans="1:38" x14ac:dyDescent="0.2">
      <c r="A7" t="s">
        <v>20</v>
      </c>
      <c r="B7" s="1" t="s">
        <v>1</v>
      </c>
      <c r="C7" s="10">
        <v>1.4490436900000001</v>
      </c>
      <c r="D7" s="2">
        <v>0.21303568000000001</v>
      </c>
      <c r="E7" s="11">
        <v>1.3379206299999999</v>
      </c>
      <c r="F7" s="10">
        <v>1.11853282</v>
      </c>
      <c r="G7" s="2">
        <v>0.99779134999999997</v>
      </c>
      <c r="H7" s="11">
        <v>0.88367583000000005</v>
      </c>
      <c r="I7" s="10">
        <v>0.98764282999999997</v>
      </c>
      <c r="J7" s="2">
        <v>0.90702870000000002</v>
      </c>
      <c r="K7" s="11">
        <v>1.1053284699999999</v>
      </c>
      <c r="L7" s="10">
        <v>1.1708815299999999</v>
      </c>
      <c r="M7" s="2">
        <v>1.2625756699999999</v>
      </c>
      <c r="N7" s="11">
        <v>1.2942657099999999</v>
      </c>
      <c r="O7" s="10">
        <v>0.95858427000000002</v>
      </c>
      <c r="P7" s="2">
        <v>0.96068776</v>
      </c>
      <c r="Q7" s="11">
        <v>0.82080730000000002</v>
      </c>
      <c r="R7" s="10">
        <v>0.92541770999999995</v>
      </c>
      <c r="S7" s="2">
        <v>0.80586356000000003</v>
      </c>
      <c r="T7" s="11">
        <v>0.75377700999999997</v>
      </c>
      <c r="U7" s="10">
        <v>1.5190571900000001</v>
      </c>
      <c r="V7" s="2">
        <v>1.3261408100000001</v>
      </c>
      <c r="W7" s="11">
        <v>1.5258231200000001</v>
      </c>
      <c r="X7" s="10">
        <v>0.94235500000000005</v>
      </c>
      <c r="Y7" s="2">
        <v>0.76651917999999997</v>
      </c>
      <c r="Z7" s="11">
        <v>1.05289546</v>
      </c>
      <c r="AA7" s="10">
        <v>0.84081287000000005</v>
      </c>
      <c r="AB7" s="2">
        <v>0.86540227000000003</v>
      </c>
      <c r="AC7" s="11">
        <v>0.70861706999999996</v>
      </c>
      <c r="AD7" s="10">
        <v>1.1987326899999999</v>
      </c>
      <c r="AE7" s="2">
        <v>1.3041598700000001</v>
      </c>
      <c r="AF7" s="11">
        <v>1.21913476</v>
      </c>
      <c r="AG7" s="10">
        <v>0.94590962000000001</v>
      </c>
      <c r="AH7" s="2">
        <v>0.92522247000000002</v>
      </c>
      <c r="AI7" s="11">
        <v>0.83526005999999997</v>
      </c>
      <c r="AJ7" s="10">
        <v>0.84732744999999998</v>
      </c>
      <c r="AK7" s="2">
        <v>0.75114077999999995</v>
      </c>
      <c r="AL7" s="11">
        <v>0.69880428999999999</v>
      </c>
    </row>
    <row r="8" spans="1:38" x14ac:dyDescent="0.2">
      <c r="A8" t="s">
        <v>21</v>
      </c>
      <c r="B8" s="1" t="s">
        <v>2</v>
      </c>
      <c r="C8" s="10">
        <v>0.99346250000000003</v>
      </c>
      <c r="D8" s="2">
        <v>1.1757134300000001</v>
      </c>
      <c r="E8" s="11">
        <v>0.83082407999999996</v>
      </c>
      <c r="F8" s="10">
        <v>1.09052141</v>
      </c>
      <c r="G8" s="2">
        <v>0.87762366999999997</v>
      </c>
      <c r="H8" s="11">
        <v>1.03185492</v>
      </c>
      <c r="I8" s="10">
        <v>1.01431311</v>
      </c>
      <c r="J8" s="2">
        <v>1.2076444</v>
      </c>
      <c r="K8" s="11">
        <v>0.77804249000000003</v>
      </c>
      <c r="L8" s="10">
        <v>1.6299973000000001</v>
      </c>
      <c r="M8" s="2">
        <v>1.0525382599999999</v>
      </c>
      <c r="N8" s="11">
        <v>1.34544522</v>
      </c>
      <c r="O8" s="10">
        <v>1.0441343000000001</v>
      </c>
      <c r="P8" s="2">
        <v>1.36143474</v>
      </c>
      <c r="Q8" s="11">
        <v>0.89406125000000003</v>
      </c>
      <c r="R8" s="10">
        <v>1.4511413900000001</v>
      </c>
      <c r="S8" s="2">
        <v>1.23408096</v>
      </c>
      <c r="T8" s="11">
        <v>1.0368115099999999</v>
      </c>
      <c r="U8" s="10">
        <v>1.7055733799999999</v>
      </c>
      <c r="V8" s="2">
        <v>1.2311513599999999</v>
      </c>
      <c r="W8" s="11">
        <v>1.7227946000000001</v>
      </c>
      <c r="X8" s="10">
        <v>1.1152998599999999</v>
      </c>
      <c r="Y8" s="2">
        <v>0.95808245000000003</v>
      </c>
      <c r="Z8" s="11">
        <v>1.3675974200000001</v>
      </c>
      <c r="AA8" s="10">
        <v>1.0925103899999999</v>
      </c>
      <c r="AB8" s="2">
        <v>1.3727926699999999</v>
      </c>
      <c r="AC8" s="11">
        <v>1.39141944</v>
      </c>
      <c r="AD8" s="10">
        <v>0.89247447000000002</v>
      </c>
      <c r="AE8" s="2">
        <v>0.79310117999999996</v>
      </c>
      <c r="AF8" s="11">
        <v>1.2726093199999999</v>
      </c>
      <c r="AG8" s="10">
        <v>1.20605896</v>
      </c>
      <c r="AH8" s="2">
        <v>1.0598582999999999</v>
      </c>
      <c r="AI8" s="11">
        <v>0.95056901999999999</v>
      </c>
      <c r="AJ8" s="10">
        <v>1.38476683</v>
      </c>
      <c r="AK8" s="2">
        <v>1.1323852599999999</v>
      </c>
      <c r="AL8" s="11">
        <v>0.94982206000000002</v>
      </c>
    </row>
    <row r="9" spans="1:38" x14ac:dyDescent="0.2">
      <c r="A9" t="s">
        <v>22</v>
      </c>
      <c r="B9" s="1" t="s">
        <v>3</v>
      </c>
      <c r="C9" s="10">
        <v>2.22056919</v>
      </c>
      <c r="D9" s="2">
        <v>0.25925076000000002</v>
      </c>
      <c r="E9" s="11">
        <v>0.52018005</v>
      </c>
      <c r="F9" s="10">
        <v>1.09169502</v>
      </c>
      <c r="G9" s="2">
        <v>0.99879706000000001</v>
      </c>
      <c r="H9" s="11">
        <v>0.90950790999999997</v>
      </c>
      <c r="I9" s="10">
        <v>1.05353809</v>
      </c>
      <c r="J9" s="2">
        <v>1.0648649699999999</v>
      </c>
      <c r="K9" s="11">
        <v>0.88159694</v>
      </c>
      <c r="L9" s="10">
        <v>3.2654931500000002</v>
      </c>
      <c r="M9" s="2">
        <v>2.3100330100000002</v>
      </c>
      <c r="N9" s="11">
        <v>2.6938586400000002</v>
      </c>
      <c r="O9" s="10">
        <v>1.30415291</v>
      </c>
      <c r="P9" s="2">
        <v>1.37602533</v>
      </c>
      <c r="Q9" s="11">
        <v>1.1091108300000001</v>
      </c>
      <c r="R9" s="10">
        <v>1.45235424</v>
      </c>
      <c r="S9" s="2">
        <v>1.36428207</v>
      </c>
      <c r="T9" s="11">
        <v>1.2091358999999999</v>
      </c>
      <c r="U9" s="10">
        <v>3.59735922</v>
      </c>
      <c r="V9" s="2">
        <v>2.73549614</v>
      </c>
      <c r="W9" s="11">
        <v>3.21641697</v>
      </c>
      <c r="X9" s="10">
        <v>1.1260348200000001</v>
      </c>
      <c r="Y9" s="2">
        <v>0.90032171999999999</v>
      </c>
      <c r="Z9" s="11">
        <v>1.2236056200000001</v>
      </c>
      <c r="AA9" s="10">
        <v>1.18423404</v>
      </c>
      <c r="AB9" s="2">
        <v>1.3432408600000001</v>
      </c>
      <c r="AC9" s="11">
        <v>1.0761002500000001</v>
      </c>
      <c r="AD9" s="10">
        <v>2.00638461</v>
      </c>
      <c r="AE9" s="2">
        <v>0.21566577000000001</v>
      </c>
      <c r="AF9" s="11">
        <v>2.6809070799999999</v>
      </c>
      <c r="AG9" s="10">
        <v>0.98296327999999999</v>
      </c>
      <c r="AH9" s="2">
        <v>0.94826778</v>
      </c>
      <c r="AI9" s="11">
        <v>0.91402273000000001</v>
      </c>
      <c r="AJ9" s="10">
        <v>1.0107658900000001</v>
      </c>
      <c r="AK9" s="2">
        <v>0.94705101000000003</v>
      </c>
      <c r="AL9" s="11">
        <v>0.99761831000000001</v>
      </c>
    </row>
    <row r="10" spans="1:38" x14ac:dyDescent="0.2">
      <c r="A10" t="s">
        <v>23</v>
      </c>
      <c r="B10" s="1" t="s">
        <v>4</v>
      </c>
      <c r="C10" s="10">
        <v>1.3976517900000001</v>
      </c>
      <c r="D10" s="2">
        <v>0.79940838999999997</v>
      </c>
      <c r="E10" s="11">
        <v>0.80293981999999997</v>
      </c>
      <c r="F10" s="10">
        <v>1.0714427099999999</v>
      </c>
      <c r="G10" s="2">
        <v>1.0073901700000001</v>
      </c>
      <c r="H10" s="11">
        <v>0.92116712000000001</v>
      </c>
      <c r="I10" s="10">
        <v>0.83346200000000004</v>
      </c>
      <c r="J10" s="2">
        <v>0.93439744999999996</v>
      </c>
      <c r="K10" s="11">
        <v>1.23214055</v>
      </c>
      <c r="L10" s="10">
        <v>0.91742365999999997</v>
      </c>
      <c r="M10" s="2">
        <v>1.23362606</v>
      </c>
      <c r="N10" s="11">
        <v>1.16814346</v>
      </c>
      <c r="O10" s="10">
        <v>1.2886664400000001</v>
      </c>
      <c r="P10" s="2">
        <v>1.21072512</v>
      </c>
      <c r="Q10" s="11">
        <v>1.0040372500000001</v>
      </c>
      <c r="R10" s="10">
        <v>0.91373589</v>
      </c>
      <c r="S10" s="2">
        <v>0.84978682999999999</v>
      </c>
      <c r="T10" s="11">
        <v>0.68437552000000001</v>
      </c>
      <c r="U10" s="10">
        <v>1.63719327</v>
      </c>
      <c r="V10" s="2">
        <v>1.3422821</v>
      </c>
      <c r="W10" s="11">
        <v>0.74949482000000001</v>
      </c>
      <c r="X10" s="10">
        <v>0.82348608000000001</v>
      </c>
      <c r="Y10" s="2">
        <v>0.71906448000000001</v>
      </c>
      <c r="Z10" s="11">
        <v>1.01273002</v>
      </c>
      <c r="AA10" s="10">
        <v>0.62956761000000006</v>
      </c>
      <c r="AB10" s="2">
        <v>0.69793676000000004</v>
      </c>
      <c r="AC10" s="11">
        <v>0.60977632000000004</v>
      </c>
      <c r="AD10" s="10">
        <v>0.59921714000000004</v>
      </c>
      <c r="AE10" s="2">
        <v>1.28421995</v>
      </c>
      <c r="AF10" s="11">
        <v>0.97727014000000001</v>
      </c>
      <c r="AG10" s="10">
        <v>0.90327133000000004</v>
      </c>
      <c r="AH10" s="2">
        <v>0.86969174000000005</v>
      </c>
      <c r="AI10" s="11">
        <v>0.77155642999999996</v>
      </c>
      <c r="AJ10" s="10">
        <v>0.62984803</v>
      </c>
      <c r="AK10" s="2">
        <v>0.62784037000000004</v>
      </c>
      <c r="AL10" s="11">
        <v>0.59212489999999995</v>
      </c>
    </row>
    <row r="11" spans="1:38" x14ac:dyDescent="0.2">
      <c r="A11" t="s">
        <v>24</v>
      </c>
      <c r="B11" s="1" t="s">
        <v>5</v>
      </c>
      <c r="C11" s="10">
        <v>1.1318091699999999</v>
      </c>
      <c r="D11" s="2">
        <v>0.91040051</v>
      </c>
      <c r="E11" s="11">
        <v>0.95779031999999997</v>
      </c>
      <c r="F11" s="10">
        <v>1.0597226799999999</v>
      </c>
      <c r="G11" s="2">
        <v>1.00251734</v>
      </c>
      <c r="H11" s="11">
        <v>0.93775998999999999</v>
      </c>
      <c r="I11" s="10">
        <v>0.87648583000000002</v>
      </c>
      <c r="J11" s="2">
        <v>0.99188606999999995</v>
      </c>
      <c r="K11" s="11">
        <v>1.13162809</v>
      </c>
      <c r="L11" s="10">
        <v>0.89679743000000001</v>
      </c>
      <c r="M11" s="2">
        <v>0.87847008000000004</v>
      </c>
      <c r="N11" s="11">
        <v>1.1305579299999999</v>
      </c>
      <c r="O11" s="10">
        <v>0.99250389000000006</v>
      </c>
      <c r="P11" s="2">
        <v>1.2349437999999999</v>
      </c>
      <c r="Q11" s="11">
        <v>0.90372774</v>
      </c>
      <c r="R11" s="10">
        <v>1.4062727800000001</v>
      </c>
      <c r="S11" s="2">
        <v>1.36202427</v>
      </c>
      <c r="T11" s="11">
        <v>1.17091462</v>
      </c>
      <c r="U11" s="10">
        <v>1.30710919</v>
      </c>
      <c r="V11" s="2">
        <v>1.16174774</v>
      </c>
      <c r="W11" s="11">
        <v>1.17611709</v>
      </c>
      <c r="X11" s="10">
        <v>0.92813703000000003</v>
      </c>
      <c r="Y11" s="2">
        <v>0.76103571000000003</v>
      </c>
      <c r="Z11" s="11">
        <v>1.03838286</v>
      </c>
      <c r="AA11" s="10">
        <v>0.94138688000000004</v>
      </c>
      <c r="AB11" s="2">
        <v>1.13383967</v>
      </c>
      <c r="AC11" s="11">
        <v>0.93648387</v>
      </c>
      <c r="AD11" s="10">
        <v>0.80979484000000002</v>
      </c>
      <c r="AE11" s="2">
        <v>0.87103215000000001</v>
      </c>
      <c r="AF11" s="11">
        <v>0.82828203</v>
      </c>
      <c r="AG11" s="10">
        <v>0.86620173</v>
      </c>
      <c r="AH11" s="2">
        <v>0.86035026000000003</v>
      </c>
      <c r="AI11" s="11">
        <v>0.81671948999999999</v>
      </c>
      <c r="AJ11" s="10">
        <v>0.95833425000000005</v>
      </c>
      <c r="AK11" s="2">
        <v>0.89777857000000005</v>
      </c>
      <c r="AL11" s="11">
        <v>0.90645368000000004</v>
      </c>
    </row>
    <row r="12" spans="1:38" x14ac:dyDescent="0.2">
      <c r="A12" t="s">
        <v>25</v>
      </c>
      <c r="B12" s="1" t="s">
        <v>6</v>
      </c>
      <c r="C12" s="10">
        <v>1.1419146899999999</v>
      </c>
      <c r="D12" s="2">
        <v>1.0289062200000001</v>
      </c>
      <c r="E12" s="11">
        <v>0.82917909000000001</v>
      </c>
      <c r="F12" s="10">
        <v>1.11257888</v>
      </c>
      <c r="G12" s="2">
        <v>1.0118404599999999</v>
      </c>
      <c r="H12" s="11">
        <v>0.87558066000000001</v>
      </c>
      <c r="I12" s="10">
        <v>0.97397836000000004</v>
      </c>
      <c r="J12" s="2">
        <v>0.70422372</v>
      </c>
      <c r="K12" s="11">
        <v>1.3217979200000001</v>
      </c>
      <c r="L12" s="10">
        <v>0.77569339000000004</v>
      </c>
      <c r="M12" s="2">
        <v>0.78317895000000004</v>
      </c>
      <c r="N12" s="11">
        <v>0.94713499999999995</v>
      </c>
      <c r="O12" s="10">
        <v>1.76041895</v>
      </c>
      <c r="P12" s="2">
        <v>1.3155183800000001</v>
      </c>
      <c r="Q12" s="11">
        <v>1.2875661899999999</v>
      </c>
      <c r="R12" s="10">
        <v>0.72155404999999995</v>
      </c>
      <c r="S12" s="2">
        <v>0.64636746</v>
      </c>
      <c r="T12" s="11">
        <v>0.56393112000000001</v>
      </c>
      <c r="U12" s="10">
        <v>1.5055020100000001</v>
      </c>
      <c r="V12" s="2">
        <v>1.1851152599999999</v>
      </c>
      <c r="W12" s="11">
        <v>1.1796108300000001</v>
      </c>
      <c r="X12" s="10">
        <v>0.80044252999999999</v>
      </c>
      <c r="Y12" s="2">
        <v>0.66399580999999996</v>
      </c>
      <c r="Z12" s="11">
        <v>1.00877894</v>
      </c>
      <c r="AA12" s="10">
        <v>0.60523042999999999</v>
      </c>
      <c r="AB12" s="2">
        <v>0.52667573000000001</v>
      </c>
      <c r="AC12" s="11">
        <v>0.44046885000000002</v>
      </c>
      <c r="AD12" s="10">
        <v>0.67879469000000003</v>
      </c>
      <c r="AE12" s="2">
        <v>0.79106962000000003</v>
      </c>
      <c r="AF12" s="11">
        <v>0.70922384000000005</v>
      </c>
      <c r="AG12" s="10">
        <v>0.77056115000000003</v>
      </c>
      <c r="AH12" s="2">
        <v>0.77061345000000003</v>
      </c>
      <c r="AI12" s="11">
        <v>0.70116687</v>
      </c>
      <c r="AJ12" s="10">
        <v>0.46596352000000002</v>
      </c>
      <c r="AK12" s="2">
        <v>0.40891993999999998</v>
      </c>
      <c r="AL12" s="11">
        <v>0.41138002000000001</v>
      </c>
    </row>
    <row r="13" spans="1:38" x14ac:dyDescent="0.2">
      <c r="A13" t="s">
        <v>26</v>
      </c>
      <c r="B13" s="1" t="s">
        <v>7</v>
      </c>
      <c r="C13" s="10">
        <v>2.5047093500000002</v>
      </c>
      <c r="D13" s="2"/>
      <c r="E13" s="11">
        <v>0.49529065</v>
      </c>
      <c r="F13" s="10">
        <v>0.94450612</v>
      </c>
      <c r="G13" s="2">
        <v>1.07150568</v>
      </c>
      <c r="H13" s="11">
        <v>0.98398819000000004</v>
      </c>
      <c r="I13" s="10">
        <v>0.93031284999999997</v>
      </c>
      <c r="J13" s="2">
        <v>0.69955794999999998</v>
      </c>
      <c r="K13" s="11">
        <v>1.3701292</v>
      </c>
      <c r="L13" s="10">
        <v>3.51367853</v>
      </c>
      <c r="M13" s="2">
        <v>3.2941870400000002</v>
      </c>
      <c r="N13" s="11"/>
      <c r="O13" s="10">
        <v>1.53951419</v>
      </c>
      <c r="P13" s="2">
        <v>1.04883565</v>
      </c>
      <c r="Q13" s="11">
        <v>1.2506382899999999</v>
      </c>
      <c r="R13" s="10">
        <v>0.59211720999999995</v>
      </c>
      <c r="S13" s="2">
        <v>0.51860713000000003</v>
      </c>
      <c r="T13" s="11">
        <v>0.47720301999999998</v>
      </c>
      <c r="U13" s="10">
        <v>2.7041321200000001</v>
      </c>
      <c r="V13" s="2">
        <v>2.72448647</v>
      </c>
      <c r="W13" s="11">
        <v>1.8209572199999999</v>
      </c>
      <c r="X13" s="10">
        <v>0.93333284999999999</v>
      </c>
      <c r="Y13" s="2">
        <v>0.83692403999999998</v>
      </c>
      <c r="Z13" s="11">
        <v>1.0857761500000001</v>
      </c>
      <c r="AA13" s="10">
        <v>0.53250962000000002</v>
      </c>
      <c r="AB13" s="2">
        <v>0.49612494000000001</v>
      </c>
      <c r="AC13" s="11">
        <v>0.41810386999999999</v>
      </c>
      <c r="AD13" s="10">
        <v>2.8848077700000001</v>
      </c>
      <c r="AE13" s="2">
        <v>0</v>
      </c>
      <c r="AF13" s="11">
        <v>5.6793996</v>
      </c>
      <c r="AG13" s="10">
        <v>0.94600686</v>
      </c>
      <c r="AH13" s="2">
        <v>0.92559822000000003</v>
      </c>
      <c r="AI13" s="11">
        <v>0.93437181000000002</v>
      </c>
      <c r="AJ13" s="10">
        <v>0.56448332000000001</v>
      </c>
      <c r="AK13" s="2">
        <v>0.46160305000000001</v>
      </c>
      <c r="AL13" s="11">
        <v>0.48468319999999998</v>
      </c>
    </row>
    <row r="14" spans="1:38" x14ac:dyDescent="0.2">
      <c r="A14" t="s">
        <v>27</v>
      </c>
      <c r="B14" s="1" t="s">
        <v>8</v>
      </c>
      <c r="C14" s="10">
        <v>0.95241005999999995</v>
      </c>
      <c r="D14" s="2">
        <v>1.0789619699999999</v>
      </c>
      <c r="E14" s="11">
        <v>0.96862797</v>
      </c>
      <c r="F14" s="10">
        <v>1.1120551599999999</v>
      </c>
      <c r="G14" s="2">
        <v>0.97416596</v>
      </c>
      <c r="H14" s="11">
        <v>0.91377887999999996</v>
      </c>
      <c r="I14" s="10">
        <v>0.86325010000000002</v>
      </c>
      <c r="J14" s="2">
        <v>0.76147878000000002</v>
      </c>
      <c r="K14" s="11">
        <v>1.3752711200000001</v>
      </c>
      <c r="L14" s="10">
        <v>1.20299749</v>
      </c>
      <c r="M14" s="2">
        <v>1.0986048399999999</v>
      </c>
      <c r="N14" s="11">
        <v>1.15349426</v>
      </c>
      <c r="O14" s="10">
        <v>0.94865761000000004</v>
      </c>
      <c r="P14" s="2">
        <v>0.87250316000000006</v>
      </c>
      <c r="Q14" s="11">
        <v>0.70816542000000005</v>
      </c>
      <c r="R14" s="10">
        <v>0.92452787999999997</v>
      </c>
      <c r="S14" s="2">
        <v>0.89237725000000001</v>
      </c>
      <c r="T14" s="11">
        <v>0.80063715000000002</v>
      </c>
      <c r="U14" s="10">
        <v>1.13529853</v>
      </c>
      <c r="V14" s="2">
        <v>0.96720965000000003</v>
      </c>
      <c r="W14" s="11">
        <v>1.17796608</v>
      </c>
      <c r="X14" s="10">
        <v>1.0554494299999999</v>
      </c>
      <c r="Y14" s="2">
        <v>0.86628945999999996</v>
      </c>
      <c r="Z14" s="11">
        <v>1.0991725999999999</v>
      </c>
      <c r="AA14" s="10">
        <v>0.72800381000000003</v>
      </c>
      <c r="AB14" s="2">
        <v>0.86921338000000004</v>
      </c>
      <c r="AC14" s="11">
        <v>0.76343609000000001</v>
      </c>
      <c r="AD14" s="10">
        <v>1.1379163400000001</v>
      </c>
      <c r="AE14" s="2">
        <v>1.0545344299999999</v>
      </c>
      <c r="AF14" s="11">
        <v>1.19708123</v>
      </c>
      <c r="AG14" s="10">
        <v>1.01813979</v>
      </c>
      <c r="AH14" s="2">
        <v>0.99257282999999996</v>
      </c>
      <c r="AI14" s="11">
        <v>0.97068133000000001</v>
      </c>
      <c r="AJ14" s="10">
        <v>0.93678156000000001</v>
      </c>
      <c r="AK14" s="2">
        <v>0.86489271999999995</v>
      </c>
      <c r="AL14" s="11">
        <v>0.88609108000000003</v>
      </c>
    </row>
    <row r="15" spans="1:38" x14ac:dyDescent="0.2">
      <c r="A15" t="s">
        <v>28</v>
      </c>
      <c r="B15" s="1" t="s">
        <v>9</v>
      </c>
      <c r="C15" s="10">
        <v>0.41004153999999998</v>
      </c>
      <c r="D15" s="2">
        <v>2.03709681</v>
      </c>
      <c r="E15" s="11">
        <v>0.55286164999999998</v>
      </c>
      <c r="F15" s="10">
        <v>1.19223104</v>
      </c>
      <c r="G15" s="2">
        <v>0.92368587000000002</v>
      </c>
      <c r="H15" s="11">
        <v>0.88408308000000002</v>
      </c>
      <c r="I15" s="10">
        <v>0.88549378999999995</v>
      </c>
      <c r="J15" s="2">
        <v>0.78692050999999996</v>
      </c>
      <c r="K15" s="11">
        <v>1.3275857</v>
      </c>
      <c r="L15" s="10">
        <v>0.59170880000000003</v>
      </c>
      <c r="M15" s="2">
        <v>0.56809352999999996</v>
      </c>
      <c r="N15" s="11">
        <v>0.58941734999999995</v>
      </c>
      <c r="O15" s="10">
        <v>1.8886083</v>
      </c>
      <c r="P15" s="2">
        <v>1.31100777</v>
      </c>
      <c r="Q15" s="11">
        <v>1.3986242600000001</v>
      </c>
      <c r="R15" s="10">
        <v>0.70785973000000002</v>
      </c>
      <c r="S15" s="2">
        <v>0.52754573000000005</v>
      </c>
      <c r="T15" s="11">
        <v>0.42638584000000002</v>
      </c>
      <c r="U15" s="10">
        <v>0.39366076</v>
      </c>
      <c r="V15" s="2">
        <v>0.42088794000000002</v>
      </c>
      <c r="W15" s="11">
        <v>0.42102589000000001</v>
      </c>
      <c r="X15" s="10">
        <v>0.91067246999999996</v>
      </c>
      <c r="Y15" s="2">
        <v>0.76199779000000001</v>
      </c>
      <c r="Z15" s="11">
        <v>1.0563289199999999</v>
      </c>
      <c r="AA15" s="10">
        <v>0.55739214999999998</v>
      </c>
      <c r="AB15" s="2">
        <v>0.47807747</v>
      </c>
      <c r="AC15" s="11">
        <v>0.36283457000000002</v>
      </c>
      <c r="AD15" s="10">
        <v>0.68237135999999998</v>
      </c>
      <c r="AE15" s="2">
        <v>0.61749065000000003</v>
      </c>
      <c r="AF15" s="11">
        <v>0.54860129000000002</v>
      </c>
      <c r="AG15" s="10">
        <v>1.05009624</v>
      </c>
      <c r="AH15" s="2">
        <v>1.0776927199999999</v>
      </c>
      <c r="AI15" s="11">
        <v>1.0429808199999999</v>
      </c>
      <c r="AJ15" s="10">
        <v>0.47623305999999999</v>
      </c>
      <c r="AK15" s="2">
        <v>0.45434305000000003</v>
      </c>
      <c r="AL15" s="11">
        <v>0.40089092999999998</v>
      </c>
    </row>
    <row r="16" spans="1:38" ht="17" thickBot="1" x14ac:dyDescent="0.25">
      <c r="A16" t="s">
        <v>29</v>
      </c>
      <c r="B16" s="1" t="s">
        <v>10</v>
      </c>
      <c r="C16" s="12">
        <v>1.1281833299999999</v>
      </c>
      <c r="D16" s="13">
        <v>0.98571534999999999</v>
      </c>
      <c r="E16" s="14">
        <v>0.88610131999999997</v>
      </c>
      <c r="F16" s="12">
        <v>1.08773718</v>
      </c>
      <c r="G16" s="13">
        <v>0.99269149999999995</v>
      </c>
      <c r="H16" s="14">
        <v>0.91957133000000002</v>
      </c>
      <c r="I16" s="12">
        <v>1.0203842299999999</v>
      </c>
      <c r="J16" s="13">
        <v>1.06264574</v>
      </c>
      <c r="K16" s="14">
        <v>0.91697002999999999</v>
      </c>
      <c r="L16" s="12">
        <v>1.4168952500000001</v>
      </c>
      <c r="M16" s="13">
        <v>1.16150957</v>
      </c>
      <c r="N16" s="14">
        <v>1.3215182599999999</v>
      </c>
      <c r="O16" s="12">
        <v>0.78150503999999998</v>
      </c>
      <c r="P16" s="13">
        <v>0.99260296000000003</v>
      </c>
      <c r="Q16" s="14">
        <v>0.72798629000000004</v>
      </c>
      <c r="R16" s="12">
        <v>1.6679482000000001</v>
      </c>
      <c r="S16" s="13">
        <v>1.6688269600000001</v>
      </c>
      <c r="T16" s="14">
        <v>1.4591926900000001</v>
      </c>
      <c r="U16" s="12">
        <v>1.3306466800000001</v>
      </c>
      <c r="V16" s="13">
        <v>1.2187076100000001</v>
      </c>
      <c r="W16" s="14">
        <v>1.3525289700000001</v>
      </c>
      <c r="X16" s="12">
        <v>1.07679236</v>
      </c>
      <c r="Y16" s="13">
        <v>0.87838194999999997</v>
      </c>
      <c r="Z16" s="14">
        <v>1.1920381099999999</v>
      </c>
      <c r="AA16" s="12">
        <v>1.18642169</v>
      </c>
      <c r="AB16" s="13">
        <v>1.56789807</v>
      </c>
      <c r="AC16" s="14">
        <v>1.2773151</v>
      </c>
      <c r="AD16" s="12">
        <v>0.99766463999999999</v>
      </c>
      <c r="AE16" s="13">
        <v>0.86307107999999999</v>
      </c>
      <c r="AF16" s="14">
        <v>1.08407656</v>
      </c>
      <c r="AG16" s="12">
        <v>0.99357587000000003</v>
      </c>
      <c r="AH16" s="13">
        <v>1.00890031</v>
      </c>
      <c r="AI16" s="14">
        <v>0.95150674000000002</v>
      </c>
      <c r="AJ16" s="12">
        <v>1.5141623500000001</v>
      </c>
      <c r="AK16" s="13">
        <v>1.40131359</v>
      </c>
      <c r="AL16" s="14">
        <v>1.31713883</v>
      </c>
    </row>
    <row r="21" spans="1:6" x14ac:dyDescent="0.2">
      <c r="A21" s="17" t="s">
        <v>30</v>
      </c>
      <c r="B21" s="2" t="s">
        <v>31</v>
      </c>
      <c r="C21" s="2"/>
      <c r="D21" s="2"/>
      <c r="E21" s="2"/>
      <c r="F21" s="2"/>
    </row>
    <row r="22" spans="1:6" x14ac:dyDescent="0.2">
      <c r="A22" s="15" t="s">
        <v>32</v>
      </c>
      <c r="B22" s="2">
        <v>0.05</v>
      </c>
      <c r="C22" s="2"/>
      <c r="D22" s="2"/>
      <c r="E22" s="2"/>
      <c r="F22" s="2"/>
    </row>
    <row r="23" spans="1:6" x14ac:dyDescent="0.2">
      <c r="A23" s="15"/>
      <c r="B23" s="2"/>
      <c r="C23" s="2"/>
      <c r="D23" s="2"/>
      <c r="E23" s="2"/>
      <c r="F23" s="2"/>
    </row>
    <row r="24" spans="1:6" x14ac:dyDescent="0.2">
      <c r="A24" s="15" t="s">
        <v>33</v>
      </c>
      <c r="B24" s="2" t="s">
        <v>34</v>
      </c>
      <c r="C24" s="2" t="s">
        <v>35</v>
      </c>
      <c r="D24" s="2" t="s">
        <v>36</v>
      </c>
      <c r="E24" s="2" t="s">
        <v>37</v>
      </c>
      <c r="F24" s="2"/>
    </row>
    <row r="25" spans="1:6" x14ac:dyDescent="0.2">
      <c r="A25" s="15" t="s">
        <v>38</v>
      </c>
      <c r="B25" s="2">
        <v>6.3929999999999998</v>
      </c>
      <c r="C25" s="2">
        <v>0.54479999999999995</v>
      </c>
      <c r="D25" s="2" t="s">
        <v>39</v>
      </c>
      <c r="E25" s="2" t="s">
        <v>40</v>
      </c>
      <c r="F25" s="2"/>
    </row>
    <row r="26" spans="1:6" x14ac:dyDescent="0.2">
      <c r="A26" s="15" t="s">
        <v>41</v>
      </c>
      <c r="B26" s="2">
        <v>13.21</v>
      </c>
      <c r="C26" s="2" t="s">
        <v>42</v>
      </c>
      <c r="D26" s="2" t="s">
        <v>43</v>
      </c>
      <c r="E26" s="2" t="s">
        <v>44</v>
      </c>
      <c r="F26" s="2"/>
    </row>
    <row r="27" spans="1:6" x14ac:dyDescent="0.2">
      <c r="A27" s="15" t="s">
        <v>45</v>
      </c>
      <c r="B27" s="2">
        <v>1.9159999999999999</v>
      </c>
      <c r="C27" s="2">
        <v>3.7499999999999999E-2</v>
      </c>
      <c r="D27" s="2" t="s">
        <v>46</v>
      </c>
      <c r="E27" s="2" t="s">
        <v>44</v>
      </c>
      <c r="F27" s="2"/>
    </row>
    <row r="28" spans="1:6" x14ac:dyDescent="0.2">
      <c r="A28" s="15"/>
      <c r="B28" s="2"/>
      <c r="C28" s="2"/>
      <c r="D28" s="2"/>
      <c r="E28" s="2"/>
      <c r="F28" s="2"/>
    </row>
    <row r="29" spans="1:6" x14ac:dyDescent="0.2">
      <c r="A29" s="15" t="s">
        <v>47</v>
      </c>
      <c r="B29" s="2" t="s">
        <v>48</v>
      </c>
      <c r="C29" s="2" t="s">
        <v>49</v>
      </c>
      <c r="D29" s="2" t="s">
        <v>50</v>
      </c>
      <c r="E29" s="2" t="s">
        <v>51</v>
      </c>
      <c r="F29" s="2" t="s">
        <v>35</v>
      </c>
    </row>
    <row r="30" spans="1:6" x14ac:dyDescent="0.2">
      <c r="A30" s="15" t="s">
        <v>38</v>
      </c>
      <c r="B30" s="2">
        <v>6.7309999999999999</v>
      </c>
      <c r="C30" s="2">
        <v>30</v>
      </c>
      <c r="D30" s="2">
        <v>0.22439999999999999</v>
      </c>
      <c r="E30" s="2" t="s">
        <v>52</v>
      </c>
      <c r="F30" s="2" t="s">
        <v>53</v>
      </c>
    </row>
    <row r="31" spans="1:6" x14ac:dyDescent="0.2">
      <c r="A31" s="15" t="s">
        <v>41</v>
      </c>
      <c r="B31" s="2">
        <v>13.91</v>
      </c>
      <c r="C31" s="2">
        <v>10</v>
      </c>
      <c r="D31" s="2">
        <v>1.391</v>
      </c>
      <c r="E31" s="2" t="s">
        <v>54</v>
      </c>
      <c r="F31" s="2" t="s">
        <v>55</v>
      </c>
    </row>
    <row r="32" spans="1:6" x14ac:dyDescent="0.2">
      <c r="A32" s="15" t="s">
        <v>45</v>
      </c>
      <c r="B32" s="2">
        <v>2.0179999999999998</v>
      </c>
      <c r="C32" s="2">
        <v>3</v>
      </c>
      <c r="D32" s="2">
        <v>0.67259999999999998</v>
      </c>
      <c r="E32" s="2" t="s">
        <v>56</v>
      </c>
      <c r="F32" s="2" t="s">
        <v>57</v>
      </c>
    </row>
    <row r="33" spans="1:6" x14ac:dyDescent="0.2">
      <c r="A33" s="15" t="s">
        <v>58</v>
      </c>
      <c r="B33" s="2">
        <v>82.65</v>
      </c>
      <c r="C33" s="2">
        <v>350</v>
      </c>
      <c r="D33" s="2">
        <v>0.23619999999999999</v>
      </c>
      <c r="E33" s="2"/>
      <c r="F33" s="2"/>
    </row>
    <row r="34" spans="1:6" x14ac:dyDescent="0.2">
      <c r="A34" s="15"/>
      <c r="B34" s="2"/>
      <c r="C34" s="2"/>
      <c r="D34" s="2"/>
      <c r="E34" s="2"/>
      <c r="F34" s="2"/>
    </row>
    <row r="35" spans="1:6" x14ac:dyDescent="0.2">
      <c r="A35" s="15" t="s">
        <v>59</v>
      </c>
      <c r="B35" s="2"/>
      <c r="C35" s="2"/>
      <c r="D35" s="2"/>
      <c r="E35" s="2"/>
      <c r="F35" s="2"/>
    </row>
    <row r="36" spans="1:6" x14ac:dyDescent="0.2">
      <c r="A36" s="15" t="s">
        <v>60</v>
      </c>
      <c r="B36" s="2">
        <v>4</v>
      </c>
      <c r="C36" s="2"/>
      <c r="D36" s="2"/>
      <c r="E36" s="2"/>
      <c r="F36" s="2"/>
    </row>
    <row r="37" spans="1:6" x14ac:dyDescent="0.2">
      <c r="A37" s="15" t="s">
        <v>61</v>
      </c>
      <c r="B37" s="2">
        <v>11</v>
      </c>
      <c r="C37" s="2"/>
      <c r="D37" s="2"/>
      <c r="E37" s="2"/>
      <c r="F37" s="2"/>
    </row>
    <row r="38" spans="1:6" x14ac:dyDescent="0.2">
      <c r="A38" s="15" t="s">
        <v>62</v>
      </c>
      <c r="B38" s="2">
        <v>394</v>
      </c>
      <c r="C38" s="2"/>
      <c r="D38" s="2"/>
      <c r="E38" s="2"/>
      <c r="F38" s="2"/>
    </row>
    <row r="41" spans="1:6" x14ac:dyDescent="0.2">
      <c r="A41" s="16" t="s">
        <v>63</v>
      </c>
      <c r="B41" s="18" t="s">
        <v>64</v>
      </c>
      <c r="C41" s="18" t="s">
        <v>65</v>
      </c>
      <c r="D41" s="18" t="s">
        <v>66</v>
      </c>
      <c r="E41" s="18" t="s">
        <v>67</v>
      </c>
      <c r="F41" s="18" t="s">
        <v>68</v>
      </c>
    </row>
    <row r="42" spans="1:6" x14ac:dyDescent="0.2">
      <c r="A42" s="15"/>
      <c r="B42" s="2"/>
      <c r="C42" s="2"/>
      <c r="D42" s="2"/>
      <c r="E42" s="2"/>
      <c r="F42" s="2"/>
    </row>
    <row r="43" spans="1:6" x14ac:dyDescent="0.2">
      <c r="A43" s="15" t="s">
        <v>0</v>
      </c>
      <c r="B43" s="2"/>
      <c r="C43" s="2"/>
      <c r="D43" s="2"/>
      <c r="E43" s="2"/>
      <c r="F43" s="2"/>
    </row>
    <row r="44" spans="1:6" x14ac:dyDescent="0.2">
      <c r="A44" s="15" t="s">
        <v>69</v>
      </c>
      <c r="B44" s="2">
        <v>3.8370000000000001E-2</v>
      </c>
      <c r="C44" s="2" t="s">
        <v>70</v>
      </c>
      <c r="D44" s="2" t="s">
        <v>40</v>
      </c>
      <c r="E44" s="2" t="s">
        <v>39</v>
      </c>
      <c r="F44" s="2">
        <v>0.99829999999999997</v>
      </c>
    </row>
    <row r="45" spans="1:6" x14ac:dyDescent="0.2">
      <c r="A45" s="15" t="s">
        <v>71</v>
      </c>
      <c r="B45" s="2">
        <v>3.6089999999999997E-2</v>
      </c>
      <c r="C45" s="2" t="s">
        <v>72</v>
      </c>
      <c r="D45" s="2" t="s">
        <v>40</v>
      </c>
      <c r="E45" s="2" t="s">
        <v>39</v>
      </c>
      <c r="F45" s="2">
        <v>0.99860000000000004</v>
      </c>
    </row>
    <row r="46" spans="1:6" x14ac:dyDescent="0.2">
      <c r="A46" s="15" t="s">
        <v>73</v>
      </c>
      <c r="B46" s="2">
        <v>0.105</v>
      </c>
      <c r="C46" s="2" t="s">
        <v>74</v>
      </c>
      <c r="D46" s="2" t="s">
        <v>40</v>
      </c>
      <c r="E46" s="2" t="s">
        <v>39</v>
      </c>
      <c r="F46" s="2">
        <v>0.96799999999999997</v>
      </c>
    </row>
    <row r="47" spans="1:6" x14ac:dyDescent="0.2">
      <c r="A47" s="15" t="s">
        <v>75</v>
      </c>
      <c r="B47" s="2">
        <v>-2.2780000000000001E-3</v>
      </c>
      <c r="C47" s="2" t="s">
        <v>76</v>
      </c>
      <c r="D47" s="2" t="s">
        <v>40</v>
      </c>
      <c r="E47" s="2" t="s">
        <v>39</v>
      </c>
      <c r="F47" s="2" t="s">
        <v>77</v>
      </c>
    </row>
    <row r="48" spans="1:6" x14ac:dyDescent="0.2">
      <c r="A48" s="15" t="s">
        <v>78</v>
      </c>
      <c r="B48" s="2">
        <v>6.6600000000000006E-2</v>
      </c>
      <c r="C48" s="2" t="s">
        <v>79</v>
      </c>
      <c r="D48" s="2" t="s">
        <v>40</v>
      </c>
      <c r="E48" s="2" t="s">
        <v>39</v>
      </c>
      <c r="F48" s="2">
        <v>0.99139999999999995</v>
      </c>
    </row>
    <row r="49" spans="1:6" x14ac:dyDescent="0.2">
      <c r="A49" s="15" t="s">
        <v>80</v>
      </c>
      <c r="B49" s="2">
        <v>6.8870000000000001E-2</v>
      </c>
      <c r="C49" s="2" t="s">
        <v>81</v>
      </c>
      <c r="D49" s="2" t="s">
        <v>40</v>
      </c>
      <c r="E49" s="2" t="s">
        <v>39</v>
      </c>
      <c r="F49" s="2">
        <v>0.99050000000000005</v>
      </c>
    </row>
    <row r="50" spans="1:6" x14ac:dyDescent="0.2">
      <c r="A50" s="15"/>
      <c r="B50" s="2"/>
      <c r="C50" s="2"/>
      <c r="D50" s="2"/>
      <c r="E50" s="2"/>
      <c r="F50" s="2"/>
    </row>
    <row r="51" spans="1:6" x14ac:dyDescent="0.2">
      <c r="A51" s="15" t="s">
        <v>1</v>
      </c>
      <c r="B51" s="2"/>
      <c r="C51" s="2"/>
      <c r="D51" s="2"/>
      <c r="E51" s="2"/>
      <c r="F51" s="2"/>
    </row>
    <row r="52" spans="1:6" x14ac:dyDescent="0.2">
      <c r="A52" s="15" t="s">
        <v>69</v>
      </c>
      <c r="B52" s="2">
        <v>-6.0850000000000001E-2</v>
      </c>
      <c r="C52" s="2" t="s">
        <v>82</v>
      </c>
      <c r="D52" s="2" t="s">
        <v>40</v>
      </c>
      <c r="E52" s="2" t="s">
        <v>39</v>
      </c>
      <c r="F52" s="2">
        <v>0.99339999999999995</v>
      </c>
    </row>
    <row r="53" spans="1:6" x14ac:dyDescent="0.2">
      <c r="A53" s="15" t="s">
        <v>71</v>
      </c>
      <c r="B53" s="2">
        <v>5.2379999999999996E-3</v>
      </c>
      <c r="C53" s="2" t="s">
        <v>83</v>
      </c>
      <c r="D53" s="2" t="s">
        <v>40</v>
      </c>
      <c r="E53" s="2" t="s">
        <v>39</v>
      </c>
      <c r="F53" s="2" t="s">
        <v>77</v>
      </c>
    </row>
    <row r="54" spans="1:6" x14ac:dyDescent="0.2">
      <c r="A54" s="15" t="s">
        <v>73</v>
      </c>
      <c r="B54" s="2">
        <v>3.048E-2</v>
      </c>
      <c r="C54" s="2" t="s">
        <v>84</v>
      </c>
      <c r="D54" s="2" t="s">
        <v>40</v>
      </c>
      <c r="E54" s="2" t="s">
        <v>39</v>
      </c>
      <c r="F54" s="2">
        <v>0.99919999999999998</v>
      </c>
    </row>
    <row r="55" spans="1:6" x14ac:dyDescent="0.2">
      <c r="A55" s="15" t="s">
        <v>75</v>
      </c>
      <c r="B55" s="2">
        <v>6.608E-2</v>
      </c>
      <c r="C55" s="2" t="s">
        <v>85</v>
      </c>
      <c r="D55" s="2" t="s">
        <v>40</v>
      </c>
      <c r="E55" s="2" t="s">
        <v>39</v>
      </c>
      <c r="F55" s="2">
        <v>0.99160000000000004</v>
      </c>
    </row>
    <row r="56" spans="1:6" x14ac:dyDescent="0.2">
      <c r="A56" s="15" t="s">
        <v>78</v>
      </c>
      <c r="B56" s="2">
        <v>9.1329999999999995E-2</v>
      </c>
      <c r="C56" s="2" t="s">
        <v>86</v>
      </c>
      <c r="D56" s="2" t="s">
        <v>40</v>
      </c>
      <c r="E56" s="2" t="s">
        <v>39</v>
      </c>
      <c r="F56" s="2">
        <v>0.97850000000000004</v>
      </c>
    </row>
    <row r="57" spans="1:6" x14ac:dyDescent="0.2">
      <c r="A57" s="15" t="s">
        <v>80</v>
      </c>
      <c r="B57" s="2">
        <v>2.5239999999999999E-2</v>
      </c>
      <c r="C57" s="2" t="s">
        <v>87</v>
      </c>
      <c r="D57" s="2" t="s">
        <v>40</v>
      </c>
      <c r="E57" s="2" t="s">
        <v>39</v>
      </c>
      <c r="F57" s="2">
        <v>0.99950000000000006</v>
      </c>
    </row>
    <row r="58" spans="1:6" x14ac:dyDescent="0.2">
      <c r="A58" s="15"/>
      <c r="B58" s="2"/>
      <c r="C58" s="2"/>
      <c r="D58" s="2"/>
      <c r="E58" s="2"/>
      <c r="F58" s="2"/>
    </row>
    <row r="59" spans="1:6" x14ac:dyDescent="0.2">
      <c r="A59" s="15" t="s">
        <v>2</v>
      </c>
      <c r="B59" s="2"/>
      <c r="C59" s="2"/>
      <c r="D59" s="2"/>
      <c r="E59" s="2"/>
      <c r="F59" s="2"/>
    </row>
    <row r="60" spans="1:6" x14ac:dyDescent="0.2">
      <c r="A60" s="15" t="s">
        <v>69</v>
      </c>
      <c r="B60" s="2">
        <v>-0.3286</v>
      </c>
      <c r="C60" s="2" t="s">
        <v>88</v>
      </c>
      <c r="D60" s="2" t="s">
        <v>40</v>
      </c>
      <c r="E60" s="2" t="s">
        <v>39</v>
      </c>
      <c r="F60" s="2">
        <v>0.4788</v>
      </c>
    </row>
    <row r="61" spans="1:6" x14ac:dyDescent="0.2">
      <c r="A61" s="15" t="s">
        <v>71</v>
      </c>
      <c r="B61" s="2">
        <v>-0.22770000000000001</v>
      </c>
      <c r="C61" s="2" t="s">
        <v>89</v>
      </c>
      <c r="D61" s="2" t="s">
        <v>40</v>
      </c>
      <c r="E61" s="2" t="s">
        <v>39</v>
      </c>
      <c r="F61" s="2">
        <v>0.75290000000000001</v>
      </c>
    </row>
    <row r="62" spans="1:6" x14ac:dyDescent="0.2">
      <c r="A62" s="15" t="s">
        <v>73</v>
      </c>
      <c r="B62" s="2">
        <v>-7.1290000000000006E-2</v>
      </c>
      <c r="C62" s="2" t="s">
        <v>90</v>
      </c>
      <c r="D62" s="2" t="s">
        <v>40</v>
      </c>
      <c r="E62" s="2" t="s">
        <v>39</v>
      </c>
      <c r="F62" s="2">
        <v>0.98950000000000005</v>
      </c>
    </row>
    <row r="63" spans="1:6" x14ac:dyDescent="0.2">
      <c r="A63" s="15" t="s">
        <v>75</v>
      </c>
      <c r="B63" s="2">
        <v>0.1008</v>
      </c>
      <c r="C63" s="2" t="s">
        <v>91</v>
      </c>
      <c r="D63" s="2" t="s">
        <v>40</v>
      </c>
      <c r="E63" s="2" t="s">
        <v>39</v>
      </c>
      <c r="F63" s="2">
        <v>0.97140000000000004</v>
      </c>
    </row>
    <row r="64" spans="1:6" x14ac:dyDescent="0.2">
      <c r="A64" s="15" t="s">
        <v>78</v>
      </c>
      <c r="B64" s="2">
        <v>0.25729999999999997</v>
      </c>
      <c r="C64" s="2" t="s">
        <v>92</v>
      </c>
      <c r="D64" s="2" t="s">
        <v>40</v>
      </c>
      <c r="E64" s="2" t="s">
        <v>39</v>
      </c>
      <c r="F64" s="2">
        <v>0.67549999999999999</v>
      </c>
    </row>
    <row r="65" spans="1:6" x14ac:dyDescent="0.2">
      <c r="A65" s="15" t="s">
        <v>80</v>
      </c>
      <c r="B65" s="2">
        <v>0.15640000000000001</v>
      </c>
      <c r="C65" s="2" t="s">
        <v>93</v>
      </c>
      <c r="D65" s="2" t="s">
        <v>40</v>
      </c>
      <c r="E65" s="2" t="s">
        <v>39</v>
      </c>
      <c r="F65" s="2">
        <v>0.90359999999999996</v>
      </c>
    </row>
    <row r="66" spans="1:6" x14ac:dyDescent="0.2">
      <c r="A66" s="15"/>
      <c r="B66" s="2"/>
      <c r="C66" s="2"/>
      <c r="D66" s="2"/>
      <c r="E66" s="2"/>
      <c r="F66" s="2"/>
    </row>
    <row r="67" spans="1:6" x14ac:dyDescent="0.2">
      <c r="A67" s="15" t="s">
        <v>3</v>
      </c>
      <c r="B67" s="2"/>
      <c r="C67" s="2"/>
      <c r="D67" s="2"/>
      <c r="E67" s="2"/>
      <c r="F67" s="2"/>
    </row>
    <row r="68" spans="1:6" x14ac:dyDescent="0.2">
      <c r="A68" s="15" t="s">
        <v>69</v>
      </c>
      <c r="B68" s="2">
        <v>-0.82250000000000001</v>
      </c>
      <c r="C68" s="2" t="s">
        <v>94</v>
      </c>
      <c r="D68" s="2" t="s">
        <v>44</v>
      </c>
      <c r="E68" s="2" t="s">
        <v>95</v>
      </c>
      <c r="F68" s="2">
        <v>2.0999999999999999E-3</v>
      </c>
    </row>
    <row r="69" spans="1:6" x14ac:dyDescent="0.2">
      <c r="A69" s="15" t="s">
        <v>71</v>
      </c>
      <c r="B69" s="2">
        <v>-0.78720000000000001</v>
      </c>
      <c r="C69" s="2" t="s">
        <v>96</v>
      </c>
      <c r="D69" s="2" t="s">
        <v>44</v>
      </c>
      <c r="E69" s="2" t="s">
        <v>95</v>
      </c>
      <c r="F69" s="2">
        <v>3.7000000000000002E-3</v>
      </c>
    </row>
    <row r="70" spans="1:6" x14ac:dyDescent="0.2">
      <c r="A70" s="15" t="s">
        <v>73</v>
      </c>
      <c r="B70" s="2">
        <v>-0.1893</v>
      </c>
      <c r="C70" s="2" t="s">
        <v>97</v>
      </c>
      <c r="D70" s="2" t="s">
        <v>40</v>
      </c>
      <c r="E70" s="2" t="s">
        <v>39</v>
      </c>
      <c r="F70" s="2">
        <v>0.84199999999999997</v>
      </c>
    </row>
    <row r="71" spans="1:6" x14ac:dyDescent="0.2">
      <c r="A71" s="15" t="s">
        <v>75</v>
      </c>
      <c r="B71" s="2">
        <v>3.5369999999999999E-2</v>
      </c>
      <c r="C71" s="2" t="s">
        <v>98</v>
      </c>
      <c r="D71" s="2" t="s">
        <v>40</v>
      </c>
      <c r="E71" s="2" t="s">
        <v>39</v>
      </c>
      <c r="F71" s="2">
        <v>0.99870000000000003</v>
      </c>
    </row>
    <row r="72" spans="1:6" x14ac:dyDescent="0.2">
      <c r="A72" s="15" t="s">
        <v>78</v>
      </c>
      <c r="B72" s="2">
        <v>0.63319999999999999</v>
      </c>
      <c r="C72" s="2" t="s">
        <v>99</v>
      </c>
      <c r="D72" s="2" t="s">
        <v>44</v>
      </c>
      <c r="E72" s="2" t="s">
        <v>46</v>
      </c>
      <c r="F72" s="2">
        <v>3.0499999999999999E-2</v>
      </c>
    </row>
    <row r="73" spans="1:6" x14ac:dyDescent="0.2">
      <c r="A73" s="15" t="s">
        <v>80</v>
      </c>
      <c r="B73" s="2">
        <v>0.59789999999999999</v>
      </c>
      <c r="C73" s="2" t="s">
        <v>100</v>
      </c>
      <c r="D73" s="2" t="s">
        <v>44</v>
      </c>
      <c r="E73" s="2" t="s">
        <v>46</v>
      </c>
      <c r="F73" s="2">
        <v>4.6399999999999997E-2</v>
      </c>
    </row>
    <row r="74" spans="1:6" x14ac:dyDescent="0.2">
      <c r="A74" s="15"/>
      <c r="B74" s="2"/>
      <c r="C74" s="2"/>
      <c r="D74" s="2"/>
      <c r="E74" s="2"/>
      <c r="F74" s="2"/>
    </row>
    <row r="75" spans="1:6" x14ac:dyDescent="0.2">
      <c r="A75" s="15" t="s">
        <v>4</v>
      </c>
      <c r="B75" s="2"/>
      <c r="C75" s="2"/>
      <c r="D75" s="2"/>
      <c r="E75" s="2"/>
      <c r="F75" s="2"/>
    </row>
    <row r="76" spans="1:6" x14ac:dyDescent="0.2">
      <c r="A76" s="15" t="s">
        <v>69</v>
      </c>
      <c r="B76" s="2">
        <v>8.6499999999999994E-2</v>
      </c>
      <c r="C76" s="2" t="s">
        <v>101</v>
      </c>
      <c r="D76" s="2" t="s">
        <v>40</v>
      </c>
      <c r="E76" s="2" t="s">
        <v>39</v>
      </c>
      <c r="F76" s="2">
        <v>0.98160000000000003</v>
      </c>
    </row>
    <row r="77" spans="1:6" x14ac:dyDescent="0.2">
      <c r="A77" s="15" t="s">
        <v>71</v>
      </c>
      <c r="B77" s="2">
        <v>-3.006E-2</v>
      </c>
      <c r="C77" s="2" t="s">
        <v>102</v>
      </c>
      <c r="D77" s="2" t="s">
        <v>40</v>
      </c>
      <c r="E77" s="2" t="s">
        <v>39</v>
      </c>
      <c r="F77" s="2">
        <v>0.99919999999999998</v>
      </c>
    </row>
    <row r="78" spans="1:6" x14ac:dyDescent="0.2">
      <c r="A78" s="15" t="s">
        <v>73</v>
      </c>
      <c r="B78" s="2">
        <v>0.19389999999999999</v>
      </c>
      <c r="C78" s="2" t="s">
        <v>103</v>
      </c>
      <c r="D78" s="2" t="s">
        <v>40</v>
      </c>
      <c r="E78" s="2" t="s">
        <v>39</v>
      </c>
      <c r="F78" s="2">
        <v>0.83220000000000005</v>
      </c>
    </row>
    <row r="79" spans="1:6" x14ac:dyDescent="0.2">
      <c r="A79" s="15" t="s">
        <v>75</v>
      </c>
      <c r="B79" s="2">
        <v>-0.1166</v>
      </c>
      <c r="C79" s="2" t="s">
        <v>104</v>
      </c>
      <c r="D79" s="2" t="s">
        <v>40</v>
      </c>
      <c r="E79" s="2" t="s">
        <v>39</v>
      </c>
      <c r="F79" s="2">
        <v>0.95699999999999996</v>
      </c>
    </row>
    <row r="80" spans="1:6" x14ac:dyDescent="0.2">
      <c r="A80" s="15" t="s">
        <v>78</v>
      </c>
      <c r="B80" s="2">
        <v>0.1074</v>
      </c>
      <c r="C80" s="2" t="s">
        <v>105</v>
      </c>
      <c r="D80" s="2" t="s">
        <v>40</v>
      </c>
      <c r="E80" s="2" t="s">
        <v>39</v>
      </c>
      <c r="F80" s="2">
        <v>0.96589999999999998</v>
      </c>
    </row>
    <row r="81" spans="1:6" x14ac:dyDescent="0.2">
      <c r="A81" s="15" t="s">
        <v>80</v>
      </c>
      <c r="B81" s="2">
        <v>0.22389999999999999</v>
      </c>
      <c r="C81" s="2" t="s">
        <v>106</v>
      </c>
      <c r="D81" s="2" t="s">
        <v>40</v>
      </c>
      <c r="E81" s="2" t="s">
        <v>39</v>
      </c>
      <c r="F81" s="2">
        <v>0.76229999999999998</v>
      </c>
    </row>
    <row r="82" spans="1:6" x14ac:dyDescent="0.2">
      <c r="A82" s="15"/>
      <c r="B82" s="2"/>
      <c r="C82" s="2"/>
      <c r="D82" s="2"/>
      <c r="E82" s="2"/>
      <c r="F82" s="2"/>
    </row>
    <row r="83" spans="1:6" x14ac:dyDescent="0.2">
      <c r="A83" s="15" t="s">
        <v>5</v>
      </c>
      <c r="B83" s="2"/>
      <c r="C83" s="2"/>
      <c r="D83" s="2"/>
      <c r="E83" s="2"/>
      <c r="F83" s="2"/>
    </row>
    <row r="84" spans="1:6" x14ac:dyDescent="0.2">
      <c r="A84" s="15" t="s">
        <v>69</v>
      </c>
      <c r="B84" s="2">
        <v>-4.2689999999999999E-2</v>
      </c>
      <c r="C84" s="2" t="s">
        <v>107</v>
      </c>
      <c r="D84" s="2" t="s">
        <v>40</v>
      </c>
      <c r="E84" s="2" t="s">
        <v>39</v>
      </c>
      <c r="F84" s="2">
        <v>0.99770000000000003</v>
      </c>
    </row>
    <row r="85" spans="1:6" x14ac:dyDescent="0.2">
      <c r="A85" s="15" t="s">
        <v>71</v>
      </c>
      <c r="B85" s="2">
        <v>-0.1085</v>
      </c>
      <c r="C85" s="2" t="s">
        <v>108</v>
      </c>
      <c r="D85" s="2" t="s">
        <v>40</v>
      </c>
      <c r="E85" s="2" t="s">
        <v>39</v>
      </c>
      <c r="F85" s="2">
        <v>0.96489999999999998</v>
      </c>
    </row>
    <row r="86" spans="1:6" x14ac:dyDescent="0.2">
      <c r="A86" s="15" t="s">
        <v>73</v>
      </c>
      <c r="B86" s="2">
        <v>0.13170000000000001</v>
      </c>
      <c r="C86" s="2" t="s">
        <v>109</v>
      </c>
      <c r="D86" s="2" t="s">
        <v>40</v>
      </c>
      <c r="E86" s="2" t="s">
        <v>39</v>
      </c>
      <c r="F86" s="2">
        <v>0.93959999999999999</v>
      </c>
    </row>
    <row r="87" spans="1:6" x14ac:dyDescent="0.2">
      <c r="A87" s="15" t="s">
        <v>75</v>
      </c>
      <c r="B87" s="2">
        <v>-6.5769999999999995E-2</v>
      </c>
      <c r="C87" s="2" t="s">
        <v>110</v>
      </c>
      <c r="D87" s="2" t="s">
        <v>40</v>
      </c>
      <c r="E87" s="2" t="s">
        <v>39</v>
      </c>
      <c r="F87" s="2">
        <v>0.99170000000000003</v>
      </c>
    </row>
    <row r="88" spans="1:6" x14ac:dyDescent="0.2">
      <c r="A88" s="15" t="s">
        <v>78</v>
      </c>
      <c r="B88" s="2">
        <v>0.1744</v>
      </c>
      <c r="C88" s="2" t="s">
        <v>111</v>
      </c>
      <c r="D88" s="2" t="s">
        <v>40</v>
      </c>
      <c r="E88" s="2" t="s">
        <v>39</v>
      </c>
      <c r="F88" s="2">
        <v>0.87180000000000002</v>
      </c>
    </row>
    <row r="89" spans="1:6" x14ac:dyDescent="0.2">
      <c r="A89" s="15" t="s">
        <v>80</v>
      </c>
      <c r="B89" s="2">
        <v>0.24010000000000001</v>
      </c>
      <c r="C89" s="2" t="s">
        <v>112</v>
      </c>
      <c r="D89" s="2" t="s">
        <v>40</v>
      </c>
      <c r="E89" s="2" t="s">
        <v>39</v>
      </c>
      <c r="F89" s="2">
        <v>0.72109999999999996</v>
      </c>
    </row>
    <row r="90" spans="1:6" x14ac:dyDescent="0.2">
      <c r="A90" s="15"/>
      <c r="B90" s="2"/>
      <c r="C90" s="2"/>
      <c r="D90" s="2"/>
      <c r="E90" s="2"/>
      <c r="F90" s="2"/>
    </row>
    <row r="91" spans="1:6" x14ac:dyDescent="0.2">
      <c r="A91" s="15" t="s">
        <v>6</v>
      </c>
      <c r="B91" s="2"/>
      <c r="C91" s="2"/>
      <c r="D91" s="2"/>
      <c r="E91" s="2"/>
      <c r="F91" s="2"/>
    </row>
    <row r="92" spans="1:6" x14ac:dyDescent="0.2">
      <c r="A92" s="15" t="s">
        <v>69</v>
      </c>
      <c r="B92" s="2">
        <v>0.1205</v>
      </c>
      <c r="C92" s="2" t="s">
        <v>113</v>
      </c>
      <c r="D92" s="2" t="s">
        <v>40</v>
      </c>
      <c r="E92" s="2" t="s">
        <v>39</v>
      </c>
      <c r="F92" s="2">
        <v>0.95279999999999998</v>
      </c>
    </row>
    <row r="93" spans="1:6" x14ac:dyDescent="0.2">
      <c r="A93" s="15" t="s">
        <v>71</v>
      </c>
      <c r="B93" s="2">
        <v>2.2069999999999999E-2</v>
      </c>
      <c r="C93" s="2" t="s">
        <v>114</v>
      </c>
      <c r="D93" s="2" t="s">
        <v>40</v>
      </c>
      <c r="E93" s="2" t="s">
        <v>39</v>
      </c>
      <c r="F93" s="2">
        <v>0.99970000000000003</v>
      </c>
    </row>
    <row r="94" spans="1:6" x14ac:dyDescent="0.2">
      <c r="A94" s="15" t="s">
        <v>73</v>
      </c>
      <c r="B94" s="2">
        <v>0.36580000000000001</v>
      </c>
      <c r="C94" s="2" t="s">
        <v>115</v>
      </c>
      <c r="D94" s="2" t="s">
        <v>40</v>
      </c>
      <c r="E94" s="2" t="s">
        <v>39</v>
      </c>
      <c r="F94" s="2">
        <v>0.38169999999999998</v>
      </c>
    </row>
    <row r="95" spans="1:6" x14ac:dyDescent="0.2">
      <c r="A95" s="15" t="s">
        <v>75</v>
      </c>
      <c r="B95" s="2">
        <v>-9.8390000000000005E-2</v>
      </c>
      <c r="C95" s="2" t="s">
        <v>116</v>
      </c>
      <c r="D95" s="2" t="s">
        <v>40</v>
      </c>
      <c r="E95" s="2" t="s">
        <v>39</v>
      </c>
      <c r="F95" s="2">
        <v>0.97340000000000004</v>
      </c>
    </row>
    <row r="96" spans="1:6" x14ac:dyDescent="0.2">
      <c r="A96" s="15" t="s">
        <v>78</v>
      </c>
      <c r="B96" s="2">
        <v>0.24529999999999999</v>
      </c>
      <c r="C96" s="2" t="s">
        <v>117</v>
      </c>
      <c r="D96" s="2" t="s">
        <v>40</v>
      </c>
      <c r="E96" s="2" t="s">
        <v>39</v>
      </c>
      <c r="F96" s="2">
        <v>0.70740000000000003</v>
      </c>
    </row>
    <row r="97" spans="1:6" x14ac:dyDescent="0.2">
      <c r="A97" s="15" t="s">
        <v>80</v>
      </c>
      <c r="B97" s="2">
        <v>0.34370000000000001</v>
      </c>
      <c r="C97" s="2" t="s">
        <v>118</v>
      </c>
      <c r="D97" s="2" t="s">
        <v>40</v>
      </c>
      <c r="E97" s="2" t="s">
        <v>39</v>
      </c>
      <c r="F97" s="2">
        <v>0.43830000000000002</v>
      </c>
    </row>
    <row r="98" spans="1:6" x14ac:dyDescent="0.2">
      <c r="A98" s="15"/>
      <c r="B98" s="2"/>
      <c r="C98" s="2"/>
      <c r="D98" s="2"/>
      <c r="E98" s="2"/>
      <c r="F98" s="2"/>
    </row>
    <row r="99" spans="1:6" x14ac:dyDescent="0.2">
      <c r="A99" s="15" t="s">
        <v>7</v>
      </c>
      <c r="B99" s="2"/>
      <c r="C99" s="2"/>
      <c r="D99" s="2"/>
      <c r="E99" s="2"/>
      <c r="F99" s="2"/>
    </row>
    <row r="100" spans="1:6" x14ac:dyDescent="0.2">
      <c r="A100" s="15" t="s">
        <v>69</v>
      </c>
      <c r="B100" s="2">
        <v>-0.15859999999999999</v>
      </c>
      <c r="C100" s="2" t="s">
        <v>119</v>
      </c>
      <c r="D100" s="2" t="s">
        <v>40</v>
      </c>
      <c r="E100" s="2" t="s">
        <v>39</v>
      </c>
      <c r="F100" s="2">
        <v>0.90780000000000005</v>
      </c>
    </row>
    <row r="101" spans="1:6" x14ac:dyDescent="0.2">
      <c r="A101" s="15" t="s">
        <v>71</v>
      </c>
      <c r="B101" s="2">
        <v>-0.40429999999999999</v>
      </c>
      <c r="C101" s="2" t="s">
        <v>120</v>
      </c>
      <c r="D101" s="2" t="s">
        <v>40</v>
      </c>
      <c r="E101" s="2" t="s">
        <v>39</v>
      </c>
      <c r="F101" s="2">
        <v>0.34429999999999999</v>
      </c>
    </row>
    <row r="102" spans="1:6" x14ac:dyDescent="0.2">
      <c r="A102" s="15" t="s">
        <v>73</v>
      </c>
      <c r="B102" s="2">
        <v>-0.30620000000000003</v>
      </c>
      <c r="C102" s="2" t="s">
        <v>121</v>
      </c>
      <c r="D102" s="2" t="s">
        <v>40</v>
      </c>
      <c r="E102" s="2" t="s">
        <v>39</v>
      </c>
      <c r="F102" s="2">
        <v>0.56559999999999999</v>
      </c>
    </row>
    <row r="103" spans="1:6" x14ac:dyDescent="0.2">
      <c r="A103" s="15" t="s">
        <v>75</v>
      </c>
      <c r="B103" s="2">
        <v>-0.24579999999999999</v>
      </c>
      <c r="C103" s="2" t="s">
        <v>122</v>
      </c>
      <c r="D103" s="2" t="s">
        <v>40</v>
      </c>
      <c r="E103" s="2" t="s">
        <v>39</v>
      </c>
      <c r="F103" s="2">
        <v>0.72560000000000002</v>
      </c>
    </row>
    <row r="104" spans="1:6" x14ac:dyDescent="0.2">
      <c r="A104" s="15" t="s">
        <v>78</v>
      </c>
      <c r="B104" s="2">
        <v>-0.14760000000000001</v>
      </c>
      <c r="C104" s="2" t="s">
        <v>123</v>
      </c>
      <c r="D104" s="2" t="s">
        <v>40</v>
      </c>
      <c r="E104" s="2" t="s">
        <v>39</v>
      </c>
      <c r="F104" s="2">
        <v>0.91749999999999998</v>
      </c>
    </row>
    <row r="105" spans="1:6" x14ac:dyDescent="0.2">
      <c r="A105" s="15" t="s">
        <v>80</v>
      </c>
      <c r="B105" s="2">
        <v>9.8129999999999995E-2</v>
      </c>
      <c r="C105" s="2" t="s">
        <v>124</v>
      </c>
      <c r="D105" s="2" t="s">
        <v>40</v>
      </c>
      <c r="E105" s="2" t="s">
        <v>39</v>
      </c>
      <c r="F105" s="2">
        <v>0.9758</v>
      </c>
    </row>
    <row r="106" spans="1:6" x14ac:dyDescent="0.2">
      <c r="A106" s="15"/>
      <c r="B106" s="2"/>
      <c r="C106" s="2"/>
      <c r="D106" s="2"/>
      <c r="E106" s="2"/>
      <c r="F106" s="2"/>
    </row>
    <row r="107" spans="1:6" x14ac:dyDescent="0.2">
      <c r="A107" s="15" t="s">
        <v>8</v>
      </c>
      <c r="B107" s="2"/>
      <c r="C107" s="2"/>
      <c r="D107" s="2"/>
      <c r="E107" s="2"/>
      <c r="F107" s="2"/>
    </row>
    <row r="108" spans="1:6" x14ac:dyDescent="0.2">
      <c r="A108" s="15" t="s">
        <v>69</v>
      </c>
      <c r="B108" s="2">
        <v>3.755E-2</v>
      </c>
      <c r="C108" s="2" t="s">
        <v>125</v>
      </c>
      <c r="D108" s="2" t="s">
        <v>40</v>
      </c>
      <c r="E108" s="2" t="s">
        <v>39</v>
      </c>
      <c r="F108" s="2">
        <v>0.99839999999999995</v>
      </c>
    </row>
    <row r="109" spans="1:6" x14ac:dyDescent="0.2">
      <c r="A109" s="15" t="s">
        <v>71</v>
      </c>
      <c r="B109" s="2">
        <v>4.4229999999999998E-2</v>
      </c>
      <c r="C109" s="2" t="s">
        <v>126</v>
      </c>
      <c r="D109" s="2" t="s">
        <v>40</v>
      </c>
      <c r="E109" s="2" t="s">
        <v>39</v>
      </c>
      <c r="F109" s="2">
        <v>0.99739999999999995</v>
      </c>
    </row>
    <row r="110" spans="1:6" x14ac:dyDescent="0.2">
      <c r="A110" s="15" t="s">
        <v>73</v>
      </c>
      <c r="B110" s="2">
        <v>-6.5209999999999999E-3</v>
      </c>
      <c r="C110" s="2" t="s">
        <v>127</v>
      </c>
      <c r="D110" s="2" t="s">
        <v>40</v>
      </c>
      <c r="E110" s="2" t="s">
        <v>39</v>
      </c>
      <c r="F110" s="2" t="s">
        <v>77</v>
      </c>
    </row>
    <row r="111" spans="1:6" x14ac:dyDescent="0.2">
      <c r="A111" s="15" t="s">
        <v>75</v>
      </c>
      <c r="B111" s="2">
        <v>6.6750000000000004E-3</v>
      </c>
      <c r="C111" s="2" t="s">
        <v>128</v>
      </c>
      <c r="D111" s="2" t="s">
        <v>40</v>
      </c>
      <c r="E111" s="2" t="s">
        <v>39</v>
      </c>
      <c r="F111" s="2" t="s">
        <v>77</v>
      </c>
    </row>
    <row r="112" spans="1:6" x14ac:dyDescent="0.2">
      <c r="A112" s="15" t="s">
        <v>78</v>
      </c>
      <c r="B112" s="2">
        <v>-4.4069999999999998E-2</v>
      </c>
      <c r="C112" s="2" t="s">
        <v>129</v>
      </c>
      <c r="D112" s="2" t="s">
        <v>40</v>
      </c>
      <c r="E112" s="2" t="s">
        <v>39</v>
      </c>
      <c r="F112" s="2">
        <v>0.99750000000000005</v>
      </c>
    </row>
    <row r="113" spans="1:6" x14ac:dyDescent="0.2">
      <c r="A113" s="15" t="s">
        <v>80</v>
      </c>
      <c r="B113" s="2">
        <v>-5.0750000000000003E-2</v>
      </c>
      <c r="C113" s="2" t="s">
        <v>130</v>
      </c>
      <c r="D113" s="2" t="s">
        <v>40</v>
      </c>
      <c r="E113" s="2" t="s">
        <v>39</v>
      </c>
      <c r="F113" s="2">
        <v>0.99619999999999997</v>
      </c>
    </row>
    <row r="114" spans="1:6" x14ac:dyDescent="0.2">
      <c r="A114" s="15"/>
      <c r="B114" s="2"/>
      <c r="C114" s="2"/>
      <c r="D114" s="2"/>
      <c r="E114" s="2"/>
      <c r="F114" s="2"/>
    </row>
    <row r="115" spans="1:6" x14ac:dyDescent="0.2">
      <c r="A115" s="15" t="s">
        <v>9</v>
      </c>
      <c r="B115" s="2"/>
      <c r="C115" s="2"/>
      <c r="D115" s="2"/>
      <c r="E115" s="2"/>
      <c r="F115" s="2"/>
    </row>
    <row r="116" spans="1:6" x14ac:dyDescent="0.2">
      <c r="A116" s="15" t="s">
        <v>69</v>
      </c>
      <c r="B116" s="2">
        <v>0.40410000000000001</v>
      </c>
      <c r="C116" s="2" t="s">
        <v>131</v>
      </c>
      <c r="D116" s="2" t="s">
        <v>40</v>
      </c>
      <c r="E116" s="2" t="s">
        <v>39</v>
      </c>
      <c r="F116" s="2">
        <v>0.29249999999999998</v>
      </c>
    </row>
    <row r="117" spans="1:6" x14ac:dyDescent="0.2">
      <c r="A117" s="15" t="s">
        <v>71</v>
      </c>
      <c r="B117" s="2">
        <v>0.1101</v>
      </c>
      <c r="C117" s="2" t="s">
        <v>132</v>
      </c>
      <c r="D117" s="2" t="s">
        <v>40</v>
      </c>
      <c r="E117" s="2" t="s">
        <v>39</v>
      </c>
      <c r="F117" s="2">
        <v>0.96340000000000003</v>
      </c>
    </row>
    <row r="118" spans="1:6" x14ac:dyDescent="0.2">
      <c r="A118" s="15" t="s">
        <v>73</v>
      </c>
      <c r="B118" s="2">
        <v>0.2944</v>
      </c>
      <c r="C118" s="2" t="s">
        <v>133</v>
      </c>
      <c r="D118" s="2" t="s">
        <v>40</v>
      </c>
      <c r="E118" s="2" t="s">
        <v>39</v>
      </c>
      <c r="F118" s="2">
        <v>0.57310000000000005</v>
      </c>
    </row>
    <row r="119" spans="1:6" x14ac:dyDescent="0.2">
      <c r="A119" s="15" t="s">
        <v>75</v>
      </c>
      <c r="B119" s="2">
        <v>-0.29399999999999998</v>
      </c>
      <c r="C119" s="2" t="s">
        <v>134</v>
      </c>
      <c r="D119" s="2" t="s">
        <v>40</v>
      </c>
      <c r="E119" s="2" t="s">
        <v>39</v>
      </c>
      <c r="F119" s="2">
        <v>0.57399999999999995</v>
      </c>
    </row>
    <row r="120" spans="1:6" x14ac:dyDescent="0.2">
      <c r="A120" s="15" t="s">
        <v>78</v>
      </c>
      <c r="B120" s="2">
        <v>-0.10979999999999999</v>
      </c>
      <c r="C120" s="2" t="s">
        <v>135</v>
      </c>
      <c r="D120" s="2" t="s">
        <v>40</v>
      </c>
      <c r="E120" s="2" t="s">
        <v>39</v>
      </c>
      <c r="F120" s="2">
        <v>0.9637</v>
      </c>
    </row>
    <row r="121" spans="1:6" x14ac:dyDescent="0.2">
      <c r="A121" s="15" t="s">
        <v>80</v>
      </c>
      <c r="B121" s="2">
        <v>0.18429999999999999</v>
      </c>
      <c r="C121" s="2" t="s">
        <v>136</v>
      </c>
      <c r="D121" s="2" t="s">
        <v>40</v>
      </c>
      <c r="E121" s="2" t="s">
        <v>39</v>
      </c>
      <c r="F121" s="2">
        <v>0.85229999999999995</v>
      </c>
    </row>
    <row r="122" spans="1:6" x14ac:dyDescent="0.2">
      <c r="A122" s="15"/>
      <c r="B122" s="2"/>
      <c r="C122" s="2"/>
      <c r="D122" s="2"/>
      <c r="E122" s="2"/>
      <c r="F122" s="2"/>
    </row>
    <row r="123" spans="1:6" x14ac:dyDescent="0.2">
      <c r="A123" s="15" t="s">
        <v>10</v>
      </c>
      <c r="B123" s="2"/>
      <c r="C123" s="2"/>
      <c r="D123" s="2"/>
      <c r="E123" s="2"/>
      <c r="F123" s="2"/>
    </row>
    <row r="124" spans="1:6" x14ac:dyDescent="0.2">
      <c r="A124" s="15" t="s">
        <v>69</v>
      </c>
      <c r="B124" s="2">
        <v>-0.23119999999999999</v>
      </c>
      <c r="C124" s="2" t="s">
        <v>137</v>
      </c>
      <c r="D124" s="2" t="s">
        <v>40</v>
      </c>
      <c r="E124" s="2" t="s">
        <v>39</v>
      </c>
      <c r="F124" s="2">
        <v>0.74409999999999998</v>
      </c>
    </row>
    <row r="125" spans="1:6" x14ac:dyDescent="0.2">
      <c r="A125" s="15" t="s">
        <v>71</v>
      </c>
      <c r="B125" s="2">
        <v>-0.2442</v>
      </c>
      <c r="C125" s="2" t="s">
        <v>138</v>
      </c>
      <c r="D125" s="2" t="s">
        <v>40</v>
      </c>
      <c r="E125" s="2" t="s">
        <v>39</v>
      </c>
      <c r="F125" s="2">
        <v>0.71040000000000003</v>
      </c>
    </row>
    <row r="126" spans="1:6" x14ac:dyDescent="0.2">
      <c r="A126" s="15" t="s">
        <v>73</v>
      </c>
      <c r="B126" s="2">
        <v>-0.12570000000000001</v>
      </c>
      <c r="C126" s="2" t="s">
        <v>139</v>
      </c>
      <c r="D126" s="2" t="s">
        <v>40</v>
      </c>
      <c r="E126" s="2" t="s">
        <v>39</v>
      </c>
      <c r="F126" s="2">
        <v>0.94679999999999997</v>
      </c>
    </row>
    <row r="127" spans="1:6" x14ac:dyDescent="0.2">
      <c r="A127" s="15" t="s">
        <v>75</v>
      </c>
      <c r="B127" s="2">
        <v>-1.303E-2</v>
      </c>
      <c r="C127" s="2" t="s">
        <v>140</v>
      </c>
      <c r="D127" s="2" t="s">
        <v>40</v>
      </c>
      <c r="E127" s="2" t="s">
        <v>39</v>
      </c>
      <c r="F127" s="2" t="s">
        <v>77</v>
      </c>
    </row>
    <row r="128" spans="1:6" x14ac:dyDescent="0.2">
      <c r="A128" s="15" t="s">
        <v>78</v>
      </c>
      <c r="B128" s="2">
        <v>0.1055</v>
      </c>
      <c r="C128" s="2" t="s">
        <v>141</v>
      </c>
      <c r="D128" s="2" t="s">
        <v>40</v>
      </c>
      <c r="E128" s="2" t="s">
        <v>39</v>
      </c>
      <c r="F128" s="2">
        <v>0.96750000000000003</v>
      </c>
    </row>
    <row r="129" spans="1:6" x14ac:dyDescent="0.2">
      <c r="A129" s="15" t="s">
        <v>80</v>
      </c>
      <c r="B129" s="2">
        <v>0.11849999999999999</v>
      </c>
      <c r="C129" s="2" t="s">
        <v>142</v>
      </c>
      <c r="D129" s="2" t="s">
        <v>40</v>
      </c>
      <c r="E129" s="2" t="s">
        <v>39</v>
      </c>
      <c r="F129" s="2">
        <v>0.95489999999999997</v>
      </c>
    </row>
  </sheetData>
  <mergeCells count="17">
    <mergeCell ref="A5:B5"/>
    <mergeCell ref="L4:N4"/>
    <mergeCell ref="O4:Q4"/>
    <mergeCell ref="R4:T4"/>
    <mergeCell ref="U4:W4"/>
    <mergeCell ref="C3:K3"/>
    <mergeCell ref="U3:AC3"/>
    <mergeCell ref="L3:T3"/>
    <mergeCell ref="AD3:AL3"/>
    <mergeCell ref="C4:E4"/>
    <mergeCell ref="F4:H4"/>
    <mergeCell ref="I4:K4"/>
    <mergeCell ref="AD4:AF4"/>
    <mergeCell ref="AG4:AI4"/>
    <mergeCell ref="AJ4:AL4"/>
    <mergeCell ref="X4:Z4"/>
    <mergeCell ref="AA4:A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3BD9F-0AE2-1745-A87E-6F9134C122B2}">
  <dimension ref="B1:I241"/>
  <sheetViews>
    <sheetView workbookViewId="0">
      <selection activeCell="L11" sqref="L11"/>
    </sheetView>
  </sheetViews>
  <sheetFormatPr baseColWidth="10" defaultRowHeight="16" x14ac:dyDescent="0.2"/>
  <sheetData>
    <row r="1" spans="2:9" ht="17" thickBot="1" x14ac:dyDescent="0.25"/>
    <row r="2" spans="2:9" ht="20" thickBot="1" x14ac:dyDescent="0.3">
      <c r="B2" s="49" t="s">
        <v>381</v>
      </c>
      <c r="C2" s="50"/>
      <c r="D2" s="51"/>
      <c r="G2" s="49" t="s">
        <v>382</v>
      </c>
      <c r="H2" s="50"/>
      <c r="I2" s="51"/>
    </row>
    <row r="3" spans="2:9" x14ac:dyDescent="0.2">
      <c r="B3" s="3"/>
      <c r="C3" s="3" t="s">
        <v>143</v>
      </c>
      <c r="D3" s="3" t="s">
        <v>144</v>
      </c>
      <c r="G3" s="3"/>
      <c r="H3" s="3" t="s">
        <v>143</v>
      </c>
      <c r="I3" s="3" t="s">
        <v>144</v>
      </c>
    </row>
    <row r="4" spans="2:9" x14ac:dyDescent="0.2">
      <c r="B4" s="15" t="s">
        <v>145</v>
      </c>
      <c r="C4" s="2">
        <v>37.299999999999997</v>
      </c>
      <c r="D4" s="2">
        <v>56.470999999999997</v>
      </c>
      <c r="G4" s="15" t="s">
        <v>305</v>
      </c>
      <c r="H4" s="2">
        <v>62.5</v>
      </c>
      <c r="I4" s="2">
        <v>191.27799999999999</v>
      </c>
    </row>
    <row r="5" spans="2:9" x14ac:dyDescent="0.2">
      <c r="B5" s="15" t="s">
        <v>146</v>
      </c>
      <c r="C5" s="2">
        <v>27.5</v>
      </c>
      <c r="D5" s="2">
        <v>49.140999999999998</v>
      </c>
      <c r="G5" s="15" t="s">
        <v>215</v>
      </c>
      <c r="H5" s="2">
        <v>58.3</v>
      </c>
      <c r="I5" s="2">
        <v>178.51400000000001</v>
      </c>
    </row>
    <row r="6" spans="2:9" x14ac:dyDescent="0.2">
      <c r="B6" s="15" t="s">
        <v>147</v>
      </c>
      <c r="C6" s="2">
        <v>17.399999999999999</v>
      </c>
      <c r="D6" s="2">
        <v>48.85</v>
      </c>
      <c r="G6" s="15" t="s">
        <v>183</v>
      </c>
      <c r="H6" s="2">
        <v>13.5</v>
      </c>
      <c r="I6" s="2">
        <v>147.999</v>
      </c>
    </row>
    <row r="7" spans="2:9" x14ac:dyDescent="0.2">
      <c r="B7" s="15" t="s">
        <v>148</v>
      </c>
      <c r="C7" s="2">
        <v>40.5</v>
      </c>
      <c r="D7" s="2">
        <v>47.524999999999999</v>
      </c>
      <c r="G7" s="15" t="s">
        <v>226</v>
      </c>
      <c r="H7" s="2">
        <v>7.7</v>
      </c>
      <c r="I7" s="2">
        <v>147.136</v>
      </c>
    </row>
    <row r="8" spans="2:9" x14ac:dyDescent="0.2">
      <c r="B8" s="15" t="s">
        <v>149</v>
      </c>
      <c r="C8" s="2">
        <v>31.5</v>
      </c>
      <c r="D8" s="2">
        <v>46.031999999999996</v>
      </c>
      <c r="G8" s="15" t="s">
        <v>263</v>
      </c>
      <c r="H8" s="2">
        <v>56.8</v>
      </c>
      <c r="I8" s="2">
        <v>146.489</v>
      </c>
    </row>
    <row r="9" spans="2:9" x14ac:dyDescent="0.2">
      <c r="B9" s="15" t="s">
        <v>150</v>
      </c>
      <c r="C9" s="2">
        <v>14.2</v>
      </c>
      <c r="D9" s="2">
        <v>45.313000000000002</v>
      </c>
      <c r="G9" s="15" t="s">
        <v>290</v>
      </c>
      <c r="H9" s="2">
        <v>71.5</v>
      </c>
      <c r="I9" s="2">
        <v>145.738</v>
      </c>
    </row>
    <row r="10" spans="2:9" x14ac:dyDescent="0.2">
      <c r="B10" s="15" t="s">
        <v>151</v>
      </c>
      <c r="C10" s="2">
        <v>33.299999999999997</v>
      </c>
      <c r="D10" s="2">
        <v>45.21</v>
      </c>
      <c r="G10" s="15" t="s">
        <v>160</v>
      </c>
      <c r="H10" s="2">
        <v>15.8</v>
      </c>
      <c r="I10" s="2">
        <v>144.40199999999999</v>
      </c>
    </row>
    <row r="11" spans="2:9" x14ac:dyDescent="0.2">
      <c r="B11" s="15" t="s">
        <v>152</v>
      </c>
      <c r="C11" s="2">
        <v>6.2</v>
      </c>
      <c r="D11" s="2">
        <v>44.845999999999997</v>
      </c>
      <c r="G11" s="15" t="s">
        <v>186</v>
      </c>
      <c r="H11" s="2">
        <v>11.6</v>
      </c>
      <c r="I11" s="2">
        <v>143.489</v>
      </c>
    </row>
    <row r="12" spans="2:9" x14ac:dyDescent="0.2">
      <c r="B12" s="15" t="s">
        <v>153</v>
      </c>
      <c r="C12" s="2">
        <v>21.8</v>
      </c>
      <c r="D12" s="2">
        <v>44.469000000000001</v>
      </c>
      <c r="G12" s="15" t="s">
        <v>210</v>
      </c>
      <c r="H12" s="2">
        <v>51.8</v>
      </c>
      <c r="I12" s="2">
        <v>143.286</v>
      </c>
    </row>
    <row r="13" spans="2:9" x14ac:dyDescent="0.2">
      <c r="B13" s="15" t="s">
        <v>154</v>
      </c>
      <c r="C13" s="2">
        <v>37.700000000000003</v>
      </c>
      <c r="D13" s="2">
        <v>44.076999999999998</v>
      </c>
      <c r="G13" s="15" t="s">
        <v>289</v>
      </c>
      <c r="H13" s="2">
        <v>12.9</v>
      </c>
      <c r="I13" s="2">
        <v>141.91999999999999</v>
      </c>
    </row>
    <row r="14" spans="2:9" x14ac:dyDescent="0.2">
      <c r="B14" s="15" t="s">
        <v>155</v>
      </c>
      <c r="C14" s="2">
        <v>37.5</v>
      </c>
      <c r="D14" s="2">
        <v>44.045000000000002</v>
      </c>
      <c r="G14" s="15" t="s">
        <v>252</v>
      </c>
      <c r="H14" s="2">
        <v>44.2</v>
      </c>
      <c r="I14" s="2">
        <v>140.697</v>
      </c>
    </row>
    <row r="15" spans="2:9" x14ac:dyDescent="0.2">
      <c r="B15" s="15" t="s">
        <v>156</v>
      </c>
      <c r="C15" s="2">
        <v>12.9</v>
      </c>
      <c r="D15" s="2">
        <v>43.82</v>
      </c>
      <c r="G15" s="15" t="s">
        <v>189</v>
      </c>
      <c r="H15" s="2">
        <v>7.5</v>
      </c>
      <c r="I15" s="2">
        <v>139.892</v>
      </c>
    </row>
    <row r="16" spans="2:9" x14ac:dyDescent="0.2">
      <c r="B16" s="15" t="s">
        <v>157</v>
      </c>
      <c r="C16" s="2">
        <v>33.200000000000003</v>
      </c>
      <c r="D16" s="2">
        <v>43.698</v>
      </c>
      <c r="G16" s="15" t="s">
        <v>178</v>
      </c>
      <c r="H16" s="2">
        <v>8</v>
      </c>
      <c r="I16" s="2">
        <v>139.684</v>
      </c>
    </row>
    <row r="17" spans="2:9" x14ac:dyDescent="0.2">
      <c r="B17" s="15" t="s">
        <v>158</v>
      </c>
      <c r="C17" s="2">
        <v>35.799999999999997</v>
      </c>
      <c r="D17" s="2">
        <v>43.485999999999997</v>
      </c>
      <c r="G17" s="15" t="s">
        <v>274</v>
      </c>
      <c r="H17" s="2">
        <v>22.3</v>
      </c>
      <c r="I17" s="2">
        <v>138.886</v>
      </c>
    </row>
    <row r="18" spans="2:9" x14ac:dyDescent="0.2">
      <c r="B18" s="15" t="s">
        <v>159</v>
      </c>
      <c r="C18" s="2">
        <v>77.099999999999994</v>
      </c>
      <c r="D18" s="2">
        <v>43.287999999999997</v>
      </c>
      <c r="G18" s="15" t="s">
        <v>163</v>
      </c>
      <c r="H18" s="2">
        <v>17.100000000000001</v>
      </c>
      <c r="I18" s="2">
        <v>138.64699999999999</v>
      </c>
    </row>
    <row r="19" spans="2:9" x14ac:dyDescent="0.2">
      <c r="B19" s="15" t="s">
        <v>160</v>
      </c>
      <c r="C19" s="2">
        <v>15.8</v>
      </c>
      <c r="D19" s="2">
        <v>43.173999999999999</v>
      </c>
      <c r="G19" s="15" t="s">
        <v>199</v>
      </c>
      <c r="H19" s="2">
        <v>27.3</v>
      </c>
      <c r="I19" s="2">
        <v>138.58600000000001</v>
      </c>
    </row>
    <row r="20" spans="2:9" x14ac:dyDescent="0.2">
      <c r="B20" s="15" t="s">
        <v>161</v>
      </c>
      <c r="C20" s="2">
        <v>46.3</v>
      </c>
      <c r="D20" s="2">
        <v>43.164999999999999</v>
      </c>
      <c r="G20" s="15" t="s">
        <v>206</v>
      </c>
      <c r="H20" s="2">
        <v>12.5</v>
      </c>
      <c r="I20" s="2">
        <v>138.28700000000001</v>
      </c>
    </row>
    <row r="21" spans="2:9" x14ac:dyDescent="0.2">
      <c r="B21" s="15" t="s">
        <v>162</v>
      </c>
      <c r="C21" s="2">
        <v>24.4</v>
      </c>
      <c r="D21" s="2">
        <v>42.798000000000002</v>
      </c>
      <c r="G21" s="15" t="s">
        <v>212</v>
      </c>
      <c r="H21" s="2">
        <v>20</v>
      </c>
      <c r="I21" s="2">
        <v>137.684</v>
      </c>
    </row>
    <row r="22" spans="2:9" x14ac:dyDescent="0.2">
      <c r="B22" s="15" t="s">
        <v>163</v>
      </c>
      <c r="C22" s="2">
        <v>17.100000000000001</v>
      </c>
      <c r="D22" s="2">
        <v>42.061</v>
      </c>
      <c r="G22" s="15" t="s">
        <v>164</v>
      </c>
      <c r="H22" s="2">
        <v>14.7</v>
      </c>
      <c r="I22" s="2">
        <v>137.583</v>
      </c>
    </row>
    <row r="23" spans="2:9" x14ac:dyDescent="0.2">
      <c r="B23" s="15" t="s">
        <v>164</v>
      </c>
      <c r="C23" s="2">
        <v>14.7</v>
      </c>
      <c r="D23" s="2">
        <v>41.780999999999999</v>
      </c>
      <c r="G23" s="15" t="s">
        <v>184</v>
      </c>
      <c r="H23" s="2">
        <v>12.9</v>
      </c>
      <c r="I23" s="2">
        <v>137.30099999999999</v>
      </c>
    </row>
    <row r="24" spans="2:9" x14ac:dyDescent="0.2">
      <c r="B24" s="15" t="s">
        <v>165</v>
      </c>
      <c r="C24" s="2">
        <v>55.7</v>
      </c>
      <c r="D24" s="2">
        <v>41.698999999999998</v>
      </c>
      <c r="G24" s="15" t="s">
        <v>258</v>
      </c>
      <c r="H24" s="2">
        <v>14.9</v>
      </c>
      <c r="I24" s="2">
        <v>136.64099999999999</v>
      </c>
    </row>
    <row r="25" spans="2:9" x14ac:dyDescent="0.2">
      <c r="B25" s="15" t="s">
        <v>166</v>
      </c>
      <c r="C25" s="2">
        <v>9.5</v>
      </c>
      <c r="D25" s="2">
        <v>41.673000000000002</v>
      </c>
      <c r="G25" s="15" t="s">
        <v>258</v>
      </c>
      <c r="H25" s="2">
        <v>14.9</v>
      </c>
      <c r="I25" s="2">
        <v>136.64099999999999</v>
      </c>
    </row>
    <row r="26" spans="2:9" x14ac:dyDescent="0.2">
      <c r="B26" s="15" t="s">
        <v>167</v>
      </c>
      <c r="C26" s="2">
        <v>26.4</v>
      </c>
      <c r="D26" s="2">
        <v>41.058</v>
      </c>
      <c r="G26" s="15" t="s">
        <v>219</v>
      </c>
      <c r="H26" s="2">
        <v>2.4</v>
      </c>
      <c r="I26" s="2">
        <v>136.392</v>
      </c>
    </row>
    <row r="27" spans="2:9" x14ac:dyDescent="0.2">
      <c r="B27" s="15" t="s">
        <v>168</v>
      </c>
      <c r="C27" s="2">
        <v>30.4</v>
      </c>
      <c r="D27" s="2">
        <v>40.927999999999997</v>
      </c>
      <c r="G27" s="15" t="s">
        <v>218</v>
      </c>
      <c r="H27" s="2">
        <v>3.6</v>
      </c>
      <c r="I27" s="2">
        <v>136.392</v>
      </c>
    </row>
    <row r="28" spans="2:9" x14ac:dyDescent="0.2">
      <c r="B28" s="15" t="s">
        <v>169</v>
      </c>
      <c r="C28" s="2">
        <v>11.9</v>
      </c>
      <c r="D28" s="2">
        <v>40.475000000000001</v>
      </c>
      <c r="G28" s="15" t="s">
        <v>246</v>
      </c>
      <c r="H28" s="2">
        <v>18.399999999999999</v>
      </c>
      <c r="I28" s="2">
        <v>136.38499999999999</v>
      </c>
    </row>
    <row r="29" spans="2:9" x14ac:dyDescent="0.2">
      <c r="B29" s="15" t="s">
        <v>170</v>
      </c>
      <c r="C29" s="2">
        <v>75</v>
      </c>
      <c r="D29" s="2">
        <v>40.448</v>
      </c>
      <c r="G29" s="15" t="s">
        <v>166</v>
      </c>
      <c r="H29" s="2">
        <v>9.5</v>
      </c>
      <c r="I29" s="2">
        <v>136.29499999999999</v>
      </c>
    </row>
    <row r="30" spans="2:9" x14ac:dyDescent="0.2">
      <c r="B30" s="15" t="s">
        <v>171</v>
      </c>
      <c r="C30" s="2">
        <v>15.6</v>
      </c>
      <c r="D30" s="2">
        <v>40.107999999999997</v>
      </c>
      <c r="G30" s="15" t="s">
        <v>177</v>
      </c>
      <c r="H30" s="2">
        <v>15.4</v>
      </c>
      <c r="I30" s="2">
        <v>136.143</v>
      </c>
    </row>
    <row r="31" spans="2:9" x14ac:dyDescent="0.2">
      <c r="B31" s="15" t="s">
        <v>172</v>
      </c>
      <c r="C31" s="2">
        <v>15.7</v>
      </c>
      <c r="D31" s="2">
        <v>40.103000000000002</v>
      </c>
      <c r="G31" s="15" t="s">
        <v>176</v>
      </c>
      <c r="H31" s="2">
        <v>9.8000000000000007</v>
      </c>
      <c r="I31" s="2">
        <v>135.995</v>
      </c>
    </row>
    <row r="32" spans="2:9" x14ac:dyDescent="0.2">
      <c r="B32" s="15" t="s">
        <v>173</v>
      </c>
      <c r="C32" s="2">
        <v>39.1</v>
      </c>
      <c r="D32" s="2">
        <v>39.936999999999998</v>
      </c>
      <c r="G32" s="15" t="s">
        <v>224</v>
      </c>
      <c r="H32" s="2">
        <v>4.8</v>
      </c>
      <c r="I32" s="2">
        <v>135.96299999999999</v>
      </c>
    </row>
    <row r="33" spans="2:9" x14ac:dyDescent="0.2">
      <c r="B33" s="15" t="s">
        <v>174</v>
      </c>
      <c r="C33" s="2">
        <v>18</v>
      </c>
      <c r="D33" s="2">
        <v>39.735999999999997</v>
      </c>
      <c r="G33" s="15" t="s">
        <v>193</v>
      </c>
      <c r="H33" s="2">
        <v>26.3</v>
      </c>
      <c r="I33" s="2">
        <v>135.94200000000001</v>
      </c>
    </row>
    <row r="34" spans="2:9" x14ac:dyDescent="0.2">
      <c r="B34" s="15" t="s">
        <v>175</v>
      </c>
      <c r="C34" s="2">
        <v>26.3</v>
      </c>
      <c r="D34" s="2">
        <v>39.517000000000003</v>
      </c>
      <c r="G34" s="15" t="s">
        <v>283</v>
      </c>
      <c r="H34" s="2">
        <v>17</v>
      </c>
      <c r="I34" s="2">
        <v>135.89699999999999</v>
      </c>
    </row>
    <row r="35" spans="2:9" x14ac:dyDescent="0.2">
      <c r="B35" s="15" t="s">
        <v>176</v>
      </c>
      <c r="C35" s="2">
        <v>9.8000000000000007</v>
      </c>
      <c r="D35" s="2">
        <v>39.402999999999999</v>
      </c>
      <c r="G35" s="15" t="s">
        <v>227</v>
      </c>
      <c r="H35" s="2">
        <v>15.7</v>
      </c>
      <c r="I35" s="2">
        <v>135.803</v>
      </c>
    </row>
    <row r="36" spans="2:9" x14ac:dyDescent="0.2">
      <c r="B36" s="15" t="s">
        <v>177</v>
      </c>
      <c r="C36" s="2">
        <v>15.4</v>
      </c>
      <c r="D36" s="2">
        <v>39.323999999999998</v>
      </c>
      <c r="G36" s="15" t="s">
        <v>272</v>
      </c>
      <c r="H36" s="2">
        <v>12.2</v>
      </c>
      <c r="I36" s="2">
        <v>134.69300000000001</v>
      </c>
    </row>
    <row r="37" spans="2:9" x14ac:dyDescent="0.2">
      <c r="B37" s="15" t="s">
        <v>178</v>
      </c>
      <c r="C37" s="2">
        <v>8</v>
      </c>
      <c r="D37" s="2">
        <v>38.988999999999997</v>
      </c>
      <c r="G37" s="15" t="s">
        <v>150</v>
      </c>
      <c r="H37" s="2">
        <v>14.2</v>
      </c>
      <c r="I37" s="2">
        <v>134.268</v>
      </c>
    </row>
    <row r="38" spans="2:9" x14ac:dyDescent="0.2">
      <c r="B38" s="15" t="s">
        <v>179</v>
      </c>
      <c r="C38" s="2">
        <v>24.8</v>
      </c>
      <c r="D38" s="2">
        <v>38.957000000000001</v>
      </c>
      <c r="G38" s="15" t="s">
        <v>235</v>
      </c>
      <c r="H38" s="2">
        <v>13.3</v>
      </c>
      <c r="I38" s="2">
        <v>134.149</v>
      </c>
    </row>
    <row r="39" spans="2:9" x14ac:dyDescent="0.2">
      <c r="B39" s="15" t="s">
        <v>180</v>
      </c>
      <c r="C39" s="2">
        <v>33.1</v>
      </c>
      <c r="D39" s="2">
        <v>38.911000000000001</v>
      </c>
      <c r="G39" s="15" t="s">
        <v>152</v>
      </c>
      <c r="H39" s="2">
        <v>6.2</v>
      </c>
      <c r="I39" s="2">
        <v>133.89099999999999</v>
      </c>
    </row>
    <row r="40" spans="2:9" x14ac:dyDescent="0.2">
      <c r="B40" s="15" t="s">
        <v>181</v>
      </c>
      <c r="C40" s="2">
        <v>18.600000000000001</v>
      </c>
      <c r="D40" s="2">
        <v>38.801000000000002</v>
      </c>
      <c r="G40" s="15" t="s">
        <v>230</v>
      </c>
      <c r="H40" s="2">
        <v>21.1</v>
      </c>
      <c r="I40" s="2">
        <v>133.83000000000001</v>
      </c>
    </row>
    <row r="41" spans="2:9" x14ac:dyDescent="0.2">
      <c r="B41" s="15" t="s">
        <v>182</v>
      </c>
      <c r="C41" s="2">
        <v>12.9</v>
      </c>
      <c r="D41" s="2">
        <v>38.698999999999998</v>
      </c>
      <c r="G41" s="15" t="s">
        <v>147</v>
      </c>
      <c r="H41" s="2">
        <v>17.399999999999999</v>
      </c>
      <c r="I41" s="2">
        <v>133.81800000000001</v>
      </c>
    </row>
    <row r="42" spans="2:9" x14ac:dyDescent="0.2">
      <c r="B42" s="15" t="s">
        <v>183</v>
      </c>
      <c r="C42" s="2">
        <v>13.5</v>
      </c>
      <c r="D42" s="2">
        <v>38.347000000000001</v>
      </c>
      <c r="G42" s="15" t="s">
        <v>259</v>
      </c>
      <c r="H42" s="2">
        <v>13.7</v>
      </c>
      <c r="I42" s="2">
        <v>133.613</v>
      </c>
    </row>
    <row r="43" spans="2:9" x14ac:dyDescent="0.2">
      <c r="B43" s="15" t="s">
        <v>184</v>
      </c>
      <c r="C43" s="2">
        <v>12.9</v>
      </c>
      <c r="D43" s="2">
        <v>38.005000000000003</v>
      </c>
      <c r="G43" s="15" t="s">
        <v>217</v>
      </c>
      <c r="H43" s="2">
        <v>14.3</v>
      </c>
      <c r="I43" s="2">
        <v>132.94</v>
      </c>
    </row>
    <row r="44" spans="2:9" x14ac:dyDescent="0.2">
      <c r="B44" s="15" t="s">
        <v>185</v>
      </c>
      <c r="C44" s="2">
        <v>23.8</v>
      </c>
      <c r="D44" s="2">
        <v>37.978000000000002</v>
      </c>
      <c r="G44" s="15" t="s">
        <v>156</v>
      </c>
      <c r="H44" s="2">
        <v>12.9</v>
      </c>
      <c r="I44" s="2">
        <v>132.809</v>
      </c>
    </row>
    <row r="45" spans="2:9" x14ac:dyDescent="0.2">
      <c r="B45" s="15" t="s">
        <v>186</v>
      </c>
      <c r="C45" s="2">
        <v>11.6</v>
      </c>
      <c r="D45" s="2">
        <v>37.798999999999999</v>
      </c>
      <c r="G45" s="15" t="s">
        <v>269</v>
      </c>
      <c r="H45" s="2">
        <v>12.4</v>
      </c>
      <c r="I45" s="2">
        <v>132.691</v>
      </c>
    </row>
    <row r="46" spans="2:9" x14ac:dyDescent="0.2">
      <c r="B46" s="15" t="s">
        <v>187</v>
      </c>
      <c r="C46" s="2">
        <v>18.3</v>
      </c>
      <c r="D46" s="2">
        <v>37.472999999999999</v>
      </c>
      <c r="G46" s="15" t="s">
        <v>292</v>
      </c>
      <c r="H46" s="2">
        <v>15</v>
      </c>
      <c r="I46" s="2">
        <v>132.352</v>
      </c>
    </row>
    <row r="47" spans="2:9" x14ac:dyDescent="0.2">
      <c r="B47" s="15" t="s">
        <v>188</v>
      </c>
      <c r="C47" s="2">
        <v>46.4</v>
      </c>
      <c r="D47" s="2">
        <v>37.359000000000002</v>
      </c>
      <c r="G47" s="15" t="s">
        <v>200</v>
      </c>
      <c r="H47" s="2">
        <v>22.3</v>
      </c>
      <c r="I47" s="2">
        <v>131.93</v>
      </c>
    </row>
    <row r="48" spans="2:9" x14ac:dyDescent="0.2">
      <c r="B48" s="15" t="s">
        <v>189</v>
      </c>
      <c r="C48" s="2">
        <v>7.5</v>
      </c>
      <c r="D48" s="2">
        <v>37.292000000000002</v>
      </c>
      <c r="G48" s="15" t="s">
        <v>301</v>
      </c>
      <c r="H48" s="2">
        <v>9.1999999999999993</v>
      </c>
      <c r="I48" s="2">
        <v>131.83199999999999</v>
      </c>
    </row>
    <row r="49" spans="2:9" x14ac:dyDescent="0.2">
      <c r="B49" s="15" t="s">
        <v>190</v>
      </c>
      <c r="C49" s="2">
        <v>51</v>
      </c>
      <c r="D49" s="2">
        <v>37.167000000000002</v>
      </c>
      <c r="G49" s="15" t="s">
        <v>185</v>
      </c>
      <c r="H49" s="2">
        <v>23.8</v>
      </c>
      <c r="I49" s="2">
        <v>131.60300000000001</v>
      </c>
    </row>
    <row r="50" spans="2:9" x14ac:dyDescent="0.2">
      <c r="B50" s="15" t="s">
        <v>191</v>
      </c>
      <c r="C50" s="2">
        <v>19.5</v>
      </c>
      <c r="D50" s="2">
        <v>37.045999999999999</v>
      </c>
      <c r="G50" s="15" t="s">
        <v>169</v>
      </c>
      <c r="H50" s="2">
        <v>11.9</v>
      </c>
      <c r="I50" s="2">
        <v>130.87700000000001</v>
      </c>
    </row>
    <row r="51" spans="2:9" x14ac:dyDescent="0.2">
      <c r="B51" s="15" t="s">
        <v>192</v>
      </c>
      <c r="C51" s="2">
        <v>19.899999999999999</v>
      </c>
      <c r="D51" s="2">
        <v>36.994999999999997</v>
      </c>
      <c r="G51" s="15" t="s">
        <v>249</v>
      </c>
      <c r="H51" s="2">
        <v>12.1</v>
      </c>
      <c r="I51" s="2">
        <v>130.46199999999999</v>
      </c>
    </row>
    <row r="52" spans="2:9" x14ac:dyDescent="0.2">
      <c r="B52" s="15" t="s">
        <v>193</v>
      </c>
      <c r="C52" s="2">
        <v>26.3</v>
      </c>
      <c r="D52" s="2">
        <v>36.938000000000002</v>
      </c>
      <c r="G52" s="15" t="s">
        <v>173</v>
      </c>
      <c r="H52" s="2">
        <v>39.1</v>
      </c>
      <c r="I52" s="2">
        <v>130.05799999999999</v>
      </c>
    </row>
    <row r="53" spans="2:9" x14ac:dyDescent="0.2">
      <c r="B53" s="15" t="s">
        <v>194</v>
      </c>
      <c r="C53" s="2">
        <v>45.4</v>
      </c>
      <c r="D53" s="2">
        <v>36.898000000000003</v>
      </c>
      <c r="G53" s="15" t="s">
        <v>191</v>
      </c>
      <c r="H53" s="2">
        <v>19.5</v>
      </c>
      <c r="I53" s="2">
        <v>130.00899999999999</v>
      </c>
    </row>
    <row r="54" spans="2:9" x14ac:dyDescent="0.2">
      <c r="B54" s="15" t="s">
        <v>195</v>
      </c>
      <c r="C54" s="2">
        <v>19.7</v>
      </c>
      <c r="D54" s="2">
        <v>36.668999999999997</v>
      </c>
      <c r="G54" s="15" t="s">
        <v>244</v>
      </c>
      <c r="H54" s="2">
        <v>16.2</v>
      </c>
      <c r="I54" s="2">
        <v>129.98500000000001</v>
      </c>
    </row>
    <row r="55" spans="2:9" x14ac:dyDescent="0.2">
      <c r="B55" s="15" t="s">
        <v>196</v>
      </c>
      <c r="C55" s="2">
        <v>15.2</v>
      </c>
      <c r="D55" s="2">
        <v>36.625</v>
      </c>
      <c r="G55" s="15" t="s">
        <v>294</v>
      </c>
      <c r="H55" s="2">
        <v>82.5</v>
      </c>
      <c r="I55" s="2">
        <v>129.80699999999999</v>
      </c>
    </row>
    <row r="56" spans="2:9" x14ac:dyDescent="0.2">
      <c r="B56" s="15" t="s">
        <v>197</v>
      </c>
      <c r="C56" s="2">
        <v>63.7</v>
      </c>
      <c r="D56" s="2">
        <v>36.597000000000001</v>
      </c>
      <c r="G56" s="15" t="s">
        <v>254</v>
      </c>
      <c r="H56" s="2">
        <v>13.6</v>
      </c>
      <c r="I56" s="2">
        <v>128.292</v>
      </c>
    </row>
    <row r="57" spans="2:9" x14ac:dyDescent="0.2">
      <c r="B57" s="15" t="s">
        <v>198</v>
      </c>
      <c r="C57" s="2">
        <v>41.7</v>
      </c>
      <c r="D57" s="2">
        <v>36.411000000000001</v>
      </c>
      <c r="G57" s="15" t="s">
        <v>260</v>
      </c>
      <c r="H57" s="2">
        <v>11.7</v>
      </c>
      <c r="I57" s="2">
        <v>128.256</v>
      </c>
    </row>
    <row r="58" spans="2:9" x14ac:dyDescent="0.2">
      <c r="B58" s="15" t="s">
        <v>199</v>
      </c>
      <c r="C58" s="2">
        <v>27.3</v>
      </c>
      <c r="D58" s="2">
        <v>36.386000000000003</v>
      </c>
      <c r="G58" s="15" t="s">
        <v>241</v>
      </c>
      <c r="H58" s="2">
        <v>11.4</v>
      </c>
      <c r="I58" s="2">
        <v>127.66200000000001</v>
      </c>
    </row>
    <row r="59" spans="2:9" x14ac:dyDescent="0.2">
      <c r="B59" s="15" t="s">
        <v>200</v>
      </c>
      <c r="C59" s="2">
        <v>22.3</v>
      </c>
      <c r="D59" s="2">
        <v>36.232999999999997</v>
      </c>
      <c r="G59" s="15" t="s">
        <v>196</v>
      </c>
      <c r="H59" s="2">
        <v>15.2</v>
      </c>
      <c r="I59" s="2">
        <v>126.89700000000001</v>
      </c>
    </row>
    <row r="60" spans="2:9" x14ac:dyDescent="0.2">
      <c r="B60" s="15" t="s">
        <v>201</v>
      </c>
      <c r="C60" s="2">
        <v>28.3</v>
      </c>
      <c r="D60" s="2">
        <v>36.207000000000001</v>
      </c>
      <c r="G60" s="15" t="s">
        <v>181</v>
      </c>
      <c r="H60" s="2">
        <v>18.600000000000001</v>
      </c>
      <c r="I60" s="2">
        <v>126.773</v>
      </c>
    </row>
    <row r="61" spans="2:9" x14ac:dyDescent="0.2">
      <c r="B61" s="15" t="s">
        <v>202</v>
      </c>
      <c r="C61" s="2">
        <v>46.6</v>
      </c>
      <c r="D61" s="2">
        <v>36.142000000000003</v>
      </c>
      <c r="G61" s="15" t="s">
        <v>223</v>
      </c>
      <c r="H61" s="2">
        <v>15.5</v>
      </c>
      <c r="I61" s="2">
        <v>125.956</v>
      </c>
    </row>
    <row r="62" spans="2:9" x14ac:dyDescent="0.2">
      <c r="B62" s="15" t="s">
        <v>203</v>
      </c>
      <c r="C62" s="2">
        <v>31.5</v>
      </c>
      <c r="D62" s="2">
        <v>36.104999999999997</v>
      </c>
      <c r="G62" s="15" t="s">
        <v>209</v>
      </c>
      <c r="H62" s="2">
        <v>21.4</v>
      </c>
      <c r="I62" s="2">
        <v>125.914</v>
      </c>
    </row>
    <row r="63" spans="2:9" x14ac:dyDescent="0.2">
      <c r="B63" s="15" t="s">
        <v>204</v>
      </c>
      <c r="C63" s="2">
        <v>33.299999999999997</v>
      </c>
      <c r="D63" s="2">
        <v>35.594000000000001</v>
      </c>
      <c r="G63" s="15" t="s">
        <v>174</v>
      </c>
      <c r="H63" s="2">
        <v>18</v>
      </c>
      <c r="I63" s="2">
        <v>125.66800000000001</v>
      </c>
    </row>
    <row r="64" spans="2:9" x14ac:dyDescent="0.2">
      <c r="B64" s="15" t="s">
        <v>205</v>
      </c>
      <c r="C64" s="2">
        <v>61.5</v>
      </c>
      <c r="D64" s="2">
        <v>35.442999999999998</v>
      </c>
      <c r="G64" s="15" t="s">
        <v>229</v>
      </c>
      <c r="H64" s="2">
        <v>19.399999999999999</v>
      </c>
      <c r="I64" s="2">
        <v>125.613</v>
      </c>
    </row>
    <row r="65" spans="2:9" x14ac:dyDescent="0.2">
      <c r="B65" s="15" t="s">
        <v>206</v>
      </c>
      <c r="C65" s="2">
        <v>12.5</v>
      </c>
      <c r="D65" s="2">
        <v>35.264000000000003</v>
      </c>
      <c r="G65" s="15" t="s">
        <v>208</v>
      </c>
      <c r="H65" s="2">
        <v>10.1</v>
      </c>
      <c r="I65" s="2">
        <v>125.569</v>
      </c>
    </row>
    <row r="66" spans="2:9" x14ac:dyDescent="0.2">
      <c r="B66" s="15" t="s">
        <v>207</v>
      </c>
      <c r="C66" s="2">
        <v>43.2</v>
      </c>
      <c r="D66" s="2">
        <v>34.911000000000001</v>
      </c>
      <c r="G66" s="15" t="s">
        <v>203</v>
      </c>
      <c r="H66" s="2">
        <v>31.5</v>
      </c>
      <c r="I66" s="2">
        <v>125.55200000000001</v>
      </c>
    </row>
    <row r="67" spans="2:9" x14ac:dyDescent="0.2">
      <c r="B67" s="15" t="s">
        <v>208</v>
      </c>
      <c r="C67" s="2">
        <v>10.1</v>
      </c>
      <c r="D67" s="2">
        <v>34.569000000000003</v>
      </c>
      <c r="G67" s="15" t="s">
        <v>172</v>
      </c>
      <c r="H67" s="2">
        <v>15.7</v>
      </c>
      <c r="I67" s="2">
        <v>125.185</v>
      </c>
    </row>
    <row r="68" spans="2:9" x14ac:dyDescent="0.2">
      <c r="B68" s="15" t="s">
        <v>209</v>
      </c>
      <c r="C68" s="2">
        <v>21.4</v>
      </c>
      <c r="D68" s="2">
        <v>34.530999999999999</v>
      </c>
      <c r="G68" s="15" t="s">
        <v>151</v>
      </c>
      <c r="H68" s="2">
        <v>33.299999999999997</v>
      </c>
      <c r="I68" s="2">
        <v>125.09099999999999</v>
      </c>
    </row>
    <row r="69" spans="2:9" x14ac:dyDescent="0.2">
      <c r="B69" s="15" t="s">
        <v>210</v>
      </c>
      <c r="C69" s="2">
        <v>51.8</v>
      </c>
      <c r="D69" s="2">
        <v>34.28</v>
      </c>
      <c r="G69" s="15" t="s">
        <v>202</v>
      </c>
      <c r="H69" s="2">
        <v>46.6</v>
      </c>
      <c r="I69" s="2">
        <v>124.592</v>
      </c>
    </row>
    <row r="70" spans="2:9" x14ac:dyDescent="0.2">
      <c r="B70" s="15" t="s">
        <v>211</v>
      </c>
      <c r="C70" s="2">
        <v>2.7</v>
      </c>
      <c r="D70" s="2">
        <v>34.241999999999997</v>
      </c>
      <c r="G70" s="15" t="s">
        <v>153</v>
      </c>
      <c r="H70" s="2">
        <v>21.8</v>
      </c>
      <c r="I70" s="2">
        <v>124.56100000000001</v>
      </c>
    </row>
    <row r="71" spans="2:9" x14ac:dyDescent="0.2">
      <c r="B71" s="15" t="s">
        <v>212</v>
      </c>
      <c r="C71" s="2">
        <v>20</v>
      </c>
      <c r="D71" s="2">
        <v>34.222999999999999</v>
      </c>
      <c r="G71" s="15" t="s">
        <v>187</v>
      </c>
      <c r="H71" s="2">
        <v>18.3</v>
      </c>
      <c r="I71" s="2">
        <v>123.758</v>
      </c>
    </row>
    <row r="72" spans="2:9" x14ac:dyDescent="0.2">
      <c r="B72" s="15" t="s">
        <v>213</v>
      </c>
      <c r="C72" s="2">
        <v>13</v>
      </c>
      <c r="D72" s="2">
        <v>33.856999999999999</v>
      </c>
      <c r="G72" s="15" t="s">
        <v>276</v>
      </c>
      <c r="H72" s="2">
        <v>59.7</v>
      </c>
      <c r="I72" s="2">
        <v>123.634</v>
      </c>
    </row>
    <row r="73" spans="2:9" x14ac:dyDescent="0.2">
      <c r="B73" s="15" t="s">
        <v>213</v>
      </c>
      <c r="C73" s="2">
        <v>13</v>
      </c>
      <c r="D73" s="2">
        <v>33.856999999999999</v>
      </c>
      <c r="G73" s="15" t="s">
        <v>239</v>
      </c>
      <c r="H73" s="2">
        <v>34.6</v>
      </c>
      <c r="I73" s="2">
        <v>122.961</v>
      </c>
    </row>
    <row r="74" spans="2:9" x14ac:dyDescent="0.2">
      <c r="B74" s="15" t="s">
        <v>214</v>
      </c>
      <c r="C74" s="2">
        <v>48.9</v>
      </c>
      <c r="D74" s="2">
        <v>33.798000000000002</v>
      </c>
      <c r="G74" s="15" t="s">
        <v>168</v>
      </c>
      <c r="H74" s="2">
        <v>30.4</v>
      </c>
      <c r="I74" s="2">
        <v>122.45399999999999</v>
      </c>
    </row>
    <row r="75" spans="2:9" x14ac:dyDescent="0.2">
      <c r="B75" s="15" t="s">
        <v>215</v>
      </c>
      <c r="C75" s="2">
        <v>58.3</v>
      </c>
      <c r="D75" s="2">
        <v>33.746000000000002</v>
      </c>
      <c r="G75" s="15" t="s">
        <v>158</v>
      </c>
      <c r="H75" s="2">
        <v>35.799999999999997</v>
      </c>
      <c r="I75" s="2">
        <v>122.387</v>
      </c>
    </row>
    <row r="76" spans="2:9" x14ac:dyDescent="0.2">
      <c r="B76" s="15" t="s">
        <v>216</v>
      </c>
      <c r="C76" s="2">
        <v>38.4</v>
      </c>
      <c r="D76" s="2">
        <v>33.707000000000001</v>
      </c>
      <c r="G76" s="15" t="s">
        <v>243</v>
      </c>
      <c r="H76" s="2">
        <v>12.9</v>
      </c>
      <c r="I76" s="2">
        <v>122.36799999999999</v>
      </c>
    </row>
    <row r="77" spans="2:9" x14ac:dyDescent="0.2">
      <c r="B77" s="15" t="s">
        <v>217</v>
      </c>
      <c r="C77" s="2">
        <v>14.3</v>
      </c>
      <c r="D77" s="2">
        <v>33.613999999999997</v>
      </c>
      <c r="G77" s="15" t="s">
        <v>155</v>
      </c>
      <c r="H77" s="2">
        <v>37.5</v>
      </c>
      <c r="I77" s="2">
        <v>122.101</v>
      </c>
    </row>
    <row r="78" spans="2:9" x14ac:dyDescent="0.2">
      <c r="B78" s="15" t="s">
        <v>218</v>
      </c>
      <c r="C78" s="2">
        <v>3.6</v>
      </c>
      <c r="D78" s="2">
        <v>33.204000000000001</v>
      </c>
      <c r="G78" s="15" t="s">
        <v>213</v>
      </c>
      <c r="H78" s="2">
        <v>13</v>
      </c>
      <c r="I78" s="2">
        <v>121.892</v>
      </c>
    </row>
    <row r="79" spans="2:9" x14ac:dyDescent="0.2">
      <c r="B79" s="15" t="s">
        <v>219</v>
      </c>
      <c r="C79" s="2">
        <v>2.4</v>
      </c>
      <c r="D79" s="2">
        <v>33.204000000000001</v>
      </c>
      <c r="G79" s="15" t="s">
        <v>213</v>
      </c>
      <c r="H79" s="2">
        <v>13</v>
      </c>
      <c r="I79" s="2">
        <v>121.892</v>
      </c>
    </row>
    <row r="80" spans="2:9" x14ac:dyDescent="0.2">
      <c r="B80" s="15" t="s">
        <v>220</v>
      </c>
      <c r="C80" s="2">
        <v>19.399999999999999</v>
      </c>
      <c r="D80" s="2">
        <v>33.052</v>
      </c>
      <c r="G80" s="15" t="s">
        <v>171</v>
      </c>
      <c r="H80" s="2">
        <v>15.6</v>
      </c>
      <c r="I80" s="2">
        <v>121.79900000000001</v>
      </c>
    </row>
    <row r="81" spans="2:9" x14ac:dyDescent="0.2">
      <c r="B81" s="15" t="s">
        <v>221</v>
      </c>
      <c r="C81" s="2">
        <v>14.3</v>
      </c>
      <c r="D81" s="2">
        <v>32.923999999999999</v>
      </c>
      <c r="G81" s="15" t="s">
        <v>221</v>
      </c>
      <c r="H81" s="2">
        <v>14.3</v>
      </c>
      <c r="I81" s="2">
        <v>121.54</v>
      </c>
    </row>
    <row r="82" spans="2:9" x14ac:dyDescent="0.2">
      <c r="B82" s="15" t="s">
        <v>222</v>
      </c>
      <c r="C82" s="2">
        <v>14.8</v>
      </c>
      <c r="D82" s="2">
        <v>32.814</v>
      </c>
      <c r="G82" s="15" t="s">
        <v>182</v>
      </c>
      <c r="H82" s="2">
        <v>12.9</v>
      </c>
      <c r="I82" s="2">
        <v>120.86199999999999</v>
      </c>
    </row>
    <row r="83" spans="2:9" x14ac:dyDescent="0.2">
      <c r="B83" s="15" t="s">
        <v>223</v>
      </c>
      <c r="C83" s="2">
        <v>15.5</v>
      </c>
      <c r="D83" s="2">
        <v>32.633000000000003</v>
      </c>
      <c r="G83" s="15" t="s">
        <v>179</v>
      </c>
      <c r="H83" s="2">
        <v>24.8</v>
      </c>
      <c r="I83" s="2">
        <v>119.86</v>
      </c>
    </row>
    <row r="84" spans="2:9" x14ac:dyDescent="0.2">
      <c r="B84" s="15" t="s">
        <v>224</v>
      </c>
      <c r="C84" s="2">
        <v>4.8</v>
      </c>
      <c r="D84" s="2">
        <v>32.527000000000001</v>
      </c>
      <c r="G84" s="15" t="s">
        <v>165</v>
      </c>
      <c r="H84" s="2">
        <v>55.7</v>
      </c>
      <c r="I84" s="2">
        <v>118.134</v>
      </c>
    </row>
    <row r="85" spans="2:9" x14ac:dyDescent="0.2">
      <c r="B85" s="15" t="s">
        <v>225</v>
      </c>
      <c r="C85" s="2">
        <v>17.899999999999999</v>
      </c>
      <c r="D85" s="2">
        <v>32.51</v>
      </c>
      <c r="G85" s="15" t="s">
        <v>157</v>
      </c>
      <c r="H85" s="2">
        <v>33.200000000000003</v>
      </c>
      <c r="I85" s="2">
        <v>117.32299999999999</v>
      </c>
    </row>
    <row r="86" spans="2:9" x14ac:dyDescent="0.2">
      <c r="B86" s="15" t="s">
        <v>226</v>
      </c>
      <c r="C86" s="2">
        <v>7.7</v>
      </c>
      <c r="D86" s="2">
        <v>32.503</v>
      </c>
      <c r="G86" s="15" t="s">
        <v>319</v>
      </c>
      <c r="H86" s="2">
        <v>13.1</v>
      </c>
      <c r="I86" s="2">
        <v>116.53400000000001</v>
      </c>
    </row>
    <row r="87" spans="2:9" x14ac:dyDescent="0.2">
      <c r="B87" s="15" t="s">
        <v>227</v>
      </c>
      <c r="C87" s="2">
        <v>15.7</v>
      </c>
      <c r="D87" s="2">
        <v>32.317</v>
      </c>
      <c r="G87" s="15" t="s">
        <v>237</v>
      </c>
      <c r="H87" s="2">
        <v>42.9</v>
      </c>
      <c r="I87" s="2">
        <v>116.378</v>
      </c>
    </row>
    <row r="88" spans="2:9" x14ac:dyDescent="0.2">
      <c r="B88" s="15" t="s">
        <v>228</v>
      </c>
      <c r="C88" s="2">
        <v>17.899999999999999</v>
      </c>
      <c r="D88" s="2">
        <v>32.152000000000001</v>
      </c>
      <c r="G88" s="15" t="s">
        <v>222</v>
      </c>
      <c r="H88" s="2">
        <v>14.8</v>
      </c>
      <c r="I88" s="2">
        <v>115.313</v>
      </c>
    </row>
    <row r="89" spans="2:9" x14ac:dyDescent="0.2">
      <c r="B89" s="15" t="s">
        <v>229</v>
      </c>
      <c r="C89" s="2">
        <v>19.399999999999999</v>
      </c>
      <c r="D89" s="2">
        <v>31.834</v>
      </c>
      <c r="G89" s="15" t="s">
        <v>211</v>
      </c>
      <c r="H89" s="2">
        <v>2.7</v>
      </c>
      <c r="I89" s="2">
        <v>114.93899999999999</v>
      </c>
    </row>
    <row r="90" spans="2:9" x14ac:dyDescent="0.2">
      <c r="B90" s="15" t="s">
        <v>230</v>
      </c>
      <c r="C90" s="2">
        <v>21.1</v>
      </c>
      <c r="D90" s="2">
        <v>31.695</v>
      </c>
      <c r="G90" s="15" t="s">
        <v>267</v>
      </c>
      <c r="H90" s="2">
        <v>13.7</v>
      </c>
      <c r="I90" s="2">
        <v>114.785</v>
      </c>
    </row>
    <row r="91" spans="2:9" x14ac:dyDescent="0.2">
      <c r="B91" s="15" t="s">
        <v>231</v>
      </c>
      <c r="C91" s="2">
        <v>50.2</v>
      </c>
      <c r="D91" s="2">
        <v>31.552</v>
      </c>
      <c r="G91" s="15" t="s">
        <v>190</v>
      </c>
      <c r="H91" s="2">
        <v>51</v>
      </c>
      <c r="I91" s="2">
        <v>114.55800000000001</v>
      </c>
    </row>
    <row r="92" spans="2:9" x14ac:dyDescent="0.2">
      <c r="B92" s="15" t="s">
        <v>232</v>
      </c>
      <c r="C92" s="2">
        <v>15.6</v>
      </c>
      <c r="D92" s="2">
        <v>31.169</v>
      </c>
      <c r="G92" s="15" t="s">
        <v>264</v>
      </c>
      <c r="H92" s="2">
        <v>26</v>
      </c>
      <c r="I92" s="2">
        <v>112.747</v>
      </c>
    </row>
    <row r="93" spans="2:9" x14ac:dyDescent="0.2">
      <c r="B93" s="15" t="s">
        <v>233</v>
      </c>
      <c r="C93" s="2">
        <v>29.8</v>
      </c>
      <c r="D93" s="2">
        <v>30.785</v>
      </c>
      <c r="G93" s="15" t="s">
        <v>232</v>
      </c>
      <c r="H93" s="2">
        <v>15.6</v>
      </c>
      <c r="I93" s="2">
        <v>112.44199999999999</v>
      </c>
    </row>
    <row r="94" spans="2:9" x14ac:dyDescent="0.2">
      <c r="B94" s="15" t="s">
        <v>234</v>
      </c>
      <c r="C94" s="2">
        <v>49.1</v>
      </c>
      <c r="D94" s="2">
        <v>30.760999999999999</v>
      </c>
      <c r="G94" s="15" t="s">
        <v>220</v>
      </c>
      <c r="H94" s="2">
        <v>19.399999999999999</v>
      </c>
      <c r="I94" s="2">
        <v>111.69199999999999</v>
      </c>
    </row>
    <row r="95" spans="2:9" x14ac:dyDescent="0.2">
      <c r="B95" s="15" t="s">
        <v>235</v>
      </c>
      <c r="C95" s="2">
        <v>13.3</v>
      </c>
      <c r="D95" s="2">
        <v>30.620999999999999</v>
      </c>
      <c r="G95" s="15" t="s">
        <v>195</v>
      </c>
      <c r="H95" s="2">
        <v>19.7</v>
      </c>
      <c r="I95" s="2">
        <v>111.264</v>
      </c>
    </row>
    <row r="96" spans="2:9" x14ac:dyDescent="0.2">
      <c r="B96" s="15" t="s">
        <v>236</v>
      </c>
      <c r="C96" s="2">
        <v>44.4</v>
      </c>
      <c r="D96" s="2">
        <v>30.212</v>
      </c>
      <c r="G96" s="15" t="s">
        <v>233</v>
      </c>
      <c r="H96" s="2">
        <v>29.8</v>
      </c>
      <c r="I96" s="2">
        <v>110.77800000000001</v>
      </c>
    </row>
    <row r="97" spans="2:9" x14ac:dyDescent="0.2">
      <c r="B97" s="15" t="s">
        <v>237</v>
      </c>
      <c r="C97" s="2">
        <v>42.9</v>
      </c>
      <c r="D97" s="2">
        <v>29.922000000000001</v>
      </c>
      <c r="G97" s="15" t="s">
        <v>192</v>
      </c>
      <c r="H97" s="2">
        <v>19.899999999999999</v>
      </c>
      <c r="I97" s="2">
        <v>110.304</v>
      </c>
    </row>
    <row r="98" spans="2:9" x14ac:dyDescent="0.2">
      <c r="B98" s="15" t="s">
        <v>238</v>
      </c>
      <c r="C98" s="2">
        <v>82</v>
      </c>
      <c r="D98" s="2">
        <v>29.821000000000002</v>
      </c>
      <c r="G98" s="15" t="s">
        <v>201</v>
      </c>
      <c r="H98" s="2">
        <v>28.3</v>
      </c>
      <c r="I98" s="2">
        <v>110.009</v>
      </c>
    </row>
    <row r="99" spans="2:9" x14ac:dyDescent="0.2">
      <c r="B99" s="15" t="s">
        <v>239</v>
      </c>
      <c r="C99" s="2">
        <v>34.6</v>
      </c>
      <c r="D99" s="2">
        <v>29.661999999999999</v>
      </c>
      <c r="G99" s="15" t="s">
        <v>225</v>
      </c>
      <c r="H99" s="2">
        <v>17.899999999999999</v>
      </c>
      <c r="I99" s="2">
        <v>109.886</v>
      </c>
    </row>
    <row r="100" spans="2:9" x14ac:dyDescent="0.2">
      <c r="B100" s="15" t="s">
        <v>240</v>
      </c>
      <c r="C100" s="2">
        <v>35.799999999999997</v>
      </c>
      <c r="D100" s="2">
        <v>29.629000000000001</v>
      </c>
      <c r="G100" s="15" t="s">
        <v>255</v>
      </c>
      <c r="H100" s="2">
        <v>12.6</v>
      </c>
      <c r="I100" s="2">
        <v>109.07299999999999</v>
      </c>
    </row>
    <row r="101" spans="2:9" x14ac:dyDescent="0.2">
      <c r="B101" s="15" t="s">
        <v>241</v>
      </c>
      <c r="C101" s="2">
        <v>11.4</v>
      </c>
      <c r="D101" s="2">
        <v>29.457000000000001</v>
      </c>
      <c r="G101" s="15" t="s">
        <v>245</v>
      </c>
      <c r="H101" s="2">
        <v>27.3</v>
      </c>
      <c r="I101" s="2">
        <v>108.123</v>
      </c>
    </row>
    <row r="102" spans="2:9" x14ac:dyDescent="0.2">
      <c r="B102" s="15" t="s">
        <v>242</v>
      </c>
      <c r="C102" s="2">
        <v>39.4</v>
      </c>
      <c r="D102" s="2">
        <v>29.274999999999999</v>
      </c>
      <c r="G102" s="15" t="s">
        <v>146</v>
      </c>
      <c r="H102" s="2">
        <v>27.5</v>
      </c>
      <c r="I102" s="2">
        <v>107.286</v>
      </c>
    </row>
    <row r="103" spans="2:9" x14ac:dyDescent="0.2">
      <c r="B103" s="15" t="s">
        <v>243</v>
      </c>
      <c r="C103" s="2">
        <v>12.9</v>
      </c>
      <c r="D103" s="2">
        <v>29.184999999999999</v>
      </c>
      <c r="G103" s="15" t="s">
        <v>162</v>
      </c>
      <c r="H103" s="2">
        <v>24.4</v>
      </c>
      <c r="I103" s="2">
        <v>106.92400000000001</v>
      </c>
    </row>
    <row r="104" spans="2:9" x14ac:dyDescent="0.2">
      <c r="B104" s="15" t="s">
        <v>244</v>
      </c>
      <c r="C104" s="2">
        <v>16.2</v>
      </c>
      <c r="D104" s="2">
        <v>28.544</v>
      </c>
      <c r="G104" s="15" t="s">
        <v>205</v>
      </c>
      <c r="H104" s="2">
        <v>61.5</v>
      </c>
      <c r="I104" s="2">
        <v>106.39</v>
      </c>
    </row>
    <row r="105" spans="2:9" x14ac:dyDescent="0.2">
      <c r="B105" s="15" t="s">
        <v>245</v>
      </c>
      <c r="C105" s="2">
        <v>27.3</v>
      </c>
      <c r="D105" s="2">
        <v>28.457000000000001</v>
      </c>
      <c r="G105" s="15" t="s">
        <v>278</v>
      </c>
      <c r="H105" s="2">
        <v>32.1</v>
      </c>
      <c r="I105" s="2">
        <v>105.28400000000001</v>
      </c>
    </row>
    <row r="106" spans="2:9" x14ac:dyDescent="0.2">
      <c r="B106" s="15" t="s">
        <v>246</v>
      </c>
      <c r="C106" s="2">
        <v>18.399999999999999</v>
      </c>
      <c r="D106" s="2">
        <v>28.431000000000001</v>
      </c>
      <c r="G106" s="15" t="s">
        <v>302</v>
      </c>
      <c r="H106" s="2">
        <v>23.8</v>
      </c>
      <c r="I106" s="2">
        <v>103.24299999999999</v>
      </c>
    </row>
    <row r="107" spans="2:9" x14ac:dyDescent="0.2">
      <c r="B107" s="15" t="s">
        <v>247</v>
      </c>
      <c r="C107" s="2">
        <v>24.6</v>
      </c>
      <c r="D107" s="2">
        <v>28.23</v>
      </c>
      <c r="G107" s="15" t="s">
        <v>275</v>
      </c>
      <c r="H107" s="2">
        <v>58.1</v>
      </c>
      <c r="I107" s="2">
        <v>100.893</v>
      </c>
    </row>
    <row r="108" spans="2:9" x14ac:dyDescent="0.2">
      <c r="B108" s="15" t="s">
        <v>248</v>
      </c>
      <c r="C108" s="2">
        <v>72.5</v>
      </c>
      <c r="D108" s="2">
        <v>28.152000000000001</v>
      </c>
      <c r="G108" s="15" t="s">
        <v>180</v>
      </c>
      <c r="H108" s="2">
        <v>33.1</v>
      </c>
      <c r="I108" s="2">
        <v>100.379</v>
      </c>
    </row>
    <row r="109" spans="2:9" x14ac:dyDescent="0.2">
      <c r="B109" s="15" t="s">
        <v>249</v>
      </c>
      <c r="C109" s="2">
        <v>12.1</v>
      </c>
      <c r="D109" s="2">
        <v>27.678999999999998</v>
      </c>
      <c r="G109" s="15" t="s">
        <v>228</v>
      </c>
      <c r="H109" s="2">
        <v>17.899999999999999</v>
      </c>
      <c r="I109" s="2">
        <v>99.881</v>
      </c>
    </row>
    <row r="110" spans="2:9" x14ac:dyDescent="0.2">
      <c r="B110" s="15" t="s">
        <v>250</v>
      </c>
      <c r="C110" s="2">
        <v>31</v>
      </c>
      <c r="D110" s="2">
        <v>27.649000000000001</v>
      </c>
      <c r="G110" s="15" t="s">
        <v>197</v>
      </c>
      <c r="H110" s="2">
        <v>63.7</v>
      </c>
      <c r="I110" s="2">
        <v>99.721000000000004</v>
      </c>
    </row>
    <row r="111" spans="2:9" x14ac:dyDescent="0.2">
      <c r="B111" s="15" t="s">
        <v>251</v>
      </c>
      <c r="C111" s="2">
        <v>34.799999999999997</v>
      </c>
      <c r="D111" s="2">
        <v>27.408000000000001</v>
      </c>
      <c r="G111" s="15" t="s">
        <v>248</v>
      </c>
      <c r="H111" s="2">
        <v>72.5</v>
      </c>
      <c r="I111" s="2">
        <v>99.358000000000004</v>
      </c>
    </row>
    <row r="112" spans="2:9" x14ac:dyDescent="0.2">
      <c r="B112" s="15" t="s">
        <v>252</v>
      </c>
      <c r="C112" s="2">
        <v>44.2</v>
      </c>
      <c r="D112" s="2">
        <v>27.268999999999998</v>
      </c>
      <c r="G112" s="15" t="s">
        <v>291</v>
      </c>
      <c r="H112" s="2">
        <v>65.7</v>
      </c>
      <c r="I112" s="2">
        <v>98.528000000000006</v>
      </c>
    </row>
    <row r="113" spans="2:9" x14ac:dyDescent="0.2">
      <c r="B113" s="15" t="s">
        <v>253</v>
      </c>
      <c r="C113" s="2">
        <v>58.8</v>
      </c>
      <c r="D113" s="2">
        <v>27.210999999999999</v>
      </c>
      <c r="G113" s="15" t="s">
        <v>216</v>
      </c>
      <c r="H113" s="2">
        <v>38.4</v>
      </c>
      <c r="I113" s="2">
        <v>96.962999999999994</v>
      </c>
    </row>
    <row r="114" spans="2:9" x14ac:dyDescent="0.2">
      <c r="B114" s="15" t="s">
        <v>254</v>
      </c>
      <c r="C114" s="2">
        <v>13.6</v>
      </c>
      <c r="D114" s="2">
        <v>27.152000000000001</v>
      </c>
      <c r="G114" s="15" t="s">
        <v>277</v>
      </c>
      <c r="H114" s="2">
        <v>11.9</v>
      </c>
      <c r="I114" s="2">
        <v>96.664000000000001</v>
      </c>
    </row>
    <row r="115" spans="2:9" x14ac:dyDescent="0.2">
      <c r="B115" s="15" t="s">
        <v>255</v>
      </c>
      <c r="C115" s="2">
        <v>12.6</v>
      </c>
      <c r="D115" s="2">
        <v>26.777000000000001</v>
      </c>
      <c r="G115" s="15" t="s">
        <v>194</v>
      </c>
      <c r="H115" s="2">
        <v>45.4</v>
      </c>
      <c r="I115" s="2">
        <v>94.35</v>
      </c>
    </row>
    <row r="116" spans="2:9" x14ac:dyDescent="0.2">
      <c r="B116" s="15" t="s">
        <v>256</v>
      </c>
      <c r="C116" s="2">
        <v>47.4</v>
      </c>
      <c r="D116" s="2">
        <v>26.687000000000001</v>
      </c>
      <c r="G116" s="15" t="s">
        <v>145</v>
      </c>
      <c r="H116" s="2">
        <v>37.299999999999997</v>
      </c>
      <c r="I116" s="2">
        <v>93.361000000000004</v>
      </c>
    </row>
    <row r="117" spans="2:9" x14ac:dyDescent="0.2">
      <c r="B117" s="15" t="s">
        <v>257</v>
      </c>
      <c r="C117" s="2">
        <v>52.4</v>
      </c>
      <c r="D117" s="2">
        <v>26.486000000000001</v>
      </c>
      <c r="G117" s="15" t="s">
        <v>175</v>
      </c>
      <c r="H117" s="2">
        <v>26.3</v>
      </c>
      <c r="I117" s="2">
        <v>89.974000000000004</v>
      </c>
    </row>
    <row r="118" spans="2:9" x14ac:dyDescent="0.2">
      <c r="B118" s="15" t="s">
        <v>258</v>
      </c>
      <c r="C118" s="2">
        <v>14.9</v>
      </c>
      <c r="D118" s="2">
        <v>26.373999999999999</v>
      </c>
      <c r="G118" s="15" t="s">
        <v>154</v>
      </c>
      <c r="H118" s="2">
        <v>37.700000000000003</v>
      </c>
      <c r="I118" s="2">
        <v>88.849000000000004</v>
      </c>
    </row>
    <row r="119" spans="2:9" x14ac:dyDescent="0.2">
      <c r="B119" s="15" t="s">
        <v>258</v>
      </c>
      <c r="C119" s="2">
        <v>14.9</v>
      </c>
      <c r="D119" s="2">
        <v>26.373999999999999</v>
      </c>
      <c r="G119" s="15" t="s">
        <v>296</v>
      </c>
      <c r="H119" s="2">
        <v>19.8</v>
      </c>
      <c r="I119" s="2">
        <v>88.426000000000002</v>
      </c>
    </row>
    <row r="120" spans="2:9" x14ac:dyDescent="0.2">
      <c r="B120" s="15" t="s">
        <v>259</v>
      </c>
      <c r="C120" s="2">
        <v>13.7</v>
      </c>
      <c r="D120" s="2">
        <v>25.824000000000002</v>
      </c>
      <c r="G120" s="15" t="s">
        <v>279</v>
      </c>
      <c r="H120" s="2">
        <v>17.3</v>
      </c>
      <c r="I120" s="2">
        <v>86.879000000000005</v>
      </c>
    </row>
    <row r="121" spans="2:9" x14ac:dyDescent="0.2">
      <c r="B121" s="15" t="s">
        <v>260</v>
      </c>
      <c r="C121" s="2">
        <v>11.7</v>
      </c>
      <c r="D121" s="2">
        <v>25.376999999999999</v>
      </c>
      <c r="G121" s="15" t="s">
        <v>284</v>
      </c>
      <c r="H121" s="2">
        <v>20.2</v>
      </c>
      <c r="I121" s="2">
        <v>83.593999999999994</v>
      </c>
    </row>
    <row r="122" spans="2:9" x14ac:dyDescent="0.2">
      <c r="B122" s="15" t="s">
        <v>261</v>
      </c>
      <c r="C122" s="2">
        <v>28.8</v>
      </c>
      <c r="D122" s="2">
        <v>25.268999999999998</v>
      </c>
      <c r="G122" s="15" t="s">
        <v>304</v>
      </c>
      <c r="H122" s="2">
        <v>28.8</v>
      </c>
      <c r="I122" s="2">
        <v>83.042000000000002</v>
      </c>
    </row>
    <row r="123" spans="2:9" x14ac:dyDescent="0.2">
      <c r="B123" s="15" t="s">
        <v>262</v>
      </c>
      <c r="C123" s="2">
        <v>27</v>
      </c>
      <c r="D123" s="2">
        <v>25.013999999999999</v>
      </c>
      <c r="G123" s="15" t="s">
        <v>167</v>
      </c>
      <c r="H123" s="2">
        <v>26.4</v>
      </c>
      <c r="I123" s="2">
        <v>81.888999999999996</v>
      </c>
    </row>
    <row r="124" spans="2:9" x14ac:dyDescent="0.2">
      <c r="B124" s="15" t="s">
        <v>263</v>
      </c>
      <c r="C124" s="2">
        <v>56.8</v>
      </c>
      <c r="D124" s="2">
        <v>25.001000000000001</v>
      </c>
      <c r="G124" s="15" t="s">
        <v>281</v>
      </c>
      <c r="H124" s="2">
        <v>43.5</v>
      </c>
      <c r="I124" s="2">
        <v>81.882999999999996</v>
      </c>
    </row>
    <row r="125" spans="2:9" x14ac:dyDescent="0.2">
      <c r="B125" s="15" t="s">
        <v>264</v>
      </c>
      <c r="C125" s="2">
        <v>26</v>
      </c>
      <c r="D125" s="2">
        <v>24.981999999999999</v>
      </c>
      <c r="G125" s="15" t="s">
        <v>148</v>
      </c>
      <c r="H125" s="2">
        <v>40.5</v>
      </c>
      <c r="I125" s="2">
        <v>81.569999999999993</v>
      </c>
    </row>
    <row r="126" spans="2:9" x14ac:dyDescent="0.2">
      <c r="B126" s="15" t="s">
        <v>265</v>
      </c>
      <c r="C126" s="2">
        <v>43.4</v>
      </c>
      <c r="D126" s="2">
        <v>24.960999999999999</v>
      </c>
      <c r="G126" s="15" t="s">
        <v>268</v>
      </c>
      <c r="H126" s="2">
        <v>59.1</v>
      </c>
      <c r="I126" s="2">
        <v>79.731999999999999</v>
      </c>
    </row>
    <row r="127" spans="2:9" x14ac:dyDescent="0.2">
      <c r="B127" s="15" t="s">
        <v>266</v>
      </c>
      <c r="C127" s="2">
        <v>43.4</v>
      </c>
      <c r="D127" s="2">
        <v>24.960999999999999</v>
      </c>
      <c r="G127" s="15" t="s">
        <v>198</v>
      </c>
      <c r="H127" s="2">
        <v>41.7</v>
      </c>
      <c r="I127" s="2">
        <v>78.510999999999996</v>
      </c>
    </row>
    <row r="128" spans="2:9" x14ac:dyDescent="0.2">
      <c r="B128" s="15" t="s">
        <v>267</v>
      </c>
      <c r="C128" s="2">
        <v>13.7</v>
      </c>
      <c r="D128" s="2">
        <v>24.809000000000001</v>
      </c>
      <c r="G128" s="15" t="s">
        <v>149</v>
      </c>
      <c r="H128" s="2">
        <v>31.5</v>
      </c>
      <c r="I128" s="2">
        <v>77.331999999999994</v>
      </c>
    </row>
    <row r="129" spans="2:9" x14ac:dyDescent="0.2">
      <c r="B129" s="15" t="s">
        <v>268</v>
      </c>
      <c r="C129" s="2">
        <v>59.1</v>
      </c>
      <c r="D129" s="2">
        <v>24.675000000000001</v>
      </c>
      <c r="G129" s="15" t="s">
        <v>161</v>
      </c>
      <c r="H129" s="2">
        <v>46.3</v>
      </c>
      <c r="I129" s="2">
        <v>77.004999999999995</v>
      </c>
    </row>
    <row r="130" spans="2:9" x14ac:dyDescent="0.2">
      <c r="B130" s="15" t="s">
        <v>269</v>
      </c>
      <c r="C130" s="2">
        <v>12.4</v>
      </c>
      <c r="D130" s="2">
        <v>24.66</v>
      </c>
      <c r="G130" s="15" t="s">
        <v>188</v>
      </c>
      <c r="H130" s="2">
        <v>46.4</v>
      </c>
      <c r="I130" s="2">
        <v>76.567999999999998</v>
      </c>
    </row>
    <row r="131" spans="2:9" x14ac:dyDescent="0.2">
      <c r="B131" s="15" t="s">
        <v>270</v>
      </c>
      <c r="C131" s="2">
        <v>45.1</v>
      </c>
      <c r="D131" s="2">
        <v>24.347999999999999</v>
      </c>
      <c r="G131" s="15" t="s">
        <v>262</v>
      </c>
      <c r="H131" s="2">
        <v>27</v>
      </c>
      <c r="I131" s="2">
        <v>76.207999999999998</v>
      </c>
    </row>
    <row r="132" spans="2:9" x14ac:dyDescent="0.2">
      <c r="B132" s="15" t="s">
        <v>271</v>
      </c>
      <c r="C132" s="2">
        <v>26.5</v>
      </c>
      <c r="D132" s="2">
        <v>24.283000000000001</v>
      </c>
      <c r="G132" s="15" t="s">
        <v>214</v>
      </c>
      <c r="H132" s="2">
        <v>48.9</v>
      </c>
      <c r="I132" s="2">
        <v>76.066999999999993</v>
      </c>
    </row>
    <row r="133" spans="2:9" x14ac:dyDescent="0.2">
      <c r="B133" s="15" t="s">
        <v>272</v>
      </c>
      <c r="C133" s="2">
        <v>12.2</v>
      </c>
      <c r="D133" s="2">
        <v>24.1</v>
      </c>
      <c r="G133" s="15" t="s">
        <v>311</v>
      </c>
      <c r="H133" s="2">
        <v>64.2</v>
      </c>
      <c r="I133" s="2">
        <v>75.77</v>
      </c>
    </row>
    <row r="134" spans="2:9" x14ac:dyDescent="0.2">
      <c r="B134" s="15" t="s">
        <v>273</v>
      </c>
      <c r="C134" s="2">
        <v>24.7</v>
      </c>
      <c r="D134" s="2">
        <v>24.030999999999999</v>
      </c>
      <c r="G134" s="15" t="s">
        <v>240</v>
      </c>
      <c r="H134" s="2">
        <v>35.799999999999997</v>
      </c>
      <c r="I134" s="2">
        <v>75.366</v>
      </c>
    </row>
    <row r="135" spans="2:9" x14ac:dyDescent="0.2">
      <c r="B135" s="15" t="s">
        <v>274</v>
      </c>
      <c r="C135" s="2">
        <v>22.3</v>
      </c>
      <c r="D135" s="2">
        <v>23.69</v>
      </c>
      <c r="G135" s="15" t="s">
        <v>204</v>
      </c>
      <c r="H135" s="2">
        <v>33.299999999999997</v>
      </c>
      <c r="I135" s="2">
        <v>71.826999999999998</v>
      </c>
    </row>
    <row r="136" spans="2:9" x14ac:dyDescent="0.2">
      <c r="B136" s="15" t="s">
        <v>275</v>
      </c>
      <c r="C136" s="2">
        <v>58.1</v>
      </c>
      <c r="D136" s="2">
        <v>23.548999999999999</v>
      </c>
      <c r="G136" s="15" t="s">
        <v>308</v>
      </c>
      <c r="H136" s="2">
        <v>19.7</v>
      </c>
      <c r="I136" s="2">
        <v>70.513999999999996</v>
      </c>
    </row>
    <row r="137" spans="2:9" x14ac:dyDescent="0.2">
      <c r="B137" s="15" t="s">
        <v>276</v>
      </c>
      <c r="C137" s="2">
        <v>59.7</v>
      </c>
      <c r="D137" s="2">
        <v>23.529</v>
      </c>
      <c r="G137" s="15" t="s">
        <v>293</v>
      </c>
      <c r="H137" s="2">
        <v>34.200000000000003</v>
      </c>
      <c r="I137" s="2">
        <v>69.263000000000005</v>
      </c>
    </row>
    <row r="138" spans="2:9" x14ac:dyDescent="0.2">
      <c r="B138" s="15" t="s">
        <v>277</v>
      </c>
      <c r="C138" s="2">
        <v>11.9</v>
      </c>
      <c r="D138" s="2">
        <v>23.495999999999999</v>
      </c>
      <c r="G138" s="15" t="s">
        <v>265</v>
      </c>
      <c r="H138" s="2">
        <v>43.4</v>
      </c>
      <c r="I138" s="2">
        <v>68.287999999999997</v>
      </c>
    </row>
    <row r="139" spans="2:9" x14ac:dyDescent="0.2">
      <c r="B139" s="15" t="s">
        <v>278</v>
      </c>
      <c r="C139" s="2">
        <v>32.1</v>
      </c>
      <c r="D139" s="2">
        <v>22.867999999999999</v>
      </c>
      <c r="G139" s="15" t="s">
        <v>266</v>
      </c>
      <c r="H139" s="2">
        <v>43.4</v>
      </c>
      <c r="I139" s="2">
        <v>68.287999999999997</v>
      </c>
    </row>
    <row r="140" spans="2:9" x14ac:dyDescent="0.2">
      <c r="B140" s="15" t="s">
        <v>279</v>
      </c>
      <c r="C140" s="2">
        <v>17.3</v>
      </c>
      <c r="D140" s="2">
        <v>22.202000000000002</v>
      </c>
      <c r="G140" s="15" t="s">
        <v>348</v>
      </c>
      <c r="H140" s="2">
        <v>55.9</v>
      </c>
      <c r="I140" s="2">
        <v>59.31</v>
      </c>
    </row>
    <row r="141" spans="2:9" x14ac:dyDescent="0.2">
      <c r="B141" s="15" t="s">
        <v>280</v>
      </c>
      <c r="C141" s="2">
        <v>52.3</v>
      </c>
      <c r="D141" s="2">
        <v>22.111999999999998</v>
      </c>
      <c r="G141" s="15" t="s">
        <v>303</v>
      </c>
      <c r="H141" s="2">
        <v>33.299999999999997</v>
      </c>
      <c r="I141" s="2">
        <v>58.747</v>
      </c>
    </row>
    <row r="142" spans="2:9" x14ac:dyDescent="0.2">
      <c r="B142" s="15" t="s">
        <v>281</v>
      </c>
      <c r="C142" s="2">
        <v>43.5</v>
      </c>
      <c r="D142" s="2">
        <v>22.06</v>
      </c>
      <c r="G142" s="15" t="s">
        <v>280</v>
      </c>
      <c r="H142" s="2">
        <v>52.3</v>
      </c>
      <c r="I142" s="2">
        <v>57.04</v>
      </c>
    </row>
    <row r="143" spans="2:9" x14ac:dyDescent="0.2">
      <c r="B143" s="15" t="s">
        <v>282</v>
      </c>
      <c r="C143" s="2">
        <v>33.4</v>
      </c>
      <c r="D143" s="2">
        <v>21.672000000000001</v>
      </c>
      <c r="G143" s="15" t="s">
        <v>207</v>
      </c>
      <c r="H143" s="2">
        <v>43.2</v>
      </c>
      <c r="I143" s="2">
        <v>54.6</v>
      </c>
    </row>
    <row r="144" spans="2:9" x14ac:dyDescent="0.2">
      <c r="B144" s="15" t="s">
        <v>283</v>
      </c>
      <c r="C144" s="2">
        <v>17</v>
      </c>
      <c r="D144" s="2">
        <v>21.245999999999999</v>
      </c>
      <c r="G144" s="15" t="s">
        <v>286</v>
      </c>
      <c r="H144" s="2">
        <v>17.899999999999999</v>
      </c>
      <c r="I144" s="2">
        <v>54.551000000000002</v>
      </c>
    </row>
    <row r="145" spans="2:9" x14ac:dyDescent="0.2">
      <c r="B145" s="15" t="s">
        <v>284</v>
      </c>
      <c r="C145" s="2">
        <v>20.2</v>
      </c>
      <c r="D145" s="2">
        <v>21.236999999999998</v>
      </c>
      <c r="G145" s="15" t="s">
        <v>285</v>
      </c>
      <c r="H145" s="2">
        <v>64.3</v>
      </c>
      <c r="I145" s="2">
        <v>52.695999999999998</v>
      </c>
    </row>
    <row r="146" spans="2:9" x14ac:dyDescent="0.2">
      <c r="B146" s="15" t="s">
        <v>285</v>
      </c>
      <c r="C146" s="2">
        <v>64.3</v>
      </c>
      <c r="D146" s="2">
        <v>21.151</v>
      </c>
      <c r="G146" s="15" t="s">
        <v>349</v>
      </c>
      <c r="H146" s="2">
        <v>69.900000000000006</v>
      </c>
      <c r="I146" s="2">
        <v>50.932000000000002</v>
      </c>
    </row>
    <row r="147" spans="2:9" x14ac:dyDescent="0.2">
      <c r="B147" s="15" t="s">
        <v>286</v>
      </c>
      <c r="C147" s="2">
        <v>17.899999999999999</v>
      </c>
      <c r="D147" s="2">
        <v>21.036999999999999</v>
      </c>
      <c r="G147" s="15" t="s">
        <v>236</v>
      </c>
      <c r="H147" s="2">
        <v>44.4</v>
      </c>
      <c r="I147" s="2">
        <v>50.819000000000003</v>
      </c>
    </row>
    <row r="148" spans="2:9" x14ac:dyDescent="0.2">
      <c r="B148" s="15" t="s">
        <v>287</v>
      </c>
      <c r="C148" s="2">
        <v>36.4</v>
      </c>
      <c r="D148" s="2">
        <v>20.468</v>
      </c>
      <c r="G148" s="15" t="s">
        <v>251</v>
      </c>
      <c r="H148" s="2">
        <v>34.799999999999997</v>
      </c>
      <c r="I148" s="2">
        <v>49.396999999999998</v>
      </c>
    </row>
    <row r="149" spans="2:9" x14ac:dyDescent="0.2">
      <c r="B149" s="15" t="s">
        <v>288</v>
      </c>
      <c r="C149" s="2">
        <v>41.4</v>
      </c>
      <c r="D149" s="2">
        <v>20.21</v>
      </c>
      <c r="G149" s="15" t="s">
        <v>326</v>
      </c>
      <c r="H149" s="2">
        <v>34.299999999999997</v>
      </c>
      <c r="I149" s="2">
        <v>48.183999999999997</v>
      </c>
    </row>
    <row r="150" spans="2:9" x14ac:dyDescent="0.2">
      <c r="B150" s="15" t="s">
        <v>289</v>
      </c>
      <c r="C150" s="2">
        <v>12.9</v>
      </c>
      <c r="D150" s="2">
        <v>19.893999999999998</v>
      </c>
      <c r="G150" s="15" t="s">
        <v>331</v>
      </c>
      <c r="H150" s="2">
        <v>47.5</v>
      </c>
      <c r="I150" s="2">
        <v>46.834000000000003</v>
      </c>
    </row>
    <row r="151" spans="2:9" x14ac:dyDescent="0.2">
      <c r="B151" s="15" t="s">
        <v>290</v>
      </c>
      <c r="C151" s="2">
        <v>71.5</v>
      </c>
      <c r="D151" s="2">
        <v>19.800999999999998</v>
      </c>
      <c r="G151" s="15" t="s">
        <v>231</v>
      </c>
      <c r="H151" s="2">
        <v>50.2</v>
      </c>
      <c r="I151" s="2">
        <v>46.207999999999998</v>
      </c>
    </row>
    <row r="152" spans="2:9" x14ac:dyDescent="0.2">
      <c r="B152" s="15" t="s">
        <v>291</v>
      </c>
      <c r="C152" s="2">
        <v>65.7</v>
      </c>
      <c r="D152" s="2">
        <v>19.645</v>
      </c>
      <c r="G152" s="15" t="s">
        <v>325</v>
      </c>
      <c r="H152" s="2">
        <v>22.2</v>
      </c>
      <c r="I152" s="2">
        <v>43.220999999999997</v>
      </c>
    </row>
    <row r="153" spans="2:9" x14ac:dyDescent="0.2">
      <c r="B153" s="15" t="s">
        <v>292</v>
      </c>
      <c r="C153" s="2">
        <v>15</v>
      </c>
      <c r="D153" s="2">
        <v>19.045000000000002</v>
      </c>
      <c r="G153" s="15" t="s">
        <v>234</v>
      </c>
      <c r="H153" s="2">
        <v>49.1</v>
      </c>
      <c r="I153" s="2">
        <v>40.564999999999998</v>
      </c>
    </row>
    <row r="154" spans="2:9" x14ac:dyDescent="0.2">
      <c r="B154" s="15" t="s">
        <v>293</v>
      </c>
      <c r="C154" s="2">
        <v>34.200000000000003</v>
      </c>
      <c r="D154" s="2">
        <v>19.039000000000001</v>
      </c>
      <c r="G154" s="15" t="s">
        <v>318</v>
      </c>
      <c r="H154" s="2">
        <v>50.7</v>
      </c>
      <c r="I154" s="2">
        <v>40.353999999999999</v>
      </c>
    </row>
    <row r="155" spans="2:9" x14ac:dyDescent="0.2">
      <c r="B155" s="15" t="s">
        <v>294</v>
      </c>
      <c r="C155" s="2">
        <v>82.5</v>
      </c>
      <c r="D155" s="2">
        <v>18.998999999999999</v>
      </c>
      <c r="G155" s="15" t="s">
        <v>336</v>
      </c>
      <c r="H155" s="2">
        <v>68.599999999999994</v>
      </c>
      <c r="I155" s="2">
        <v>38.366999999999997</v>
      </c>
    </row>
    <row r="156" spans="2:9" x14ac:dyDescent="0.2">
      <c r="B156" s="15" t="s">
        <v>295</v>
      </c>
      <c r="C156" s="2">
        <v>72.599999999999994</v>
      </c>
      <c r="D156" s="2">
        <v>18.524999999999999</v>
      </c>
      <c r="G156" s="15" t="s">
        <v>351</v>
      </c>
      <c r="H156" s="2">
        <v>61</v>
      </c>
      <c r="I156" s="2">
        <v>38.323</v>
      </c>
    </row>
    <row r="157" spans="2:9" x14ac:dyDescent="0.2">
      <c r="B157" s="15" t="s">
        <v>296</v>
      </c>
      <c r="C157" s="2">
        <v>19.8</v>
      </c>
      <c r="D157" s="2">
        <v>18.134</v>
      </c>
      <c r="G157" s="15" t="s">
        <v>297</v>
      </c>
      <c r="H157" s="2">
        <v>57.1</v>
      </c>
      <c r="I157" s="2">
        <v>36.886000000000003</v>
      </c>
    </row>
    <row r="158" spans="2:9" x14ac:dyDescent="0.2">
      <c r="B158" s="15" t="s">
        <v>297</v>
      </c>
      <c r="C158" s="2">
        <v>57.1</v>
      </c>
      <c r="D158" s="2">
        <v>18.103999999999999</v>
      </c>
      <c r="G158" s="15" t="s">
        <v>353</v>
      </c>
      <c r="H158" s="2">
        <v>56.7</v>
      </c>
      <c r="I158" s="2">
        <v>36.508000000000003</v>
      </c>
    </row>
    <row r="159" spans="2:9" x14ac:dyDescent="0.2">
      <c r="B159" s="15" t="s">
        <v>298</v>
      </c>
      <c r="C159" s="2">
        <v>41.7</v>
      </c>
      <c r="D159" s="2">
        <v>18.07</v>
      </c>
      <c r="G159" s="15" t="s">
        <v>317</v>
      </c>
      <c r="H159" s="2">
        <v>53.2</v>
      </c>
      <c r="I159" s="2">
        <v>36.021999999999998</v>
      </c>
    </row>
    <row r="160" spans="2:9" x14ac:dyDescent="0.2">
      <c r="B160" s="15" t="s">
        <v>299</v>
      </c>
      <c r="C160" s="2">
        <v>37.299999999999997</v>
      </c>
      <c r="D160" s="2">
        <v>17.946000000000002</v>
      </c>
      <c r="G160" s="15" t="s">
        <v>346</v>
      </c>
      <c r="H160" s="2">
        <v>50.5</v>
      </c>
      <c r="I160" s="2">
        <v>34.911999999999999</v>
      </c>
    </row>
    <row r="161" spans="2:9" x14ac:dyDescent="0.2">
      <c r="B161" s="15" t="s">
        <v>300</v>
      </c>
      <c r="C161" s="2">
        <v>42.4</v>
      </c>
      <c r="D161" s="2">
        <v>17.885000000000002</v>
      </c>
      <c r="G161" s="15" t="s">
        <v>356</v>
      </c>
      <c r="H161" s="2">
        <v>45.2</v>
      </c>
      <c r="I161" s="2">
        <v>32.372</v>
      </c>
    </row>
    <row r="162" spans="2:9" x14ac:dyDescent="0.2">
      <c r="B162" s="15" t="s">
        <v>301</v>
      </c>
      <c r="C162" s="2">
        <v>9.1999999999999993</v>
      </c>
      <c r="D162" s="2">
        <v>17.59</v>
      </c>
      <c r="G162" s="15" t="s">
        <v>309</v>
      </c>
      <c r="H162" s="2">
        <v>31</v>
      </c>
      <c r="I162" s="2">
        <v>32.049999999999997</v>
      </c>
    </row>
    <row r="163" spans="2:9" x14ac:dyDescent="0.2">
      <c r="B163" s="15" t="s">
        <v>302</v>
      </c>
      <c r="C163" s="2">
        <v>23.8</v>
      </c>
      <c r="D163" s="2">
        <v>17.099</v>
      </c>
      <c r="G163" s="15" t="s">
        <v>299</v>
      </c>
      <c r="H163" s="2">
        <v>37.299999999999997</v>
      </c>
      <c r="I163" s="2">
        <v>31.501999999999999</v>
      </c>
    </row>
    <row r="164" spans="2:9" x14ac:dyDescent="0.2">
      <c r="B164" s="15" t="s">
        <v>303</v>
      </c>
      <c r="C164" s="2">
        <v>33.299999999999997</v>
      </c>
      <c r="D164" s="2">
        <v>16.853000000000002</v>
      </c>
      <c r="G164" s="15" t="s">
        <v>313</v>
      </c>
      <c r="H164" s="2">
        <v>38.299999999999997</v>
      </c>
      <c r="I164" s="2">
        <v>29.952000000000002</v>
      </c>
    </row>
    <row r="165" spans="2:9" x14ac:dyDescent="0.2">
      <c r="B165" s="15" t="s">
        <v>304</v>
      </c>
      <c r="C165" s="2">
        <v>28.8</v>
      </c>
      <c r="D165" s="2">
        <v>16.852</v>
      </c>
      <c r="G165" s="15" t="s">
        <v>288</v>
      </c>
      <c r="H165" s="2">
        <v>41.4</v>
      </c>
      <c r="I165" s="2">
        <v>28.404</v>
      </c>
    </row>
    <row r="166" spans="2:9" x14ac:dyDescent="0.2">
      <c r="B166" s="15" t="s">
        <v>305</v>
      </c>
      <c r="C166" s="2">
        <v>62.5</v>
      </c>
      <c r="D166" s="2">
        <v>16.338000000000001</v>
      </c>
      <c r="G166" s="15" t="s">
        <v>261</v>
      </c>
      <c r="H166" s="2">
        <v>28.8</v>
      </c>
      <c r="I166" s="2">
        <v>27.6</v>
      </c>
    </row>
    <row r="167" spans="2:9" x14ac:dyDescent="0.2">
      <c r="B167" s="15" t="s">
        <v>306</v>
      </c>
      <c r="C167" s="2">
        <v>45.3</v>
      </c>
      <c r="D167" s="2">
        <v>16.292999999999999</v>
      </c>
      <c r="G167" s="15" t="s">
        <v>271</v>
      </c>
      <c r="H167" s="2">
        <v>26.5</v>
      </c>
      <c r="I167" s="2">
        <v>27.097999999999999</v>
      </c>
    </row>
    <row r="168" spans="2:9" x14ac:dyDescent="0.2">
      <c r="B168" s="15" t="s">
        <v>307</v>
      </c>
      <c r="C168" s="2">
        <v>48.4</v>
      </c>
      <c r="D168" s="2">
        <v>16.13</v>
      </c>
      <c r="G168" s="15" t="s">
        <v>253</v>
      </c>
      <c r="H168" s="2">
        <v>58.8</v>
      </c>
      <c r="I168" s="2">
        <v>26.012</v>
      </c>
    </row>
    <row r="169" spans="2:9" x14ac:dyDescent="0.2">
      <c r="B169" s="15" t="s">
        <v>308</v>
      </c>
      <c r="C169" s="2">
        <v>19.7</v>
      </c>
      <c r="D169" s="2">
        <v>15.151</v>
      </c>
      <c r="G169" s="15" t="s">
        <v>282</v>
      </c>
      <c r="H169" s="2">
        <v>33.4</v>
      </c>
      <c r="I169" s="2">
        <v>25.527999999999999</v>
      </c>
    </row>
    <row r="170" spans="2:9" x14ac:dyDescent="0.2">
      <c r="B170" s="15" t="s">
        <v>309</v>
      </c>
      <c r="C170" s="2">
        <v>31</v>
      </c>
      <c r="D170" s="2">
        <v>14.787000000000001</v>
      </c>
      <c r="G170" s="15" t="s">
        <v>242</v>
      </c>
      <c r="H170" s="2">
        <v>39.4</v>
      </c>
      <c r="I170" s="2">
        <v>25.474</v>
      </c>
    </row>
    <row r="171" spans="2:9" x14ac:dyDescent="0.2">
      <c r="B171" s="15" t="s">
        <v>310</v>
      </c>
      <c r="C171" s="2">
        <v>30.8</v>
      </c>
      <c r="D171" s="2">
        <v>14.06</v>
      </c>
      <c r="G171" s="15" t="s">
        <v>306</v>
      </c>
      <c r="H171" s="2">
        <v>45.3</v>
      </c>
      <c r="I171" s="2">
        <v>25.46</v>
      </c>
    </row>
    <row r="172" spans="2:9" x14ac:dyDescent="0.2">
      <c r="B172" s="15" t="s">
        <v>311</v>
      </c>
      <c r="C172" s="2">
        <v>64.2</v>
      </c>
      <c r="D172" s="2">
        <v>13.759</v>
      </c>
      <c r="G172" s="15" t="s">
        <v>256</v>
      </c>
      <c r="H172" s="2">
        <v>47.4</v>
      </c>
      <c r="I172" s="2">
        <v>24.317</v>
      </c>
    </row>
    <row r="173" spans="2:9" x14ac:dyDescent="0.2">
      <c r="B173" s="15" t="s">
        <v>312</v>
      </c>
      <c r="C173" s="2">
        <v>28</v>
      </c>
      <c r="D173" s="2">
        <v>13.679</v>
      </c>
      <c r="G173" s="15" t="s">
        <v>350</v>
      </c>
      <c r="H173" s="2">
        <v>59.8</v>
      </c>
      <c r="I173" s="2">
        <v>23.489000000000001</v>
      </c>
    </row>
    <row r="174" spans="2:9" x14ac:dyDescent="0.2">
      <c r="B174" s="15" t="s">
        <v>313</v>
      </c>
      <c r="C174" s="2">
        <v>38.299999999999997</v>
      </c>
      <c r="D174" s="2">
        <v>12.54</v>
      </c>
      <c r="G174" s="15" t="s">
        <v>328</v>
      </c>
      <c r="H174" s="2">
        <v>48.3</v>
      </c>
      <c r="I174" s="2">
        <v>23.36</v>
      </c>
    </row>
    <row r="175" spans="2:9" x14ac:dyDescent="0.2">
      <c r="B175" s="15" t="s">
        <v>314</v>
      </c>
      <c r="C175" s="2">
        <v>48.6</v>
      </c>
      <c r="D175" s="2">
        <v>11.920999999999999</v>
      </c>
      <c r="G175" s="15" t="s">
        <v>370</v>
      </c>
      <c r="H175" s="2">
        <v>67.400000000000006</v>
      </c>
      <c r="I175" s="2">
        <v>20.581</v>
      </c>
    </row>
    <row r="176" spans="2:9" x14ac:dyDescent="0.2">
      <c r="B176" s="15" t="s">
        <v>315</v>
      </c>
      <c r="C176" s="2">
        <v>54.7</v>
      </c>
      <c r="D176" s="2">
        <v>11.875</v>
      </c>
      <c r="G176" s="15" t="s">
        <v>340</v>
      </c>
      <c r="H176" s="2">
        <v>60.9</v>
      </c>
      <c r="I176" s="2">
        <v>20.323</v>
      </c>
    </row>
    <row r="177" spans="2:9" x14ac:dyDescent="0.2">
      <c r="B177" s="15" t="s">
        <v>316</v>
      </c>
      <c r="C177" s="2">
        <v>49.4</v>
      </c>
      <c r="D177" s="2">
        <v>11.727</v>
      </c>
      <c r="G177" s="15" t="s">
        <v>159</v>
      </c>
      <c r="H177" s="2">
        <v>77.099999999999994</v>
      </c>
      <c r="I177" s="2">
        <v>19.585999999999999</v>
      </c>
    </row>
    <row r="178" spans="2:9" x14ac:dyDescent="0.2">
      <c r="B178" s="15" t="s">
        <v>317</v>
      </c>
      <c r="C178" s="2">
        <v>53.2</v>
      </c>
      <c r="D178" s="2">
        <v>11.673999999999999</v>
      </c>
      <c r="G178" s="15" t="s">
        <v>273</v>
      </c>
      <c r="H178" s="2">
        <v>24.7</v>
      </c>
      <c r="I178" s="2">
        <v>19.376999999999999</v>
      </c>
    </row>
    <row r="179" spans="2:9" x14ac:dyDescent="0.2">
      <c r="B179" s="15" t="s">
        <v>318</v>
      </c>
      <c r="C179" s="2">
        <v>50.7</v>
      </c>
      <c r="D179" s="2">
        <v>11.228</v>
      </c>
      <c r="G179" s="15" t="s">
        <v>322</v>
      </c>
      <c r="H179" s="2">
        <v>64.7</v>
      </c>
      <c r="I179" s="2">
        <v>19.024999999999999</v>
      </c>
    </row>
    <row r="180" spans="2:9" x14ac:dyDescent="0.2">
      <c r="B180" s="15" t="s">
        <v>319</v>
      </c>
      <c r="C180" s="2">
        <v>13.1</v>
      </c>
      <c r="D180" s="2">
        <v>10.938000000000001</v>
      </c>
      <c r="G180" s="15" t="s">
        <v>247</v>
      </c>
      <c r="H180" s="2">
        <v>24.6</v>
      </c>
      <c r="I180" s="2">
        <v>18.882999999999999</v>
      </c>
    </row>
    <row r="181" spans="2:9" x14ac:dyDescent="0.2">
      <c r="B181" s="15" t="s">
        <v>320</v>
      </c>
      <c r="C181" s="2">
        <v>72.099999999999994</v>
      </c>
      <c r="D181" s="2">
        <v>10.78</v>
      </c>
      <c r="G181" s="15" t="s">
        <v>298</v>
      </c>
      <c r="H181" s="2">
        <v>41.7</v>
      </c>
      <c r="I181" s="2">
        <v>18.332999999999998</v>
      </c>
    </row>
    <row r="182" spans="2:9" x14ac:dyDescent="0.2">
      <c r="B182" s="15" t="s">
        <v>321</v>
      </c>
      <c r="C182" s="2">
        <v>36.1</v>
      </c>
      <c r="D182" s="2">
        <v>10.776999999999999</v>
      </c>
      <c r="G182" s="15" t="s">
        <v>343</v>
      </c>
      <c r="H182" s="2">
        <v>62.1</v>
      </c>
      <c r="I182" s="2">
        <v>18.271999999999998</v>
      </c>
    </row>
    <row r="183" spans="2:9" x14ac:dyDescent="0.2">
      <c r="B183" s="15" t="s">
        <v>322</v>
      </c>
      <c r="C183" s="2">
        <v>64.7</v>
      </c>
      <c r="D183" s="2">
        <v>10.771000000000001</v>
      </c>
      <c r="G183" s="15" t="s">
        <v>329</v>
      </c>
      <c r="H183" s="2">
        <v>60.9</v>
      </c>
      <c r="I183" s="2">
        <v>18.178999999999998</v>
      </c>
    </row>
    <row r="184" spans="2:9" x14ac:dyDescent="0.2">
      <c r="B184" s="15" t="s">
        <v>323</v>
      </c>
      <c r="C184" s="2">
        <v>36.9</v>
      </c>
      <c r="D184" s="2">
        <v>10.569000000000001</v>
      </c>
      <c r="G184" s="15" t="s">
        <v>364</v>
      </c>
      <c r="H184" s="2">
        <v>76.5</v>
      </c>
      <c r="I184" s="2">
        <v>17.558</v>
      </c>
    </row>
    <row r="185" spans="2:9" x14ac:dyDescent="0.2">
      <c r="B185" s="15" t="s">
        <v>324</v>
      </c>
      <c r="C185" s="2">
        <v>58.3</v>
      </c>
      <c r="D185" s="2">
        <v>10.542999999999999</v>
      </c>
      <c r="G185" s="15" t="s">
        <v>287</v>
      </c>
      <c r="H185" s="2">
        <v>36.4</v>
      </c>
      <c r="I185" s="2">
        <v>17.245000000000001</v>
      </c>
    </row>
    <row r="186" spans="2:9" x14ac:dyDescent="0.2">
      <c r="B186" s="15" t="s">
        <v>325</v>
      </c>
      <c r="C186" s="2">
        <v>22.2</v>
      </c>
      <c r="D186" s="2">
        <v>9.8219999999999992</v>
      </c>
      <c r="G186" s="15" t="s">
        <v>332</v>
      </c>
      <c r="H186" s="2">
        <v>64.8</v>
      </c>
      <c r="I186" s="2">
        <v>15.352</v>
      </c>
    </row>
    <row r="187" spans="2:9" x14ac:dyDescent="0.2">
      <c r="B187" s="15" t="s">
        <v>326</v>
      </c>
      <c r="C187" s="2">
        <v>34.299999999999997</v>
      </c>
      <c r="D187" s="2">
        <v>9.4619999999999997</v>
      </c>
      <c r="G187" s="15" t="s">
        <v>300</v>
      </c>
      <c r="H187" s="2">
        <v>42.4</v>
      </c>
      <c r="I187" s="2">
        <v>15.164</v>
      </c>
    </row>
    <row r="188" spans="2:9" x14ac:dyDescent="0.2">
      <c r="B188" s="15" t="s">
        <v>327</v>
      </c>
      <c r="C188" s="2">
        <v>43.2</v>
      </c>
      <c r="D188" s="2">
        <v>9.4019999999999992</v>
      </c>
      <c r="G188" s="15" t="s">
        <v>363</v>
      </c>
      <c r="H188" s="2">
        <v>74.900000000000006</v>
      </c>
      <c r="I188" s="2">
        <v>15.071</v>
      </c>
    </row>
    <row r="189" spans="2:9" x14ac:dyDescent="0.2">
      <c r="B189" s="15" t="s">
        <v>328</v>
      </c>
      <c r="C189" s="2">
        <v>48.3</v>
      </c>
      <c r="D189" s="2">
        <v>9.2789999999999999</v>
      </c>
      <c r="G189" s="15" t="s">
        <v>316</v>
      </c>
      <c r="H189" s="2">
        <v>49.4</v>
      </c>
      <c r="I189" s="2">
        <v>15.067</v>
      </c>
    </row>
    <row r="190" spans="2:9" x14ac:dyDescent="0.2">
      <c r="B190" s="15" t="s">
        <v>329</v>
      </c>
      <c r="C190" s="2">
        <v>60.9</v>
      </c>
      <c r="D190" s="2">
        <v>8.6080000000000005</v>
      </c>
      <c r="G190" s="15" t="s">
        <v>371</v>
      </c>
      <c r="H190" s="2">
        <v>60.2</v>
      </c>
      <c r="I190" s="2">
        <v>14.981999999999999</v>
      </c>
    </row>
    <row r="191" spans="2:9" x14ac:dyDescent="0.2">
      <c r="B191" s="15" t="s">
        <v>330</v>
      </c>
      <c r="C191" s="2">
        <v>25.9</v>
      </c>
      <c r="D191" s="2">
        <v>8.5519999999999996</v>
      </c>
      <c r="G191" s="15" t="s">
        <v>270</v>
      </c>
      <c r="H191" s="2">
        <v>45.1</v>
      </c>
      <c r="I191" s="2">
        <v>14.196</v>
      </c>
    </row>
    <row r="192" spans="2:9" x14ac:dyDescent="0.2">
      <c r="B192" s="15" t="s">
        <v>331</v>
      </c>
      <c r="C192" s="2">
        <v>47.5</v>
      </c>
      <c r="D192" s="2">
        <v>8.3559999999999999</v>
      </c>
      <c r="G192" s="15" t="s">
        <v>330</v>
      </c>
      <c r="H192" s="2">
        <v>25.9</v>
      </c>
      <c r="I192" s="2">
        <v>13.936999999999999</v>
      </c>
    </row>
    <row r="193" spans="2:9" x14ac:dyDescent="0.2">
      <c r="B193" s="15" t="s">
        <v>332</v>
      </c>
      <c r="C193" s="2">
        <v>64.8</v>
      </c>
      <c r="D193" s="2">
        <v>8.27</v>
      </c>
      <c r="G193" s="15" t="s">
        <v>170</v>
      </c>
      <c r="H193" s="2">
        <v>75</v>
      </c>
      <c r="I193" s="2">
        <v>13.516</v>
      </c>
    </row>
    <row r="194" spans="2:9" x14ac:dyDescent="0.2">
      <c r="B194" s="15" t="s">
        <v>333</v>
      </c>
      <c r="C194" s="2">
        <v>66.7</v>
      </c>
      <c r="D194" s="2">
        <v>8.1910000000000007</v>
      </c>
      <c r="G194" s="15" t="s">
        <v>295</v>
      </c>
      <c r="H194" s="2">
        <v>72.599999999999994</v>
      </c>
      <c r="I194" s="2">
        <v>12.680999999999999</v>
      </c>
    </row>
    <row r="195" spans="2:9" x14ac:dyDescent="0.2">
      <c r="B195" s="15" t="s">
        <v>334</v>
      </c>
      <c r="C195" s="2">
        <v>52.2</v>
      </c>
      <c r="D195" s="2">
        <v>7.867</v>
      </c>
      <c r="G195" s="15" t="s">
        <v>335</v>
      </c>
      <c r="H195" s="2">
        <v>57.8</v>
      </c>
      <c r="I195" s="2">
        <v>11.784000000000001</v>
      </c>
    </row>
    <row r="196" spans="2:9" x14ac:dyDescent="0.2">
      <c r="B196" s="15" t="s">
        <v>335</v>
      </c>
      <c r="C196" s="2">
        <v>57.8</v>
      </c>
      <c r="D196" s="2">
        <v>7.5869999999999997</v>
      </c>
      <c r="G196" s="15" t="s">
        <v>312</v>
      </c>
      <c r="H196" s="2">
        <v>28</v>
      </c>
      <c r="I196" s="2">
        <v>10.464</v>
      </c>
    </row>
    <row r="197" spans="2:9" x14ac:dyDescent="0.2">
      <c r="B197" s="15" t="s">
        <v>336</v>
      </c>
      <c r="C197" s="2">
        <v>68.599999999999994</v>
      </c>
      <c r="D197" s="2">
        <v>7.4240000000000004</v>
      </c>
      <c r="G197" s="15" t="s">
        <v>323</v>
      </c>
      <c r="H197" s="2">
        <v>36.9</v>
      </c>
      <c r="I197" s="2">
        <v>9.9939999999999998</v>
      </c>
    </row>
    <row r="198" spans="2:9" x14ac:dyDescent="0.2">
      <c r="B198" s="15" t="s">
        <v>337</v>
      </c>
      <c r="C198" s="2">
        <v>51.9</v>
      </c>
      <c r="D198" s="2">
        <v>7.3019999999999996</v>
      </c>
      <c r="G198" s="15" t="s">
        <v>360</v>
      </c>
      <c r="H198" s="2">
        <v>43.2</v>
      </c>
      <c r="I198" s="2">
        <v>9.109</v>
      </c>
    </row>
    <row r="199" spans="2:9" x14ac:dyDescent="0.2">
      <c r="B199" s="15" t="s">
        <v>338</v>
      </c>
      <c r="C199" s="2">
        <v>73.900000000000006</v>
      </c>
      <c r="D199" s="2">
        <v>7.2850000000000001</v>
      </c>
      <c r="G199" s="15" t="s">
        <v>307</v>
      </c>
      <c r="H199" s="2">
        <v>48.4</v>
      </c>
      <c r="I199" s="2">
        <v>8.657</v>
      </c>
    </row>
    <row r="200" spans="2:9" x14ac:dyDescent="0.2">
      <c r="B200" s="15" t="s">
        <v>339</v>
      </c>
      <c r="C200" s="2">
        <v>53.8</v>
      </c>
      <c r="D200" s="2">
        <v>7.0830000000000002</v>
      </c>
      <c r="G200" s="15" t="s">
        <v>257</v>
      </c>
      <c r="H200" s="2">
        <v>52.4</v>
      </c>
      <c r="I200" s="2">
        <v>8.5310000000000006</v>
      </c>
    </row>
    <row r="201" spans="2:9" x14ac:dyDescent="0.2">
      <c r="B201" s="15" t="s">
        <v>340</v>
      </c>
      <c r="C201" s="2">
        <v>60.9</v>
      </c>
      <c r="D201" s="2">
        <v>6.9829999999999997</v>
      </c>
      <c r="G201" s="15" t="s">
        <v>339</v>
      </c>
      <c r="H201" s="2">
        <v>53.8</v>
      </c>
      <c r="I201" s="2">
        <v>8.3740000000000006</v>
      </c>
    </row>
    <row r="202" spans="2:9" x14ac:dyDescent="0.2">
      <c r="B202" s="15" t="s">
        <v>341</v>
      </c>
      <c r="C202" s="2">
        <v>45.2</v>
      </c>
      <c r="D202" s="2">
        <v>6.8220000000000001</v>
      </c>
      <c r="G202" s="15" t="s">
        <v>314</v>
      </c>
      <c r="H202" s="2">
        <v>48.6</v>
      </c>
      <c r="I202" s="2">
        <v>8.3550000000000004</v>
      </c>
    </row>
    <row r="203" spans="2:9" x14ac:dyDescent="0.2">
      <c r="B203" s="15" t="s">
        <v>342</v>
      </c>
      <c r="C203" s="2">
        <v>67.900000000000006</v>
      </c>
      <c r="D203" s="2">
        <v>5.7569999999999997</v>
      </c>
      <c r="G203" s="15" t="s">
        <v>347</v>
      </c>
      <c r="H203" s="2">
        <v>52.3</v>
      </c>
      <c r="I203" s="2">
        <v>7.9610000000000003</v>
      </c>
    </row>
    <row r="204" spans="2:9" x14ac:dyDescent="0.2">
      <c r="B204" s="15" t="s">
        <v>343</v>
      </c>
      <c r="C204" s="2">
        <v>62.1</v>
      </c>
      <c r="D204" s="2">
        <v>5.6059999999999999</v>
      </c>
      <c r="G204" s="15" t="s">
        <v>337</v>
      </c>
      <c r="H204" s="2">
        <v>51.9</v>
      </c>
      <c r="I204" s="2">
        <v>7.5830000000000002</v>
      </c>
    </row>
    <row r="205" spans="2:9" x14ac:dyDescent="0.2">
      <c r="B205" s="15" t="s">
        <v>344</v>
      </c>
      <c r="C205" s="2">
        <v>47.8</v>
      </c>
      <c r="D205" s="2">
        <v>5.5380000000000003</v>
      </c>
      <c r="G205" s="15" t="s">
        <v>310</v>
      </c>
      <c r="H205" s="2">
        <v>30.8</v>
      </c>
      <c r="I205" s="2">
        <v>7.5519999999999996</v>
      </c>
    </row>
    <row r="206" spans="2:9" x14ac:dyDescent="0.2">
      <c r="B206" s="15" t="s">
        <v>345</v>
      </c>
      <c r="C206" s="2">
        <v>80.099999999999994</v>
      </c>
      <c r="D206" s="2">
        <v>5.4009999999999998</v>
      </c>
      <c r="G206" s="15" t="s">
        <v>250</v>
      </c>
      <c r="H206" s="2">
        <v>31</v>
      </c>
      <c r="I206" s="2">
        <v>6.9470000000000001</v>
      </c>
    </row>
    <row r="207" spans="2:9" x14ac:dyDescent="0.2">
      <c r="B207" s="15" t="s">
        <v>346</v>
      </c>
      <c r="C207" s="2">
        <v>50.5</v>
      </c>
      <c r="D207" s="2">
        <v>5.3049999999999997</v>
      </c>
      <c r="G207" s="15" t="s">
        <v>354</v>
      </c>
      <c r="H207" s="2">
        <v>50.7</v>
      </c>
      <c r="I207" s="2">
        <v>6.9329999999999998</v>
      </c>
    </row>
    <row r="208" spans="2:9" x14ac:dyDescent="0.2">
      <c r="B208" s="15" t="s">
        <v>347</v>
      </c>
      <c r="C208" s="2">
        <v>52.3</v>
      </c>
      <c r="D208" s="2">
        <v>5.202</v>
      </c>
      <c r="G208" s="15" t="s">
        <v>365</v>
      </c>
      <c r="H208" s="2">
        <v>32</v>
      </c>
      <c r="I208" s="2">
        <v>6.9169999999999998</v>
      </c>
    </row>
    <row r="209" spans="2:9" x14ac:dyDescent="0.2">
      <c r="B209" s="15" t="s">
        <v>348</v>
      </c>
      <c r="C209" s="2">
        <v>55.9</v>
      </c>
      <c r="D209" s="2">
        <v>5.0369999999999999</v>
      </c>
      <c r="G209" s="15" t="s">
        <v>359</v>
      </c>
      <c r="H209" s="2">
        <v>54.6</v>
      </c>
      <c r="I209" s="2">
        <v>6.5629999999999997</v>
      </c>
    </row>
    <row r="210" spans="2:9" x14ac:dyDescent="0.2">
      <c r="B210" s="15" t="s">
        <v>349</v>
      </c>
      <c r="C210" s="2">
        <v>69.900000000000006</v>
      </c>
      <c r="D210" s="2">
        <v>4.9690000000000003</v>
      </c>
      <c r="G210" s="15" t="s">
        <v>324</v>
      </c>
      <c r="H210" s="2">
        <v>58.3</v>
      </c>
      <c r="I210" s="2">
        <v>6.0110000000000001</v>
      </c>
    </row>
    <row r="211" spans="2:9" x14ac:dyDescent="0.2">
      <c r="B211" s="15" t="s">
        <v>350</v>
      </c>
      <c r="C211" s="2">
        <v>59.8</v>
      </c>
      <c r="D211" s="2">
        <v>4.7119999999999997</v>
      </c>
      <c r="G211" s="15" t="s">
        <v>327</v>
      </c>
      <c r="H211" s="2">
        <v>43.2</v>
      </c>
      <c r="I211" s="2">
        <v>5.9130000000000003</v>
      </c>
    </row>
    <row r="212" spans="2:9" x14ac:dyDescent="0.2">
      <c r="B212" s="15" t="s">
        <v>351</v>
      </c>
      <c r="C212" s="2">
        <v>61</v>
      </c>
      <c r="D212" s="2">
        <v>4.5529999999999999</v>
      </c>
      <c r="G212" s="15" t="s">
        <v>238</v>
      </c>
      <c r="H212" s="2">
        <v>82</v>
      </c>
      <c r="I212" s="2">
        <v>5.8890000000000002</v>
      </c>
    </row>
    <row r="213" spans="2:9" x14ac:dyDescent="0.2">
      <c r="B213" s="15" t="s">
        <v>352</v>
      </c>
      <c r="C213" s="2">
        <v>57.5</v>
      </c>
      <c r="D213" s="2">
        <v>4.3529999999999998</v>
      </c>
      <c r="G213" s="15" t="s">
        <v>355</v>
      </c>
      <c r="H213" s="2">
        <v>41.2</v>
      </c>
      <c r="I213" s="2">
        <v>5.484</v>
      </c>
    </row>
    <row r="214" spans="2:9" x14ac:dyDescent="0.2">
      <c r="B214" s="15" t="s">
        <v>353</v>
      </c>
      <c r="C214" s="2">
        <v>56.7</v>
      </c>
      <c r="D214" s="2">
        <v>4.3360000000000003</v>
      </c>
      <c r="G214" s="15" t="s">
        <v>367</v>
      </c>
      <c r="H214" s="2">
        <v>52.7</v>
      </c>
      <c r="I214" s="2">
        <v>5.2539999999999996</v>
      </c>
    </row>
    <row r="215" spans="2:9" x14ac:dyDescent="0.2">
      <c r="B215" s="15" t="s">
        <v>354</v>
      </c>
      <c r="C215" s="2">
        <v>50.7</v>
      </c>
      <c r="D215" s="2">
        <v>4.2619999999999996</v>
      </c>
      <c r="G215" s="15" t="s">
        <v>321</v>
      </c>
      <c r="H215" s="2">
        <v>36.1</v>
      </c>
      <c r="I215" s="2">
        <v>4.734</v>
      </c>
    </row>
    <row r="216" spans="2:9" x14ac:dyDescent="0.2">
      <c r="B216" s="15" t="s">
        <v>355</v>
      </c>
      <c r="C216" s="2">
        <v>41.2</v>
      </c>
      <c r="D216" s="2">
        <v>3.76</v>
      </c>
      <c r="G216" s="15" t="s">
        <v>320</v>
      </c>
      <c r="H216" s="2">
        <v>72.099999999999994</v>
      </c>
      <c r="I216" s="2">
        <v>4.6749999999999998</v>
      </c>
    </row>
    <row r="217" spans="2:9" x14ac:dyDescent="0.2">
      <c r="B217" s="15" t="s">
        <v>356</v>
      </c>
      <c r="C217" s="2">
        <v>45.2</v>
      </c>
      <c r="D217" s="2">
        <v>3.55</v>
      </c>
      <c r="G217" s="15" t="s">
        <v>338</v>
      </c>
      <c r="H217" s="2">
        <v>73.900000000000006</v>
      </c>
      <c r="I217" s="2">
        <v>4.2290000000000001</v>
      </c>
    </row>
    <row r="218" spans="2:9" x14ac:dyDescent="0.2">
      <c r="B218" s="15" t="s">
        <v>357</v>
      </c>
      <c r="C218" s="2">
        <v>53.5</v>
      </c>
      <c r="D218" s="2">
        <v>3.4809999999999999</v>
      </c>
      <c r="G218" s="15" t="s">
        <v>333</v>
      </c>
      <c r="H218" s="2">
        <v>66.7</v>
      </c>
      <c r="I218" s="2">
        <v>3.0379999999999998</v>
      </c>
    </row>
    <row r="219" spans="2:9" x14ac:dyDescent="0.2">
      <c r="B219" s="15" t="s">
        <v>358</v>
      </c>
      <c r="C219" s="2">
        <v>62.3</v>
      </c>
      <c r="D219" s="2">
        <v>3.28</v>
      </c>
      <c r="G219" s="15" t="s">
        <v>362</v>
      </c>
      <c r="H219" s="2">
        <v>46.6</v>
      </c>
      <c r="I219" s="2">
        <v>3.0249999999999999</v>
      </c>
    </row>
    <row r="220" spans="2:9" x14ac:dyDescent="0.2">
      <c r="B220" s="15" t="s">
        <v>359</v>
      </c>
      <c r="C220" s="2">
        <v>54.6</v>
      </c>
      <c r="D220" s="2">
        <v>2.8769999999999998</v>
      </c>
      <c r="G220" s="15" t="s">
        <v>379</v>
      </c>
      <c r="H220" s="2">
        <v>44.5</v>
      </c>
      <c r="I220" s="2">
        <v>2.5499999999999998</v>
      </c>
    </row>
    <row r="221" spans="2:9" x14ac:dyDescent="0.2">
      <c r="B221" s="15" t="s">
        <v>360</v>
      </c>
      <c r="C221" s="2">
        <v>43.2</v>
      </c>
      <c r="D221" s="2">
        <v>2.81</v>
      </c>
      <c r="G221" s="15" t="s">
        <v>315</v>
      </c>
      <c r="H221" s="2">
        <v>54.7</v>
      </c>
      <c r="I221" s="2">
        <v>2.4729999999999999</v>
      </c>
    </row>
    <row r="222" spans="2:9" x14ac:dyDescent="0.2">
      <c r="B222" s="15" t="s">
        <v>361</v>
      </c>
      <c r="C222" s="2">
        <v>79.8</v>
      </c>
      <c r="D222" s="2">
        <v>2.6469999999999998</v>
      </c>
      <c r="G222" s="15" t="s">
        <v>334</v>
      </c>
      <c r="H222" s="2">
        <v>52.2</v>
      </c>
      <c r="I222" s="2">
        <v>1.88</v>
      </c>
    </row>
    <row r="223" spans="2:9" x14ac:dyDescent="0.2">
      <c r="B223" s="15" t="s">
        <v>362</v>
      </c>
      <c r="C223" s="2">
        <v>46.6</v>
      </c>
      <c r="D223" s="2">
        <v>2.5379999999999998</v>
      </c>
      <c r="G223" s="15" t="s">
        <v>345</v>
      </c>
      <c r="H223" s="2">
        <v>80.099999999999994</v>
      </c>
      <c r="I223" s="2">
        <v>1.7390000000000001</v>
      </c>
    </row>
    <row r="224" spans="2:9" x14ac:dyDescent="0.2">
      <c r="B224" s="15" t="s">
        <v>363</v>
      </c>
      <c r="C224" s="2">
        <v>74.900000000000006</v>
      </c>
      <c r="D224" s="2">
        <v>2.4940000000000002</v>
      </c>
      <c r="G224" s="15" t="s">
        <v>357</v>
      </c>
      <c r="H224" s="2">
        <v>53.5</v>
      </c>
      <c r="I224" s="2">
        <v>1.694</v>
      </c>
    </row>
    <row r="225" spans="2:9" x14ac:dyDescent="0.2">
      <c r="B225" s="15" t="s">
        <v>364</v>
      </c>
      <c r="C225" s="2">
        <v>76.5</v>
      </c>
      <c r="D225" s="2">
        <v>2.2130000000000001</v>
      </c>
      <c r="G225" s="15" t="s">
        <v>358</v>
      </c>
      <c r="H225" s="2">
        <v>62.3</v>
      </c>
      <c r="I225" s="2">
        <v>1.5349999999999999</v>
      </c>
    </row>
    <row r="226" spans="2:9" x14ac:dyDescent="0.2">
      <c r="B226" s="15" t="s">
        <v>365</v>
      </c>
      <c r="C226" s="2">
        <v>32</v>
      </c>
      <c r="D226" s="2">
        <v>2.1349999999999998</v>
      </c>
      <c r="G226" s="15" t="s">
        <v>352</v>
      </c>
      <c r="H226" s="2">
        <v>57.5</v>
      </c>
      <c r="I226" s="2">
        <v>1.45</v>
      </c>
    </row>
    <row r="227" spans="2:9" x14ac:dyDescent="0.2">
      <c r="B227" s="15" t="s">
        <v>366</v>
      </c>
      <c r="C227" s="2">
        <v>52.7</v>
      </c>
      <c r="D227" s="2">
        <v>2.0030000000000001</v>
      </c>
      <c r="G227" s="15" t="s">
        <v>342</v>
      </c>
      <c r="H227" s="2">
        <v>67.900000000000006</v>
      </c>
      <c r="I227" s="2">
        <v>1.337</v>
      </c>
    </row>
    <row r="228" spans="2:9" x14ac:dyDescent="0.2">
      <c r="B228" s="15" t="s">
        <v>367</v>
      </c>
      <c r="C228" s="2">
        <v>52.7</v>
      </c>
      <c r="D228" s="2">
        <v>1.7430000000000001</v>
      </c>
      <c r="G228" s="15" t="s">
        <v>377</v>
      </c>
      <c r="H228" s="2">
        <v>59.4</v>
      </c>
      <c r="I228" s="2">
        <v>1.3149999999999999</v>
      </c>
    </row>
    <row r="229" spans="2:9" x14ac:dyDescent="0.2">
      <c r="B229" s="15" t="s">
        <v>368</v>
      </c>
      <c r="C229" s="2">
        <v>44.1</v>
      </c>
      <c r="D229" s="2">
        <v>1.6930000000000001</v>
      </c>
      <c r="G229" s="15" t="s">
        <v>373</v>
      </c>
      <c r="H229" s="2">
        <v>64.5</v>
      </c>
      <c r="I229" s="2">
        <v>1.2689999999999999</v>
      </c>
    </row>
    <row r="230" spans="2:9" x14ac:dyDescent="0.2">
      <c r="B230" s="15" t="s">
        <v>369</v>
      </c>
      <c r="C230" s="2">
        <v>75.8</v>
      </c>
      <c r="D230" s="2">
        <v>1.5920000000000001</v>
      </c>
      <c r="G230" s="15" t="s">
        <v>361</v>
      </c>
      <c r="H230" s="2">
        <v>79.8</v>
      </c>
      <c r="I230" s="2">
        <v>1.151</v>
      </c>
    </row>
    <row r="231" spans="2:9" x14ac:dyDescent="0.2">
      <c r="B231" s="15" t="s">
        <v>370</v>
      </c>
      <c r="C231" s="2">
        <v>67.400000000000006</v>
      </c>
      <c r="D231" s="2">
        <v>1.47</v>
      </c>
      <c r="G231" s="15" t="s">
        <v>374</v>
      </c>
      <c r="H231" s="2">
        <v>53</v>
      </c>
      <c r="I231" s="2">
        <v>1.034</v>
      </c>
    </row>
    <row r="232" spans="2:9" x14ac:dyDescent="0.2">
      <c r="B232" s="15" t="s">
        <v>371</v>
      </c>
      <c r="C232" s="2">
        <v>60.2</v>
      </c>
      <c r="D232" s="2">
        <v>1.4630000000000001</v>
      </c>
      <c r="G232" s="15" t="s">
        <v>344</v>
      </c>
      <c r="H232" s="2">
        <v>47.8</v>
      </c>
      <c r="I232" s="2">
        <v>0.92</v>
      </c>
    </row>
    <row r="233" spans="2:9" x14ac:dyDescent="0.2">
      <c r="B233" s="15" t="s">
        <v>372</v>
      </c>
      <c r="C233" s="2">
        <v>49.8</v>
      </c>
      <c r="D233" s="2">
        <v>1.23</v>
      </c>
      <c r="G233" s="15" t="s">
        <v>378</v>
      </c>
      <c r="H233" s="2">
        <v>52.3</v>
      </c>
      <c r="I233" s="2">
        <v>0.83</v>
      </c>
    </row>
    <row r="234" spans="2:9" x14ac:dyDescent="0.2">
      <c r="B234" s="15" t="s">
        <v>373</v>
      </c>
      <c r="C234" s="2">
        <v>64.5</v>
      </c>
      <c r="D234" s="2">
        <v>0.64900000000000002</v>
      </c>
      <c r="G234" s="15" t="s">
        <v>369</v>
      </c>
      <c r="H234" s="2">
        <v>75.8</v>
      </c>
      <c r="I234" s="2">
        <v>0.24099999999999999</v>
      </c>
    </row>
    <row r="235" spans="2:9" x14ac:dyDescent="0.2">
      <c r="B235" s="15" t="s">
        <v>374</v>
      </c>
      <c r="C235" s="2">
        <v>53</v>
      </c>
      <c r="D235" s="2">
        <v>0.318</v>
      </c>
      <c r="G235" s="15" t="s">
        <v>372</v>
      </c>
      <c r="H235" s="2">
        <v>49.8</v>
      </c>
      <c r="I235" s="2">
        <v>0.23699999999999999</v>
      </c>
    </row>
    <row r="236" spans="2:9" x14ac:dyDescent="0.2">
      <c r="B236" s="15" t="s">
        <v>375</v>
      </c>
      <c r="C236" s="2">
        <v>60.3</v>
      </c>
      <c r="D236" s="2">
        <v>0</v>
      </c>
      <c r="G236" s="15" t="s">
        <v>341</v>
      </c>
      <c r="H236" s="2">
        <v>45.2</v>
      </c>
      <c r="I236" s="2">
        <v>0.23499999999999999</v>
      </c>
    </row>
    <row r="237" spans="2:9" x14ac:dyDescent="0.2">
      <c r="B237" s="15" t="s">
        <v>376</v>
      </c>
      <c r="C237" s="2">
        <v>59.6</v>
      </c>
      <c r="D237" s="2">
        <v>0</v>
      </c>
      <c r="G237" s="15" t="s">
        <v>366</v>
      </c>
      <c r="H237" s="2">
        <v>52.7</v>
      </c>
      <c r="I237" s="2">
        <v>0.17799999999999999</v>
      </c>
    </row>
    <row r="238" spans="2:9" x14ac:dyDescent="0.2">
      <c r="B238" s="15" t="s">
        <v>377</v>
      </c>
      <c r="C238" s="2">
        <v>59.4</v>
      </c>
      <c r="D238" s="2">
        <v>0</v>
      </c>
      <c r="G238" s="15" t="s">
        <v>368</v>
      </c>
      <c r="H238" s="2">
        <v>44.1</v>
      </c>
      <c r="I238" s="2">
        <v>7.2999999999999995E-2</v>
      </c>
    </row>
    <row r="239" spans="2:9" x14ac:dyDescent="0.2">
      <c r="B239" s="15" t="s">
        <v>378</v>
      </c>
      <c r="C239" s="2">
        <v>52.3</v>
      </c>
      <c r="D239" s="2">
        <v>0</v>
      </c>
      <c r="G239" s="15" t="s">
        <v>375</v>
      </c>
      <c r="H239" s="2">
        <v>60.3</v>
      </c>
      <c r="I239" s="2">
        <v>0</v>
      </c>
    </row>
    <row r="240" spans="2:9" x14ac:dyDescent="0.2">
      <c r="B240" s="15" t="s">
        <v>379</v>
      </c>
      <c r="C240" s="2">
        <v>44.5</v>
      </c>
      <c r="D240" s="2">
        <v>0</v>
      </c>
      <c r="G240" s="15" t="s">
        <v>376</v>
      </c>
      <c r="H240" s="2">
        <v>59.6</v>
      </c>
      <c r="I240" s="2">
        <v>0</v>
      </c>
    </row>
    <row r="241" spans="2:9" x14ac:dyDescent="0.2">
      <c r="B241" s="15" t="s">
        <v>380</v>
      </c>
      <c r="C241" s="2">
        <v>55.4</v>
      </c>
      <c r="D241" s="2">
        <v>0</v>
      </c>
      <c r="G241" s="15" t="s">
        <v>380</v>
      </c>
      <c r="H241" s="2">
        <v>55.4</v>
      </c>
      <c r="I241" s="2">
        <v>0</v>
      </c>
    </row>
  </sheetData>
  <mergeCells count="2">
    <mergeCell ref="B2:D2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522A-C12F-8543-ADC7-67A1ED98F869}">
  <dimension ref="A1:G129"/>
  <sheetViews>
    <sheetView tabSelected="1" zoomScale="120" zoomScaleNormal="120" workbookViewId="0">
      <selection activeCell="J16" sqref="J16"/>
    </sheetView>
  </sheetViews>
  <sheetFormatPr baseColWidth="10" defaultRowHeight="16" x14ac:dyDescent="0.2"/>
  <cols>
    <col min="1" max="1" width="31.6640625" customWidth="1"/>
  </cols>
  <sheetData>
    <row r="1" spans="1:7" ht="61" thickBot="1" x14ac:dyDescent="0.25">
      <c r="A1" s="19" t="s">
        <v>383</v>
      </c>
      <c r="B1" s="20" t="s">
        <v>384</v>
      </c>
      <c r="C1" s="21" t="s">
        <v>385</v>
      </c>
      <c r="D1" s="22" t="s">
        <v>386</v>
      </c>
      <c r="E1" s="20" t="s">
        <v>387</v>
      </c>
      <c r="F1" s="20" t="s">
        <v>388</v>
      </c>
      <c r="G1" s="20" t="s">
        <v>389</v>
      </c>
    </row>
    <row r="2" spans="1:7" ht="17" thickTop="1" x14ac:dyDescent="0.2">
      <c r="A2" s="23" t="s">
        <v>390</v>
      </c>
      <c r="B2" s="24"/>
      <c r="C2" s="25"/>
      <c r="D2" s="26"/>
      <c r="E2" s="24"/>
      <c r="F2" s="24"/>
      <c r="G2" s="27"/>
    </row>
    <row r="3" spans="1:7" x14ac:dyDescent="0.2">
      <c r="A3" s="28" t="s">
        <v>391</v>
      </c>
      <c r="B3" s="29">
        <v>18</v>
      </c>
      <c r="C3" s="30"/>
      <c r="D3" s="31"/>
      <c r="E3" s="29">
        <v>92</v>
      </c>
      <c r="F3" s="29" t="s">
        <v>392</v>
      </c>
      <c r="G3" s="29">
        <v>19</v>
      </c>
    </row>
    <row r="4" spans="1:7" x14ac:dyDescent="0.2">
      <c r="A4" s="32" t="s">
        <v>393</v>
      </c>
      <c r="B4" s="29">
        <v>23</v>
      </c>
      <c r="C4" s="33" t="s">
        <v>42</v>
      </c>
      <c r="D4" s="34">
        <f>((B4*100)/B3)-100</f>
        <v>27.777777777777771</v>
      </c>
      <c r="E4" s="29">
        <v>94</v>
      </c>
      <c r="F4" s="29"/>
      <c r="G4" s="29"/>
    </row>
    <row r="5" spans="1:7" x14ac:dyDescent="0.2">
      <c r="A5" s="32"/>
      <c r="B5" s="29"/>
      <c r="C5" s="33"/>
      <c r="D5" s="34"/>
      <c r="E5" s="29"/>
      <c r="F5" s="29"/>
      <c r="G5" s="29"/>
    </row>
    <row r="6" spans="1:7" x14ac:dyDescent="0.2">
      <c r="A6" s="35" t="s">
        <v>394</v>
      </c>
      <c r="B6" s="29">
        <v>20</v>
      </c>
      <c r="C6" s="33"/>
      <c r="D6" s="34"/>
      <c r="E6" s="29">
        <v>92</v>
      </c>
      <c r="F6" s="29"/>
      <c r="G6" s="29"/>
    </row>
    <row r="7" spans="1:7" x14ac:dyDescent="0.2">
      <c r="A7" s="32" t="s">
        <v>393</v>
      </c>
      <c r="B7" s="29">
        <v>23</v>
      </c>
      <c r="C7" s="33" t="s">
        <v>42</v>
      </c>
      <c r="D7" s="34">
        <f>((B7*100)/B6)-100</f>
        <v>15</v>
      </c>
      <c r="E7" s="29">
        <v>94</v>
      </c>
      <c r="F7" s="29"/>
      <c r="G7" s="29"/>
    </row>
    <row r="8" spans="1:7" x14ac:dyDescent="0.2">
      <c r="A8" s="36"/>
      <c r="B8" s="29"/>
      <c r="C8" s="30"/>
      <c r="D8" s="31"/>
      <c r="E8" s="29"/>
      <c r="F8" s="29"/>
      <c r="G8" s="29"/>
    </row>
    <row r="9" spans="1:7" x14ac:dyDescent="0.2">
      <c r="A9" s="35" t="s">
        <v>395</v>
      </c>
      <c r="B9" s="29">
        <v>18</v>
      </c>
      <c r="C9" s="30"/>
      <c r="D9" s="31"/>
      <c r="E9" s="29">
        <v>88</v>
      </c>
      <c r="F9" s="29"/>
      <c r="G9" s="29"/>
    </row>
    <row r="10" spans="1:7" ht="17" thickBot="1" x14ac:dyDescent="0.25">
      <c r="A10" s="35" t="s">
        <v>394</v>
      </c>
      <c r="B10" s="29">
        <v>20</v>
      </c>
      <c r="C10" s="33" t="s">
        <v>42</v>
      </c>
      <c r="D10" s="34">
        <f>((B10*100)/B9)-100</f>
        <v>11.111111111111114</v>
      </c>
      <c r="E10" s="29">
        <v>92</v>
      </c>
      <c r="F10" s="29"/>
      <c r="G10" s="29"/>
    </row>
    <row r="11" spans="1:7" ht="18" thickTop="1" thickBot="1" x14ac:dyDescent="0.25">
      <c r="A11" s="37"/>
      <c r="B11" s="38"/>
      <c r="C11" s="39"/>
      <c r="D11" s="40"/>
      <c r="E11" s="38"/>
      <c r="F11" s="38"/>
      <c r="G11" s="38"/>
    </row>
    <row r="12" spans="1:7" ht="17" thickTop="1" x14ac:dyDescent="0.2">
      <c r="A12" s="28" t="s">
        <v>391</v>
      </c>
      <c r="B12" s="29">
        <v>19</v>
      </c>
      <c r="C12" s="33"/>
      <c r="D12" s="34"/>
      <c r="E12" s="29">
        <v>93</v>
      </c>
      <c r="F12" s="29" t="s">
        <v>392</v>
      </c>
      <c r="G12" s="29">
        <v>21</v>
      </c>
    </row>
    <row r="13" spans="1:7" x14ac:dyDescent="0.2">
      <c r="A13" s="32" t="s">
        <v>393</v>
      </c>
      <c r="B13" s="29">
        <v>23</v>
      </c>
      <c r="C13" s="33" t="s">
        <v>42</v>
      </c>
      <c r="D13" s="34">
        <f>((B13*100)/B12)-100</f>
        <v>21.05263157894737</v>
      </c>
      <c r="E13" s="29">
        <v>90</v>
      </c>
      <c r="F13" s="29"/>
      <c r="G13" s="29"/>
    </row>
    <row r="14" spans="1:7" x14ac:dyDescent="0.2">
      <c r="A14" s="32"/>
      <c r="B14" s="29"/>
      <c r="C14" s="33"/>
      <c r="D14" s="34"/>
      <c r="E14" s="29"/>
      <c r="F14" s="29"/>
      <c r="G14" s="29"/>
    </row>
    <row r="15" spans="1:7" x14ac:dyDescent="0.2">
      <c r="A15" s="35" t="s">
        <v>394</v>
      </c>
      <c r="B15" s="29">
        <v>23</v>
      </c>
      <c r="C15" s="33"/>
      <c r="D15" s="34"/>
      <c r="E15" s="29">
        <v>91</v>
      </c>
      <c r="F15" s="29"/>
      <c r="G15" s="29"/>
    </row>
    <row r="16" spans="1:7" x14ac:dyDescent="0.2">
      <c r="A16" s="32" t="s">
        <v>393</v>
      </c>
      <c r="B16" s="29">
        <v>23</v>
      </c>
      <c r="C16" s="33">
        <v>0.42430000000000001</v>
      </c>
      <c r="D16" s="34">
        <f>((B16*100)/B15)-100</f>
        <v>0</v>
      </c>
      <c r="E16" s="29">
        <v>90</v>
      </c>
      <c r="F16" s="29"/>
      <c r="G16" s="29"/>
    </row>
    <row r="17" spans="1:7" x14ac:dyDescent="0.2">
      <c r="A17" s="36"/>
      <c r="B17" s="29"/>
      <c r="C17" s="30"/>
      <c r="D17" s="31"/>
      <c r="E17" s="29"/>
      <c r="F17" s="29"/>
      <c r="G17" s="29"/>
    </row>
    <row r="18" spans="1:7" x14ac:dyDescent="0.2">
      <c r="A18" s="35" t="s">
        <v>395</v>
      </c>
      <c r="B18" s="29">
        <v>19</v>
      </c>
      <c r="C18" s="30"/>
      <c r="D18" s="31"/>
      <c r="E18" s="29">
        <v>90</v>
      </c>
      <c r="F18" s="29"/>
      <c r="G18" s="29"/>
    </row>
    <row r="19" spans="1:7" ht="17" thickBot="1" x14ac:dyDescent="0.25">
      <c r="A19" s="35" t="s">
        <v>394</v>
      </c>
      <c r="B19" s="29">
        <v>23</v>
      </c>
      <c r="C19" s="33" t="s">
        <v>42</v>
      </c>
      <c r="D19" s="34">
        <f>((B19*100)/B18)-100</f>
        <v>21.05263157894737</v>
      </c>
      <c r="E19" s="29">
        <v>91</v>
      </c>
      <c r="F19" s="29"/>
      <c r="G19" s="29"/>
    </row>
    <row r="20" spans="1:7" ht="18" thickTop="1" thickBot="1" x14ac:dyDescent="0.25">
      <c r="A20" s="37"/>
      <c r="B20" s="38"/>
      <c r="C20" s="39"/>
      <c r="D20" s="40"/>
      <c r="E20" s="38"/>
      <c r="F20" s="38"/>
      <c r="G20" s="38"/>
    </row>
    <row r="21" spans="1:7" ht="17" thickTop="1" x14ac:dyDescent="0.2">
      <c r="A21" s="28" t="s">
        <v>391</v>
      </c>
      <c r="B21" s="29">
        <v>18</v>
      </c>
      <c r="C21" s="30"/>
      <c r="D21" s="31"/>
      <c r="E21" s="29">
        <v>96</v>
      </c>
      <c r="F21" s="29" t="s">
        <v>396</v>
      </c>
      <c r="G21" s="29">
        <v>25</v>
      </c>
    </row>
    <row r="22" spans="1:7" x14ac:dyDescent="0.2">
      <c r="A22" s="32" t="s">
        <v>393</v>
      </c>
      <c r="B22" s="29">
        <v>22</v>
      </c>
      <c r="C22" s="30" t="s">
        <v>42</v>
      </c>
      <c r="D22" s="34">
        <f>((B22*100)/B21)-100</f>
        <v>22.222222222222229</v>
      </c>
      <c r="E22" s="29">
        <v>93</v>
      </c>
      <c r="F22" s="29" t="s">
        <v>396</v>
      </c>
      <c r="G22" s="29"/>
    </row>
    <row r="23" spans="1:7" x14ac:dyDescent="0.2">
      <c r="A23" s="32"/>
      <c r="B23" s="29"/>
      <c r="C23" s="30"/>
      <c r="D23" s="31"/>
      <c r="E23" s="29"/>
      <c r="F23" s="29"/>
      <c r="G23" s="29"/>
    </row>
    <row r="24" spans="1:7" x14ac:dyDescent="0.2">
      <c r="A24" s="35" t="s">
        <v>394</v>
      </c>
      <c r="B24" s="29">
        <v>22</v>
      </c>
      <c r="C24" s="30"/>
      <c r="D24" s="31"/>
      <c r="E24" s="29">
        <v>96</v>
      </c>
      <c r="F24" s="29" t="s">
        <v>396</v>
      </c>
      <c r="G24" s="29"/>
    </row>
    <row r="25" spans="1:7" x14ac:dyDescent="0.2">
      <c r="A25" s="32" t="s">
        <v>393</v>
      </c>
      <c r="B25" s="29">
        <v>22</v>
      </c>
      <c r="C25" s="30">
        <v>0.10979999999999999</v>
      </c>
      <c r="D25" s="34">
        <f>((B25*100)/B24)-100</f>
        <v>0</v>
      </c>
      <c r="E25" s="29">
        <v>93</v>
      </c>
      <c r="F25" s="29" t="s">
        <v>396</v>
      </c>
      <c r="G25" s="29"/>
    </row>
    <row r="26" spans="1:7" x14ac:dyDescent="0.2">
      <c r="A26" s="36"/>
      <c r="B26" s="29"/>
      <c r="C26" s="30"/>
      <c r="D26" s="31"/>
      <c r="E26" s="29"/>
      <c r="F26" s="29"/>
      <c r="G26" s="29"/>
    </row>
    <row r="27" spans="1:7" x14ac:dyDescent="0.2">
      <c r="A27" s="35" t="s">
        <v>395</v>
      </c>
      <c r="B27" s="29">
        <v>18</v>
      </c>
      <c r="C27" s="30"/>
      <c r="D27" s="31"/>
      <c r="E27" s="29">
        <v>94</v>
      </c>
      <c r="F27" s="29" t="s">
        <v>396</v>
      </c>
      <c r="G27" s="29"/>
    </row>
    <row r="28" spans="1:7" ht="17" thickBot="1" x14ac:dyDescent="0.25">
      <c r="A28" s="35" t="s">
        <v>394</v>
      </c>
      <c r="B28" s="29">
        <v>22</v>
      </c>
      <c r="C28" s="30" t="s">
        <v>42</v>
      </c>
      <c r="D28" s="34">
        <f>((B28*100)/B27)-100</f>
        <v>22.222222222222229</v>
      </c>
      <c r="E28" s="29">
        <v>96</v>
      </c>
      <c r="F28" s="29" t="s">
        <v>396</v>
      </c>
      <c r="G28" s="29"/>
    </row>
    <row r="29" spans="1:7" ht="18" thickTop="1" thickBot="1" x14ac:dyDescent="0.25">
      <c r="A29" s="37"/>
      <c r="B29" s="38"/>
      <c r="C29" s="39"/>
      <c r="D29" s="40"/>
      <c r="E29" s="38"/>
      <c r="F29" s="38"/>
      <c r="G29" s="38"/>
    </row>
    <row r="30" spans="1:7" ht="17" thickTop="1" x14ac:dyDescent="0.2">
      <c r="A30" s="28" t="s">
        <v>391</v>
      </c>
      <c r="B30" s="29">
        <v>21</v>
      </c>
      <c r="C30" s="30"/>
      <c r="D30" s="31"/>
      <c r="E30" s="29">
        <v>95</v>
      </c>
      <c r="F30" s="29" t="s">
        <v>397</v>
      </c>
      <c r="G30" s="29">
        <v>26</v>
      </c>
    </row>
    <row r="31" spans="1:7" x14ac:dyDescent="0.2">
      <c r="A31" s="32" t="s">
        <v>393</v>
      </c>
      <c r="B31" s="29">
        <v>23</v>
      </c>
      <c r="C31" s="30" t="s">
        <v>42</v>
      </c>
      <c r="D31" s="34">
        <f>((B31*100)/B30)-100</f>
        <v>9.5238095238095184</v>
      </c>
      <c r="E31" s="29">
        <v>92</v>
      </c>
      <c r="F31" s="29"/>
      <c r="G31" s="29"/>
    </row>
    <row r="32" spans="1:7" x14ac:dyDescent="0.2">
      <c r="A32" s="36"/>
      <c r="B32" s="29"/>
      <c r="C32" s="30"/>
      <c r="D32" s="31"/>
      <c r="E32" s="29"/>
      <c r="F32" s="29"/>
      <c r="G32" s="29"/>
    </row>
    <row r="33" spans="1:7" x14ac:dyDescent="0.2">
      <c r="A33" s="35" t="s">
        <v>398</v>
      </c>
      <c r="B33" s="29">
        <v>21</v>
      </c>
      <c r="C33" s="30"/>
      <c r="D33" s="31"/>
      <c r="E33" s="29">
        <v>93</v>
      </c>
      <c r="F33" s="29"/>
      <c r="G33" s="29"/>
    </row>
    <row r="34" spans="1:7" x14ac:dyDescent="0.2">
      <c r="A34" s="35" t="s">
        <v>399</v>
      </c>
      <c r="B34" s="29">
        <v>23</v>
      </c>
      <c r="C34" s="30" t="s">
        <v>42</v>
      </c>
      <c r="D34" s="34">
        <f>((B34*100)/B33)-100</f>
        <v>9.5238095238095184</v>
      </c>
      <c r="E34" s="29">
        <v>96</v>
      </c>
      <c r="F34" s="29"/>
      <c r="G34" s="29"/>
    </row>
    <row r="35" spans="1:7" x14ac:dyDescent="0.2">
      <c r="A35" s="35"/>
      <c r="B35" s="29"/>
      <c r="C35" s="30"/>
      <c r="D35" s="31"/>
      <c r="E35" s="29"/>
      <c r="F35" s="29"/>
      <c r="G35" s="29"/>
    </row>
    <row r="36" spans="1:7" x14ac:dyDescent="0.2">
      <c r="A36" s="35" t="s">
        <v>399</v>
      </c>
      <c r="B36" s="29">
        <v>23</v>
      </c>
      <c r="C36" s="30"/>
      <c r="D36" s="31"/>
      <c r="E36" s="29">
        <v>96</v>
      </c>
      <c r="F36" s="29"/>
      <c r="G36" s="29"/>
    </row>
    <row r="37" spans="1:7" x14ac:dyDescent="0.2">
      <c r="A37" s="32" t="s">
        <v>393</v>
      </c>
      <c r="B37" s="29">
        <v>23</v>
      </c>
      <c r="C37" s="30">
        <v>0.60709999999999997</v>
      </c>
      <c r="D37" s="34">
        <f>((B37*100)/B36)-100</f>
        <v>0</v>
      </c>
      <c r="E37" s="29">
        <v>92</v>
      </c>
      <c r="F37" s="29"/>
      <c r="G37" s="29"/>
    </row>
    <row r="38" spans="1:7" x14ac:dyDescent="0.2">
      <c r="A38" s="35"/>
      <c r="B38" s="29"/>
      <c r="C38" s="30"/>
      <c r="D38" s="31"/>
      <c r="E38" s="29"/>
      <c r="F38" s="29"/>
      <c r="G38" s="29"/>
    </row>
    <row r="39" spans="1:7" x14ac:dyDescent="0.2">
      <c r="A39" s="35" t="s">
        <v>400</v>
      </c>
      <c r="B39" s="29">
        <v>25</v>
      </c>
      <c r="C39" s="30"/>
      <c r="D39" s="31"/>
      <c r="E39" s="29">
        <v>97</v>
      </c>
      <c r="F39" s="29"/>
      <c r="G39" s="29"/>
    </row>
    <row r="40" spans="1:7" x14ac:dyDescent="0.2">
      <c r="A40" s="32" t="s">
        <v>393</v>
      </c>
      <c r="B40" s="29">
        <v>23</v>
      </c>
      <c r="C40" s="30">
        <v>8.9800000000000005E-2</v>
      </c>
      <c r="D40" s="34">
        <f>((B40*100)/B39)-100</f>
        <v>-8</v>
      </c>
      <c r="E40" s="29">
        <v>92</v>
      </c>
      <c r="F40" s="29"/>
      <c r="G40" s="29"/>
    </row>
    <row r="41" spans="1:7" x14ac:dyDescent="0.2">
      <c r="A41" s="36"/>
      <c r="B41" s="29"/>
      <c r="C41" s="30"/>
      <c r="D41" s="31"/>
      <c r="E41" s="29"/>
      <c r="F41" s="29"/>
      <c r="G41" s="29"/>
    </row>
    <row r="42" spans="1:7" x14ac:dyDescent="0.2">
      <c r="A42" s="35" t="s">
        <v>401</v>
      </c>
      <c r="B42" s="29">
        <v>23</v>
      </c>
      <c r="C42" s="30"/>
      <c r="D42" s="31"/>
      <c r="E42" s="29">
        <v>92</v>
      </c>
      <c r="F42" s="29"/>
      <c r="G42" s="29"/>
    </row>
    <row r="43" spans="1:7" ht="17" thickBot="1" x14ac:dyDescent="0.25">
      <c r="A43" s="35" t="s">
        <v>400</v>
      </c>
      <c r="B43" s="29">
        <v>25</v>
      </c>
      <c r="C43" s="30">
        <v>1.24E-2</v>
      </c>
      <c r="D43" s="34">
        <f>((B43*100)/B42)-100</f>
        <v>8.6956521739130466</v>
      </c>
      <c r="E43" s="29">
        <v>97</v>
      </c>
      <c r="F43" s="29"/>
      <c r="G43" s="29"/>
    </row>
    <row r="44" spans="1:7" ht="18" thickTop="1" thickBot="1" x14ac:dyDescent="0.25">
      <c r="A44" s="37"/>
      <c r="B44" s="38"/>
      <c r="C44" s="39"/>
      <c r="D44" s="40"/>
      <c r="E44" s="38"/>
      <c r="F44" s="38"/>
      <c r="G44" s="38"/>
    </row>
    <row r="45" spans="1:7" ht="17" thickTop="1" x14ac:dyDescent="0.2">
      <c r="A45" s="28" t="s">
        <v>391</v>
      </c>
      <c r="B45" s="29">
        <v>21</v>
      </c>
      <c r="C45" s="30"/>
      <c r="D45" s="31"/>
      <c r="E45" s="29">
        <v>76</v>
      </c>
      <c r="F45" s="29" t="s">
        <v>402</v>
      </c>
      <c r="G45" s="29">
        <v>33</v>
      </c>
    </row>
    <row r="46" spans="1:7" x14ac:dyDescent="0.2">
      <c r="A46" s="32" t="s">
        <v>393</v>
      </c>
      <c r="B46" s="29">
        <v>23</v>
      </c>
      <c r="C46" s="30" t="s">
        <v>42</v>
      </c>
      <c r="D46" s="34">
        <f>((B46*100)/B45)-100</f>
        <v>9.5238095238095184</v>
      </c>
      <c r="E46" s="29">
        <v>92</v>
      </c>
      <c r="F46" s="29" t="s">
        <v>402</v>
      </c>
      <c r="G46" s="29"/>
    </row>
    <row r="47" spans="1:7" x14ac:dyDescent="0.2">
      <c r="A47" s="36"/>
      <c r="B47" s="29"/>
      <c r="C47" s="30"/>
      <c r="D47" s="31"/>
      <c r="E47" s="29"/>
      <c r="F47" s="29"/>
      <c r="G47" s="29"/>
    </row>
    <row r="48" spans="1:7" x14ac:dyDescent="0.2">
      <c r="A48" s="35" t="s">
        <v>398</v>
      </c>
      <c r="B48" s="29">
        <v>21</v>
      </c>
      <c r="C48" s="30"/>
      <c r="D48" s="31"/>
      <c r="E48" s="29">
        <v>96</v>
      </c>
      <c r="F48" s="29" t="s">
        <v>402</v>
      </c>
      <c r="G48" s="29"/>
    </row>
    <row r="49" spans="1:7" x14ac:dyDescent="0.2">
      <c r="A49" s="35" t="s">
        <v>399</v>
      </c>
      <c r="B49" s="29">
        <v>23</v>
      </c>
      <c r="C49" s="30" t="s">
        <v>42</v>
      </c>
      <c r="D49" s="34">
        <f>((B49*100)/B48)-100</f>
        <v>9.5238095238095184</v>
      </c>
      <c r="E49" s="29">
        <v>93</v>
      </c>
      <c r="F49" s="29" t="s">
        <v>402</v>
      </c>
      <c r="G49" s="29"/>
    </row>
    <row r="50" spans="1:7" x14ac:dyDescent="0.2">
      <c r="A50" s="35"/>
      <c r="B50" s="29"/>
      <c r="C50" s="30"/>
      <c r="D50" s="31"/>
      <c r="E50" s="29"/>
      <c r="F50" s="29"/>
      <c r="G50" s="29"/>
    </row>
    <row r="51" spans="1:7" x14ac:dyDescent="0.2">
      <c r="A51" s="35" t="s">
        <v>399</v>
      </c>
      <c r="B51" s="29">
        <v>23</v>
      </c>
      <c r="C51" s="30"/>
      <c r="D51" s="31"/>
      <c r="E51" s="29">
        <v>93</v>
      </c>
      <c r="F51" s="29" t="s">
        <v>402</v>
      </c>
      <c r="G51" s="29"/>
    </row>
    <row r="52" spans="1:7" x14ac:dyDescent="0.2">
      <c r="A52" s="32" t="s">
        <v>393</v>
      </c>
      <c r="B52" s="29">
        <v>23</v>
      </c>
      <c r="C52" s="30">
        <v>0.27450000000000002</v>
      </c>
      <c r="D52" s="34">
        <f>((B52*100)/B51)-100</f>
        <v>0</v>
      </c>
      <c r="E52" s="29">
        <v>92</v>
      </c>
      <c r="F52" s="29" t="s">
        <v>402</v>
      </c>
      <c r="G52" s="29"/>
    </row>
    <row r="53" spans="1:7" x14ac:dyDescent="0.2">
      <c r="A53" s="35"/>
      <c r="B53" s="29"/>
      <c r="C53" s="30"/>
      <c r="D53" s="31"/>
      <c r="E53" s="29"/>
      <c r="F53" s="29"/>
      <c r="G53" s="29"/>
    </row>
    <row r="54" spans="1:7" x14ac:dyDescent="0.2">
      <c r="A54" s="35" t="s">
        <v>400</v>
      </c>
      <c r="B54" s="29">
        <v>25</v>
      </c>
      <c r="C54" s="30"/>
      <c r="D54" s="31"/>
      <c r="E54" s="29">
        <v>95</v>
      </c>
      <c r="F54" s="29"/>
      <c r="G54" s="29"/>
    </row>
    <row r="55" spans="1:7" x14ac:dyDescent="0.2">
      <c r="A55" s="32" t="s">
        <v>393</v>
      </c>
      <c r="B55" s="29">
        <v>23</v>
      </c>
      <c r="C55" s="30">
        <v>0.27650000000000002</v>
      </c>
      <c r="D55" s="34">
        <f>((B55*100)/B54)-100</f>
        <v>-8</v>
      </c>
      <c r="E55" s="29">
        <v>92</v>
      </c>
      <c r="F55" s="29"/>
      <c r="G55" s="29"/>
    </row>
    <row r="56" spans="1:7" x14ac:dyDescent="0.2">
      <c r="A56" s="36"/>
      <c r="B56" s="29"/>
      <c r="C56" s="30"/>
      <c r="D56" s="31"/>
      <c r="E56" s="29"/>
      <c r="F56" s="29"/>
      <c r="G56" s="29"/>
    </row>
    <row r="57" spans="1:7" x14ac:dyDescent="0.2">
      <c r="A57" s="35" t="s">
        <v>401</v>
      </c>
      <c r="B57" s="29">
        <v>25</v>
      </c>
      <c r="C57" s="30"/>
      <c r="D57" s="31"/>
      <c r="E57" s="29">
        <v>96</v>
      </c>
      <c r="F57" s="29"/>
      <c r="G57" s="29"/>
    </row>
    <row r="58" spans="1:7" ht="17" thickBot="1" x14ac:dyDescent="0.25">
      <c r="A58" s="35" t="s">
        <v>400</v>
      </c>
      <c r="B58" s="29">
        <v>25</v>
      </c>
      <c r="C58" s="30">
        <v>0.12</v>
      </c>
      <c r="D58" s="34">
        <f>((B58*100)/B57)-100</f>
        <v>0</v>
      </c>
      <c r="E58" s="29">
        <v>95</v>
      </c>
      <c r="F58" s="29"/>
      <c r="G58" s="29"/>
    </row>
    <row r="59" spans="1:7" ht="18" thickTop="1" thickBot="1" x14ac:dyDescent="0.25">
      <c r="A59" s="37"/>
      <c r="B59" s="38"/>
      <c r="C59" s="39"/>
      <c r="D59" s="40"/>
      <c r="E59" s="38"/>
      <c r="F59" s="38"/>
      <c r="G59" s="38"/>
    </row>
    <row r="60" spans="1:7" ht="17" thickTop="1" x14ac:dyDescent="0.2">
      <c r="A60" s="28" t="s">
        <v>391</v>
      </c>
      <c r="B60" s="29">
        <v>21</v>
      </c>
      <c r="C60" s="30"/>
      <c r="D60" s="31"/>
      <c r="E60" s="29">
        <v>94</v>
      </c>
      <c r="F60" s="29" t="s">
        <v>403</v>
      </c>
      <c r="G60" s="29">
        <v>38</v>
      </c>
    </row>
    <row r="61" spans="1:7" x14ac:dyDescent="0.2">
      <c r="A61" s="32" t="s">
        <v>393</v>
      </c>
      <c r="B61" s="29">
        <v>24</v>
      </c>
      <c r="C61" s="30" t="s">
        <v>42</v>
      </c>
      <c r="D61" s="34">
        <f>((B61*100)/B60)-100</f>
        <v>14.285714285714292</v>
      </c>
      <c r="E61" s="29">
        <v>93</v>
      </c>
      <c r="F61" s="29" t="s">
        <v>403</v>
      </c>
      <c r="G61" s="29"/>
    </row>
    <row r="62" spans="1:7" x14ac:dyDescent="0.2">
      <c r="A62" s="36"/>
      <c r="B62" s="29"/>
      <c r="C62" s="30"/>
      <c r="D62" s="31"/>
      <c r="E62" s="29"/>
      <c r="F62" s="29"/>
      <c r="G62" s="29"/>
    </row>
    <row r="63" spans="1:7" x14ac:dyDescent="0.2">
      <c r="A63" s="35" t="s">
        <v>398</v>
      </c>
      <c r="B63" s="29">
        <v>21</v>
      </c>
      <c r="C63" s="30"/>
      <c r="D63" s="31"/>
      <c r="E63" s="29">
        <v>96</v>
      </c>
      <c r="F63" s="29"/>
      <c r="G63" s="29"/>
    </row>
    <row r="64" spans="1:7" x14ac:dyDescent="0.2">
      <c r="A64" s="35" t="s">
        <v>399</v>
      </c>
      <c r="B64" s="29">
        <v>24</v>
      </c>
      <c r="C64" s="30" t="s">
        <v>42</v>
      </c>
      <c r="D64" s="34">
        <f>((B64*100)/B63)-100</f>
        <v>14.285714285714292</v>
      </c>
      <c r="E64" s="29">
        <v>95</v>
      </c>
      <c r="F64" s="29"/>
      <c r="G64" s="29"/>
    </row>
    <row r="65" spans="1:7" x14ac:dyDescent="0.2">
      <c r="A65" s="35"/>
      <c r="B65" s="29"/>
      <c r="C65" s="30"/>
      <c r="D65" s="31"/>
      <c r="E65" s="29"/>
      <c r="F65" s="29"/>
      <c r="G65" s="29"/>
    </row>
    <row r="66" spans="1:7" x14ac:dyDescent="0.2">
      <c r="A66" s="35" t="s">
        <v>399</v>
      </c>
      <c r="B66" s="29">
        <v>24</v>
      </c>
      <c r="C66" s="30"/>
      <c r="D66" s="31"/>
      <c r="E66" s="29">
        <v>95</v>
      </c>
      <c r="F66" s="29"/>
      <c r="G66" s="29"/>
    </row>
    <row r="67" spans="1:7" x14ac:dyDescent="0.2">
      <c r="A67" s="32" t="s">
        <v>393</v>
      </c>
      <c r="B67" s="29">
        <v>24</v>
      </c>
      <c r="C67" s="30">
        <v>1.1599999999999999E-2</v>
      </c>
      <c r="D67" s="34">
        <f>((B67*100)/B66)-100</f>
        <v>0</v>
      </c>
      <c r="E67" s="29">
        <v>93</v>
      </c>
      <c r="F67" s="29"/>
      <c r="G67" s="29"/>
    </row>
    <row r="68" spans="1:7" x14ac:dyDescent="0.2">
      <c r="A68" s="35"/>
      <c r="B68" s="29"/>
      <c r="C68" s="30"/>
      <c r="D68" s="31"/>
      <c r="E68" s="29"/>
      <c r="F68" s="29"/>
      <c r="G68" s="29"/>
    </row>
    <row r="69" spans="1:7" x14ac:dyDescent="0.2">
      <c r="A69" s="35" t="s">
        <v>400</v>
      </c>
      <c r="B69" s="29">
        <v>26</v>
      </c>
      <c r="C69" s="30"/>
      <c r="D69" s="31"/>
      <c r="E69" s="29">
        <v>96</v>
      </c>
      <c r="F69" s="29" t="s">
        <v>403</v>
      </c>
      <c r="G69" s="29"/>
    </row>
    <row r="70" spans="1:7" x14ac:dyDescent="0.2">
      <c r="A70" s="32" t="s">
        <v>393</v>
      </c>
      <c r="B70" s="29">
        <v>24</v>
      </c>
      <c r="C70" s="30">
        <v>6.7000000000000002E-3</v>
      </c>
      <c r="D70" s="34">
        <f>((B70*100)/B69)-100</f>
        <v>-7.6923076923076934</v>
      </c>
      <c r="E70" s="29">
        <v>93</v>
      </c>
      <c r="F70" s="29" t="s">
        <v>403</v>
      </c>
      <c r="G70" s="29"/>
    </row>
    <row r="71" spans="1:7" x14ac:dyDescent="0.2">
      <c r="A71" s="36"/>
      <c r="B71" s="29"/>
      <c r="C71" s="30"/>
      <c r="D71" s="31"/>
      <c r="E71" s="29"/>
      <c r="F71" s="29"/>
      <c r="G71" s="29"/>
    </row>
    <row r="72" spans="1:7" x14ac:dyDescent="0.2">
      <c r="A72" s="35" t="s">
        <v>401</v>
      </c>
      <c r="B72" s="29">
        <v>24</v>
      </c>
      <c r="C72" s="30"/>
      <c r="D72" s="31"/>
      <c r="E72" s="29">
        <v>97</v>
      </c>
      <c r="F72" s="29" t="s">
        <v>403</v>
      </c>
      <c r="G72" s="29"/>
    </row>
    <row r="73" spans="1:7" ht="17" thickBot="1" x14ac:dyDescent="0.25">
      <c r="A73" s="35" t="s">
        <v>400</v>
      </c>
      <c r="B73" s="29">
        <v>26</v>
      </c>
      <c r="C73" s="30">
        <v>5.0000000000000001E-4</v>
      </c>
      <c r="D73" s="34">
        <f>((B73*100)/B72)-100</f>
        <v>8.3333333333333286</v>
      </c>
      <c r="E73" s="29">
        <v>96</v>
      </c>
      <c r="F73" s="29" t="s">
        <v>403</v>
      </c>
      <c r="G73" s="29"/>
    </row>
    <row r="74" spans="1:7" ht="18" thickTop="1" thickBot="1" x14ac:dyDescent="0.25">
      <c r="A74" s="37"/>
      <c r="B74" s="38"/>
      <c r="C74" s="39"/>
      <c r="D74" s="40"/>
      <c r="E74" s="38"/>
      <c r="F74" s="38"/>
      <c r="G74" s="38"/>
    </row>
    <row r="75" spans="1:7" ht="17" thickTop="1" x14ac:dyDescent="0.2">
      <c r="A75" s="35" t="s">
        <v>404</v>
      </c>
      <c r="B75" s="29">
        <v>24</v>
      </c>
      <c r="C75" s="30"/>
      <c r="D75" s="31"/>
      <c r="E75" s="29">
        <v>92</v>
      </c>
      <c r="F75" s="29" t="s">
        <v>405</v>
      </c>
      <c r="G75" s="29">
        <v>31</v>
      </c>
    </row>
    <row r="76" spans="1:7" x14ac:dyDescent="0.2">
      <c r="A76" s="35" t="s">
        <v>406</v>
      </c>
      <c r="B76" s="29">
        <v>24</v>
      </c>
      <c r="C76" s="30" t="s">
        <v>42</v>
      </c>
      <c r="D76" s="34">
        <f>((B76*100)/B75)-100</f>
        <v>0</v>
      </c>
      <c r="E76" s="29">
        <v>94</v>
      </c>
      <c r="F76" s="29"/>
      <c r="G76" s="29"/>
    </row>
    <row r="77" spans="1:7" x14ac:dyDescent="0.2">
      <c r="A77" s="36"/>
      <c r="B77" s="29"/>
      <c r="C77" s="30"/>
      <c r="D77" s="31"/>
      <c r="E77" s="29"/>
      <c r="F77" s="29"/>
      <c r="G77" s="29"/>
    </row>
    <row r="78" spans="1:7" x14ac:dyDescent="0.2">
      <c r="A78" s="35" t="s">
        <v>407</v>
      </c>
      <c r="B78" s="29">
        <v>19</v>
      </c>
      <c r="C78" s="30"/>
      <c r="D78" s="31"/>
      <c r="E78" s="29">
        <v>97</v>
      </c>
      <c r="F78" s="29"/>
      <c r="G78" s="29"/>
    </row>
    <row r="79" spans="1:7" x14ac:dyDescent="0.2">
      <c r="A79" s="35" t="s">
        <v>408</v>
      </c>
      <c r="B79" s="29">
        <v>24</v>
      </c>
      <c r="C79" s="30" t="s">
        <v>42</v>
      </c>
      <c r="D79" s="34">
        <f>((B79*100)/B78)-100</f>
        <v>26.315789473684205</v>
      </c>
      <c r="E79" s="29">
        <v>95</v>
      </c>
      <c r="F79" s="29"/>
      <c r="G79" s="29"/>
    </row>
    <row r="80" spans="1:7" x14ac:dyDescent="0.2">
      <c r="A80" s="35"/>
      <c r="B80" s="29"/>
      <c r="C80" s="30"/>
      <c r="D80" s="31"/>
      <c r="E80" s="29"/>
      <c r="F80" s="29"/>
      <c r="G80" s="29"/>
    </row>
    <row r="81" spans="1:7" x14ac:dyDescent="0.2">
      <c r="A81" s="35" t="s">
        <v>408</v>
      </c>
      <c r="B81" s="29">
        <v>24</v>
      </c>
      <c r="C81" s="30"/>
      <c r="D81" s="31"/>
      <c r="E81" s="29">
        <v>95</v>
      </c>
      <c r="F81" s="29"/>
      <c r="G81" s="29"/>
    </row>
    <row r="82" spans="1:7" x14ac:dyDescent="0.2">
      <c r="A82" s="35" t="s">
        <v>406</v>
      </c>
      <c r="B82" s="29">
        <v>24</v>
      </c>
      <c r="C82" s="30">
        <v>3.0000000000000001E-3</v>
      </c>
      <c r="D82" s="34">
        <f>((B82*100)/B81)-100</f>
        <v>0</v>
      </c>
      <c r="E82" s="29">
        <v>94</v>
      </c>
      <c r="F82" s="29"/>
      <c r="G82" s="29"/>
    </row>
    <row r="83" spans="1:7" x14ac:dyDescent="0.2">
      <c r="A83" s="36"/>
      <c r="B83" s="29"/>
      <c r="C83" s="30"/>
      <c r="D83" s="31"/>
      <c r="E83" s="29"/>
      <c r="F83" s="29"/>
      <c r="G83" s="29"/>
    </row>
    <row r="84" spans="1:7" x14ac:dyDescent="0.2">
      <c r="A84" s="35" t="s">
        <v>409</v>
      </c>
      <c r="B84" s="29">
        <v>17</v>
      </c>
      <c r="C84" s="30"/>
      <c r="D84" s="31"/>
      <c r="E84" s="29" t="s">
        <v>410</v>
      </c>
      <c r="F84" s="29"/>
      <c r="G84" s="29"/>
    </row>
    <row r="85" spans="1:7" x14ac:dyDescent="0.2">
      <c r="A85" s="35" t="s">
        <v>411</v>
      </c>
      <c r="B85" s="29">
        <v>19</v>
      </c>
      <c r="C85" s="30" t="s">
        <v>42</v>
      </c>
      <c r="D85" s="34">
        <f>((B85*100)/B84)-100</f>
        <v>11.764705882352942</v>
      </c>
      <c r="E85" s="29" t="s">
        <v>412</v>
      </c>
      <c r="F85" s="29"/>
      <c r="G85" s="29"/>
    </row>
    <row r="86" spans="1:7" x14ac:dyDescent="0.2">
      <c r="A86" s="35"/>
      <c r="B86" s="29"/>
      <c r="C86" s="30"/>
      <c r="D86" s="31"/>
      <c r="E86" s="29"/>
      <c r="F86" s="29"/>
      <c r="G86" s="29"/>
    </row>
    <row r="87" spans="1:7" x14ac:dyDescent="0.2">
      <c r="A87" s="35" t="s">
        <v>413</v>
      </c>
      <c r="B87" s="29">
        <v>17</v>
      </c>
      <c r="C87" s="30"/>
      <c r="D87" s="31"/>
      <c r="E87" s="29" t="s">
        <v>414</v>
      </c>
      <c r="F87" s="29"/>
      <c r="G87" s="29"/>
    </row>
    <row r="88" spans="1:7" x14ac:dyDescent="0.2">
      <c r="A88" s="35" t="s">
        <v>411</v>
      </c>
      <c r="B88" s="29">
        <v>19</v>
      </c>
      <c r="C88" s="30" t="s">
        <v>42</v>
      </c>
      <c r="D88" s="34">
        <f>((B88*100)/B87)-100</f>
        <v>11.764705882352942</v>
      </c>
      <c r="E88" s="29" t="s">
        <v>412</v>
      </c>
      <c r="F88" s="29"/>
      <c r="G88" s="29"/>
    </row>
    <row r="89" spans="1:7" x14ac:dyDescent="0.2">
      <c r="A89" s="36"/>
      <c r="B89" s="29"/>
      <c r="C89" s="30"/>
      <c r="D89" s="31"/>
      <c r="E89" s="29"/>
      <c r="F89" s="29"/>
      <c r="G89" s="29"/>
    </row>
    <row r="90" spans="1:7" x14ac:dyDescent="0.2">
      <c r="A90" s="35" t="s">
        <v>415</v>
      </c>
      <c r="B90" s="29">
        <v>17</v>
      </c>
      <c r="C90" s="30"/>
      <c r="D90" s="31"/>
      <c r="E90" s="29" t="s">
        <v>416</v>
      </c>
      <c r="F90" s="29"/>
      <c r="G90" s="29"/>
    </row>
    <row r="91" spans="1:7" ht="17" thickBot="1" x14ac:dyDescent="0.25">
      <c r="A91" s="35" t="s">
        <v>413</v>
      </c>
      <c r="B91" s="29">
        <v>17</v>
      </c>
      <c r="C91" s="30">
        <v>0.88239999999999996</v>
      </c>
      <c r="D91" s="34">
        <f>((B91*100)/B90)-100</f>
        <v>0</v>
      </c>
      <c r="E91" s="29" t="s">
        <v>414</v>
      </c>
      <c r="F91" s="29"/>
      <c r="G91" s="29"/>
    </row>
    <row r="92" spans="1:7" ht="18" thickTop="1" thickBot="1" x14ac:dyDescent="0.25">
      <c r="A92" s="37"/>
      <c r="B92" s="38"/>
      <c r="C92" s="39"/>
      <c r="D92" s="40"/>
      <c r="E92" s="38"/>
      <c r="F92" s="38"/>
      <c r="G92" s="38"/>
    </row>
    <row r="93" spans="1:7" ht="17" thickTop="1" x14ac:dyDescent="0.2">
      <c r="A93" s="35" t="s">
        <v>404</v>
      </c>
      <c r="B93" s="29">
        <v>21</v>
      </c>
      <c r="C93" s="30"/>
      <c r="D93" s="31"/>
      <c r="E93" s="29">
        <v>92</v>
      </c>
      <c r="F93" s="29" t="s">
        <v>417</v>
      </c>
      <c r="G93" s="29">
        <v>32</v>
      </c>
    </row>
    <row r="94" spans="1:7" x14ac:dyDescent="0.2">
      <c r="A94" s="35" t="s">
        <v>406</v>
      </c>
      <c r="B94" s="29">
        <v>26</v>
      </c>
      <c r="C94" s="30" t="s">
        <v>42</v>
      </c>
      <c r="D94" s="34">
        <f>((B94*100)/B93)-100</f>
        <v>23.80952380952381</v>
      </c>
      <c r="E94" s="29">
        <v>97</v>
      </c>
      <c r="F94" s="29" t="s">
        <v>417</v>
      </c>
      <c r="G94" s="29"/>
    </row>
    <row r="95" spans="1:7" x14ac:dyDescent="0.2">
      <c r="A95" s="36"/>
      <c r="B95" s="29"/>
      <c r="C95" s="30"/>
      <c r="D95" s="31"/>
      <c r="E95" s="29"/>
      <c r="F95" s="29"/>
      <c r="G95" s="29"/>
    </row>
    <row r="96" spans="1:7" x14ac:dyDescent="0.2">
      <c r="A96" s="35" t="s">
        <v>407</v>
      </c>
      <c r="B96" s="29">
        <v>21</v>
      </c>
      <c r="C96" s="30"/>
      <c r="D96" s="31"/>
      <c r="E96" s="29">
        <v>95</v>
      </c>
      <c r="F96" s="29" t="s">
        <v>417</v>
      </c>
      <c r="G96" s="29"/>
    </row>
    <row r="97" spans="1:7" x14ac:dyDescent="0.2">
      <c r="A97" s="35" t="s">
        <v>408</v>
      </c>
      <c r="B97" s="29">
        <v>26</v>
      </c>
      <c r="C97" s="30" t="s">
        <v>42</v>
      </c>
      <c r="D97" s="34">
        <f>((B97*100)/B96)-100</f>
        <v>23.80952380952381</v>
      </c>
      <c r="E97" s="29">
        <v>93</v>
      </c>
      <c r="F97" s="29" t="s">
        <v>417</v>
      </c>
      <c r="G97" s="29"/>
    </row>
    <row r="98" spans="1:7" x14ac:dyDescent="0.2">
      <c r="A98" s="35"/>
      <c r="B98" s="29"/>
      <c r="C98" s="30"/>
      <c r="D98" s="31"/>
      <c r="E98" s="29"/>
      <c r="F98" s="29"/>
      <c r="G98" s="29"/>
    </row>
    <row r="99" spans="1:7" x14ac:dyDescent="0.2">
      <c r="A99" s="35" t="s">
        <v>408</v>
      </c>
      <c r="B99" s="29">
        <v>26</v>
      </c>
      <c r="C99" s="30"/>
      <c r="D99" s="31"/>
      <c r="E99" s="29">
        <v>93</v>
      </c>
      <c r="F99" s="29" t="s">
        <v>417</v>
      </c>
      <c r="G99" s="29"/>
    </row>
    <row r="100" spans="1:7" x14ac:dyDescent="0.2">
      <c r="A100" s="35" t="s">
        <v>406</v>
      </c>
      <c r="B100" s="29">
        <v>26</v>
      </c>
      <c r="C100" s="30">
        <v>3.39E-2</v>
      </c>
      <c r="D100" s="34">
        <f>((B100*100)/B99)-100</f>
        <v>0</v>
      </c>
      <c r="E100" s="29">
        <v>97</v>
      </c>
      <c r="F100" s="29" t="s">
        <v>417</v>
      </c>
      <c r="G100" s="29"/>
    </row>
    <row r="101" spans="1:7" x14ac:dyDescent="0.2">
      <c r="A101" s="36"/>
      <c r="B101" s="29"/>
      <c r="C101" s="30"/>
      <c r="D101" s="31"/>
      <c r="E101" s="29"/>
      <c r="F101" s="29"/>
      <c r="G101" s="29"/>
    </row>
    <row r="102" spans="1:7" x14ac:dyDescent="0.2">
      <c r="A102" s="35" t="s">
        <v>409</v>
      </c>
      <c r="B102" s="29">
        <v>17</v>
      </c>
      <c r="C102" s="30"/>
      <c r="D102" s="31"/>
      <c r="E102" s="29" t="s">
        <v>418</v>
      </c>
      <c r="F102" s="29" t="s">
        <v>419</v>
      </c>
      <c r="G102" s="29"/>
    </row>
    <row r="103" spans="1:7" x14ac:dyDescent="0.2">
      <c r="A103" s="35" t="s">
        <v>411</v>
      </c>
      <c r="B103" s="29">
        <v>19</v>
      </c>
      <c r="C103" s="30" t="s">
        <v>42</v>
      </c>
      <c r="D103" s="34">
        <f>((B103*100)/B102)-100</f>
        <v>11.764705882352942</v>
      </c>
      <c r="E103" s="29" t="s">
        <v>420</v>
      </c>
      <c r="F103" s="29" t="s">
        <v>419</v>
      </c>
      <c r="G103" s="29"/>
    </row>
    <row r="104" spans="1:7" x14ac:dyDescent="0.2">
      <c r="A104" s="35"/>
      <c r="B104" s="29"/>
      <c r="C104" s="30"/>
      <c r="D104" s="31"/>
      <c r="E104" s="29"/>
      <c r="F104" s="29"/>
      <c r="G104" s="29"/>
    </row>
    <row r="105" spans="1:7" x14ac:dyDescent="0.2">
      <c r="A105" s="35" t="s">
        <v>413</v>
      </c>
      <c r="B105" s="29">
        <v>17</v>
      </c>
      <c r="C105" s="30"/>
      <c r="D105" s="31"/>
      <c r="E105" s="29" t="s">
        <v>421</v>
      </c>
      <c r="F105" s="29" t="s">
        <v>419</v>
      </c>
      <c r="G105" s="29"/>
    </row>
    <row r="106" spans="1:7" x14ac:dyDescent="0.2">
      <c r="A106" s="35" t="s">
        <v>411</v>
      </c>
      <c r="B106" s="29">
        <v>19</v>
      </c>
      <c r="C106" s="30" t="s">
        <v>42</v>
      </c>
      <c r="D106" s="34">
        <f>((B106*100)/B105)-100</f>
        <v>11.764705882352942</v>
      </c>
      <c r="E106" s="29" t="s">
        <v>420</v>
      </c>
      <c r="F106" s="29" t="s">
        <v>419</v>
      </c>
      <c r="G106" s="29"/>
    </row>
    <row r="107" spans="1:7" x14ac:dyDescent="0.2">
      <c r="A107" s="36"/>
      <c r="B107" s="29"/>
      <c r="C107" s="30"/>
      <c r="D107" s="31"/>
      <c r="E107" s="29"/>
      <c r="F107" s="29"/>
      <c r="G107" s="29"/>
    </row>
    <row r="108" spans="1:7" x14ac:dyDescent="0.2">
      <c r="A108" s="35" t="s">
        <v>415</v>
      </c>
      <c r="B108" s="29">
        <v>17</v>
      </c>
      <c r="C108" s="30"/>
      <c r="D108" s="31"/>
      <c r="E108" s="29" t="s">
        <v>422</v>
      </c>
      <c r="F108" s="29" t="s">
        <v>419</v>
      </c>
      <c r="G108" s="29"/>
    </row>
    <row r="109" spans="1:7" ht="17" thickBot="1" x14ac:dyDescent="0.25">
      <c r="A109" s="35" t="s">
        <v>413</v>
      </c>
      <c r="B109" s="29">
        <v>17</v>
      </c>
      <c r="C109" s="30">
        <v>0.69689999999999996</v>
      </c>
      <c r="D109" s="34">
        <f>((B109*100)/B108)-100</f>
        <v>0</v>
      </c>
      <c r="E109" s="29" t="s">
        <v>421</v>
      </c>
      <c r="F109" s="29" t="s">
        <v>419</v>
      </c>
      <c r="G109" s="29"/>
    </row>
    <row r="110" spans="1:7" ht="18" thickTop="1" thickBot="1" x14ac:dyDescent="0.25">
      <c r="A110" s="37"/>
      <c r="B110" s="38"/>
      <c r="C110" s="39"/>
      <c r="D110" s="40"/>
      <c r="E110" s="38"/>
      <c r="F110" s="38"/>
      <c r="G110" s="38"/>
    </row>
    <row r="111" spans="1:7" ht="17" thickTop="1" x14ac:dyDescent="0.2">
      <c r="A111" s="35" t="s">
        <v>423</v>
      </c>
      <c r="B111" s="29">
        <v>21</v>
      </c>
      <c r="C111" s="30"/>
      <c r="D111" s="31"/>
      <c r="E111" s="29">
        <v>88</v>
      </c>
      <c r="F111" s="29" t="s">
        <v>424</v>
      </c>
      <c r="G111" s="29">
        <v>37</v>
      </c>
    </row>
    <row r="112" spans="1:7" x14ac:dyDescent="0.2">
      <c r="A112" s="35" t="s">
        <v>406</v>
      </c>
      <c r="B112" s="29">
        <v>28</v>
      </c>
      <c r="C112" s="30" t="s">
        <v>42</v>
      </c>
      <c r="D112" s="34">
        <f>((B112*100)/B111)-100</f>
        <v>33.333333333333343</v>
      </c>
      <c r="E112" s="29">
        <v>75</v>
      </c>
      <c r="F112" s="29"/>
      <c r="G112" s="29"/>
    </row>
    <row r="113" spans="1:7" x14ac:dyDescent="0.2">
      <c r="A113" s="36"/>
      <c r="B113" s="29"/>
      <c r="C113" s="30"/>
      <c r="D113" s="31"/>
      <c r="E113" s="29"/>
      <c r="F113" s="29"/>
      <c r="G113" s="29"/>
    </row>
    <row r="114" spans="1:7" x14ac:dyDescent="0.2">
      <c r="A114" s="35" t="s">
        <v>407</v>
      </c>
      <c r="B114" s="29">
        <v>19</v>
      </c>
      <c r="C114" s="30"/>
      <c r="D114" s="31"/>
      <c r="E114" s="29">
        <v>77</v>
      </c>
      <c r="F114" s="29"/>
      <c r="G114" s="29"/>
    </row>
    <row r="115" spans="1:7" x14ac:dyDescent="0.2">
      <c r="A115" s="35" t="s">
        <v>408</v>
      </c>
      <c r="B115" s="29">
        <v>24</v>
      </c>
      <c r="C115" s="30" t="s">
        <v>42</v>
      </c>
      <c r="D115" s="34">
        <f>((B115*100)/B114)-100</f>
        <v>26.315789473684205</v>
      </c>
      <c r="E115" s="29">
        <v>84</v>
      </c>
      <c r="F115" s="29"/>
      <c r="G115" s="29"/>
    </row>
    <row r="116" spans="1:7" x14ac:dyDescent="0.2">
      <c r="A116" s="35"/>
      <c r="B116" s="29"/>
      <c r="C116" s="30"/>
      <c r="D116" s="31"/>
      <c r="E116" s="29"/>
      <c r="F116" s="29"/>
      <c r="G116" s="29"/>
    </row>
    <row r="117" spans="1:7" x14ac:dyDescent="0.2">
      <c r="A117" s="35" t="s">
        <v>408</v>
      </c>
      <c r="B117" s="29">
        <v>24</v>
      </c>
      <c r="C117" s="30"/>
      <c r="D117" s="31"/>
      <c r="E117" s="29">
        <v>84</v>
      </c>
      <c r="F117" s="29"/>
      <c r="G117" s="29"/>
    </row>
    <row r="118" spans="1:7" x14ac:dyDescent="0.2">
      <c r="A118" s="35" t="s">
        <v>406</v>
      </c>
      <c r="B118" s="29">
        <v>28</v>
      </c>
      <c r="C118" s="30" t="s">
        <v>42</v>
      </c>
      <c r="D118" s="34">
        <f>((B118*100)/B117)-100</f>
        <v>16.666666666666671</v>
      </c>
      <c r="E118" s="29">
        <v>75</v>
      </c>
      <c r="F118" s="29"/>
      <c r="G118" s="29"/>
    </row>
    <row r="119" spans="1:7" x14ac:dyDescent="0.2">
      <c r="A119" s="36"/>
      <c r="B119" s="29"/>
      <c r="C119" s="30"/>
      <c r="D119" s="31"/>
      <c r="E119" s="29"/>
      <c r="F119" s="29"/>
      <c r="G119" s="29"/>
    </row>
    <row r="120" spans="1:7" x14ac:dyDescent="0.2">
      <c r="A120" s="35" t="s">
        <v>409</v>
      </c>
      <c r="B120" s="29">
        <v>17</v>
      </c>
      <c r="C120" s="30"/>
      <c r="D120" s="31"/>
      <c r="E120" s="29" t="s">
        <v>425</v>
      </c>
      <c r="F120" s="29"/>
      <c r="G120" s="29"/>
    </row>
    <row r="121" spans="1:7" x14ac:dyDescent="0.2">
      <c r="A121" s="35" t="s">
        <v>411</v>
      </c>
      <c r="B121" s="29">
        <v>17</v>
      </c>
      <c r="C121" s="30">
        <v>1E-4</v>
      </c>
      <c r="D121" s="34">
        <f>((B121*100)/B120)-100</f>
        <v>0</v>
      </c>
      <c r="E121" s="29" t="s">
        <v>426</v>
      </c>
      <c r="F121" s="29"/>
      <c r="G121" s="29"/>
    </row>
    <row r="122" spans="1:7" x14ac:dyDescent="0.2">
      <c r="A122" s="35"/>
      <c r="B122" s="29"/>
      <c r="C122" s="30"/>
      <c r="D122" s="31"/>
      <c r="E122" s="29"/>
      <c r="F122" s="29"/>
      <c r="G122" s="29"/>
    </row>
    <row r="123" spans="1:7" x14ac:dyDescent="0.2">
      <c r="A123" s="35" t="s">
        <v>413</v>
      </c>
      <c r="B123" s="29">
        <v>17</v>
      </c>
      <c r="C123" s="30"/>
      <c r="D123" s="31"/>
      <c r="E123" s="29" t="s">
        <v>427</v>
      </c>
      <c r="F123" s="29"/>
      <c r="G123" s="29"/>
    </row>
    <row r="124" spans="1:7" x14ac:dyDescent="0.2">
      <c r="A124" s="35" t="s">
        <v>411</v>
      </c>
      <c r="B124" s="29">
        <v>17</v>
      </c>
      <c r="C124" s="30" t="s">
        <v>42</v>
      </c>
      <c r="D124" s="34">
        <f>((B124*100)/B123)-100</f>
        <v>0</v>
      </c>
      <c r="E124" s="29" t="s">
        <v>426</v>
      </c>
      <c r="F124" s="29"/>
      <c r="G124" s="29"/>
    </row>
    <row r="125" spans="1:7" x14ac:dyDescent="0.2">
      <c r="A125" s="36"/>
      <c r="B125" s="29"/>
      <c r="C125" s="30"/>
      <c r="D125" s="31"/>
      <c r="E125" s="29"/>
      <c r="F125" s="29"/>
      <c r="G125" s="29"/>
    </row>
    <row r="126" spans="1:7" x14ac:dyDescent="0.2">
      <c r="A126" s="35" t="s">
        <v>415</v>
      </c>
      <c r="B126" s="29">
        <v>17</v>
      </c>
      <c r="C126" s="30"/>
      <c r="D126" s="31"/>
      <c r="E126" s="29" t="s">
        <v>428</v>
      </c>
      <c r="F126" s="29"/>
      <c r="G126" s="29"/>
    </row>
    <row r="127" spans="1:7" ht="17" thickBot="1" x14ac:dyDescent="0.25">
      <c r="A127" s="35" t="s">
        <v>413</v>
      </c>
      <c r="B127" s="29">
        <v>17</v>
      </c>
      <c r="C127" s="30">
        <v>0.52559999999999996</v>
      </c>
      <c r="D127" s="34">
        <f>((B127*100)/B126)-100</f>
        <v>0</v>
      </c>
      <c r="E127" s="29" t="s">
        <v>427</v>
      </c>
      <c r="F127" s="29"/>
      <c r="G127" s="29"/>
    </row>
    <row r="128" spans="1:7" ht="18" thickTop="1" thickBot="1" x14ac:dyDescent="0.25">
      <c r="A128" s="37"/>
      <c r="B128" s="38"/>
      <c r="C128" s="39"/>
      <c r="D128" s="40"/>
      <c r="E128" s="38"/>
      <c r="F128" s="38"/>
      <c r="G128" s="38"/>
    </row>
    <row r="129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Fatty acids (a)</vt:lpstr>
      <vt:lpstr>Single site analyses (e,f)</vt:lpstr>
      <vt:lpstr>Lifespans (g-k)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Giovanni Silva García</cp:lastModifiedBy>
  <dcterms:created xsi:type="dcterms:W3CDTF">2023-07-25T19:03:06Z</dcterms:created>
  <dcterms:modified xsi:type="dcterms:W3CDTF">2023-07-26T01:39:34Z</dcterms:modified>
</cp:coreProperties>
</file>