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Proofreding folder/Submission folder/Source Data/"/>
    </mc:Choice>
  </mc:AlternateContent>
  <xr:revisionPtr revIDLastSave="0" documentId="13_ncr:1_{94E3BE44-66BC-7E45-8C87-FC5471462C67}" xr6:coauthVersionLast="47" xr6:coauthVersionMax="47" xr10:uidLastSave="{00000000-0000-0000-0000-000000000000}"/>
  <bookViews>
    <workbookView xWindow="39600" yWindow="3020" windowWidth="24580" windowHeight="16540" firstSheet="2" activeTab="9" xr2:uid="{00000000-000D-0000-FFFF-FFFF00000000}"/>
  </bookViews>
  <sheets>
    <sheet name="panel_a" sheetId="6" r:id="rId1"/>
    <sheet name="panel_b" sheetId="7" r:id="rId2"/>
    <sheet name="panel_c" sheetId="8" r:id="rId3"/>
    <sheet name="Panel d" sheetId="1" r:id="rId4"/>
    <sheet name="Panel f" sheetId="2" r:id="rId5"/>
    <sheet name="Panel h" sheetId="5" r:id="rId6"/>
    <sheet name="Panel i" sheetId="3" r:id="rId7"/>
    <sheet name="panel_j" sheetId="9" r:id="rId8"/>
    <sheet name="Panel k" sheetId="4" r:id="rId9"/>
    <sheet name="Panel 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4" l="1"/>
  <c r="F46" i="4"/>
  <c r="F45" i="4"/>
  <c r="F44" i="4"/>
  <c r="F43" i="4"/>
  <c r="F42" i="4"/>
  <c r="F41" i="4"/>
  <c r="F40" i="4"/>
  <c r="F39" i="4"/>
  <c r="F38" i="4"/>
  <c r="F35" i="4"/>
  <c r="F34" i="4"/>
  <c r="F33" i="4"/>
  <c r="F32" i="4"/>
  <c r="F31" i="4"/>
  <c r="F30" i="4"/>
  <c r="F29" i="4"/>
  <c r="F28" i="4"/>
  <c r="F27" i="4"/>
  <c r="F26" i="4"/>
  <c r="F24" i="4"/>
  <c r="F23" i="4"/>
  <c r="F22" i="4"/>
  <c r="F21" i="4"/>
  <c r="F20" i="4"/>
  <c r="F19" i="4"/>
  <c r="F18" i="4"/>
  <c r="F17" i="4"/>
  <c r="F16" i="4"/>
  <c r="F15" i="4"/>
  <c r="F13" i="4"/>
  <c r="F12" i="4"/>
  <c r="F11" i="4"/>
  <c r="F10" i="4"/>
  <c r="F9" i="4"/>
  <c r="F8" i="4"/>
  <c r="F7" i="4"/>
  <c r="F6" i="4"/>
  <c r="F5" i="4"/>
  <c r="F4" i="4"/>
  <c r="N40" i="3"/>
  <c r="O40" i="3" s="1"/>
  <c r="M40" i="3"/>
  <c r="K40" i="3"/>
  <c r="I40" i="3"/>
  <c r="G40" i="3"/>
  <c r="N39" i="3"/>
  <c r="O39" i="3" s="1"/>
  <c r="O41" i="3" s="1"/>
  <c r="M39" i="3"/>
  <c r="K39" i="3"/>
  <c r="I39" i="3"/>
  <c r="G39" i="3"/>
  <c r="N35" i="3"/>
  <c r="O35" i="3" s="1"/>
  <c r="M35" i="3"/>
  <c r="K35" i="3"/>
  <c r="I35" i="3"/>
  <c r="G35" i="3"/>
  <c r="N34" i="3"/>
  <c r="O34" i="3" s="1"/>
  <c r="M34" i="3"/>
  <c r="K34" i="3"/>
  <c r="I34" i="3"/>
  <c r="G34" i="3"/>
  <c r="N33" i="3"/>
  <c r="O33" i="3" s="1"/>
  <c r="M33" i="3"/>
  <c r="K33" i="3"/>
  <c r="K36" i="3" s="1"/>
  <c r="I33" i="3"/>
  <c r="G33" i="3"/>
  <c r="N32" i="3"/>
  <c r="O32" i="3" s="1"/>
  <c r="M32" i="3"/>
  <c r="K32" i="3"/>
  <c r="I32" i="3"/>
  <c r="G32" i="3"/>
  <c r="M29" i="3"/>
  <c r="N28" i="3"/>
  <c r="O28" i="3" s="1"/>
  <c r="M28" i="3"/>
  <c r="K28" i="3"/>
  <c r="I28" i="3"/>
  <c r="G28" i="3"/>
  <c r="N27" i="3"/>
  <c r="O27" i="3" s="1"/>
  <c r="M27" i="3"/>
  <c r="K27" i="3"/>
  <c r="I27" i="3"/>
  <c r="G27" i="3"/>
  <c r="N26" i="3"/>
  <c r="O26" i="3" s="1"/>
  <c r="M26" i="3"/>
  <c r="K26" i="3"/>
  <c r="I26" i="3"/>
  <c r="G26" i="3"/>
  <c r="G29" i="3" s="1"/>
  <c r="N21" i="3"/>
  <c r="O21" i="3" s="1"/>
  <c r="M21" i="3"/>
  <c r="K21" i="3"/>
  <c r="I21" i="3"/>
  <c r="G21" i="3"/>
  <c r="N20" i="3"/>
  <c r="O20" i="3" s="1"/>
  <c r="M20" i="3"/>
  <c r="K20" i="3"/>
  <c r="I20" i="3"/>
  <c r="G20" i="3"/>
  <c r="N19" i="3"/>
  <c r="O19" i="3" s="1"/>
  <c r="M19" i="3"/>
  <c r="K19" i="3"/>
  <c r="I19" i="3"/>
  <c r="G19" i="3"/>
  <c r="N15" i="3"/>
  <c r="O15" i="3" s="1"/>
  <c r="M15" i="3"/>
  <c r="K15" i="3"/>
  <c r="I15" i="3"/>
  <c r="G15" i="3"/>
  <c r="N14" i="3"/>
  <c r="O14" i="3" s="1"/>
  <c r="M14" i="3"/>
  <c r="K14" i="3"/>
  <c r="I14" i="3"/>
  <c r="G14" i="3"/>
  <c r="N13" i="3"/>
  <c r="O13" i="3" s="1"/>
  <c r="M13" i="3"/>
  <c r="K13" i="3"/>
  <c r="I13" i="3"/>
  <c r="G13" i="3"/>
  <c r="N12" i="3"/>
  <c r="O12" i="3" s="1"/>
  <c r="M12" i="3"/>
  <c r="K12" i="3"/>
  <c r="I12" i="3"/>
  <c r="G12" i="3"/>
  <c r="N11" i="3"/>
  <c r="O11" i="3" s="1"/>
  <c r="M11" i="3"/>
  <c r="K11" i="3"/>
  <c r="I11" i="3"/>
  <c r="G11" i="3"/>
  <c r="N7" i="3"/>
  <c r="O7" i="3" s="1"/>
  <c r="M7" i="3"/>
  <c r="K7" i="3"/>
  <c r="I7" i="3"/>
  <c r="G7" i="3"/>
  <c r="N6" i="3"/>
  <c r="O6" i="3" s="1"/>
  <c r="M6" i="3"/>
  <c r="K6" i="3"/>
  <c r="I6" i="3"/>
  <c r="G6" i="3"/>
  <c r="N5" i="3"/>
  <c r="O5" i="3" s="1"/>
  <c r="M5" i="3"/>
  <c r="K5" i="3"/>
  <c r="I5" i="3"/>
  <c r="G5" i="3"/>
  <c r="N4" i="3"/>
  <c r="O4" i="3" s="1"/>
  <c r="M4" i="3"/>
  <c r="K4" i="3"/>
  <c r="I4" i="3"/>
  <c r="G4" i="3"/>
  <c r="D10" i="2"/>
  <c r="F10" i="2" s="1"/>
  <c r="D9" i="2"/>
  <c r="F9" i="2" s="1"/>
  <c r="D8" i="2"/>
  <c r="F8" i="2" s="1"/>
  <c r="D7" i="2"/>
  <c r="F7" i="2" s="1"/>
  <c r="D6" i="2"/>
  <c r="F6" i="2" s="1"/>
  <c r="D5" i="2"/>
  <c r="F5" i="2" s="1"/>
  <c r="D4" i="2"/>
  <c r="F4" i="2" s="1"/>
  <c r="M41" i="3" l="1"/>
  <c r="I29" i="3"/>
  <c r="K16" i="3"/>
  <c r="K22" i="3"/>
  <c r="M22" i="3"/>
  <c r="G41" i="3"/>
  <c r="I16" i="3"/>
  <c r="I22" i="3"/>
  <c r="O22" i="3"/>
  <c r="G36" i="3"/>
  <c r="K8" i="3"/>
  <c r="M36" i="3"/>
  <c r="M16" i="3"/>
  <c r="G8" i="3"/>
  <c r="G22" i="3"/>
  <c r="I41" i="3"/>
  <c r="K29" i="3"/>
  <c r="I8" i="3"/>
  <c r="M8" i="3"/>
  <c r="G16" i="3"/>
  <c r="I36" i="3"/>
  <c r="K41" i="3"/>
  <c r="O29" i="3"/>
  <c r="O36" i="3"/>
  <c r="O16" i="3"/>
  <c r="O8" i="3"/>
</calcChain>
</file>

<file path=xl/sharedStrings.xml><?xml version="1.0" encoding="utf-8"?>
<sst xmlns="http://schemas.openxmlformats.org/spreadsheetml/2006/main" count="4124" uniqueCount="216">
  <si>
    <r>
      <t xml:space="preserve"> two-tailed t-test,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1" type="noConversion"/>
  </si>
  <si>
    <t>Young</t>
    <phoneticPr fontId="1" type="noConversion"/>
  </si>
  <si>
    <t>Aged</t>
    <phoneticPr fontId="1" type="noConversion"/>
  </si>
  <si>
    <t>Donor 1</t>
    <phoneticPr fontId="1" type="noConversion"/>
  </si>
  <si>
    <t>Donor 2</t>
    <phoneticPr fontId="1" type="noConversion"/>
  </si>
  <si>
    <t>Donor 3</t>
    <phoneticPr fontId="1" type="noConversion"/>
  </si>
  <si>
    <t>Donor 4</t>
    <phoneticPr fontId="1" type="noConversion"/>
  </si>
  <si>
    <t>Donor 5</t>
    <phoneticPr fontId="1" type="noConversion"/>
  </si>
  <si>
    <t>Donor 6</t>
    <phoneticPr fontId="1" type="noConversion"/>
  </si>
  <si>
    <t>Number of T cells/field</t>
    <phoneticPr fontId="1" type="noConversion"/>
  </si>
  <si>
    <t>Sample ID</t>
    <phoneticPr fontId="1" type="noConversion"/>
  </si>
  <si>
    <t>Field ID</t>
    <phoneticPr fontId="1" type="noConversion"/>
  </si>
  <si>
    <t>No. T cells</t>
    <phoneticPr fontId="1" type="noConversion"/>
  </si>
  <si>
    <t>Total area (µm^2)</t>
    <phoneticPr fontId="1" type="noConversion"/>
  </si>
  <si>
    <t>Total area (mm^2)</t>
    <phoneticPr fontId="1" type="noConversion"/>
  </si>
  <si>
    <t>NK cell No.</t>
    <phoneticPr fontId="1" type="noConversion"/>
  </si>
  <si>
    <t>No. of NK/mm^2</t>
    <phoneticPr fontId="1" type="noConversion"/>
  </si>
  <si>
    <t>Donor ID</t>
    <phoneticPr fontId="1" type="noConversion"/>
  </si>
  <si>
    <t>Young 1</t>
  </si>
  <si>
    <t>Young 1</t>
    <phoneticPr fontId="1" type="noConversion"/>
  </si>
  <si>
    <t>Young 2</t>
  </si>
  <si>
    <t>Young 2</t>
    <phoneticPr fontId="1" type="noConversion"/>
  </si>
  <si>
    <t>Young 3</t>
    <phoneticPr fontId="1" type="noConversion"/>
  </si>
  <si>
    <t>Young 4</t>
    <phoneticPr fontId="1" type="noConversion"/>
  </si>
  <si>
    <t>Aged 1</t>
  </si>
  <si>
    <t>Aged 1</t>
    <phoneticPr fontId="1" type="noConversion"/>
  </si>
  <si>
    <t>Aged 2</t>
  </si>
  <si>
    <t>Aged 2</t>
    <phoneticPr fontId="1" type="noConversion"/>
  </si>
  <si>
    <t>Aged 3</t>
    <phoneticPr fontId="1" type="noConversion"/>
  </si>
  <si>
    <t>No. total fiebr</t>
    <phoneticPr fontId="1" type="noConversion"/>
  </si>
  <si>
    <t>Fiber with small vessels</t>
    <phoneticPr fontId="1" type="noConversion"/>
  </si>
  <si>
    <t>No. of  "0"</t>
    <phoneticPr fontId="1" type="noConversion"/>
  </si>
  <si>
    <t>% of  "0"</t>
    <phoneticPr fontId="1" type="noConversion"/>
  </si>
  <si>
    <t>No. of  "1"</t>
    <phoneticPr fontId="1" type="noConversion"/>
  </si>
  <si>
    <t>% of  "1"</t>
    <phoneticPr fontId="1" type="noConversion"/>
  </si>
  <si>
    <t>No. of  "2"</t>
    <phoneticPr fontId="1" type="noConversion"/>
  </si>
  <si>
    <t>% of  "2"</t>
    <phoneticPr fontId="1" type="noConversion"/>
  </si>
  <si>
    <t>No. of  "3"</t>
    <phoneticPr fontId="1" type="noConversion"/>
  </si>
  <si>
    <t>% of  "3"</t>
    <phoneticPr fontId="1" type="noConversion"/>
  </si>
  <si>
    <t>No. of  "&gt;3"</t>
    <phoneticPr fontId="1" type="noConversion"/>
  </si>
  <si>
    <t>% of  "&gt;3"</t>
    <phoneticPr fontId="1" type="noConversion"/>
  </si>
  <si>
    <t>Averege</t>
    <phoneticPr fontId="1" type="noConversion"/>
  </si>
  <si>
    <t>&gt;3</t>
  </si>
  <si>
    <t>Myofiber percentage (%)</t>
    <phoneticPr fontId="1" type="noConversion"/>
  </si>
  <si>
    <t>Total Capillaries</t>
    <phoneticPr fontId="1" type="noConversion"/>
  </si>
  <si>
    <t>CCL2+ Capillaries</t>
    <phoneticPr fontId="1" type="noConversion"/>
  </si>
  <si>
    <t>Percentage</t>
    <phoneticPr fontId="1" type="noConversion"/>
  </si>
  <si>
    <t>Young 1 vs. Young 2</t>
  </si>
  <si>
    <t>Young 1 vs. Aged 1</t>
  </si>
  <si>
    <t>Young 1 vs. Aged 2</t>
  </si>
  <si>
    <t>Young 2 vs. Aged 1</t>
  </si>
  <si>
    <t>Young 2 vs. Aged 2</t>
  </si>
  <si>
    <t>Aged 1 vs. Aged 2</t>
  </si>
  <si>
    <t>AVOVA test</t>
    <phoneticPr fontId="1" type="noConversion"/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</si>
  <si>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  <phoneticPr fontId="1" type="noConversion"/>
  </si>
  <si>
    <r>
      <rPr>
        <b/>
        <i/>
        <sz val="12"/>
        <color rgb="FF0070C0"/>
        <rFont val="Arial"/>
        <family val="2"/>
      </rPr>
      <t>p</t>
    </r>
    <r>
      <rPr>
        <b/>
        <sz val="12"/>
        <color rgb="FF0070C0"/>
        <rFont val="Arial"/>
        <family val="2"/>
      </rPr>
      <t xml:space="preserve"> &lt; 0.0001</t>
    </r>
    <phoneticPr fontId="1" type="noConversion"/>
  </si>
  <si>
    <t>Number of LYVE1+ cells/field</t>
    <phoneticPr fontId="1" type="noConversion"/>
  </si>
  <si>
    <t>Number of NK cells/mm^2</t>
    <phoneticPr fontId="1" type="noConversion"/>
  </si>
  <si>
    <t>CD4+T</t>
  </si>
  <si>
    <t>CD14+Mono</t>
  </si>
  <si>
    <t>M2_LYVE1+</t>
  </si>
  <si>
    <t>CD16+NK</t>
  </si>
  <si>
    <t>cDC2</t>
  </si>
  <si>
    <t>CD8+T-CRTAM+</t>
  </si>
  <si>
    <t>CD4+CD8+T-naive</t>
  </si>
  <si>
    <t>CD16-NK</t>
  </si>
  <si>
    <t>Donor-specific</t>
  </si>
  <si>
    <t>MatNeu</t>
  </si>
  <si>
    <t>Mast_cell</t>
  </si>
  <si>
    <t>B-plasma</t>
  </si>
  <si>
    <t>B_naive</t>
  </si>
  <si>
    <t>B_memory</t>
  </si>
  <si>
    <t>CD8+T</t>
  </si>
  <si>
    <t>cDC1</t>
  </si>
  <si>
    <t>CD16+Mono</t>
  </si>
  <si>
    <t>ProNeu</t>
  </si>
  <si>
    <t>Cyc-CD14+Mono</t>
  </si>
  <si>
    <t>log2 (Fold change)</t>
    <phoneticPr fontId="1" type="noConversion"/>
  </si>
  <si>
    <t>Cell cluster</t>
    <phoneticPr fontId="1" type="noConversion"/>
  </si>
  <si>
    <t>Inter_FB</t>
  </si>
  <si>
    <t>Par_FB</t>
  </si>
  <si>
    <t>Adv_FB</t>
  </si>
  <si>
    <t>Endoneural_FB-TAC1+</t>
  </si>
  <si>
    <t>Endoneural_FB-CDH19+</t>
  </si>
  <si>
    <t>mSchwann_cell</t>
  </si>
  <si>
    <t>Tenocyte</t>
  </si>
  <si>
    <t>Perineural_FB</t>
  </si>
  <si>
    <t>nmSchwann_cell</t>
  </si>
  <si>
    <t>Arteriole</t>
  </si>
  <si>
    <t>Cap-Ven</t>
  </si>
  <si>
    <t>SMC-RAMP1+</t>
  </si>
  <si>
    <t>Pericyte</t>
  </si>
  <si>
    <t>SMC</t>
  </si>
  <si>
    <t>Vein-CCL2+</t>
  </si>
  <si>
    <t>SMC-CCL2+</t>
  </si>
  <si>
    <t>SMC-PC</t>
  </si>
  <si>
    <t>Cap-CCL2+</t>
  </si>
  <si>
    <t>Cap</t>
  </si>
  <si>
    <t>Vein</t>
  </si>
  <si>
    <t>Pericyte-CCL26+</t>
  </si>
  <si>
    <t>Artery</t>
  </si>
  <si>
    <t>Pericyte-CCL2+</t>
  </si>
  <si>
    <t>Lymphatic</t>
  </si>
  <si>
    <t>Arteriole-CCL2+</t>
  </si>
  <si>
    <t>mural-CXCL1+</t>
  </si>
  <si>
    <t>none</t>
  </si>
  <si>
    <t>CCL4</t>
  </si>
  <si>
    <t>CCL3</t>
  </si>
  <si>
    <t>CCL2</t>
  </si>
  <si>
    <t>IL6</t>
  </si>
  <si>
    <t>CXCL8</t>
  </si>
  <si>
    <t>IL10</t>
  </si>
  <si>
    <t>up</t>
  </si>
  <si>
    <t>down</t>
  </si>
  <si>
    <t>Mϕ_CD16hi</t>
  </si>
  <si>
    <t>Cyc-cDC2</t>
  </si>
  <si>
    <t>Significance</t>
    <phoneticPr fontId="1" type="noConversion"/>
  </si>
  <si>
    <t>log2(FC)</t>
    <phoneticPr fontId="1" type="noConversion"/>
  </si>
  <si>
    <t>Proportion</t>
    <phoneticPr fontId="1" type="noConversion"/>
  </si>
  <si>
    <t>SYMBOL</t>
  </si>
  <si>
    <t>ltsr</t>
  </si>
  <si>
    <t>node_id</t>
  </si>
  <si>
    <t>label</t>
  </si>
  <si>
    <t>layer</t>
  </si>
  <si>
    <t>type</t>
  </si>
  <si>
    <t>type2</t>
  </si>
  <si>
    <t>group</t>
  </si>
  <si>
    <t>label_unwrapped</t>
  </si>
  <si>
    <t>CCR2-rec</t>
  </si>
  <si>
    <t>CCR2</t>
  </si>
  <si>
    <t>gene</t>
  </si>
  <si>
    <t>CCR10-rec</t>
  </si>
  <si>
    <t>CCR10</t>
  </si>
  <si>
    <t>ACKR1-rec</t>
  </si>
  <si>
    <t>ACKR1</t>
  </si>
  <si>
    <t>ACKR2-rec</t>
  </si>
  <si>
    <t>ACKR2</t>
  </si>
  <si>
    <t>CCL2-lig</t>
  </si>
  <si>
    <t>Adipocyte-lig</t>
  </si>
  <si>
    <t>Adipocyte</t>
  </si>
  <si>
    <t>celltype</t>
  </si>
  <si>
    <t>ArtEC-lig</t>
  </si>
  <si>
    <t>ArtEC</t>
  </si>
  <si>
    <t>Vessel</t>
  </si>
  <si>
    <t>B-plasma-lig</t>
  </si>
  <si>
    <t>Immune</t>
  </si>
  <si>
    <t>CapEC-lig</t>
  </si>
  <si>
    <t>CapEC</t>
  </si>
  <si>
    <t>FB-lig</t>
  </si>
  <si>
    <t>FB</t>
  </si>
  <si>
    <t>Lymphatic-lig</t>
  </si>
  <si>
    <t>MF_type-MYH8+-lig</t>
  </si>
  <si>
    <t>MF_type-MYH8+</t>
  </si>
  <si>
    <t>Myofiber</t>
  </si>
  <si>
    <t>Macrophage-lig</t>
  </si>
  <si>
    <t>Macrophage</t>
  </si>
  <si>
    <t>Mast_cell-lig</t>
  </si>
  <si>
    <t>MuSC-lig</t>
  </si>
  <si>
    <t>MuSC</t>
  </si>
  <si>
    <t>Mural-lig</t>
  </si>
  <si>
    <t>Mural</t>
  </si>
  <si>
    <t>NerveFB-lig</t>
  </si>
  <si>
    <t>NerveFB</t>
  </si>
  <si>
    <t>Pericyte-lig</t>
  </si>
  <si>
    <t>SMC-lig</t>
  </si>
  <si>
    <t>Tenocyte-lig</t>
  </si>
  <si>
    <t>VenEC-lig</t>
  </si>
  <si>
    <t>VenEC</t>
  </si>
  <si>
    <t>cDC2-lig</t>
  </si>
  <si>
    <t>mSchwann_cell-lig</t>
  </si>
  <si>
    <t>Schwann</t>
  </si>
  <si>
    <t>nmSchwann_cell-lig</t>
  </si>
  <si>
    <t>B-plasma-rec</t>
  </si>
  <si>
    <t>CapEC-rec</t>
  </si>
  <si>
    <t>Lymphatic-rec</t>
  </si>
  <si>
    <t>Monocyte-rec</t>
  </si>
  <si>
    <t>Monocyte</t>
  </si>
  <si>
    <t>Mural-rec</t>
  </si>
  <si>
    <t>NerveFB-rec</t>
  </si>
  <si>
    <t>Pericyte-rec</t>
  </si>
  <si>
    <t>SMC-rec</t>
  </si>
  <si>
    <t>VenEC-rec</t>
  </si>
  <si>
    <t>cDC2-rec</t>
  </si>
  <si>
    <t>from</t>
  </si>
  <si>
    <t>to</t>
  </si>
  <si>
    <t>regulation</t>
  </si>
  <si>
    <t>mean</t>
  </si>
  <si>
    <t>reclig</t>
  </si>
  <si>
    <t>0.11557909846305847</t>
  </si>
  <si>
    <t>0.8007446527481079</t>
  </si>
  <si>
    <t>0.12178849428892136</t>
  </si>
  <si>
    <t>1.0365427732467651</t>
  </si>
  <si>
    <t>0.8253218531608582</t>
  </si>
  <si>
    <t>0.3126119077205658</t>
  </si>
  <si>
    <t>0.19943365454673767</t>
  </si>
  <si>
    <t>1.0174479484558105</t>
  </si>
  <si>
    <t>0.22716473042964935</t>
  </si>
  <si>
    <t>1.0474958419799805</t>
  </si>
  <si>
    <t>1.7603214979171753</t>
  </si>
  <si>
    <t>1.0333470106124878</t>
  </si>
  <si>
    <t>0.9242649078369141</t>
  </si>
  <si>
    <t>1.1692461967468262</t>
  </si>
  <si>
    <t>0.38006842136383057</t>
  </si>
  <si>
    <t>1.9636284112930298</t>
  </si>
  <si>
    <t>0.45295920968055725</t>
  </si>
  <si>
    <t>0.7183555364608765</t>
  </si>
  <si>
    <t>0.17057392001152039</t>
  </si>
  <si>
    <t>0.1915697157382965</t>
  </si>
  <si>
    <t>0.18875150382518768</t>
  </si>
  <si>
    <t>1.0039172172546387</t>
  </si>
  <si>
    <t>0.15051522850990295</t>
  </si>
  <si>
    <t>0.1954256147146225</t>
  </si>
  <si>
    <t>0.10091917961835861</t>
  </si>
  <si>
    <t>3.8002004623413086</t>
  </si>
  <si>
    <t>Node Table (CCL2)</t>
  </si>
  <si>
    <t>Edge Table(CCL2)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</si>
</sst>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sz val="13"/>
      <color theme="1"/>
      <name val="Arial"/>
      <family val="2"/>
    </font>
    <font>
      <i/>
      <sz val="12"/>
      <name val="Arial"/>
      <family val="2"/>
    </font>
    <font>
      <b/>
      <i/>
      <sz val="12"/>
      <color rgb="FF0070C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6" fillId="0" borderId="1" xfId="0" applyFont="1" applyBorder="1">
      <alignment vertical="center"/>
    </xf>
    <xf numFmtId="0" fontId="5" fillId="0" borderId="0" xfId="0" applyFont="1" applyAlignment="1"/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11" fontId="0" fillId="0" borderId="0" xfId="0" applyNumberFormat="1">
      <alignment vertical="center"/>
    </xf>
    <xf numFmtId="0" fontId="0" fillId="0" borderId="19" xfId="0" applyBorder="1" applyAlignment="1"/>
    <xf numFmtId="0" fontId="0" fillId="0" borderId="0" xfId="0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0" xfId="0" quotePrefix="1" applyBorder="1" applyAlignment="1"/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4"/>
  <sheetViews>
    <sheetView workbookViewId="0">
      <selection activeCell="C5" sqref="C5"/>
    </sheetView>
  </sheetViews>
  <sheetFormatPr baseColWidth="10" defaultColWidth="10.83203125" defaultRowHeight="16" x14ac:dyDescent="0.2"/>
  <sheetData>
    <row r="1" spans="1:2" x14ac:dyDescent="0.2">
      <c r="A1" t="s">
        <v>78</v>
      </c>
      <c r="B1" t="s">
        <v>77</v>
      </c>
    </row>
    <row r="2" spans="1:2" x14ac:dyDescent="0.2">
      <c r="A2" t="s">
        <v>58</v>
      </c>
      <c r="B2">
        <v>-0.42911846847253499</v>
      </c>
    </row>
    <row r="3" spans="1:2" x14ac:dyDescent="0.2">
      <c r="A3" t="s">
        <v>60</v>
      </c>
      <c r="B3">
        <v>-0.25983614192565302</v>
      </c>
    </row>
    <row r="4" spans="1:2" x14ac:dyDescent="0.2">
      <c r="A4" t="s">
        <v>59</v>
      </c>
      <c r="B4">
        <v>-2.3013959359668301</v>
      </c>
    </row>
    <row r="5" spans="1:2" x14ac:dyDescent="0.2">
      <c r="A5" t="s">
        <v>58</v>
      </c>
      <c r="B5">
        <v>-1.8917327151101999</v>
      </c>
    </row>
    <row r="6" spans="1:2" x14ac:dyDescent="0.2">
      <c r="A6" t="s">
        <v>63</v>
      </c>
      <c r="B6">
        <v>1.04151029617358</v>
      </c>
    </row>
    <row r="7" spans="1:2" x14ac:dyDescent="0.2">
      <c r="A7" t="s">
        <v>62</v>
      </c>
      <c r="B7">
        <v>-1.2255802370251001</v>
      </c>
    </row>
    <row r="8" spans="1:2" x14ac:dyDescent="0.2">
      <c r="A8" t="s">
        <v>60</v>
      </c>
      <c r="B8">
        <v>-0.66122597238873304</v>
      </c>
    </row>
    <row r="9" spans="1:2" x14ac:dyDescent="0.2">
      <c r="A9" t="s">
        <v>64</v>
      </c>
      <c r="B9">
        <v>1.5401910612096099</v>
      </c>
    </row>
    <row r="10" spans="1:2" x14ac:dyDescent="0.2">
      <c r="A10" t="s">
        <v>66</v>
      </c>
      <c r="B10">
        <v>0</v>
      </c>
    </row>
    <row r="11" spans="1:2" x14ac:dyDescent="0.2">
      <c r="A11" t="s">
        <v>60</v>
      </c>
      <c r="B11">
        <v>-0.77433054300332904</v>
      </c>
    </row>
    <row r="12" spans="1:2" x14ac:dyDescent="0.2">
      <c r="A12" t="s">
        <v>60</v>
      </c>
      <c r="B12">
        <v>-1.4779178659963399</v>
      </c>
    </row>
    <row r="13" spans="1:2" x14ac:dyDescent="0.2">
      <c r="A13" t="s">
        <v>70</v>
      </c>
      <c r="B13">
        <v>2.7278128089409801</v>
      </c>
    </row>
    <row r="14" spans="1:2" x14ac:dyDescent="0.2">
      <c r="A14" t="s">
        <v>66</v>
      </c>
      <c r="B14">
        <v>0</v>
      </c>
    </row>
    <row r="15" spans="1:2" x14ac:dyDescent="0.2">
      <c r="A15" t="s">
        <v>59</v>
      </c>
      <c r="B15">
        <v>1.14827252406582</v>
      </c>
    </row>
    <row r="16" spans="1:2" x14ac:dyDescent="0.2">
      <c r="A16" t="s">
        <v>66</v>
      </c>
      <c r="B16">
        <v>0</v>
      </c>
    </row>
    <row r="17" spans="1:2" x14ac:dyDescent="0.2">
      <c r="A17" t="s">
        <v>62</v>
      </c>
      <c r="B17">
        <v>-0.91344783675854402</v>
      </c>
    </row>
    <row r="18" spans="1:2" x14ac:dyDescent="0.2">
      <c r="A18" t="s">
        <v>60</v>
      </c>
      <c r="B18">
        <v>-1.66190365504162</v>
      </c>
    </row>
    <row r="19" spans="1:2" x14ac:dyDescent="0.2">
      <c r="A19" t="s">
        <v>61</v>
      </c>
      <c r="B19">
        <v>0.83326332385457902</v>
      </c>
    </row>
    <row r="20" spans="1:2" x14ac:dyDescent="0.2">
      <c r="A20" t="s">
        <v>60</v>
      </c>
      <c r="B20">
        <v>-1.7831887737051699</v>
      </c>
    </row>
    <row r="21" spans="1:2" x14ac:dyDescent="0.2">
      <c r="A21" t="s">
        <v>58</v>
      </c>
      <c r="B21">
        <v>2.45894983227483</v>
      </c>
    </row>
    <row r="22" spans="1:2" x14ac:dyDescent="0.2">
      <c r="A22" t="s">
        <v>72</v>
      </c>
      <c r="B22">
        <v>1.12675167155407</v>
      </c>
    </row>
    <row r="23" spans="1:2" x14ac:dyDescent="0.2">
      <c r="A23" t="s">
        <v>58</v>
      </c>
      <c r="B23">
        <v>1.95848841963151</v>
      </c>
    </row>
    <row r="24" spans="1:2" x14ac:dyDescent="0.2">
      <c r="A24" t="s">
        <v>70</v>
      </c>
      <c r="B24">
        <v>2.3860057746823302</v>
      </c>
    </row>
    <row r="25" spans="1:2" x14ac:dyDescent="0.2">
      <c r="A25" t="s">
        <v>63</v>
      </c>
      <c r="B25">
        <v>0.11797058378979799</v>
      </c>
    </row>
    <row r="26" spans="1:2" x14ac:dyDescent="0.2">
      <c r="A26" t="s">
        <v>60</v>
      </c>
      <c r="B26">
        <v>-2.9918464489864798</v>
      </c>
    </row>
    <row r="27" spans="1:2" x14ac:dyDescent="0.2">
      <c r="A27" t="s">
        <v>60</v>
      </c>
      <c r="B27">
        <v>-1.2458561368182199</v>
      </c>
    </row>
    <row r="28" spans="1:2" x14ac:dyDescent="0.2">
      <c r="A28" t="s">
        <v>70</v>
      </c>
      <c r="B28">
        <v>1.9462973071840199</v>
      </c>
    </row>
    <row r="29" spans="1:2" x14ac:dyDescent="0.2">
      <c r="A29" t="s">
        <v>67</v>
      </c>
      <c r="B29">
        <v>-1.7152357571254699</v>
      </c>
    </row>
    <row r="30" spans="1:2" x14ac:dyDescent="0.2">
      <c r="A30" t="s">
        <v>61</v>
      </c>
      <c r="B30">
        <v>0.72696974957571903</v>
      </c>
    </row>
    <row r="31" spans="1:2" x14ac:dyDescent="0.2">
      <c r="A31" t="s">
        <v>61</v>
      </c>
      <c r="B31">
        <v>0.928253791082851</v>
      </c>
    </row>
    <row r="32" spans="1:2" x14ac:dyDescent="0.2">
      <c r="A32" t="s">
        <v>64</v>
      </c>
      <c r="B32">
        <v>2.2581071923760399</v>
      </c>
    </row>
    <row r="33" spans="1:2" x14ac:dyDescent="0.2">
      <c r="A33" t="s">
        <v>61</v>
      </c>
      <c r="B33">
        <v>0.53519323877862901</v>
      </c>
    </row>
    <row r="34" spans="1:2" x14ac:dyDescent="0.2">
      <c r="A34" t="s">
        <v>63</v>
      </c>
      <c r="B34">
        <v>2.9505866774081602</v>
      </c>
    </row>
    <row r="35" spans="1:2" x14ac:dyDescent="0.2">
      <c r="A35" t="s">
        <v>58</v>
      </c>
      <c r="B35">
        <v>1.20561168520837</v>
      </c>
    </row>
    <row r="36" spans="1:2" x14ac:dyDescent="0.2">
      <c r="A36" t="s">
        <v>59</v>
      </c>
      <c r="B36">
        <v>0.39707343822206298</v>
      </c>
    </row>
    <row r="37" spans="1:2" x14ac:dyDescent="0.2">
      <c r="A37" t="s">
        <v>70</v>
      </c>
      <c r="B37">
        <v>1.62807989057335</v>
      </c>
    </row>
    <row r="38" spans="1:2" x14ac:dyDescent="0.2">
      <c r="A38" t="s">
        <v>61</v>
      </c>
      <c r="B38">
        <v>9.1807181249910205E-2</v>
      </c>
    </row>
    <row r="39" spans="1:2" x14ac:dyDescent="0.2">
      <c r="A39" t="s">
        <v>60</v>
      </c>
      <c r="B39">
        <v>-3.7542486781175</v>
      </c>
    </row>
    <row r="40" spans="1:2" x14ac:dyDescent="0.2">
      <c r="A40" t="s">
        <v>59</v>
      </c>
      <c r="B40">
        <v>6.7333922817579203E-2</v>
      </c>
    </row>
    <row r="41" spans="1:2" x14ac:dyDescent="0.2">
      <c r="A41" t="s">
        <v>61</v>
      </c>
      <c r="B41">
        <v>2.2213198163326302</v>
      </c>
    </row>
    <row r="42" spans="1:2" x14ac:dyDescent="0.2">
      <c r="A42" t="s">
        <v>64</v>
      </c>
      <c r="B42">
        <v>1.5931507294365601</v>
      </c>
    </row>
    <row r="43" spans="1:2" x14ac:dyDescent="0.2">
      <c r="A43" t="s">
        <v>60</v>
      </c>
      <c r="B43">
        <v>-1.6507260014796801</v>
      </c>
    </row>
    <row r="44" spans="1:2" x14ac:dyDescent="0.2">
      <c r="A44" t="s">
        <v>75</v>
      </c>
      <c r="B44">
        <v>-0.90801949100232404</v>
      </c>
    </row>
    <row r="45" spans="1:2" x14ac:dyDescent="0.2">
      <c r="A45" t="s">
        <v>61</v>
      </c>
      <c r="B45">
        <v>5.2837170329285102E-2</v>
      </c>
    </row>
    <row r="46" spans="1:2" x14ac:dyDescent="0.2">
      <c r="A46" t="s">
        <v>67</v>
      </c>
      <c r="B46">
        <v>-2.3311229528294501</v>
      </c>
    </row>
    <row r="47" spans="1:2" x14ac:dyDescent="0.2">
      <c r="A47" t="s">
        <v>67</v>
      </c>
      <c r="B47">
        <v>-4.12313164916588</v>
      </c>
    </row>
    <row r="48" spans="1:2" x14ac:dyDescent="0.2">
      <c r="A48" t="s">
        <v>61</v>
      </c>
      <c r="B48">
        <v>-0.14840889053732101</v>
      </c>
    </row>
    <row r="49" spans="1:2" x14ac:dyDescent="0.2">
      <c r="A49" t="s">
        <v>74</v>
      </c>
      <c r="B49">
        <v>-1.2917888290929</v>
      </c>
    </row>
    <row r="50" spans="1:2" x14ac:dyDescent="0.2">
      <c r="A50" t="s">
        <v>58</v>
      </c>
      <c r="B50">
        <v>-0.155948905895713</v>
      </c>
    </row>
    <row r="51" spans="1:2" x14ac:dyDescent="0.2">
      <c r="A51" t="s">
        <v>66</v>
      </c>
      <c r="B51">
        <v>0</v>
      </c>
    </row>
    <row r="52" spans="1:2" x14ac:dyDescent="0.2">
      <c r="A52" t="s">
        <v>61</v>
      </c>
      <c r="B52">
        <v>1.60129423853694</v>
      </c>
    </row>
    <row r="53" spans="1:2" x14ac:dyDescent="0.2">
      <c r="A53" t="s">
        <v>61</v>
      </c>
      <c r="B53">
        <v>1.8958032283100801</v>
      </c>
    </row>
    <row r="54" spans="1:2" x14ac:dyDescent="0.2">
      <c r="A54" t="s">
        <v>66</v>
      </c>
      <c r="B54">
        <v>0</v>
      </c>
    </row>
    <row r="55" spans="1:2" x14ac:dyDescent="0.2">
      <c r="A55" t="s">
        <v>74</v>
      </c>
      <c r="B55">
        <v>9.1135410729621696E-2</v>
      </c>
    </row>
    <row r="56" spans="1:2" x14ac:dyDescent="0.2">
      <c r="A56" t="s">
        <v>58</v>
      </c>
      <c r="B56">
        <v>1.33149328588987</v>
      </c>
    </row>
    <row r="57" spans="1:2" x14ac:dyDescent="0.2">
      <c r="A57" t="s">
        <v>63</v>
      </c>
      <c r="B57">
        <v>0.79853351731032696</v>
      </c>
    </row>
    <row r="58" spans="1:2" x14ac:dyDescent="0.2">
      <c r="A58" t="s">
        <v>59</v>
      </c>
      <c r="B58">
        <v>-1.9889188056127102E-2</v>
      </c>
    </row>
    <row r="59" spans="1:2" x14ac:dyDescent="0.2">
      <c r="A59" t="s">
        <v>59</v>
      </c>
      <c r="B59">
        <v>0.34421388916675699</v>
      </c>
    </row>
    <row r="60" spans="1:2" x14ac:dyDescent="0.2">
      <c r="A60" t="s">
        <v>70</v>
      </c>
      <c r="B60">
        <v>2.8814757463622498</v>
      </c>
    </row>
    <row r="61" spans="1:2" x14ac:dyDescent="0.2">
      <c r="A61" t="s">
        <v>59</v>
      </c>
      <c r="B61">
        <v>-0.24690354812437601</v>
      </c>
    </row>
    <row r="62" spans="1:2" x14ac:dyDescent="0.2">
      <c r="A62" t="s">
        <v>60</v>
      </c>
      <c r="B62">
        <v>0.89209623122929904</v>
      </c>
    </row>
    <row r="63" spans="1:2" x14ac:dyDescent="0.2">
      <c r="A63" t="s">
        <v>74</v>
      </c>
      <c r="B63">
        <v>-1.1625358556898099E-2</v>
      </c>
    </row>
    <row r="64" spans="1:2" x14ac:dyDescent="0.2">
      <c r="A64" t="s">
        <v>66</v>
      </c>
      <c r="B64">
        <v>0</v>
      </c>
    </row>
    <row r="65" spans="1:2" x14ac:dyDescent="0.2">
      <c r="A65" t="s">
        <v>72</v>
      </c>
      <c r="B65">
        <v>0.56209725205615302</v>
      </c>
    </row>
    <row r="66" spans="1:2" x14ac:dyDescent="0.2">
      <c r="A66" t="s">
        <v>59</v>
      </c>
      <c r="B66">
        <v>-0.16937876333980501</v>
      </c>
    </row>
    <row r="67" spans="1:2" x14ac:dyDescent="0.2">
      <c r="A67" t="s">
        <v>58</v>
      </c>
      <c r="B67">
        <v>0.223962249573217</v>
      </c>
    </row>
    <row r="68" spans="1:2" x14ac:dyDescent="0.2">
      <c r="A68" t="s">
        <v>60</v>
      </c>
      <c r="B68">
        <v>-1.82516587117117</v>
      </c>
    </row>
    <row r="69" spans="1:2" x14ac:dyDescent="0.2">
      <c r="A69" t="s">
        <v>59</v>
      </c>
      <c r="B69">
        <v>1.69252528574717</v>
      </c>
    </row>
    <row r="70" spans="1:2" x14ac:dyDescent="0.2">
      <c r="A70" t="s">
        <v>62</v>
      </c>
      <c r="B70">
        <v>-1.66414805921335</v>
      </c>
    </row>
    <row r="71" spans="1:2" x14ac:dyDescent="0.2">
      <c r="A71" t="s">
        <v>60</v>
      </c>
      <c r="B71">
        <v>-1.12267283879616</v>
      </c>
    </row>
    <row r="72" spans="1:2" x14ac:dyDescent="0.2">
      <c r="A72" t="s">
        <v>66</v>
      </c>
      <c r="B72">
        <v>0</v>
      </c>
    </row>
    <row r="73" spans="1:2" x14ac:dyDescent="0.2">
      <c r="A73" t="s">
        <v>60</v>
      </c>
      <c r="B73">
        <v>-1.41140379695084</v>
      </c>
    </row>
    <row r="74" spans="1:2" x14ac:dyDescent="0.2">
      <c r="A74" t="s">
        <v>72</v>
      </c>
      <c r="B74">
        <v>-0.97528204807819496</v>
      </c>
    </row>
    <row r="75" spans="1:2" x14ac:dyDescent="0.2">
      <c r="A75" t="s">
        <v>63</v>
      </c>
      <c r="B75">
        <v>0.50201096144060897</v>
      </c>
    </row>
    <row r="76" spans="1:2" x14ac:dyDescent="0.2">
      <c r="A76" t="s">
        <v>65</v>
      </c>
      <c r="B76">
        <v>1.8928777534491299</v>
      </c>
    </row>
    <row r="77" spans="1:2" x14ac:dyDescent="0.2">
      <c r="A77" t="s">
        <v>74</v>
      </c>
      <c r="B77">
        <v>-1.5720260230724299</v>
      </c>
    </row>
    <row r="78" spans="1:2" x14ac:dyDescent="0.2">
      <c r="A78" t="s">
        <v>60</v>
      </c>
      <c r="B78">
        <v>-0.71125988913183802</v>
      </c>
    </row>
    <row r="79" spans="1:2" x14ac:dyDescent="0.2">
      <c r="A79" t="s">
        <v>59</v>
      </c>
      <c r="B79">
        <v>1.59838629690448</v>
      </c>
    </row>
    <row r="80" spans="1:2" x14ac:dyDescent="0.2">
      <c r="A80" t="s">
        <v>66</v>
      </c>
      <c r="B80">
        <v>0</v>
      </c>
    </row>
    <row r="81" spans="1:2" x14ac:dyDescent="0.2">
      <c r="A81" t="s">
        <v>70</v>
      </c>
      <c r="B81">
        <v>2.2069619062866499</v>
      </c>
    </row>
    <row r="82" spans="1:2" x14ac:dyDescent="0.2">
      <c r="A82" t="s">
        <v>61</v>
      </c>
      <c r="B82">
        <v>1.8400646471321001</v>
      </c>
    </row>
    <row r="83" spans="1:2" x14ac:dyDescent="0.2">
      <c r="A83" t="s">
        <v>64</v>
      </c>
      <c r="B83">
        <v>1.1199550167818899</v>
      </c>
    </row>
    <row r="84" spans="1:2" x14ac:dyDescent="0.2">
      <c r="A84" t="s">
        <v>61</v>
      </c>
      <c r="B84">
        <v>0.880148525767944</v>
      </c>
    </row>
    <row r="85" spans="1:2" x14ac:dyDescent="0.2">
      <c r="A85" t="s">
        <v>66</v>
      </c>
      <c r="B85">
        <v>0</v>
      </c>
    </row>
    <row r="86" spans="1:2" x14ac:dyDescent="0.2">
      <c r="A86" t="s">
        <v>60</v>
      </c>
      <c r="B86">
        <v>-0.93859878485951298</v>
      </c>
    </row>
    <row r="87" spans="1:2" x14ac:dyDescent="0.2">
      <c r="A87" t="s">
        <v>70</v>
      </c>
      <c r="B87">
        <v>2.2146522275009199</v>
      </c>
    </row>
    <row r="88" spans="1:2" x14ac:dyDescent="0.2">
      <c r="A88" t="s">
        <v>60</v>
      </c>
      <c r="B88">
        <v>-0.23997489096063301</v>
      </c>
    </row>
    <row r="89" spans="1:2" x14ac:dyDescent="0.2">
      <c r="A89" t="s">
        <v>62</v>
      </c>
      <c r="B89">
        <v>-1.34235290013652</v>
      </c>
    </row>
    <row r="90" spans="1:2" x14ac:dyDescent="0.2">
      <c r="A90" t="s">
        <v>63</v>
      </c>
      <c r="B90">
        <v>1.60740952900686</v>
      </c>
    </row>
    <row r="91" spans="1:2" x14ac:dyDescent="0.2">
      <c r="A91" t="s">
        <v>59</v>
      </c>
      <c r="B91">
        <v>-1.49162130595977</v>
      </c>
    </row>
    <row r="92" spans="1:2" x14ac:dyDescent="0.2">
      <c r="A92" t="s">
        <v>58</v>
      </c>
      <c r="B92">
        <v>1.29310319803561</v>
      </c>
    </row>
    <row r="93" spans="1:2" x14ac:dyDescent="0.2">
      <c r="A93" t="s">
        <v>60</v>
      </c>
      <c r="B93">
        <v>-1.8142693170340101</v>
      </c>
    </row>
    <row r="94" spans="1:2" x14ac:dyDescent="0.2">
      <c r="A94" t="s">
        <v>66</v>
      </c>
      <c r="B94">
        <v>0</v>
      </c>
    </row>
    <row r="95" spans="1:2" x14ac:dyDescent="0.2">
      <c r="A95" t="s">
        <v>60</v>
      </c>
      <c r="B95">
        <v>-3.9518374835831098</v>
      </c>
    </row>
    <row r="96" spans="1:2" x14ac:dyDescent="0.2">
      <c r="A96" t="s">
        <v>61</v>
      </c>
      <c r="B96">
        <v>0.721550878462065</v>
      </c>
    </row>
    <row r="97" spans="1:2" x14ac:dyDescent="0.2">
      <c r="A97" t="s">
        <v>58</v>
      </c>
      <c r="B97">
        <v>-1.17474388778618</v>
      </c>
    </row>
    <row r="98" spans="1:2" x14ac:dyDescent="0.2">
      <c r="A98" t="s">
        <v>74</v>
      </c>
      <c r="B98">
        <v>-0.38283399656579398</v>
      </c>
    </row>
    <row r="99" spans="1:2" x14ac:dyDescent="0.2">
      <c r="A99" t="s">
        <v>61</v>
      </c>
      <c r="B99">
        <v>0.40770061786640099</v>
      </c>
    </row>
    <row r="100" spans="1:2" x14ac:dyDescent="0.2">
      <c r="A100" t="s">
        <v>59</v>
      </c>
      <c r="B100">
        <v>-0.22484007622114699</v>
      </c>
    </row>
    <row r="101" spans="1:2" x14ac:dyDescent="0.2">
      <c r="A101" t="s">
        <v>59</v>
      </c>
      <c r="B101">
        <v>0.17393435480744099</v>
      </c>
    </row>
    <row r="102" spans="1:2" x14ac:dyDescent="0.2">
      <c r="A102" t="s">
        <v>60</v>
      </c>
      <c r="B102">
        <v>-1.29772394374035</v>
      </c>
    </row>
    <row r="103" spans="1:2" x14ac:dyDescent="0.2">
      <c r="A103" t="s">
        <v>69</v>
      </c>
      <c r="B103">
        <v>3.7004629969310301</v>
      </c>
    </row>
    <row r="104" spans="1:2" x14ac:dyDescent="0.2">
      <c r="A104" t="s">
        <v>60</v>
      </c>
      <c r="B104">
        <v>-1.8498781889065199</v>
      </c>
    </row>
    <row r="105" spans="1:2" x14ac:dyDescent="0.2">
      <c r="A105" t="s">
        <v>71</v>
      </c>
      <c r="B105">
        <v>4.1742101631403798</v>
      </c>
    </row>
    <row r="106" spans="1:2" x14ac:dyDescent="0.2">
      <c r="A106" t="s">
        <v>64</v>
      </c>
      <c r="B106">
        <v>3.25705125755682</v>
      </c>
    </row>
    <row r="107" spans="1:2" x14ac:dyDescent="0.2">
      <c r="A107" t="s">
        <v>60</v>
      </c>
      <c r="B107">
        <v>-2.9670585169211798</v>
      </c>
    </row>
    <row r="108" spans="1:2" x14ac:dyDescent="0.2">
      <c r="A108" t="s">
        <v>68</v>
      </c>
      <c r="B108">
        <v>1.30549489666223</v>
      </c>
    </row>
    <row r="109" spans="1:2" x14ac:dyDescent="0.2">
      <c r="A109" t="s">
        <v>61</v>
      </c>
      <c r="B109">
        <v>0.58006316061490504</v>
      </c>
    </row>
    <row r="110" spans="1:2" x14ac:dyDescent="0.2">
      <c r="A110" t="s">
        <v>67</v>
      </c>
      <c r="B110">
        <v>-0.45638584416296601</v>
      </c>
    </row>
    <row r="111" spans="1:2" x14ac:dyDescent="0.2">
      <c r="A111" t="s">
        <v>61</v>
      </c>
      <c r="B111">
        <v>0.75501093329732705</v>
      </c>
    </row>
    <row r="112" spans="1:2" x14ac:dyDescent="0.2">
      <c r="A112" t="s">
        <v>75</v>
      </c>
      <c r="B112">
        <v>-0.83915409848954603</v>
      </c>
    </row>
    <row r="113" spans="1:2" x14ac:dyDescent="0.2">
      <c r="A113" t="s">
        <v>61</v>
      </c>
      <c r="B113">
        <v>0.91750727440473001</v>
      </c>
    </row>
    <row r="114" spans="1:2" x14ac:dyDescent="0.2">
      <c r="A114" t="s">
        <v>58</v>
      </c>
      <c r="B114">
        <v>0.714235633573018</v>
      </c>
    </row>
    <row r="115" spans="1:2" x14ac:dyDescent="0.2">
      <c r="A115" t="s">
        <v>59</v>
      </c>
      <c r="B115">
        <v>-0.23856865307730099</v>
      </c>
    </row>
    <row r="116" spans="1:2" x14ac:dyDescent="0.2">
      <c r="A116" t="s">
        <v>59</v>
      </c>
      <c r="B116">
        <v>0.25845625704018799</v>
      </c>
    </row>
    <row r="117" spans="1:2" x14ac:dyDescent="0.2">
      <c r="A117" t="s">
        <v>67</v>
      </c>
      <c r="B117">
        <v>0.55288217198547596</v>
      </c>
    </row>
    <row r="118" spans="1:2" x14ac:dyDescent="0.2">
      <c r="A118" t="s">
        <v>60</v>
      </c>
      <c r="B118">
        <v>0.111232990226402</v>
      </c>
    </row>
    <row r="119" spans="1:2" x14ac:dyDescent="0.2">
      <c r="A119" t="s">
        <v>61</v>
      </c>
      <c r="B119">
        <v>0.49828204785538099</v>
      </c>
    </row>
    <row r="120" spans="1:2" x14ac:dyDescent="0.2">
      <c r="A120" t="s">
        <v>70</v>
      </c>
      <c r="B120">
        <v>3.0574784543176001</v>
      </c>
    </row>
    <row r="121" spans="1:2" x14ac:dyDescent="0.2">
      <c r="A121" t="s">
        <v>63</v>
      </c>
      <c r="B121">
        <v>1.1361533298750499</v>
      </c>
    </row>
    <row r="122" spans="1:2" x14ac:dyDescent="0.2">
      <c r="A122" t="s">
        <v>61</v>
      </c>
      <c r="B122">
        <v>1.1459383601926501</v>
      </c>
    </row>
    <row r="123" spans="1:2" x14ac:dyDescent="0.2">
      <c r="A123" t="s">
        <v>59</v>
      </c>
      <c r="B123">
        <v>-1.57769403846031</v>
      </c>
    </row>
    <row r="124" spans="1:2" x14ac:dyDescent="0.2">
      <c r="A124" t="s">
        <v>58</v>
      </c>
      <c r="B124">
        <v>2.0646884537672898</v>
      </c>
    </row>
    <row r="125" spans="1:2" x14ac:dyDescent="0.2">
      <c r="A125" t="s">
        <v>58</v>
      </c>
      <c r="B125">
        <v>0.83951070808888595</v>
      </c>
    </row>
    <row r="126" spans="1:2" x14ac:dyDescent="0.2">
      <c r="A126" t="s">
        <v>67</v>
      </c>
      <c r="B126">
        <v>-1.4168405890412401</v>
      </c>
    </row>
    <row r="127" spans="1:2" x14ac:dyDescent="0.2">
      <c r="A127" t="s">
        <v>59</v>
      </c>
      <c r="B127">
        <v>-1.5154141408692401</v>
      </c>
    </row>
    <row r="128" spans="1:2" x14ac:dyDescent="0.2">
      <c r="A128" t="s">
        <v>62</v>
      </c>
      <c r="B128">
        <v>-0.12933034232288201</v>
      </c>
    </row>
    <row r="129" spans="1:2" x14ac:dyDescent="0.2">
      <c r="A129" t="s">
        <v>61</v>
      </c>
      <c r="B129">
        <v>-0.10881383396201701</v>
      </c>
    </row>
    <row r="130" spans="1:2" x14ac:dyDescent="0.2">
      <c r="A130" t="s">
        <v>60</v>
      </c>
      <c r="B130">
        <v>-0.39063495236241003</v>
      </c>
    </row>
    <row r="131" spans="1:2" x14ac:dyDescent="0.2">
      <c r="A131" t="s">
        <v>68</v>
      </c>
      <c r="B131">
        <v>0.83331889072054399</v>
      </c>
    </row>
    <row r="132" spans="1:2" x14ac:dyDescent="0.2">
      <c r="A132" t="s">
        <v>58</v>
      </c>
      <c r="B132">
        <v>1.3483511715304199</v>
      </c>
    </row>
    <row r="133" spans="1:2" x14ac:dyDescent="0.2">
      <c r="A133" t="s">
        <v>59</v>
      </c>
      <c r="B133">
        <v>1.39851103614269</v>
      </c>
    </row>
    <row r="134" spans="1:2" x14ac:dyDescent="0.2">
      <c r="A134" t="s">
        <v>58</v>
      </c>
      <c r="B134">
        <v>3.3507012879776901</v>
      </c>
    </row>
    <row r="135" spans="1:2" x14ac:dyDescent="0.2">
      <c r="A135" t="s">
        <v>59</v>
      </c>
      <c r="B135">
        <v>-0.105822974926201</v>
      </c>
    </row>
    <row r="136" spans="1:2" x14ac:dyDescent="0.2">
      <c r="A136" t="s">
        <v>59</v>
      </c>
      <c r="B136">
        <v>-1.7974686180132399E-2</v>
      </c>
    </row>
    <row r="137" spans="1:2" x14ac:dyDescent="0.2">
      <c r="A137" t="s">
        <v>70</v>
      </c>
      <c r="B137">
        <v>3.4101291558254898</v>
      </c>
    </row>
    <row r="138" spans="1:2" x14ac:dyDescent="0.2">
      <c r="A138" t="s">
        <v>61</v>
      </c>
      <c r="B138">
        <v>1.4217775315238901</v>
      </c>
    </row>
    <row r="139" spans="1:2" x14ac:dyDescent="0.2">
      <c r="A139" t="s">
        <v>68</v>
      </c>
      <c r="B139">
        <v>2.1697620555238699</v>
      </c>
    </row>
    <row r="140" spans="1:2" x14ac:dyDescent="0.2">
      <c r="A140" t="s">
        <v>67</v>
      </c>
      <c r="B140">
        <v>-1.5002445619303899</v>
      </c>
    </row>
    <row r="141" spans="1:2" x14ac:dyDescent="0.2">
      <c r="A141" t="s">
        <v>58</v>
      </c>
      <c r="B141">
        <v>0.85100553295777803</v>
      </c>
    </row>
    <row r="142" spans="1:2" x14ac:dyDescent="0.2">
      <c r="A142" t="s">
        <v>62</v>
      </c>
      <c r="B142">
        <v>-0.99310858068077201</v>
      </c>
    </row>
    <row r="143" spans="1:2" x14ac:dyDescent="0.2">
      <c r="A143" t="s">
        <v>58</v>
      </c>
      <c r="B143">
        <v>2.1450115662411302</v>
      </c>
    </row>
    <row r="144" spans="1:2" x14ac:dyDescent="0.2">
      <c r="A144" t="s">
        <v>61</v>
      </c>
      <c r="B144">
        <v>0.82390581483297398</v>
      </c>
    </row>
    <row r="145" spans="1:2" x14ac:dyDescent="0.2">
      <c r="A145" t="s">
        <v>60</v>
      </c>
      <c r="B145">
        <v>2.58803367024464E-2</v>
      </c>
    </row>
    <row r="146" spans="1:2" x14ac:dyDescent="0.2">
      <c r="A146" t="s">
        <v>66</v>
      </c>
      <c r="B146">
        <v>0</v>
      </c>
    </row>
    <row r="147" spans="1:2" x14ac:dyDescent="0.2">
      <c r="A147" t="s">
        <v>59</v>
      </c>
      <c r="B147">
        <v>-5.6065727141350899E-2</v>
      </c>
    </row>
    <row r="148" spans="1:2" x14ac:dyDescent="0.2">
      <c r="A148" t="s">
        <v>67</v>
      </c>
      <c r="B148">
        <v>-0.39025248853420802</v>
      </c>
    </row>
    <row r="149" spans="1:2" x14ac:dyDescent="0.2">
      <c r="A149" t="s">
        <v>66</v>
      </c>
      <c r="B149">
        <v>0</v>
      </c>
    </row>
    <row r="150" spans="1:2" x14ac:dyDescent="0.2">
      <c r="A150" t="s">
        <v>58</v>
      </c>
      <c r="B150">
        <v>0.84964856404150602</v>
      </c>
    </row>
    <row r="151" spans="1:2" x14ac:dyDescent="0.2">
      <c r="A151" t="s">
        <v>61</v>
      </c>
      <c r="B151">
        <v>6.8005256916959203E-2</v>
      </c>
    </row>
    <row r="152" spans="1:2" x14ac:dyDescent="0.2">
      <c r="A152" t="s">
        <v>67</v>
      </c>
      <c r="B152">
        <v>-2.8618109702725598</v>
      </c>
    </row>
    <row r="153" spans="1:2" x14ac:dyDescent="0.2">
      <c r="A153" t="s">
        <v>58</v>
      </c>
      <c r="B153">
        <v>-1.50188768913374</v>
      </c>
    </row>
    <row r="154" spans="1:2" x14ac:dyDescent="0.2">
      <c r="A154" t="s">
        <v>63</v>
      </c>
      <c r="B154">
        <v>1.9680696331611101</v>
      </c>
    </row>
    <row r="155" spans="1:2" x14ac:dyDescent="0.2">
      <c r="A155" t="s">
        <v>64</v>
      </c>
      <c r="B155">
        <v>1.4881238755872901</v>
      </c>
    </row>
    <row r="156" spans="1:2" x14ac:dyDescent="0.2">
      <c r="A156" t="s">
        <v>66</v>
      </c>
      <c r="B156">
        <v>0</v>
      </c>
    </row>
    <row r="157" spans="1:2" x14ac:dyDescent="0.2">
      <c r="A157" t="s">
        <v>60</v>
      </c>
      <c r="B157">
        <v>-1.9745765583765</v>
      </c>
    </row>
    <row r="158" spans="1:2" x14ac:dyDescent="0.2">
      <c r="A158" t="s">
        <v>61</v>
      </c>
      <c r="B158">
        <v>-0.12700466848354799</v>
      </c>
    </row>
    <row r="159" spans="1:2" x14ac:dyDescent="0.2">
      <c r="A159" t="s">
        <v>64</v>
      </c>
      <c r="B159">
        <v>2.8273974488107498</v>
      </c>
    </row>
    <row r="160" spans="1:2" x14ac:dyDescent="0.2">
      <c r="A160" t="s">
        <v>61</v>
      </c>
      <c r="B160">
        <v>0.58788164775029506</v>
      </c>
    </row>
    <row r="161" spans="1:2" x14ac:dyDescent="0.2">
      <c r="A161" t="s">
        <v>64</v>
      </c>
      <c r="B161">
        <v>-0.62499859888587594</v>
      </c>
    </row>
    <row r="162" spans="1:2" x14ac:dyDescent="0.2">
      <c r="A162" t="s">
        <v>58</v>
      </c>
      <c r="B162">
        <v>0.98133517599083098</v>
      </c>
    </row>
    <row r="163" spans="1:2" x14ac:dyDescent="0.2">
      <c r="A163" t="s">
        <v>58</v>
      </c>
      <c r="B163">
        <v>-1.0881413854036399</v>
      </c>
    </row>
    <row r="164" spans="1:2" x14ac:dyDescent="0.2">
      <c r="A164" t="s">
        <v>60</v>
      </c>
      <c r="B164">
        <v>-1.55092036437925</v>
      </c>
    </row>
    <row r="165" spans="1:2" x14ac:dyDescent="0.2">
      <c r="A165" t="s">
        <v>70</v>
      </c>
      <c r="B165">
        <v>4.7539520721053004</v>
      </c>
    </row>
    <row r="166" spans="1:2" x14ac:dyDescent="0.2">
      <c r="A166" t="s">
        <v>61</v>
      </c>
      <c r="B166">
        <v>1.27885775774782</v>
      </c>
    </row>
    <row r="167" spans="1:2" x14ac:dyDescent="0.2">
      <c r="A167" t="s">
        <v>58</v>
      </c>
      <c r="B167">
        <v>1.9098281197023801</v>
      </c>
    </row>
    <row r="168" spans="1:2" x14ac:dyDescent="0.2">
      <c r="A168" t="s">
        <v>70</v>
      </c>
      <c r="B168">
        <v>4.5342233382837103</v>
      </c>
    </row>
    <row r="169" spans="1:2" x14ac:dyDescent="0.2">
      <c r="A169" t="s">
        <v>66</v>
      </c>
      <c r="B169">
        <v>0</v>
      </c>
    </row>
    <row r="170" spans="1:2" x14ac:dyDescent="0.2">
      <c r="A170" t="s">
        <v>60</v>
      </c>
      <c r="B170">
        <v>-0.48936711529813598</v>
      </c>
    </row>
    <row r="171" spans="1:2" x14ac:dyDescent="0.2">
      <c r="A171" t="s">
        <v>61</v>
      </c>
      <c r="B171">
        <v>-1.5124937041717801E-2</v>
      </c>
    </row>
    <row r="172" spans="1:2" x14ac:dyDescent="0.2">
      <c r="A172" t="s">
        <v>59</v>
      </c>
      <c r="B172">
        <v>-0.142110279737653</v>
      </c>
    </row>
    <row r="173" spans="1:2" x14ac:dyDescent="0.2">
      <c r="A173" t="s">
        <v>61</v>
      </c>
      <c r="B173">
        <v>0.89868056345083702</v>
      </c>
    </row>
    <row r="174" spans="1:2" x14ac:dyDescent="0.2">
      <c r="A174" t="s">
        <v>68</v>
      </c>
      <c r="B174">
        <v>0.347207926548529</v>
      </c>
    </row>
    <row r="175" spans="1:2" x14ac:dyDescent="0.2">
      <c r="A175" t="s">
        <v>63</v>
      </c>
      <c r="B175">
        <v>2.5843880329076101</v>
      </c>
    </row>
    <row r="176" spans="1:2" x14ac:dyDescent="0.2">
      <c r="A176" t="s">
        <v>58</v>
      </c>
      <c r="B176">
        <v>1.17588105234957</v>
      </c>
    </row>
    <row r="177" spans="1:2" x14ac:dyDescent="0.2">
      <c r="A177" t="s">
        <v>60</v>
      </c>
      <c r="B177">
        <v>-1.1295502955570301E-2</v>
      </c>
    </row>
    <row r="178" spans="1:2" x14ac:dyDescent="0.2">
      <c r="A178" t="s">
        <v>58</v>
      </c>
      <c r="B178">
        <v>-0.43017989158917802</v>
      </c>
    </row>
    <row r="179" spans="1:2" x14ac:dyDescent="0.2">
      <c r="A179" t="s">
        <v>66</v>
      </c>
      <c r="B179">
        <v>0</v>
      </c>
    </row>
    <row r="180" spans="1:2" x14ac:dyDescent="0.2">
      <c r="A180" t="s">
        <v>63</v>
      </c>
      <c r="B180">
        <v>2.4649654237829099</v>
      </c>
    </row>
    <row r="181" spans="1:2" x14ac:dyDescent="0.2">
      <c r="A181" t="s">
        <v>63</v>
      </c>
      <c r="B181">
        <v>2.49921428972281</v>
      </c>
    </row>
    <row r="182" spans="1:2" x14ac:dyDescent="0.2">
      <c r="A182" t="s">
        <v>61</v>
      </c>
      <c r="B182">
        <v>-0.26086271991718901</v>
      </c>
    </row>
    <row r="183" spans="1:2" x14ac:dyDescent="0.2">
      <c r="A183" t="s">
        <v>58</v>
      </c>
      <c r="B183">
        <v>-0.89089107248247401</v>
      </c>
    </row>
    <row r="184" spans="1:2" x14ac:dyDescent="0.2">
      <c r="A184" t="s">
        <v>61</v>
      </c>
      <c r="B184">
        <v>2.1632267617388101</v>
      </c>
    </row>
    <row r="185" spans="1:2" x14ac:dyDescent="0.2">
      <c r="A185" t="s">
        <v>61</v>
      </c>
      <c r="B185">
        <v>0.56789457993903003</v>
      </c>
    </row>
    <row r="186" spans="1:2" x14ac:dyDescent="0.2">
      <c r="A186" t="s">
        <v>60</v>
      </c>
      <c r="B186">
        <v>-3.5020530476465899</v>
      </c>
    </row>
    <row r="187" spans="1:2" x14ac:dyDescent="0.2">
      <c r="A187" t="s">
        <v>61</v>
      </c>
      <c r="B187">
        <v>1.90376996833311</v>
      </c>
    </row>
    <row r="188" spans="1:2" x14ac:dyDescent="0.2">
      <c r="A188" t="s">
        <v>59</v>
      </c>
      <c r="B188">
        <v>-1.69948394361134</v>
      </c>
    </row>
    <row r="189" spans="1:2" x14ac:dyDescent="0.2">
      <c r="A189" t="s">
        <v>61</v>
      </c>
      <c r="B189">
        <v>1.7337379944454001</v>
      </c>
    </row>
    <row r="190" spans="1:2" x14ac:dyDescent="0.2">
      <c r="A190" t="s">
        <v>66</v>
      </c>
      <c r="B190">
        <v>0</v>
      </c>
    </row>
    <row r="191" spans="1:2" x14ac:dyDescent="0.2">
      <c r="A191" t="s">
        <v>60</v>
      </c>
      <c r="B191">
        <v>-1.5472500617703</v>
      </c>
    </row>
    <row r="192" spans="1:2" x14ac:dyDescent="0.2">
      <c r="A192" t="s">
        <v>64</v>
      </c>
      <c r="B192">
        <v>2.30896090650312</v>
      </c>
    </row>
    <row r="193" spans="1:2" x14ac:dyDescent="0.2">
      <c r="A193" t="s">
        <v>63</v>
      </c>
      <c r="B193">
        <v>2.5139516822721002</v>
      </c>
    </row>
    <row r="194" spans="1:2" x14ac:dyDescent="0.2">
      <c r="A194" t="s">
        <v>61</v>
      </c>
      <c r="B194">
        <v>1.46942754854714</v>
      </c>
    </row>
    <row r="195" spans="1:2" x14ac:dyDescent="0.2">
      <c r="A195" t="s">
        <v>64</v>
      </c>
      <c r="B195">
        <v>1.54721350319013</v>
      </c>
    </row>
    <row r="196" spans="1:2" x14ac:dyDescent="0.2">
      <c r="A196" t="s">
        <v>67</v>
      </c>
      <c r="B196">
        <v>-2.95017198357667</v>
      </c>
    </row>
    <row r="197" spans="1:2" x14ac:dyDescent="0.2">
      <c r="A197" t="s">
        <v>58</v>
      </c>
      <c r="B197">
        <v>1.06798282581271</v>
      </c>
    </row>
    <row r="198" spans="1:2" x14ac:dyDescent="0.2">
      <c r="A198" t="s">
        <v>65</v>
      </c>
      <c r="B198">
        <v>4.4171969363811998</v>
      </c>
    </row>
    <row r="199" spans="1:2" x14ac:dyDescent="0.2">
      <c r="A199" t="s">
        <v>58</v>
      </c>
      <c r="B199">
        <v>2.5392646825299598</v>
      </c>
    </row>
    <row r="200" spans="1:2" x14ac:dyDescent="0.2">
      <c r="A200" t="s">
        <v>61</v>
      </c>
      <c r="B200">
        <v>0.604216559645676</v>
      </c>
    </row>
    <row r="201" spans="1:2" x14ac:dyDescent="0.2">
      <c r="A201" t="s">
        <v>65</v>
      </c>
      <c r="B201">
        <v>2.8633283707372801</v>
      </c>
    </row>
    <row r="202" spans="1:2" x14ac:dyDescent="0.2">
      <c r="A202" t="s">
        <v>61</v>
      </c>
      <c r="B202">
        <v>-1.3885986866280999</v>
      </c>
    </row>
    <row r="203" spans="1:2" x14ac:dyDescent="0.2">
      <c r="A203" t="s">
        <v>61</v>
      </c>
      <c r="B203">
        <v>0.60551403479163901</v>
      </c>
    </row>
    <row r="204" spans="1:2" x14ac:dyDescent="0.2">
      <c r="A204" t="s">
        <v>64</v>
      </c>
      <c r="B204">
        <v>2.5396942692778599</v>
      </c>
    </row>
    <row r="205" spans="1:2" x14ac:dyDescent="0.2">
      <c r="A205" t="s">
        <v>64</v>
      </c>
      <c r="B205">
        <v>2.7322407177671901</v>
      </c>
    </row>
    <row r="206" spans="1:2" x14ac:dyDescent="0.2">
      <c r="A206" t="s">
        <v>61</v>
      </c>
      <c r="B206">
        <v>0.21369923862213799</v>
      </c>
    </row>
    <row r="207" spans="1:2" x14ac:dyDescent="0.2">
      <c r="A207" t="s">
        <v>58</v>
      </c>
      <c r="B207">
        <v>-0.87545781920301502</v>
      </c>
    </row>
    <row r="208" spans="1:2" x14ac:dyDescent="0.2">
      <c r="A208" t="s">
        <v>60</v>
      </c>
      <c r="B208">
        <v>-2.9916142441537001</v>
      </c>
    </row>
    <row r="209" spans="1:2" x14ac:dyDescent="0.2">
      <c r="A209" t="s">
        <v>61</v>
      </c>
      <c r="B209">
        <v>0.55767914584832601</v>
      </c>
    </row>
    <row r="210" spans="1:2" x14ac:dyDescent="0.2">
      <c r="A210" t="s">
        <v>60</v>
      </c>
      <c r="B210">
        <v>-1.96294256119751</v>
      </c>
    </row>
    <row r="211" spans="1:2" x14ac:dyDescent="0.2">
      <c r="A211" t="s">
        <v>63</v>
      </c>
      <c r="B211">
        <v>1.2826446271185199</v>
      </c>
    </row>
    <row r="212" spans="1:2" x14ac:dyDescent="0.2">
      <c r="A212" t="s">
        <v>66</v>
      </c>
      <c r="B212">
        <v>0</v>
      </c>
    </row>
    <row r="213" spans="1:2" x14ac:dyDescent="0.2">
      <c r="A213" t="s">
        <v>59</v>
      </c>
      <c r="B213">
        <v>-0.39180991864000098</v>
      </c>
    </row>
    <row r="214" spans="1:2" x14ac:dyDescent="0.2">
      <c r="A214" t="s">
        <v>59</v>
      </c>
      <c r="B214">
        <v>1.1270257030088</v>
      </c>
    </row>
    <row r="215" spans="1:2" x14ac:dyDescent="0.2">
      <c r="A215" t="s">
        <v>70</v>
      </c>
      <c r="B215">
        <v>4.2554427413209899</v>
      </c>
    </row>
    <row r="216" spans="1:2" x14ac:dyDescent="0.2">
      <c r="A216" t="s">
        <v>61</v>
      </c>
      <c r="B216">
        <v>-0.228813876388473</v>
      </c>
    </row>
    <row r="217" spans="1:2" x14ac:dyDescent="0.2">
      <c r="A217" t="s">
        <v>62</v>
      </c>
      <c r="B217">
        <v>-1.68807797291745</v>
      </c>
    </row>
    <row r="218" spans="1:2" x14ac:dyDescent="0.2">
      <c r="A218" t="s">
        <v>58</v>
      </c>
      <c r="B218">
        <v>0.14571157017739</v>
      </c>
    </row>
    <row r="219" spans="1:2" x14ac:dyDescent="0.2">
      <c r="A219" t="s">
        <v>59</v>
      </c>
      <c r="B219">
        <v>7.6598938088504001E-2</v>
      </c>
    </row>
    <row r="220" spans="1:2" x14ac:dyDescent="0.2">
      <c r="A220" t="s">
        <v>74</v>
      </c>
      <c r="B220">
        <v>-1.50748499618736</v>
      </c>
    </row>
    <row r="221" spans="1:2" x14ac:dyDescent="0.2">
      <c r="A221" t="s">
        <v>60</v>
      </c>
      <c r="B221">
        <v>-1.0975397714300601</v>
      </c>
    </row>
    <row r="222" spans="1:2" x14ac:dyDescent="0.2">
      <c r="A222" t="s">
        <v>62</v>
      </c>
      <c r="B222">
        <v>-1.13135170283304</v>
      </c>
    </row>
    <row r="223" spans="1:2" x14ac:dyDescent="0.2">
      <c r="A223" t="s">
        <v>73</v>
      </c>
      <c r="B223">
        <v>0.753511771791048</v>
      </c>
    </row>
    <row r="224" spans="1:2" x14ac:dyDescent="0.2">
      <c r="A224" t="s">
        <v>61</v>
      </c>
      <c r="B224">
        <v>0.64331408872514295</v>
      </c>
    </row>
    <row r="225" spans="1:2" x14ac:dyDescent="0.2">
      <c r="A225" t="s">
        <v>60</v>
      </c>
      <c r="B225">
        <v>-3.6655667675899202</v>
      </c>
    </row>
    <row r="226" spans="1:2" x14ac:dyDescent="0.2">
      <c r="A226" t="s">
        <v>64</v>
      </c>
      <c r="B226">
        <v>1.4517941639727501</v>
      </c>
    </row>
    <row r="227" spans="1:2" x14ac:dyDescent="0.2">
      <c r="A227" t="s">
        <v>58</v>
      </c>
      <c r="B227">
        <v>-0.55995040929889905</v>
      </c>
    </row>
    <row r="228" spans="1:2" x14ac:dyDescent="0.2">
      <c r="A228" t="s">
        <v>66</v>
      </c>
      <c r="B228">
        <v>0</v>
      </c>
    </row>
    <row r="229" spans="1:2" x14ac:dyDescent="0.2">
      <c r="A229" t="s">
        <v>61</v>
      </c>
      <c r="B229">
        <v>0.88464362589562096</v>
      </c>
    </row>
    <row r="230" spans="1:2" x14ac:dyDescent="0.2">
      <c r="A230" t="s">
        <v>63</v>
      </c>
      <c r="B230">
        <v>0.97153118304433395</v>
      </c>
    </row>
    <row r="231" spans="1:2" x14ac:dyDescent="0.2">
      <c r="A231" t="s">
        <v>74</v>
      </c>
      <c r="B231">
        <v>-1.7548162297016501</v>
      </c>
    </row>
    <row r="232" spans="1:2" x14ac:dyDescent="0.2">
      <c r="A232" t="s">
        <v>60</v>
      </c>
      <c r="B232">
        <v>-0.65705235857347399</v>
      </c>
    </row>
    <row r="233" spans="1:2" x14ac:dyDescent="0.2">
      <c r="A233" t="s">
        <v>61</v>
      </c>
      <c r="B233">
        <v>1.2847812335226101</v>
      </c>
    </row>
    <row r="234" spans="1:2" x14ac:dyDescent="0.2">
      <c r="A234" t="s">
        <v>59</v>
      </c>
      <c r="B234">
        <v>-0.35796110114313101</v>
      </c>
    </row>
    <row r="235" spans="1:2" x14ac:dyDescent="0.2">
      <c r="A235" t="s">
        <v>61</v>
      </c>
      <c r="B235">
        <v>0.18243285037721499</v>
      </c>
    </row>
    <row r="236" spans="1:2" x14ac:dyDescent="0.2">
      <c r="A236" t="s">
        <v>60</v>
      </c>
      <c r="B236">
        <v>-0.43587312809376799</v>
      </c>
    </row>
    <row r="237" spans="1:2" x14ac:dyDescent="0.2">
      <c r="A237" t="s">
        <v>73</v>
      </c>
      <c r="B237">
        <v>0.90989902739005502</v>
      </c>
    </row>
    <row r="238" spans="1:2" x14ac:dyDescent="0.2">
      <c r="A238" t="s">
        <v>71</v>
      </c>
      <c r="B238">
        <v>3.0360174645709499</v>
      </c>
    </row>
    <row r="239" spans="1:2" x14ac:dyDescent="0.2">
      <c r="A239" t="s">
        <v>64</v>
      </c>
      <c r="B239">
        <v>1.5762648044770899</v>
      </c>
    </row>
    <row r="240" spans="1:2" x14ac:dyDescent="0.2">
      <c r="A240" t="s">
        <v>61</v>
      </c>
      <c r="B240">
        <v>-1.3873184918913</v>
      </c>
    </row>
    <row r="241" spans="1:2" x14ac:dyDescent="0.2">
      <c r="A241" t="s">
        <v>59</v>
      </c>
      <c r="B241">
        <v>-0.170026179846853</v>
      </c>
    </row>
    <row r="242" spans="1:2" x14ac:dyDescent="0.2">
      <c r="A242" t="s">
        <v>61</v>
      </c>
      <c r="B242">
        <v>0.55146936025460203</v>
      </c>
    </row>
    <row r="243" spans="1:2" x14ac:dyDescent="0.2">
      <c r="A243" t="s">
        <v>60</v>
      </c>
      <c r="B243">
        <v>-2.2365599977020301</v>
      </c>
    </row>
    <row r="244" spans="1:2" x14ac:dyDescent="0.2">
      <c r="A244" t="s">
        <v>59</v>
      </c>
      <c r="B244">
        <v>-0.895379272724244</v>
      </c>
    </row>
    <row r="245" spans="1:2" x14ac:dyDescent="0.2">
      <c r="A245" t="s">
        <v>58</v>
      </c>
      <c r="B245">
        <v>1.82540814583194</v>
      </c>
    </row>
    <row r="246" spans="1:2" x14ac:dyDescent="0.2">
      <c r="A246" t="s">
        <v>61</v>
      </c>
      <c r="B246">
        <v>0.75335339726638195</v>
      </c>
    </row>
    <row r="247" spans="1:2" x14ac:dyDescent="0.2">
      <c r="A247" t="s">
        <v>61</v>
      </c>
      <c r="B247">
        <v>6.4993557208189806E-2</v>
      </c>
    </row>
    <row r="248" spans="1:2" x14ac:dyDescent="0.2">
      <c r="A248" t="s">
        <v>61</v>
      </c>
      <c r="B248">
        <v>1.49694092680609</v>
      </c>
    </row>
    <row r="249" spans="1:2" x14ac:dyDescent="0.2">
      <c r="A249" t="s">
        <v>70</v>
      </c>
      <c r="B249">
        <v>2.3754749677821598</v>
      </c>
    </row>
    <row r="250" spans="1:2" x14ac:dyDescent="0.2">
      <c r="A250" t="s">
        <v>58</v>
      </c>
      <c r="B250">
        <v>0.112524189288046</v>
      </c>
    </row>
    <row r="251" spans="1:2" x14ac:dyDescent="0.2">
      <c r="A251" t="s">
        <v>74</v>
      </c>
      <c r="B251">
        <v>-0.80512870802623104</v>
      </c>
    </row>
    <row r="252" spans="1:2" x14ac:dyDescent="0.2">
      <c r="A252" t="s">
        <v>64</v>
      </c>
      <c r="B252">
        <v>2.3824452971834198</v>
      </c>
    </row>
    <row r="253" spans="1:2" x14ac:dyDescent="0.2">
      <c r="A253" t="s">
        <v>60</v>
      </c>
      <c r="B253">
        <v>-1.8228622560490899</v>
      </c>
    </row>
    <row r="254" spans="1:2" x14ac:dyDescent="0.2">
      <c r="A254" t="s">
        <v>58</v>
      </c>
      <c r="B254">
        <v>4.7137785416078399</v>
      </c>
    </row>
    <row r="255" spans="1:2" x14ac:dyDescent="0.2">
      <c r="A255" t="s">
        <v>58</v>
      </c>
      <c r="B255">
        <v>1.0829496852214</v>
      </c>
    </row>
    <row r="256" spans="1:2" x14ac:dyDescent="0.2">
      <c r="A256" t="s">
        <v>64</v>
      </c>
      <c r="B256">
        <v>2.3858027998151901</v>
      </c>
    </row>
    <row r="257" spans="1:2" x14ac:dyDescent="0.2">
      <c r="A257" t="s">
        <v>63</v>
      </c>
      <c r="B257">
        <v>0.50769853379117902</v>
      </c>
    </row>
    <row r="258" spans="1:2" x14ac:dyDescent="0.2">
      <c r="A258" t="s">
        <v>66</v>
      </c>
      <c r="B258">
        <v>0</v>
      </c>
    </row>
    <row r="259" spans="1:2" x14ac:dyDescent="0.2">
      <c r="A259" t="s">
        <v>58</v>
      </c>
      <c r="B259">
        <v>1.2289681088017299</v>
      </c>
    </row>
    <row r="260" spans="1:2" x14ac:dyDescent="0.2">
      <c r="A260" t="s">
        <v>62</v>
      </c>
      <c r="B260">
        <v>-1.1993776123319899</v>
      </c>
    </row>
    <row r="261" spans="1:2" x14ac:dyDescent="0.2">
      <c r="A261" t="s">
        <v>60</v>
      </c>
      <c r="B261">
        <v>-2.8328636011794099</v>
      </c>
    </row>
    <row r="262" spans="1:2" x14ac:dyDescent="0.2">
      <c r="A262" t="s">
        <v>67</v>
      </c>
      <c r="B262">
        <v>1.8489781558610301</v>
      </c>
    </row>
    <row r="263" spans="1:2" x14ac:dyDescent="0.2">
      <c r="A263" t="s">
        <v>61</v>
      </c>
      <c r="B263">
        <v>1.6652746008422501</v>
      </c>
    </row>
    <row r="264" spans="1:2" x14ac:dyDescent="0.2">
      <c r="A264" t="s">
        <v>60</v>
      </c>
      <c r="B264">
        <v>-3.3294044914526499</v>
      </c>
    </row>
    <row r="265" spans="1:2" x14ac:dyDescent="0.2">
      <c r="A265" t="s">
        <v>58</v>
      </c>
      <c r="B265">
        <v>-8.8952801434489803E-2</v>
      </c>
    </row>
    <row r="266" spans="1:2" x14ac:dyDescent="0.2">
      <c r="A266" t="s">
        <v>58</v>
      </c>
      <c r="B266">
        <v>2.1491255083202301</v>
      </c>
    </row>
    <row r="267" spans="1:2" x14ac:dyDescent="0.2">
      <c r="A267" t="s">
        <v>59</v>
      </c>
      <c r="B267">
        <v>-0.32276360884042798</v>
      </c>
    </row>
    <row r="268" spans="1:2" x14ac:dyDescent="0.2">
      <c r="A268" t="s">
        <v>61</v>
      </c>
      <c r="B268">
        <v>0.60147792854699</v>
      </c>
    </row>
    <row r="269" spans="1:2" x14ac:dyDescent="0.2">
      <c r="A269" t="s">
        <v>68</v>
      </c>
      <c r="B269">
        <v>0.27217294482531901</v>
      </c>
    </row>
    <row r="270" spans="1:2" x14ac:dyDescent="0.2">
      <c r="A270" t="s">
        <v>65</v>
      </c>
      <c r="B270">
        <v>3.2138821279494101</v>
      </c>
    </row>
    <row r="271" spans="1:2" x14ac:dyDescent="0.2">
      <c r="A271" t="s">
        <v>65</v>
      </c>
      <c r="B271">
        <v>2.9903839264612802</v>
      </c>
    </row>
    <row r="272" spans="1:2" x14ac:dyDescent="0.2">
      <c r="A272" t="s">
        <v>66</v>
      </c>
      <c r="B272">
        <v>0</v>
      </c>
    </row>
    <row r="273" spans="1:2" x14ac:dyDescent="0.2">
      <c r="A273" t="s">
        <v>66</v>
      </c>
      <c r="B273">
        <v>0</v>
      </c>
    </row>
    <row r="274" spans="1:2" x14ac:dyDescent="0.2">
      <c r="A274" t="s">
        <v>74</v>
      </c>
      <c r="B274">
        <v>-1.0387803831992699</v>
      </c>
    </row>
    <row r="275" spans="1:2" x14ac:dyDescent="0.2">
      <c r="A275" t="s">
        <v>59</v>
      </c>
      <c r="B275">
        <v>-0.11352134042032901</v>
      </c>
    </row>
    <row r="276" spans="1:2" x14ac:dyDescent="0.2">
      <c r="A276" t="s">
        <v>66</v>
      </c>
      <c r="B276">
        <v>0</v>
      </c>
    </row>
    <row r="277" spans="1:2" x14ac:dyDescent="0.2">
      <c r="A277" t="s">
        <v>60</v>
      </c>
      <c r="B277">
        <v>-2.85902816513196</v>
      </c>
    </row>
    <row r="278" spans="1:2" x14ac:dyDescent="0.2">
      <c r="A278" t="s">
        <v>66</v>
      </c>
      <c r="B278">
        <v>0</v>
      </c>
    </row>
    <row r="279" spans="1:2" x14ac:dyDescent="0.2">
      <c r="A279" t="s">
        <v>65</v>
      </c>
      <c r="B279">
        <v>3.52160545700933</v>
      </c>
    </row>
    <row r="280" spans="1:2" x14ac:dyDescent="0.2">
      <c r="A280" t="s">
        <v>63</v>
      </c>
      <c r="B280">
        <v>2.3066979635598099</v>
      </c>
    </row>
    <row r="281" spans="1:2" x14ac:dyDescent="0.2">
      <c r="A281" t="s">
        <v>59</v>
      </c>
      <c r="B281">
        <v>-1.77846498197308</v>
      </c>
    </row>
    <row r="282" spans="1:2" x14ac:dyDescent="0.2">
      <c r="A282" t="s">
        <v>64</v>
      </c>
      <c r="B282">
        <v>1.43003997828297</v>
      </c>
    </row>
    <row r="283" spans="1:2" x14ac:dyDescent="0.2">
      <c r="A283" t="s">
        <v>60</v>
      </c>
      <c r="B283">
        <v>-1.6272467865614499</v>
      </c>
    </row>
    <row r="284" spans="1:2" x14ac:dyDescent="0.2">
      <c r="A284" t="s">
        <v>58</v>
      </c>
      <c r="B284">
        <v>2.10807994287426</v>
      </c>
    </row>
    <row r="285" spans="1:2" x14ac:dyDescent="0.2">
      <c r="A285" t="s">
        <v>59</v>
      </c>
      <c r="B285">
        <v>-0.29845624830337603</v>
      </c>
    </row>
    <row r="286" spans="1:2" x14ac:dyDescent="0.2">
      <c r="A286" t="s">
        <v>61</v>
      </c>
      <c r="B286">
        <v>1.6982644987130899</v>
      </c>
    </row>
    <row r="287" spans="1:2" x14ac:dyDescent="0.2">
      <c r="A287" t="s">
        <v>60</v>
      </c>
      <c r="B287">
        <v>-4.1516140200276697</v>
      </c>
    </row>
    <row r="288" spans="1:2" x14ac:dyDescent="0.2">
      <c r="A288" t="s">
        <v>61</v>
      </c>
      <c r="B288">
        <v>-0.53019435824982597</v>
      </c>
    </row>
    <row r="289" spans="1:2" x14ac:dyDescent="0.2">
      <c r="A289" t="s">
        <v>68</v>
      </c>
      <c r="B289">
        <v>0.21862670897434</v>
      </c>
    </row>
    <row r="290" spans="1:2" x14ac:dyDescent="0.2">
      <c r="A290" t="s">
        <v>65</v>
      </c>
      <c r="B290">
        <v>3.1055213321713802</v>
      </c>
    </row>
    <row r="291" spans="1:2" x14ac:dyDescent="0.2">
      <c r="A291" t="s">
        <v>58</v>
      </c>
      <c r="B291">
        <v>0.45208184106701599</v>
      </c>
    </row>
    <row r="292" spans="1:2" x14ac:dyDescent="0.2">
      <c r="A292" t="s">
        <v>59</v>
      </c>
      <c r="B292">
        <v>-0.216701512284869</v>
      </c>
    </row>
    <row r="293" spans="1:2" x14ac:dyDescent="0.2">
      <c r="A293" t="s">
        <v>58</v>
      </c>
      <c r="B293">
        <v>0.70695976472683897</v>
      </c>
    </row>
    <row r="294" spans="1:2" x14ac:dyDescent="0.2">
      <c r="A294" t="s">
        <v>68</v>
      </c>
      <c r="B294">
        <v>0.99751510695886203</v>
      </c>
    </row>
    <row r="295" spans="1:2" x14ac:dyDescent="0.2">
      <c r="A295" t="s">
        <v>63</v>
      </c>
      <c r="B295">
        <v>0.91343214020711705</v>
      </c>
    </row>
    <row r="296" spans="1:2" x14ac:dyDescent="0.2">
      <c r="A296" t="s">
        <v>61</v>
      </c>
      <c r="B296">
        <v>-0.71936570890556095</v>
      </c>
    </row>
    <row r="297" spans="1:2" x14ac:dyDescent="0.2">
      <c r="A297" t="s">
        <v>67</v>
      </c>
      <c r="B297">
        <v>-0.93429015658669501</v>
      </c>
    </row>
    <row r="298" spans="1:2" x14ac:dyDescent="0.2">
      <c r="A298" t="s">
        <v>60</v>
      </c>
      <c r="B298">
        <v>-0.35226164773289298</v>
      </c>
    </row>
    <row r="299" spans="1:2" x14ac:dyDescent="0.2">
      <c r="A299" t="s">
        <v>63</v>
      </c>
      <c r="B299">
        <v>2.0896433059853599</v>
      </c>
    </row>
    <row r="300" spans="1:2" x14ac:dyDescent="0.2">
      <c r="A300" t="s">
        <v>59</v>
      </c>
      <c r="B300">
        <v>-1.01535896249735</v>
      </c>
    </row>
    <row r="301" spans="1:2" x14ac:dyDescent="0.2">
      <c r="A301" t="s">
        <v>64</v>
      </c>
      <c r="B301">
        <v>2.3828744592177702</v>
      </c>
    </row>
    <row r="302" spans="1:2" x14ac:dyDescent="0.2">
      <c r="A302" t="s">
        <v>60</v>
      </c>
      <c r="B302">
        <v>-1.06692842548328</v>
      </c>
    </row>
    <row r="303" spans="1:2" x14ac:dyDescent="0.2">
      <c r="A303" t="s">
        <v>59</v>
      </c>
      <c r="B303">
        <v>-0.54837177110646995</v>
      </c>
    </row>
    <row r="304" spans="1:2" x14ac:dyDescent="0.2">
      <c r="A304" t="s">
        <v>58</v>
      </c>
      <c r="B304">
        <v>-0.26845515237318102</v>
      </c>
    </row>
    <row r="305" spans="1:2" x14ac:dyDescent="0.2">
      <c r="A305" t="s">
        <v>61</v>
      </c>
      <c r="B305">
        <v>-1.20930364882478E-2</v>
      </c>
    </row>
    <row r="306" spans="1:2" x14ac:dyDescent="0.2">
      <c r="A306" t="s">
        <v>61</v>
      </c>
      <c r="B306">
        <v>0.88353122055629096</v>
      </c>
    </row>
    <row r="307" spans="1:2" x14ac:dyDescent="0.2">
      <c r="A307" t="s">
        <v>67</v>
      </c>
      <c r="B307">
        <v>-1.9014457428526701</v>
      </c>
    </row>
    <row r="308" spans="1:2" x14ac:dyDescent="0.2">
      <c r="A308" t="s">
        <v>59</v>
      </c>
      <c r="B308">
        <v>-2.2558143231085599</v>
      </c>
    </row>
    <row r="309" spans="1:2" x14ac:dyDescent="0.2">
      <c r="A309" t="s">
        <v>59</v>
      </c>
      <c r="B309">
        <v>-1.1251641723078201</v>
      </c>
    </row>
    <row r="310" spans="1:2" x14ac:dyDescent="0.2">
      <c r="A310" t="s">
        <v>58</v>
      </c>
      <c r="B310">
        <v>0.33216907133331403</v>
      </c>
    </row>
    <row r="311" spans="1:2" x14ac:dyDescent="0.2">
      <c r="A311" t="s">
        <v>66</v>
      </c>
      <c r="B311">
        <v>0</v>
      </c>
    </row>
    <row r="312" spans="1:2" x14ac:dyDescent="0.2">
      <c r="A312" t="s">
        <v>68</v>
      </c>
      <c r="B312">
        <v>1.18930746457547</v>
      </c>
    </row>
    <row r="313" spans="1:2" x14ac:dyDescent="0.2">
      <c r="A313" t="s">
        <v>69</v>
      </c>
      <c r="B313">
        <v>2.8676299645443102</v>
      </c>
    </row>
    <row r="314" spans="1:2" x14ac:dyDescent="0.2">
      <c r="A314" t="s">
        <v>60</v>
      </c>
      <c r="B314">
        <v>-1.1784485771520701</v>
      </c>
    </row>
    <row r="315" spans="1:2" x14ac:dyDescent="0.2">
      <c r="A315" t="s">
        <v>60</v>
      </c>
      <c r="B315">
        <v>0.131918498018749</v>
      </c>
    </row>
    <row r="316" spans="1:2" x14ac:dyDescent="0.2">
      <c r="A316" t="s">
        <v>63</v>
      </c>
      <c r="B316">
        <v>1.4350306067061001</v>
      </c>
    </row>
    <row r="317" spans="1:2" x14ac:dyDescent="0.2">
      <c r="A317" t="s">
        <v>61</v>
      </c>
      <c r="B317">
        <v>-0.75206865453043703</v>
      </c>
    </row>
    <row r="318" spans="1:2" x14ac:dyDescent="0.2">
      <c r="A318" t="s">
        <v>61</v>
      </c>
      <c r="B318">
        <v>1.1736112406141499</v>
      </c>
    </row>
    <row r="319" spans="1:2" x14ac:dyDescent="0.2">
      <c r="A319" t="s">
        <v>60</v>
      </c>
      <c r="B319">
        <v>0.51125369193912895</v>
      </c>
    </row>
    <row r="320" spans="1:2" x14ac:dyDescent="0.2">
      <c r="A320" t="s">
        <v>59</v>
      </c>
      <c r="B320">
        <v>0.124742652657895</v>
      </c>
    </row>
    <row r="321" spans="1:2" x14ac:dyDescent="0.2">
      <c r="A321" t="s">
        <v>60</v>
      </c>
      <c r="B321">
        <v>-1.8152306899803501</v>
      </c>
    </row>
    <row r="322" spans="1:2" x14ac:dyDescent="0.2">
      <c r="A322" t="s">
        <v>66</v>
      </c>
      <c r="B322">
        <v>0</v>
      </c>
    </row>
    <row r="323" spans="1:2" x14ac:dyDescent="0.2">
      <c r="A323" t="s">
        <v>60</v>
      </c>
      <c r="B323">
        <v>-0.83274330135827201</v>
      </c>
    </row>
    <row r="324" spans="1:2" x14ac:dyDescent="0.2">
      <c r="A324" t="s">
        <v>60</v>
      </c>
      <c r="B324">
        <v>-1.8677806648575399</v>
      </c>
    </row>
    <row r="325" spans="1:2" x14ac:dyDescent="0.2">
      <c r="A325" t="s">
        <v>58</v>
      </c>
      <c r="B325">
        <v>-0.82494853604713503</v>
      </c>
    </row>
    <row r="326" spans="1:2" x14ac:dyDescent="0.2">
      <c r="A326" t="s">
        <v>59</v>
      </c>
      <c r="B326">
        <v>0.62208843858065599</v>
      </c>
    </row>
    <row r="327" spans="1:2" x14ac:dyDescent="0.2">
      <c r="A327" t="s">
        <v>60</v>
      </c>
      <c r="B327">
        <v>-1.75217741141608</v>
      </c>
    </row>
    <row r="328" spans="1:2" x14ac:dyDescent="0.2">
      <c r="A328" t="s">
        <v>59</v>
      </c>
      <c r="B328">
        <v>-0.382881806214526</v>
      </c>
    </row>
    <row r="329" spans="1:2" x14ac:dyDescent="0.2">
      <c r="A329" t="s">
        <v>59</v>
      </c>
      <c r="B329">
        <v>0.66421517180469802</v>
      </c>
    </row>
    <row r="330" spans="1:2" x14ac:dyDescent="0.2">
      <c r="A330" t="s">
        <v>67</v>
      </c>
      <c r="B330">
        <v>-2.0409768751267401</v>
      </c>
    </row>
    <row r="331" spans="1:2" x14ac:dyDescent="0.2">
      <c r="A331" t="s">
        <v>61</v>
      </c>
      <c r="B331">
        <v>-0.22257266312420901</v>
      </c>
    </row>
    <row r="332" spans="1:2" x14ac:dyDescent="0.2">
      <c r="A332" t="s">
        <v>64</v>
      </c>
      <c r="B332">
        <v>3.4943868839352801</v>
      </c>
    </row>
    <row r="333" spans="1:2" x14ac:dyDescent="0.2">
      <c r="A333" t="s">
        <v>61</v>
      </c>
      <c r="B333">
        <v>0.30366272297471197</v>
      </c>
    </row>
    <row r="334" spans="1:2" x14ac:dyDescent="0.2">
      <c r="A334" t="s">
        <v>60</v>
      </c>
      <c r="B334">
        <v>-1.2668162830845899</v>
      </c>
    </row>
    <row r="335" spans="1:2" x14ac:dyDescent="0.2">
      <c r="A335" t="s">
        <v>62</v>
      </c>
      <c r="B335">
        <v>-1.5039901269950799</v>
      </c>
    </row>
    <row r="336" spans="1:2" x14ac:dyDescent="0.2">
      <c r="A336" t="s">
        <v>59</v>
      </c>
      <c r="B336">
        <v>-0.42473197231806398</v>
      </c>
    </row>
    <row r="337" spans="1:2" x14ac:dyDescent="0.2">
      <c r="A337" t="s">
        <v>61</v>
      </c>
      <c r="B337">
        <v>0.47710409455584601</v>
      </c>
    </row>
    <row r="338" spans="1:2" x14ac:dyDescent="0.2">
      <c r="A338" t="s">
        <v>61</v>
      </c>
      <c r="B338">
        <v>0.13841215427985601</v>
      </c>
    </row>
    <row r="339" spans="1:2" x14ac:dyDescent="0.2">
      <c r="A339" t="s">
        <v>63</v>
      </c>
      <c r="B339">
        <v>1.6770110873548401</v>
      </c>
    </row>
    <row r="340" spans="1:2" x14ac:dyDescent="0.2">
      <c r="A340" t="s">
        <v>68</v>
      </c>
      <c r="B340">
        <v>1.1538296769815799</v>
      </c>
    </row>
    <row r="341" spans="1:2" x14ac:dyDescent="0.2">
      <c r="A341" t="s">
        <v>60</v>
      </c>
      <c r="B341">
        <v>-1.5313749867761399</v>
      </c>
    </row>
    <row r="342" spans="1:2" x14ac:dyDescent="0.2">
      <c r="A342" t="s">
        <v>75</v>
      </c>
      <c r="B342">
        <v>-0.39120046516547602</v>
      </c>
    </row>
    <row r="343" spans="1:2" x14ac:dyDescent="0.2">
      <c r="A343" t="s">
        <v>58</v>
      </c>
      <c r="B343">
        <v>0.50740566619943395</v>
      </c>
    </row>
    <row r="344" spans="1:2" x14ac:dyDescent="0.2">
      <c r="A344" t="s">
        <v>61</v>
      </c>
      <c r="B344">
        <v>1.0310468359993401</v>
      </c>
    </row>
    <row r="345" spans="1:2" x14ac:dyDescent="0.2">
      <c r="A345" t="s">
        <v>68</v>
      </c>
      <c r="B345">
        <v>0.75619145375151098</v>
      </c>
    </row>
    <row r="346" spans="1:2" x14ac:dyDescent="0.2">
      <c r="A346" t="s">
        <v>69</v>
      </c>
      <c r="B346">
        <v>0.66490117235358803</v>
      </c>
    </row>
    <row r="347" spans="1:2" x14ac:dyDescent="0.2">
      <c r="A347" t="s">
        <v>67</v>
      </c>
      <c r="B347">
        <v>-0.53692074280872903</v>
      </c>
    </row>
    <row r="348" spans="1:2" x14ac:dyDescent="0.2">
      <c r="A348" t="s">
        <v>71</v>
      </c>
      <c r="B348">
        <v>0.94120798402499695</v>
      </c>
    </row>
    <row r="349" spans="1:2" x14ac:dyDescent="0.2">
      <c r="A349" t="s">
        <v>61</v>
      </c>
      <c r="B349">
        <v>-1.42374595123078E-2</v>
      </c>
    </row>
    <row r="350" spans="1:2" x14ac:dyDescent="0.2">
      <c r="A350" t="s">
        <v>63</v>
      </c>
      <c r="B350">
        <v>2.1682805832747798</v>
      </c>
    </row>
    <row r="351" spans="1:2" x14ac:dyDescent="0.2">
      <c r="A351" t="s">
        <v>72</v>
      </c>
      <c r="B351">
        <v>0.84227457635754499</v>
      </c>
    </row>
    <row r="352" spans="1:2" x14ac:dyDescent="0.2">
      <c r="A352" t="s">
        <v>61</v>
      </c>
      <c r="B352">
        <v>-0.200572695341695</v>
      </c>
    </row>
    <row r="353" spans="1:2" x14ac:dyDescent="0.2">
      <c r="A353" t="s">
        <v>63</v>
      </c>
      <c r="B353">
        <v>1.5983799754666099</v>
      </c>
    </row>
    <row r="354" spans="1:2" x14ac:dyDescent="0.2">
      <c r="A354" t="s">
        <v>63</v>
      </c>
      <c r="B354">
        <v>2.02118796755241</v>
      </c>
    </row>
    <row r="355" spans="1:2" x14ac:dyDescent="0.2">
      <c r="A355" t="s">
        <v>58</v>
      </c>
      <c r="B355">
        <v>1.0848234346480701</v>
      </c>
    </row>
    <row r="356" spans="1:2" x14ac:dyDescent="0.2">
      <c r="A356" t="s">
        <v>60</v>
      </c>
      <c r="B356">
        <v>-2.9699003952410101</v>
      </c>
    </row>
    <row r="357" spans="1:2" x14ac:dyDescent="0.2">
      <c r="A357" t="s">
        <v>74</v>
      </c>
      <c r="B357">
        <v>-0.43502154311282598</v>
      </c>
    </row>
    <row r="358" spans="1:2" x14ac:dyDescent="0.2">
      <c r="A358" t="s">
        <v>70</v>
      </c>
      <c r="B358">
        <v>2.5854498203201701</v>
      </c>
    </row>
    <row r="359" spans="1:2" x14ac:dyDescent="0.2">
      <c r="A359" t="s">
        <v>58</v>
      </c>
      <c r="B359">
        <v>0.43712667112784598</v>
      </c>
    </row>
    <row r="360" spans="1:2" x14ac:dyDescent="0.2">
      <c r="A360" t="s">
        <v>61</v>
      </c>
      <c r="B360">
        <v>1.08929412099995</v>
      </c>
    </row>
    <row r="361" spans="1:2" x14ac:dyDescent="0.2">
      <c r="A361" t="s">
        <v>70</v>
      </c>
      <c r="B361">
        <v>3.1367116971482099</v>
      </c>
    </row>
    <row r="362" spans="1:2" x14ac:dyDescent="0.2">
      <c r="A362" t="s">
        <v>61</v>
      </c>
      <c r="B362">
        <v>-0.48895995635433698</v>
      </c>
    </row>
    <row r="363" spans="1:2" x14ac:dyDescent="0.2">
      <c r="A363" t="s">
        <v>58</v>
      </c>
      <c r="B363">
        <v>0.29946018436720501</v>
      </c>
    </row>
    <row r="364" spans="1:2" x14ac:dyDescent="0.2">
      <c r="A364" t="s">
        <v>60</v>
      </c>
      <c r="B364">
        <v>-0.83738103762911498</v>
      </c>
    </row>
    <row r="365" spans="1:2" x14ac:dyDescent="0.2">
      <c r="A365" t="s">
        <v>58</v>
      </c>
      <c r="B365">
        <v>1.9215612518457199</v>
      </c>
    </row>
    <row r="366" spans="1:2" x14ac:dyDescent="0.2">
      <c r="A366" t="s">
        <v>70</v>
      </c>
      <c r="B366">
        <v>3.2552427461675602</v>
      </c>
    </row>
    <row r="367" spans="1:2" x14ac:dyDescent="0.2">
      <c r="A367" t="s">
        <v>59</v>
      </c>
      <c r="B367">
        <v>2.2076928939212399</v>
      </c>
    </row>
    <row r="368" spans="1:2" x14ac:dyDescent="0.2">
      <c r="A368" t="s">
        <v>58</v>
      </c>
      <c r="B368">
        <v>0.84217928174713796</v>
      </c>
    </row>
    <row r="369" spans="1:2" x14ac:dyDescent="0.2">
      <c r="A369" t="s">
        <v>59</v>
      </c>
      <c r="B369">
        <v>1.88453171113188</v>
      </c>
    </row>
    <row r="370" spans="1:2" x14ac:dyDescent="0.2">
      <c r="A370" t="s">
        <v>58</v>
      </c>
      <c r="B370">
        <v>1.7813703409995101</v>
      </c>
    </row>
    <row r="371" spans="1:2" x14ac:dyDescent="0.2">
      <c r="A371" t="s">
        <v>60</v>
      </c>
      <c r="B371">
        <v>-1.9484820155045699</v>
      </c>
    </row>
    <row r="372" spans="1:2" x14ac:dyDescent="0.2">
      <c r="A372" t="s">
        <v>59</v>
      </c>
      <c r="B372">
        <v>1.1701198990130499</v>
      </c>
    </row>
    <row r="373" spans="1:2" x14ac:dyDescent="0.2">
      <c r="A373" t="s">
        <v>61</v>
      </c>
      <c r="B373">
        <v>-6.9548308895399702E-2</v>
      </c>
    </row>
    <row r="374" spans="1:2" x14ac:dyDescent="0.2">
      <c r="A374" t="s">
        <v>71</v>
      </c>
      <c r="B374">
        <v>3.2208275370705501</v>
      </c>
    </row>
    <row r="375" spans="1:2" x14ac:dyDescent="0.2">
      <c r="A375" t="s">
        <v>58</v>
      </c>
      <c r="B375">
        <v>0.28089818905060998</v>
      </c>
    </row>
    <row r="376" spans="1:2" x14ac:dyDescent="0.2">
      <c r="A376" t="s">
        <v>61</v>
      </c>
      <c r="B376">
        <v>2.05998148272759</v>
      </c>
    </row>
    <row r="377" spans="1:2" x14ac:dyDescent="0.2">
      <c r="A377" t="s">
        <v>67</v>
      </c>
      <c r="B377">
        <v>-1.24814909944963</v>
      </c>
    </row>
    <row r="378" spans="1:2" x14ac:dyDescent="0.2">
      <c r="A378" t="s">
        <v>69</v>
      </c>
      <c r="B378">
        <v>0.58698595835524303</v>
      </c>
    </row>
    <row r="379" spans="1:2" x14ac:dyDescent="0.2">
      <c r="A379" t="s">
        <v>74</v>
      </c>
      <c r="B379">
        <v>-2.4494562396972799</v>
      </c>
    </row>
    <row r="380" spans="1:2" x14ac:dyDescent="0.2">
      <c r="A380" t="s">
        <v>59</v>
      </c>
      <c r="B380">
        <v>1.0124972795634199</v>
      </c>
    </row>
    <row r="381" spans="1:2" x14ac:dyDescent="0.2">
      <c r="A381" t="s">
        <v>68</v>
      </c>
      <c r="B381">
        <v>1.4577967675783099</v>
      </c>
    </row>
    <row r="382" spans="1:2" x14ac:dyDescent="0.2">
      <c r="A382" t="s">
        <v>58</v>
      </c>
      <c r="B382">
        <v>0.31750470013652399</v>
      </c>
    </row>
    <row r="383" spans="1:2" x14ac:dyDescent="0.2">
      <c r="A383" t="s">
        <v>58</v>
      </c>
      <c r="B383">
        <v>1.87811284617924</v>
      </c>
    </row>
    <row r="384" spans="1:2" x14ac:dyDescent="0.2">
      <c r="A384" t="s">
        <v>59</v>
      </c>
      <c r="B384">
        <v>1.39745373387014</v>
      </c>
    </row>
    <row r="385" spans="1:2" x14ac:dyDescent="0.2">
      <c r="A385" t="s">
        <v>70</v>
      </c>
      <c r="B385">
        <v>2.4380504243990302</v>
      </c>
    </row>
    <row r="386" spans="1:2" x14ac:dyDescent="0.2">
      <c r="A386" t="s">
        <v>64</v>
      </c>
      <c r="B386">
        <v>0.75992363681700004</v>
      </c>
    </row>
    <row r="387" spans="1:2" x14ac:dyDescent="0.2">
      <c r="A387" t="s">
        <v>59</v>
      </c>
      <c r="B387">
        <v>0.72915576237173496</v>
      </c>
    </row>
    <row r="388" spans="1:2" x14ac:dyDescent="0.2">
      <c r="A388" t="s">
        <v>59</v>
      </c>
      <c r="B388">
        <v>-0.154324449952323</v>
      </c>
    </row>
    <row r="389" spans="1:2" x14ac:dyDescent="0.2">
      <c r="A389" t="s">
        <v>63</v>
      </c>
      <c r="B389">
        <v>0.50898032136727001</v>
      </c>
    </row>
    <row r="390" spans="1:2" x14ac:dyDescent="0.2">
      <c r="A390" t="s">
        <v>58</v>
      </c>
      <c r="B390">
        <v>1.48393745620456</v>
      </c>
    </row>
    <row r="391" spans="1:2" x14ac:dyDescent="0.2">
      <c r="A391" t="s">
        <v>61</v>
      </c>
      <c r="B391">
        <v>1.3971932354393199</v>
      </c>
    </row>
    <row r="392" spans="1:2" x14ac:dyDescent="0.2">
      <c r="A392" t="s">
        <v>74</v>
      </c>
      <c r="B392">
        <v>-2.0742900691567501</v>
      </c>
    </row>
    <row r="393" spans="1:2" x14ac:dyDescent="0.2">
      <c r="A393" t="s">
        <v>60</v>
      </c>
      <c r="B393">
        <v>0.16966680328445599</v>
      </c>
    </row>
    <row r="394" spans="1:2" x14ac:dyDescent="0.2">
      <c r="A394" t="s">
        <v>61</v>
      </c>
      <c r="B394">
        <v>-0.27596765117956401</v>
      </c>
    </row>
    <row r="395" spans="1:2" x14ac:dyDescent="0.2">
      <c r="A395" t="s">
        <v>59</v>
      </c>
      <c r="B395">
        <v>-0.97700385834939296</v>
      </c>
    </row>
    <row r="396" spans="1:2" x14ac:dyDescent="0.2">
      <c r="A396" t="s">
        <v>58</v>
      </c>
      <c r="B396">
        <v>2.0833681716077801</v>
      </c>
    </row>
    <row r="397" spans="1:2" x14ac:dyDescent="0.2">
      <c r="A397" t="s">
        <v>59</v>
      </c>
      <c r="B397">
        <v>-0.61868324993766599</v>
      </c>
    </row>
    <row r="398" spans="1:2" x14ac:dyDescent="0.2">
      <c r="A398" t="s">
        <v>59</v>
      </c>
      <c r="B398">
        <v>-1.47056056412678</v>
      </c>
    </row>
    <row r="399" spans="1:2" x14ac:dyDescent="0.2">
      <c r="A399" t="s">
        <v>66</v>
      </c>
      <c r="B399">
        <v>0</v>
      </c>
    </row>
    <row r="400" spans="1:2" x14ac:dyDescent="0.2">
      <c r="A400" t="s">
        <v>67</v>
      </c>
      <c r="B400">
        <v>0.77294470323810704</v>
      </c>
    </row>
    <row r="401" spans="1:2" x14ac:dyDescent="0.2">
      <c r="A401" t="s">
        <v>61</v>
      </c>
      <c r="B401">
        <v>0.66549059486019302</v>
      </c>
    </row>
    <row r="402" spans="1:2" x14ac:dyDescent="0.2">
      <c r="A402" t="s">
        <v>72</v>
      </c>
      <c r="B402">
        <v>-0.81225523644226505</v>
      </c>
    </row>
    <row r="403" spans="1:2" x14ac:dyDescent="0.2">
      <c r="A403" t="s">
        <v>58</v>
      </c>
      <c r="B403">
        <v>2.8955471621396098</v>
      </c>
    </row>
    <row r="404" spans="1:2" x14ac:dyDescent="0.2">
      <c r="A404" t="s">
        <v>58</v>
      </c>
      <c r="B404">
        <v>1.1376484584301001</v>
      </c>
    </row>
    <row r="405" spans="1:2" x14ac:dyDescent="0.2">
      <c r="A405" t="s">
        <v>70</v>
      </c>
      <c r="B405">
        <v>2.2885384703864302</v>
      </c>
    </row>
    <row r="406" spans="1:2" x14ac:dyDescent="0.2">
      <c r="A406" t="s">
        <v>58</v>
      </c>
      <c r="B406">
        <v>3.4668849293883501</v>
      </c>
    </row>
    <row r="407" spans="1:2" x14ac:dyDescent="0.2">
      <c r="A407" t="s">
        <v>61</v>
      </c>
      <c r="B407">
        <v>1.3729671388759199</v>
      </c>
    </row>
    <row r="408" spans="1:2" x14ac:dyDescent="0.2">
      <c r="A408" t="s">
        <v>61</v>
      </c>
      <c r="B408">
        <v>0.95267647381310805</v>
      </c>
    </row>
    <row r="409" spans="1:2" x14ac:dyDescent="0.2">
      <c r="A409" t="s">
        <v>70</v>
      </c>
      <c r="B409">
        <v>3.1784849379968998</v>
      </c>
    </row>
    <row r="410" spans="1:2" x14ac:dyDescent="0.2">
      <c r="A410" t="s">
        <v>59</v>
      </c>
      <c r="B410">
        <v>0.57652358428795103</v>
      </c>
    </row>
    <row r="411" spans="1:2" x14ac:dyDescent="0.2">
      <c r="A411" t="s">
        <v>61</v>
      </c>
      <c r="B411">
        <v>0.42345347038301001</v>
      </c>
    </row>
    <row r="412" spans="1:2" x14ac:dyDescent="0.2">
      <c r="A412" t="s">
        <v>61</v>
      </c>
      <c r="B412">
        <v>1.5800720672734601</v>
      </c>
    </row>
    <row r="413" spans="1:2" x14ac:dyDescent="0.2">
      <c r="A413" t="s">
        <v>58</v>
      </c>
      <c r="B413">
        <v>2.3148750350249698</v>
      </c>
    </row>
    <row r="414" spans="1:2" x14ac:dyDescent="0.2">
      <c r="A414" t="s">
        <v>60</v>
      </c>
      <c r="B414">
        <v>1.21924955637147</v>
      </c>
    </row>
    <row r="415" spans="1:2" x14ac:dyDescent="0.2">
      <c r="A415" t="s">
        <v>62</v>
      </c>
      <c r="B415">
        <v>9.5210431166865103E-2</v>
      </c>
    </row>
    <row r="416" spans="1:2" x14ac:dyDescent="0.2">
      <c r="A416" t="s">
        <v>69</v>
      </c>
      <c r="B416">
        <v>1.89317570614373</v>
      </c>
    </row>
    <row r="417" spans="1:2" x14ac:dyDescent="0.2">
      <c r="A417" t="s">
        <v>65</v>
      </c>
      <c r="B417">
        <v>2.8281964260480201</v>
      </c>
    </row>
    <row r="418" spans="1:2" x14ac:dyDescent="0.2">
      <c r="A418" t="s">
        <v>61</v>
      </c>
      <c r="B418">
        <v>1.01902411299694</v>
      </c>
    </row>
    <row r="419" spans="1:2" x14ac:dyDescent="0.2">
      <c r="A419" t="s">
        <v>60</v>
      </c>
      <c r="B419">
        <v>0.42804344878520401</v>
      </c>
    </row>
    <row r="420" spans="1:2" x14ac:dyDescent="0.2">
      <c r="A420" t="s">
        <v>58</v>
      </c>
      <c r="B420">
        <v>1.7786721612920999</v>
      </c>
    </row>
    <row r="421" spans="1:2" x14ac:dyDescent="0.2">
      <c r="A421" t="s">
        <v>58</v>
      </c>
      <c r="B421">
        <v>1.9197327393350401</v>
      </c>
    </row>
    <row r="422" spans="1:2" x14ac:dyDescent="0.2">
      <c r="A422" t="s">
        <v>72</v>
      </c>
      <c r="B422">
        <v>-0.202579204919936</v>
      </c>
    </row>
    <row r="423" spans="1:2" x14ac:dyDescent="0.2">
      <c r="A423" t="s">
        <v>58</v>
      </c>
      <c r="B423">
        <v>1.7446626438883499</v>
      </c>
    </row>
    <row r="424" spans="1:2" x14ac:dyDescent="0.2">
      <c r="A424" t="s">
        <v>59</v>
      </c>
      <c r="B424">
        <v>-1.32533475211116</v>
      </c>
    </row>
    <row r="425" spans="1:2" x14ac:dyDescent="0.2">
      <c r="A425" t="s">
        <v>60</v>
      </c>
      <c r="B425">
        <v>-2.0361864220436701</v>
      </c>
    </row>
    <row r="426" spans="1:2" x14ac:dyDescent="0.2">
      <c r="A426" t="s">
        <v>63</v>
      </c>
      <c r="B426">
        <v>2.5839501391513799</v>
      </c>
    </row>
    <row r="427" spans="1:2" x14ac:dyDescent="0.2">
      <c r="A427" t="s">
        <v>67</v>
      </c>
      <c r="B427">
        <v>-2.3370061094622399</v>
      </c>
    </row>
    <row r="428" spans="1:2" x14ac:dyDescent="0.2">
      <c r="A428" t="s">
        <v>63</v>
      </c>
      <c r="B428">
        <v>2.4107956558484198</v>
      </c>
    </row>
    <row r="429" spans="1:2" x14ac:dyDescent="0.2">
      <c r="A429" t="s">
        <v>58</v>
      </c>
      <c r="B429">
        <v>2.4206956464573501</v>
      </c>
    </row>
    <row r="430" spans="1:2" x14ac:dyDescent="0.2">
      <c r="A430" t="s">
        <v>69</v>
      </c>
      <c r="B430">
        <v>1.29046770781802</v>
      </c>
    </row>
    <row r="431" spans="1:2" x14ac:dyDescent="0.2">
      <c r="A431" t="s">
        <v>58</v>
      </c>
      <c r="B431">
        <v>0.605543804348607</v>
      </c>
    </row>
    <row r="432" spans="1:2" x14ac:dyDescent="0.2">
      <c r="A432" t="s">
        <v>58</v>
      </c>
      <c r="B432">
        <v>0.18763088144068499</v>
      </c>
    </row>
    <row r="433" spans="1:2" x14ac:dyDescent="0.2">
      <c r="A433" t="s">
        <v>67</v>
      </c>
      <c r="B433">
        <v>-2.1118140444635398</v>
      </c>
    </row>
    <row r="434" spans="1:2" x14ac:dyDescent="0.2">
      <c r="A434" t="s">
        <v>59</v>
      </c>
      <c r="B434">
        <v>-4.7246584374180202E-2</v>
      </c>
    </row>
    <row r="435" spans="1:2" x14ac:dyDescent="0.2">
      <c r="A435" t="s">
        <v>63</v>
      </c>
      <c r="B435">
        <v>1.6519346340159</v>
      </c>
    </row>
    <row r="436" spans="1:2" x14ac:dyDescent="0.2">
      <c r="A436" t="s">
        <v>67</v>
      </c>
      <c r="B436">
        <v>-0.58562362722765404</v>
      </c>
    </row>
    <row r="437" spans="1:2" x14ac:dyDescent="0.2">
      <c r="A437" t="s">
        <v>58</v>
      </c>
      <c r="B437">
        <v>4.7424212663722098</v>
      </c>
    </row>
    <row r="438" spans="1:2" x14ac:dyDescent="0.2">
      <c r="A438" t="s">
        <v>59</v>
      </c>
      <c r="B438">
        <v>-7.4481841950791799E-2</v>
      </c>
    </row>
    <row r="439" spans="1:2" x14ac:dyDescent="0.2">
      <c r="A439" t="s">
        <v>59</v>
      </c>
      <c r="B439">
        <v>-0.17593900900298101</v>
      </c>
    </row>
    <row r="440" spans="1:2" x14ac:dyDescent="0.2">
      <c r="A440" t="s">
        <v>70</v>
      </c>
      <c r="B440">
        <v>2.6524684297026901</v>
      </c>
    </row>
    <row r="441" spans="1:2" x14ac:dyDescent="0.2">
      <c r="A441" t="s">
        <v>61</v>
      </c>
      <c r="B441">
        <v>1.99510900687245</v>
      </c>
    </row>
    <row r="442" spans="1:2" x14ac:dyDescent="0.2">
      <c r="A442" t="s">
        <v>59</v>
      </c>
      <c r="B442">
        <v>-0.345087553701526</v>
      </c>
    </row>
    <row r="443" spans="1:2" x14ac:dyDescent="0.2">
      <c r="A443" t="s">
        <v>61</v>
      </c>
      <c r="B443">
        <v>0.50611104739564305</v>
      </c>
    </row>
    <row r="444" spans="1:2" x14ac:dyDescent="0.2">
      <c r="A444" t="s">
        <v>74</v>
      </c>
      <c r="B444">
        <v>-0.66697459581936502</v>
      </c>
    </row>
    <row r="445" spans="1:2" x14ac:dyDescent="0.2">
      <c r="A445" t="s">
        <v>61</v>
      </c>
      <c r="B445">
        <v>1.3330411164345899</v>
      </c>
    </row>
    <row r="446" spans="1:2" x14ac:dyDescent="0.2">
      <c r="A446" t="s">
        <v>58</v>
      </c>
      <c r="B446">
        <v>1.9108916270538301</v>
      </c>
    </row>
    <row r="447" spans="1:2" x14ac:dyDescent="0.2">
      <c r="A447" t="s">
        <v>58</v>
      </c>
      <c r="B447">
        <v>0.71451701225233499</v>
      </c>
    </row>
    <row r="448" spans="1:2" x14ac:dyDescent="0.2">
      <c r="A448" t="s">
        <v>60</v>
      </c>
      <c r="B448">
        <v>-0.82478106304468501</v>
      </c>
    </row>
    <row r="449" spans="1:2" x14ac:dyDescent="0.2">
      <c r="A449" t="s">
        <v>60</v>
      </c>
      <c r="B449">
        <v>-1.6683291688683199</v>
      </c>
    </row>
    <row r="450" spans="1:2" x14ac:dyDescent="0.2">
      <c r="A450" t="s">
        <v>71</v>
      </c>
      <c r="B450">
        <v>4.32595107927557</v>
      </c>
    </row>
    <row r="451" spans="1:2" x14ac:dyDescent="0.2">
      <c r="A451" t="s">
        <v>67</v>
      </c>
      <c r="B451">
        <v>-1.5085388949879699</v>
      </c>
    </row>
    <row r="452" spans="1:2" x14ac:dyDescent="0.2">
      <c r="A452" t="s">
        <v>59</v>
      </c>
      <c r="B452">
        <v>0.83732434877222495</v>
      </c>
    </row>
    <row r="453" spans="1:2" x14ac:dyDescent="0.2">
      <c r="A453" t="s">
        <v>68</v>
      </c>
      <c r="B453">
        <v>1.4942603888367201</v>
      </c>
    </row>
    <row r="454" spans="1:2" x14ac:dyDescent="0.2">
      <c r="A454" t="s">
        <v>70</v>
      </c>
      <c r="B454">
        <v>3.5698003582254998</v>
      </c>
    </row>
    <row r="455" spans="1:2" x14ac:dyDescent="0.2">
      <c r="A455" t="s">
        <v>74</v>
      </c>
      <c r="B455">
        <v>-0.46116626493573998</v>
      </c>
    </row>
    <row r="456" spans="1:2" x14ac:dyDescent="0.2">
      <c r="A456" t="s">
        <v>61</v>
      </c>
      <c r="B456">
        <v>-0.26841209475174199</v>
      </c>
    </row>
    <row r="457" spans="1:2" x14ac:dyDescent="0.2">
      <c r="A457" t="s">
        <v>58</v>
      </c>
      <c r="B457">
        <v>0.49772671137996199</v>
      </c>
    </row>
    <row r="458" spans="1:2" x14ac:dyDescent="0.2">
      <c r="A458" t="s">
        <v>59</v>
      </c>
      <c r="B458">
        <v>0.50603508389562502</v>
      </c>
    </row>
    <row r="459" spans="1:2" x14ac:dyDescent="0.2">
      <c r="A459" t="s">
        <v>60</v>
      </c>
      <c r="B459">
        <v>-2.2334363814597902</v>
      </c>
    </row>
    <row r="460" spans="1:2" x14ac:dyDescent="0.2">
      <c r="A460" t="s">
        <v>58</v>
      </c>
      <c r="B460">
        <v>-0.72828479054399797</v>
      </c>
    </row>
    <row r="461" spans="1:2" x14ac:dyDescent="0.2">
      <c r="A461" t="s">
        <v>61</v>
      </c>
      <c r="B461">
        <v>2.0852271967221001</v>
      </c>
    </row>
    <row r="462" spans="1:2" x14ac:dyDescent="0.2">
      <c r="A462" t="s">
        <v>61</v>
      </c>
      <c r="B462">
        <v>0.69202703376260799</v>
      </c>
    </row>
    <row r="463" spans="1:2" x14ac:dyDescent="0.2">
      <c r="A463" t="s">
        <v>61</v>
      </c>
      <c r="B463">
        <v>-0.37817975502553702</v>
      </c>
    </row>
    <row r="464" spans="1:2" x14ac:dyDescent="0.2">
      <c r="A464" t="s">
        <v>60</v>
      </c>
      <c r="B464">
        <v>-2.9068299377770099</v>
      </c>
    </row>
    <row r="465" spans="1:2" x14ac:dyDescent="0.2">
      <c r="A465" t="s">
        <v>67</v>
      </c>
      <c r="B465">
        <v>-3.0153750512836002</v>
      </c>
    </row>
    <row r="466" spans="1:2" x14ac:dyDescent="0.2">
      <c r="A466" t="s">
        <v>63</v>
      </c>
      <c r="B466">
        <v>1.30331252856392</v>
      </c>
    </row>
    <row r="467" spans="1:2" x14ac:dyDescent="0.2">
      <c r="A467" t="s">
        <v>59</v>
      </c>
      <c r="B467">
        <v>0.14795873524676201</v>
      </c>
    </row>
    <row r="468" spans="1:2" x14ac:dyDescent="0.2">
      <c r="A468" t="s">
        <v>60</v>
      </c>
      <c r="B468">
        <v>-2.6541227433007402</v>
      </c>
    </row>
    <row r="469" spans="1:2" x14ac:dyDescent="0.2">
      <c r="A469" t="s">
        <v>60</v>
      </c>
      <c r="B469">
        <v>-1.2244465880831099</v>
      </c>
    </row>
    <row r="470" spans="1:2" x14ac:dyDescent="0.2">
      <c r="A470" t="s">
        <v>58</v>
      </c>
      <c r="B470">
        <v>-9.3320380440947703E-2</v>
      </c>
    </row>
    <row r="471" spans="1:2" x14ac:dyDescent="0.2">
      <c r="A471" t="s">
        <v>61</v>
      </c>
      <c r="B471">
        <v>0.75082320731613705</v>
      </c>
    </row>
    <row r="472" spans="1:2" x14ac:dyDescent="0.2">
      <c r="A472" t="s">
        <v>60</v>
      </c>
      <c r="B472">
        <v>-1.5551747201720001</v>
      </c>
    </row>
    <row r="473" spans="1:2" x14ac:dyDescent="0.2">
      <c r="A473" t="s">
        <v>61</v>
      </c>
      <c r="B473">
        <v>2.0885779476922299</v>
      </c>
    </row>
    <row r="474" spans="1:2" x14ac:dyDescent="0.2">
      <c r="A474" t="s">
        <v>61</v>
      </c>
      <c r="B474">
        <v>0.29176124381016399</v>
      </c>
    </row>
    <row r="475" spans="1:2" x14ac:dyDescent="0.2">
      <c r="A475" t="s">
        <v>61</v>
      </c>
      <c r="B475">
        <v>1.78898688142731</v>
      </c>
    </row>
    <row r="476" spans="1:2" x14ac:dyDescent="0.2">
      <c r="A476" t="s">
        <v>58</v>
      </c>
      <c r="B476">
        <v>1.48246472753648</v>
      </c>
    </row>
    <row r="477" spans="1:2" x14ac:dyDescent="0.2">
      <c r="A477" t="s">
        <v>60</v>
      </c>
      <c r="B477">
        <v>-0.99852395897706203</v>
      </c>
    </row>
    <row r="478" spans="1:2" x14ac:dyDescent="0.2">
      <c r="A478" t="s">
        <v>67</v>
      </c>
      <c r="B478">
        <v>-1.3753822303021599</v>
      </c>
    </row>
    <row r="479" spans="1:2" x14ac:dyDescent="0.2">
      <c r="A479" t="s">
        <v>59</v>
      </c>
      <c r="B479">
        <v>0.378303227913796</v>
      </c>
    </row>
    <row r="480" spans="1:2" x14ac:dyDescent="0.2">
      <c r="A480" t="s">
        <v>58</v>
      </c>
      <c r="B480">
        <v>3.6270642956392201</v>
      </c>
    </row>
    <row r="481" spans="1:2" x14ac:dyDescent="0.2">
      <c r="A481" t="s">
        <v>59</v>
      </c>
      <c r="B481">
        <v>-1.9115172336359401</v>
      </c>
    </row>
    <row r="482" spans="1:2" x14ac:dyDescent="0.2">
      <c r="A482" t="s">
        <v>66</v>
      </c>
      <c r="B482">
        <v>0</v>
      </c>
    </row>
    <row r="483" spans="1:2" x14ac:dyDescent="0.2">
      <c r="A483" t="s">
        <v>58</v>
      </c>
      <c r="B483">
        <v>1.1046990352847801</v>
      </c>
    </row>
    <row r="484" spans="1:2" x14ac:dyDescent="0.2">
      <c r="A484" t="s">
        <v>64</v>
      </c>
      <c r="B484">
        <v>1.9238449769985699</v>
      </c>
    </row>
    <row r="485" spans="1:2" x14ac:dyDescent="0.2">
      <c r="A485" t="s">
        <v>64</v>
      </c>
      <c r="B485">
        <v>2.54675926363121</v>
      </c>
    </row>
    <row r="486" spans="1:2" x14ac:dyDescent="0.2">
      <c r="A486" t="s">
        <v>58</v>
      </c>
      <c r="B486">
        <v>1.1084453179782401</v>
      </c>
    </row>
    <row r="487" spans="1:2" x14ac:dyDescent="0.2">
      <c r="A487" t="s">
        <v>69</v>
      </c>
      <c r="B487">
        <v>1.53099421143852</v>
      </c>
    </row>
    <row r="488" spans="1:2" x14ac:dyDescent="0.2">
      <c r="A488" t="s">
        <v>61</v>
      </c>
      <c r="B488">
        <v>0.55280799548200699</v>
      </c>
    </row>
    <row r="489" spans="1:2" x14ac:dyDescent="0.2">
      <c r="A489" t="s">
        <v>64</v>
      </c>
      <c r="B489">
        <v>1.46771579502219</v>
      </c>
    </row>
    <row r="490" spans="1:2" x14ac:dyDescent="0.2">
      <c r="A490" t="s">
        <v>58</v>
      </c>
      <c r="B490">
        <v>-0.69979047065256506</v>
      </c>
    </row>
    <row r="491" spans="1:2" x14ac:dyDescent="0.2">
      <c r="A491" t="s">
        <v>58</v>
      </c>
      <c r="B491">
        <v>0.132048502828463</v>
      </c>
    </row>
    <row r="492" spans="1:2" x14ac:dyDescent="0.2">
      <c r="A492" t="s">
        <v>67</v>
      </c>
      <c r="B492">
        <v>-0.49395136304008602</v>
      </c>
    </row>
    <row r="493" spans="1:2" x14ac:dyDescent="0.2">
      <c r="A493" t="s">
        <v>59</v>
      </c>
      <c r="B493">
        <v>-0.46950637958022501</v>
      </c>
    </row>
    <row r="494" spans="1:2" x14ac:dyDescent="0.2">
      <c r="A494" t="s">
        <v>58</v>
      </c>
      <c r="B494">
        <v>1.3018437290876601</v>
      </c>
    </row>
    <row r="495" spans="1:2" x14ac:dyDescent="0.2">
      <c r="A495" t="s">
        <v>68</v>
      </c>
      <c r="B495">
        <v>0.84763522209731601</v>
      </c>
    </row>
    <row r="496" spans="1:2" x14ac:dyDescent="0.2">
      <c r="A496" t="s">
        <v>61</v>
      </c>
      <c r="B496">
        <v>1.2060078536063299</v>
      </c>
    </row>
    <row r="497" spans="1:2" x14ac:dyDescent="0.2">
      <c r="A497" t="s">
        <v>58</v>
      </c>
      <c r="B497">
        <v>2.3909302670657402</v>
      </c>
    </row>
    <row r="498" spans="1:2" x14ac:dyDescent="0.2">
      <c r="A498" t="s">
        <v>60</v>
      </c>
      <c r="B498">
        <v>-1.97910062044317</v>
      </c>
    </row>
    <row r="499" spans="1:2" x14ac:dyDescent="0.2">
      <c r="A499" t="s">
        <v>60</v>
      </c>
      <c r="B499">
        <v>-0.89626745451859602</v>
      </c>
    </row>
    <row r="500" spans="1:2" x14ac:dyDescent="0.2">
      <c r="A500" t="s">
        <v>60</v>
      </c>
      <c r="B500">
        <v>-0.67567346556485797</v>
      </c>
    </row>
    <row r="501" spans="1:2" x14ac:dyDescent="0.2">
      <c r="A501" t="s">
        <v>60</v>
      </c>
      <c r="B501">
        <v>-0.56407752102071296</v>
      </c>
    </row>
    <row r="502" spans="1:2" x14ac:dyDescent="0.2">
      <c r="A502" t="s">
        <v>63</v>
      </c>
      <c r="B502">
        <v>0.66829120283882304</v>
      </c>
    </row>
    <row r="503" spans="1:2" x14ac:dyDescent="0.2">
      <c r="A503" t="s">
        <v>74</v>
      </c>
      <c r="B503">
        <v>-0.44242656847717099</v>
      </c>
    </row>
    <row r="504" spans="1:2" x14ac:dyDescent="0.2">
      <c r="A504" t="s">
        <v>63</v>
      </c>
      <c r="B504">
        <v>1.8716235622537301</v>
      </c>
    </row>
    <row r="505" spans="1:2" x14ac:dyDescent="0.2">
      <c r="A505" t="s">
        <v>64</v>
      </c>
      <c r="B505">
        <v>0.89762724773664004</v>
      </c>
    </row>
    <row r="506" spans="1:2" x14ac:dyDescent="0.2">
      <c r="A506" t="s">
        <v>63</v>
      </c>
      <c r="B506">
        <v>0.85483609824796603</v>
      </c>
    </row>
    <row r="507" spans="1:2" x14ac:dyDescent="0.2">
      <c r="A507" t="s">
        <v>59</v>
      </c>
      <c r="B507">
        <v>0.15716127958599299</v>
      </c>
    </row>
    <row r="508" spans="1:2" x14ac:dyDescent="0.2">
      <c r="A508" t="s">
        <v>60</v>
      </c>
      <c r="B508">
        <v>-1.00113422297993</v>
      </c>
    </row>
    <row r="509" spans="1:2" x14ac:dyDescent="0.2">
      <c r="A509" t="s">
        <v>58</v>
      </c>
      <c r="B509">
        <v>1.2233974752705401</v>
      </c>
    </row>
    <row r="510" spans="1:2" x14ac:dyDescent="0.2">
      <c r="A510" t="s">
        <v>58</v>
      </c>
      <c r="B510">
        <v>1.1582938034871</v>
      </c>
    </row>
    <row r="511" spans="1:2" x14ac:dyDescent="0.2">
      <c r="A511" t="s">
        <v>62</v>
      </c>
      <c r="B511">
        <v>-0.71149498014567003</v>
      </c>
    </row>
    <row r="512" spans="1:2" x14ac:dyDescent="0.2">
      <c r="A512" t="s">
        <v>67</v>
      </c>
      <c r="B512">
        <v>-2.9659856664499298</v>
      </c>
    </row>
    <row r="513" spans="1:2" x14ac:dyDescent="0.2">
      <c r="A513" t="s">
        <v>61</v>
      </c>
      <c r="B513">
        <v>0.89894882556738798</v>
      </c>
    </row>
    <row r="514" spans="1:2" x14ac:dyDescent="0.2">
      <c r="A514" t="s">
        <v>65</v>
      </c>
      <c r="B514">
        <v>4.5959198904017899</v>
      </c>
    </row>
    <row r="515" spans="1:2" x14ac:dyDescent="0.2">
      <c r="A515" t="s">
        <v>61</v>
      </c>
      <c r="B515">
        <v>3.6138530104226301</v>
      </c>
    </row>
    <row r="516" spans="1:2" x14ac:dyDescent="0.2">
      <c r="A516" t="s">
        <v>61</v>
      </c>
      <c r="B516">
        <v>1.0639743265316</v>
      </c>
    </row>
    <row r="517" spans="1:2" x14ac:dyDescent="0.2">
      <c r="A517" t="s">
        <v>66</v>
      </c>
      <c r="B517">
        <v>0</v>
      </c>
    </row>
    <row r="518" spans="1:2" x14ac:dyDescent="0.2">
      <c r="A518" t="s">
        <v>68</v>
      </c>
      <c r="B518">
        <v>1.43410654759904</v>
      </c>
    </row>
    <row r="519" spans="1:2" x14ac:dyDescent="0.2">
      <c r="A519" t="s">
        <v>61</v>
      </c>
      <c r="B519">
        <v>-1.4667261337856301</v>
      </c>
    </row>
    <row r="520" spans="1:2" x14ac:dyDescent="0.2">
      <c r="A520" t="s">
        <v>66</v>
      </c>
      <c r="B520">
        <v>0</v>
      </c>
    </row>
    <row r="521" spans="1:2" x14ac:dyDescent="0.2">
      <c r="A521" t="s">
        <v>66</v>
      </c>
      <c r="B521">
        <v>0</v>
      </c>
    </row>
    <row r="522" spans="1:2" x14ac:dyDescent="0.2">
      <c r="A522" t="s">
        <v>61</v>
      </c>
      <c r="B522">
        <v>-1.9846484520529999</v>
      </c>
    </row>
    <row r="523" spans="1:2" x14ac:dyDescent="0.2">
      <c r="A523" t="s">
        <v>72</v>
      </c>
      <c r="B523">
        <v>1.61797637747336</v>
      </c>
    </row>
    <row r="524" spans="1:2" x14ac:dyDescent="0.2">
      <c r="A524" t="s">
        <v>62</v>
      </c>
      <c r="B524">
        <v>-0.57974988410651696</v>
      </c>
    </row>
    <row r="525" spans="1:2" x14ac:dyDescent="0.2">
      <c r="A525" t="s">
        <v>59</v>
      </c>
      <c r="B525">
        <v>-0.32156131227173301</v>
      </c>
    </row>
    <row r="526" spans="1:2" x14ac:dyDescent="0.2">
      <c r="A526" t="s">
        <v>60</v>
      </c>
      <c r="B526">
        <v>-1.6343724834270501</v>
      </c>
    </row>
    <row r="527" spans="1:2" x14ac:dyDescent="0.2">
      <c r="A527" t="s">
        <v>59</v>
      </c>
      <c r="B527">
        <v>-0.55342035708256998</v>
      </c>
    </row>
    <row r="528" spans="1:2" x14ac:dyDescent="0.2">
      <c r="A528" t="s">
        <v>61</v>
      </c>
      <c r="B528">
        <v>0.15431879628960499</v>
      </c>
    </row>
    <row r="529" spans="1:2" x14ac:dyDescent="0.2">
      <c r="A529" t="s">
        <v>62</v>
      </c>
      <c r="B529">
        <v>0.55530984161679298</v>
      </c>
    </row>
    <row r="530" spans="1:2" x14ac:dyDescent="0.2">
      <c r="A530" t="s">
        <v>58</v>
      </c>
      <c r="B530">
        <v>-0.15916688846084001</v>
      </c>
    </row>
    <row r="531" spans="1:2" x14ac:dyDescent="0.2">
      <c r="A531" t="s">
        <v>67</v>
      </c>
      <c r="B531">
        <v>-1.6998600169343701</v>
      </c>
    </row>
    <row r="532" spans="1:2" x14ac:dyDescent="0.2">
      <c r="A532" t="s">
        <v>58</v>
      </c>
      <c r="B532">
        <v>-0.19060615787844901</v>
      </c>
    </row>
    <row r="533" spans="1:2" x14ac:dyDescent="0.2">
      <c r="A533" t="s">
        <v>66</v>
      </c>
      <c r="B533">
        <v>0</v>
      </c>
    </row>
    <row r="534" spans="1:2" x14ac:dyDescent="0.2">
      <c r="A534" t="s">
        <v>58</v>
      </c>
      <c r="B534">
        <v>-1.49074253801071</v>
      </c>
    </row>
    <row r="535" spans="1:2" x14ac:dyDescent="0.2">
      <c r="A535" t="s">
        <v>58</v>
      </c>
      <c r="B535">
        <v>-1.3696678247296199</v>
      </c>
    </row>
    <row r="536" spans="1:2" x14ac:dyDescent="0.2">
      <c r="A536" t="s">
        <v>60</v>
      </c>
      <c r="B536">
        <v>-2.9687122361549001</v>
      </c>
    </row>
    <row r="537" spans="1:2" x14ac:dyDescent="0.2">
      <c r="A537" t="s">
        <v>65</v>
      </c>
      <c r="B537">
        <v>2.6429529694016698</v>
      </c>
    </row>
    <row r="538" spans="1:2" x14ac:dyDescent="0.2">
      <c r="A538" t="s">
        <v>65</v>
      </c>
      <c r="B538">
        <v>3.3294044188313201</v>
      </c>
    </row>
    <row r="539" spans="1:2" x14ac:dyDescent="0.2">
      <c r="A539" t="s">
        <v>61</v>
      </c>
      <c r="B539">
        <v>1.2694983671950699</v>
      </c>
    </row>
    <row r="540" spans="1:2" x14ac:dyDescent="0.2">
      <c r="A540" t="s">
        <v>59</v>
      </c>
      <c r="B540">
        <v>1.1860904629534701</v>
      </c>
    </row>
    <row r="541" spans="1:2" x14ac:dyDescent="0.2">
      <c r="A541" t="s">
        <v>63</v>
      </c>
      <c r="B541">
        <v>2.7288935657197699</v>
      </c>
    </row>
    <row r="542" spans="1:2" x14ac:dyDescent="0.2">
      <c r="A542" t="s">
        <v>64</v>
      </c>
      <c r="B542">
        <v>0.68837782394920199</v>
      </c>
    </row>
    <row r="543" spans="1:2" x14ac:dyDescent="0.2">
      <c r="A543" t="s">
        <v>73</v>
      </c>
      <c r="B543">
        <v>0.51500778609501796</v>
      </c>
    </row>
    <row r="544" spans="1:2" x14ac:dyDescent="0.2">
      <c r="A544" t="s">
        <v>75</v>
      </c>
      <c r="B544">
        <v>-0.71994908566597404</v>
      </c>
    </row>
    <row r="545" spans="1:2" x14ac:dyDescent="0.2">
      <c r="A545" t="s">
        <v>60</v>
      </c>
      <c r="B545">
        <v>0.60067866794636204</v>
      </c>
    </row>
    <row r="546" spans="1:2" x14ac:dyDescent="0.2">
      <c r="A546" t="s">
        <v>58</v>
      </c>
      <c r="B546">
        <v>1.9352255944817699E-2</v>
      </c>
    </row>
    <row r="547" spans="1:2" x14ac:dyDescent="0.2">
      <c r="A547" t="s">
        <v>67</v>
      </c>
      <c r="B547">
        <v>-0.43999161005405302</v>
      </c>
    </row>
    <row r="548" spans="1:2" x14ac:dyDescent="0.2">
      <c r="A548" t="s">
        <v>60</v>
      </c>
      <c r="B548">
        <v>-0.74321152371261401</v>
      </c>
    </row>
    <row r="549" spans="1:2" x14ac:dyDescent="0.2">
      <c r="A549" t="s">
        <v>74</v>
      </c>
      <c r="B549">
        <v>5.8949475078823699E-2</v>
      </c>
    </row>
    <row r="550" spans="1:2" x14ac:dyDescent="0.2">
      <c r="A550" t="s">
        <v>61</v>
      </c>
      <c r="B550">
        <v>1.5789788235652999</v>
      </c>
    </row>
    <row r="551" spans="1:2" x14ac:dyDescent="0.2">
      <c r="A551" t="s">
        <v>64</v>
      </c>
      <c r="B551">
        <v>2.0310127300140199</v>
      </c>
    </row>
    <row r="552" spans="1:2" x14ac:dyDescent="0.2">
      <c r="A552" t="s">
        <v>61</v>
      </c>
      <c r="B552">
        <v>0.177593587979507</v>
      </c>
    </row>
    <row r="553" spans="1:2" x14ac:dyDescent="0.2">
      <c r="A553" t="s">
        <v>59</v>
      </c>
      <c r="B553">
        <v>-1.1931351661634699</v>
      </c>
    </row>
    <row r="554" spans="1:2" x14ac:dyDescent="0.2">
      <c r="A554" t="s">
        <v>59</v>
      </c>
      <c r="B554">
        <v>0.581744508123202</v>
      </c>
    </row>
    <row r="555" spans="1:2" x14ac:dyDescent="0.2">
      <c r="A555" t="s">
        <v>58</v>
      </c>
      <c r="B555">
        <v>-0.86376004895079705</v>
      </c>
    </row>
    <row r="556" spans="1:2" x14ac:dyDescent="0.2">
      <c r="A556" t="s">
        <v>60</v>
      </c>
      <c r="B556">
        <v>-4.0663949785918003</v>
      </c>
    </row>
    <row r="557" spans="1:2" x14ac:dyDescent="0.2">
      <c r="A557" t="s">
        <v>60</v>
      </c>
      <c r="B557">
        <v>-3.2414021919407001</v>
      </c>
    </row>
    <row r="558" spans="1:2" x14ac:dyDescent="0.2">
      <c r="A558" t="s">
        <v>61</v>
      </c>
      <c r="B558">
        <v>3.45400617466048</v>
      </c>
    </row>
    <row r="559" spans="1:2" x14ac:dyDescent="0.2">
      <c r="A559" t="s">
        <v>59</v>
      </c>
      <c r="B559">
        <v>0.28072120279851498</v>
      </c>
    </row>
    <row r="560" spans="1:2" x14ac:dyDescent="0.2">
      <c r="A560" t="s">
        <v>61</v>
      </c>
      <c r="B560">
        <v>9.0594847683480806E-2</v>
      </c>
    </row>
    <row r="561" spans="1:2" x14ac:dyDescent="0.2">
      <c r="A561" t="s">
        <v>61</v>
      </c>
      <c r="B561">
        <v>-0.26847471173457499</v>
      </c>
    </row>
    <row r="562" spans="1:2" x14ac:dyDescent="0.2">
      <c r="A562" t="s">
        <v>65</v>
      </c>
      <c r="B562">
        <v>3.1360069503035</v>
      </c>
    </row>
    <row r="563" spans="1:2" x14ac:dyDescent="0.2">
      <c r="A563" t="s">
        <v>66</v>
      </c>
      <c r="B563">
        <v>0</v>
      </c>
    </row>
    <row r="564" spans="1:2" x14ac:dyDescent="0.2">
      <c r="A564" t="s">
        <v>61</v>
      </c>
      <c r="B564">
        <v>0.64307819698510604</v>
      </c>
    </row>
    <row r="565" spans="1:2" x14ac:dyDescent="0.2">
      <c r="A565" t="s">
        <v>60</v>
      </c>
      <c r="B565">
        <v>-3.4648987980794401</v>
      </c>
    </row>
    <row r="566" spans="1:2" x14ac:dyDescent="0.2">
      <c r="A566" t="s">
        <v>58</v>
      </c>
      <c r="B566">
        <v>1.61941688286356</v>
      </c>
    </row>
    <row r="567" spans="1:2" x14ac:dyDescent="0.2">
      <c r="A567" t="s">
        <v>59</v>
      </c>
      <c r="B567">
        <v>0.503894735423708</v>
      </c>
    </row>
    <row r="568" spans="1:2" x14ac:dyDescent="0.2">
      <c r="A568" t="s">
        <v>59</v>
      </c>
      <c r="B568">
        <v>-1.37887959402972</v>
      </c>
    </row>
    <row r="569" spans="1:2" x14ac:dyDescent="0.2">
      <c r="A569" t="s">
        <v>74</v>
      </c>
      <c r="B569">
        <v>-1.0257463219815499</v>
      </c>
    </row>
    <row r="570" spans="1:2" x14ac:dyDescent="0.2">
      <c r="A570" t="s">
        <v>58</v>
      </c>
      <c r="B570">
        <v>1.9430098810004901</v>
      </c>
    </row>
    <row r="571" spans="1:2" x14ac:dyDescent="0.2">
      <c r="A571" t="s">
        <v>59</v>
      </c>
      <c r="B571">
        <v>-1.1316484188226601</v>
      </c>
    </row>
    <row r="572" spans="1:2" x14ac:dyDescent="0.2">
      <c r="A572" t="s">
        <v>67</v>
      </c>
      <c r="B572">
        <v>-3.0547887160813199</v>
      </c>
    </row>
    <row r="573" spans="1:2" x14ac:dyDescent="0.2">
      <c r="A573" t="s">
        <v>60</v>
      </c>
      <c r="B573">
        <v>-2.7791957918970298</v>
      </c>
    </row>
    <row r="574" spans="1:2" x14ac:dyDescent="0.2">
      <c r="A574" t="s">
        <v>60</v>
      </c>
      <c r="B574">
        <v>-0.89393370989941501</v>
      </c>
    </row>
    <row r="575" spans="1:2" x14ac:dyDescent="0.2">
      <c r="A575" t="s">
        <v>63</v>
      </c>
      <c r="B575">
        <v>0.41473157293554602</v>
      </c>
    </row>
    <row r="576" spans="1:2" x14ac:dyDescent="0.2">
      <c r="A576" t="s">
        <v>64</v>
      </c>
      <c r="B576">
        <v>1.8647786800739301</v>
      </c>
    </row>
    <row r="577" spans="1:2" x14ac:dyDescent="0.2">
      <c r="A577" t="s">
        <v>59</v>
      </c>
      <c r="B577">
        <v>-0.40415081321042301</v>
      </c>
    </row>
    <row r="578" spans="1:2" x14ac:dyDescent="0.2">
      <c r="A578" t="s">
        <v>59</v>
      </c>
      <c r="B578">
        <v>-0.783940057649405</v>
      </c>
    </row>
    <row r="579" spans="1:2" x14ac:dyDescent="0.2">
      <c r="A579" t="s">
        <v>58</v>
      </c>
      <c r="B579">
        <v>3.33934351156676</v>
      </c>
    </row>
    <row r="580" spans="1:2" x14ac:dyDescent="0.2">
      <c r="A580" t="s">
        <v>70</v>
      </c>
      <c r="B580">
        <v>1.5675114943278201</v>
      </c>
    </row>
    <row r="581" spans="1:2" x14ac:dyDescent="0.2">
      <c r="A581" t="s">
        <v>61</v>
      </c>
      <c r="B581">
        <v>0.58543907150768004</v>
      </c>
    </row>
    <row r="582" spans="1:2" x14ac:dyDescent="0.2">
      <c r="A582" t="s">
        <v>60</v>
      </c>
      <c r="B582">
        <v>-1.7471858222772301</v>
      </c>
    </row>
    <row r="583" spans="1:2" x14ac:dyDescent="0.2">
      <c r="A583" t="s">
        <v>58</v>
      </c>
      <c r="B583">
        <v>1.1810185220592999</v>
      </c>
    </row>
    <row r="584" spans="1:2" x14ac:dyDescent="0.2">
      <c r="A584" t="s">
        <v>60</v>
      </c>
      <c r="B584">
        <v>-3.13828083562926</v>
      </c>
    </row>
    <row r="585" spans="1:2" x14ac:dyDescent="0.2">
      <c r="A585" t="s">
        <v>58</v>
      </c>
      <c r="B585">
        <v>0.39587394541487803</v>
      </c>
    </row>
    <row r="586" spans="1:2" x14ac:dyDescent="0.2">
      <c r="A586" t="s">
        <v>60</v>
      </c>
      <c r="B586">
        <v>6.20061461292431E-2</v>
      </c>
    </row>
    <row r="587" spans="1:2" x14ac:dyDescent="0.2">
      <c r="A587" t="s">
        <v>74</v>
      </c>
      <c r="B587">
        <v>-1.4739106854319199</v>
      </c>
    </row>
    <row r="588" spans="1:2" x14ac:dyDescent="0.2">
      <c r="A588" t="s">
        <v>68</v>
      </c>
      <c r="B588">
        <v>-0.26587011246909997</v>
      </c>
    </row>
    <row r="589" spans="1:2" x14ac:dyDescent="0.2">
      <c r="A589" t="s">
        <v>62</v>
      </c>
      <c r="B589">
        <v>7.0854770253469507E-2</v>
      </c>
    </row>
    <row r="590" spans="1:2" x14ac:dyDescent="0.2">
      <c r="A590" t="s">
        <v>61</v>
      </c>
      <c r="B590">
        <v>0.756112483417967</v>
      </c>
    </row>
    <row r="591" spans="1:2" x14ac:dyDescent="0.2">
      <c r="A591" t="s">
        <v>58</v>
      </c>
      <c r="B591">
        <v>-0.74678061210444402</v>
      </c>
    </row>
    <row r="592" spans="1:2" x14ac:dyDescent="0.2">
      <c r="A592" t="s">
        <v>67</v>
      </c>
      <c r="B592">
        <v>-1.3519109702680401</v>
      </c>
    </row>
    <row r="593" spans="1:2" x14ac:dyDescent="0.2">
      <c r="A593" t="s">
        <v>59</v>
      </c>
      <c r="B593">
        <v>2.40396469179987</v>
      </c>
    </row>
    <row r="594" spans="1:2" x14ac:dyDescent="0.2">
      <c r="A594" t="s">
        <v>59</v>
      </c>
      <c r="B594">
        <v>-7.7042170550349703E-2</v>
      </c>
    </row>
    <row r="595" spans="1:2" x14ac:dyDescent="0.2">
      <c r="A595" t="s">
        <v>62</v>
      </c>
      <c r="B595">
        <v>-1.2053751561616599</v>
      </c>
    </row>
    <row r="596" spans="1:2" x14ac:dyDescent="0.2">
      <c r="A596" t="s">
        <v>71</v>
      </c>
      <c r="B596">
        <v>3.5815108901078498</v>
      </c>
    </row>
    <row r="597" spans="1:2" x14ac:dyDescent="0.2">
      <c r="A597" t="s">
        <v>65</v>
      </c>
      <c r="B597">
        <v>3.9892984301654799</v>
      </c>
    </row>
    <row r="598" spans="1:2" x14ac:dyDescent="0.2">
      <c r="A598" t="s">
        <v>61</v>
      </c>
      <c r="B598">
        <v>1.32352994101785</v>
      </c>
    </row>
    <row r="599" spans="1:2" x14ac:dyDescent="0.2">
      <c r="A599" t="s">
        <v>70</v>
      </c>
      <c r="B599">
        <v>2.62898046811268</v>
      </c>
    </row>
    <row r="600" spans="1:2" x14ac:dyDescent="0.2">
      <c r="A600" t="s">
        <v>67</v>
      </c>
      <c r="B600">
        <v>-2.96149920730097</v>
      </c>
    </row>
    <row r="601" spans="1:2" x14ac:dyDescent="0.2">
      <c r="A601" t="s">
        <v>67</v>
      </c>
      <c r="B601">
        <v>-0.92846012291784297</v>
      </c>
    </row>
    <row r="602" spans="1:2" x14ac:dyDescent="0.2">
      <c r="A602" t="s">
        <v>68</v>
      </c>
      <c r="B602">
        <v>0.60011796746660695</v>
      </c>
    </row>
    <row r="603" spans="1:2" x14ac:dyDescent="0.2">
      <c r="A603" t="s">
        <v>61</v>
      </c>
      <c r="B603">
        <v>1.89079096859417</v>
      </c>
    </row>
    <row r="604" spans="1:2" x14ac:dyDescent="0.2">
      <c r="A604" t="s">
        <v>63</v>
      </c>
      <c r="B604">
        <v>1.63096873654506</v>
      </c>
    </row>
    <row r="605" spans="1:2" x14ac:dyDescent="0.2">
      <c r="A605" t="s">
        <v>61</v>
      </c>
      <c r="B605">
        <v>8.1985378262144804E-2</v>
      </c>
    </row>
    <row r="606" spans="1:2" x14ac:dyDescent="0.2">
      <c r="A606" t="s">
        <v>61</v>
      </c>
      <c r="B606">
        <v>0.95012235694748903</v>
      </c>
    </row>
    <row r="607" spans="1:2" x14ac:dyDescent="0.2">
      <c r="A607" t="s">
        <v>67</v>
      </c>
      <c r="B607">
        <v>-0.43843893749344198</v>
      </c>
    </row>
    <row r="608" spans="1:2" x14ac:dyDescent="0.2">
      <c r="A608" t="s">
        <v>58</v>
      </c>
      <c r="B608">
        <v>2.7556098722402798E-2</v>
      </c>
    </row>
    <row r="609" spans="1:2" x14ac:dyDescent="0.2">
      <c r="A609" t="s">
        <v>61</v>
      </c>
      <c r="B609">
        <v>1.561023257033</v>
      </c>
    </row>
    <row r="610" spans="1:2" x14ac:dyDescent="0.2">
      <c r="A610" t="s">
        <v>60</v>
      </c>
      <c r="B610">
        <v>0.120270959821036</v>
      </c>
    </row>
    <row r="611" spans="1:2" x14ac:dyDescent="0.2">
      <c r="A611" t="s">
        <v>61</v>
      </c>
      <c r="B611">
        <v>1.03800129923177</v>
      </c>
    </row>
    <row r="612" spans="1:2" x14ac:dyDescent="0.2">
      <c r="A612" t="s">
        <v>67</v>
      </c>
      <c r="B612">
        <v>-1.47404924772782</v>
      </c>
    </row>
    <row r="613" spans="1:2" x14ac:dyDescent="0.2">
      <c r="A613" t="s">
        <v>66</v>
      </c>
      <c r="B613">
        <v>0</v>
      </c>
    </row>
    <row r="614" spans="1:2" x14ac:dyDescent="0.2">
      <c r="A614" t="s">
        <v>59</v>
      </c>
      <c r="B614">
        <v>-0.186236617708019</v>
      </c>
    </row>
    <row r="615" spans="1:2" x14ac:dyDescent="0.2">
      <c r="A615" t="s">
        <v>65</v>
      </c>
      <c r="B615">
        <v>3.74375010348481</v>
      </c>
    </row>
    <row r="616" spans="1:2" x14ac:dyDescent="0.2">
      <c r="A616" t="s">
        <v>58</v>
      </c>
      <c r="B616">
        <v>-1.08695057440593</v>
      </c>
    </row>
    <row r="617" spans="1:2" x14ac:dyDescent="0.2">
      <c r="A617" t="s">
        <v>60</v>
      </c>
      <c r="B617">
        <v>-1.9230532611136999</v>
      </c>
    </row>
    <row r="618" spans="1:2" x14ac:dyDescent="0.2">
      <c r="A618" t="s">
        <v>60</v>
      </c>
      <c r="B618">
        <v>-0.76097321993403799</v>
      </c>
    </row>
    <row r="619" spans="1:2" x14ac:dyDescent="0.2">
      <c r="A619" t="s">
        <v>67</v>
      </c>
      <c r="B619">
        <v>-1.6759808488618599</v>
      </c>
    </row>
    <row r="620" spans="1:2" x14ac:dyDescent="0.2">
      <c r="A620" t="s">
        <v>68</v>
      </c>
      <c r="B620">
        <v>1.4763161540065901</v>
      </c>
    </row>
    <row r="621" spans="1:2" x14ac:dyDescent="0.2">
      <c r="A621" t="s">
        <v>59</v>
      </c>
      <c r="B621">
        <v>-0.32061506270362999</v>
      </c>
    </row>
    <row r="622" spans="1:2" x14ac:dyDescent="0.2">
      <c r="A622" t="s">
        <v>58</v>
      </c>
      <c r="B622">
        <v>-6.9721272902116696E-3</v>
      </c>
    </row>
    <row r="623" spans="1:2" x14ac:dyDescent="0.2">
      <c r="A623" t="s">
        <v>60</v>
      </c>
      <c r="B623">
        <v>-9.6483784735217196E-2</v>
      </c>
    </row>
    <row r="624" spans="1:2" x14ac:dyDescent="0.2">
      <c r="A624" t="s">
        <v>67</v>
      </c>
      <c r="B624">
        <v>-3.4787092758159801</v>
      </c>
    </row>
    <row r="625" spans="1:2" x14ac:dyDescent="0.2">
      <c r="A625" t="s">
        <v>60</v>
      </c>
      <c r="B625">
        <v>-0.13077207668291599</v>
      </c>
    </row>
    <row r="626" spans="1:2" x14ac:dyDescent="0.2">
      <c r="A626" t="s">
        <v>74</v>
      </c>
      <c r="B626">
        <v>-1.41398179670911</v>
      </c>
    </row>
    <row r="627" spans="1:2" x14ac:dyDescent="0.2">
      <c r="A627" t="s">
        <v>71</v>
      </c>
      <c r="B627">
        <v>3.0321112400965502</v>
      </c>
    </row>
    <row r="628" spans="1:2" x14ac:dyDescent="0.2">
      <c r="A628" t="s">
        <v>58</v>
      </c>
      <c r="B628">
        <v>0.43045277524848802</v>
      </c>
    </row>
    <row r="629" spans="1:2" x14ac:dyDescent="0.2">
      <c r="A629" t="s">
        <v>60</v>
      </c>
      <c r="B629">
        <v>-0.88247276386866902</v>
      </c>
    </row>
    <row r="630" spans="1:2" x14ac:dyDescent="0.2">
      <c r="A630" t="s">
        <v>61</v>
      </c>
      <c r="B630">
        <v>0.251823910464826</v>
      </c>
    </row>
    <row r="631" spans="1:2" x14ac:dyDescent="0.2">
      <c r="A631" t="s">
        <v>60</v>
      </c>
      <c r="B631">
        <v>-0.98082702009082701</v>
      </c>
    </row>
    <row r="632" spans="1:2" x14ac:dyDescent="0.2">
      <c r="A632" t="s">
        <v>59</v>
      </c>
      <c r="B632">
        <v>-1.04698937928803</v>
      </c>
    </row>
    <row r="633" spans="1:2" x14ac:dyDescent="0.2">
      <c r="A633" t="s">
        <v>62</v>
      </c>
      <c r="B633">
        <v>0.361728392218027</v>
      </c>
    </row>
    <row r="634" spans="1:2" x14ac:dyDescent="0.2">
      <c r="A634" t="s">
        <v>67</v>
      </c>
      <c r="B634">
        <v>-2.08160269833615</v>
      </c>
    </row>
    <row r="635" spans="1:2" x14ac:dyDescent="0.2">
      <c r="A635" t="s">
        <v>67</v>
      </c>
      <c r="B635">
        <v>1.88527327137305</v>
      </c>
    </row>
    <row r="636" spans="1:2" x14ac:dyDescent="0.2">
      <c r="A636" t="s">
        <v>65</v>
      </c>
      <c r="B636">
        <v>3.6433886368398301</v>
      </c>
    </row>
    <row r="637" spans="1:2" x14ac:dyDescent="0.2">
      <c r="A637" t="s">
        <v>58</v>
      </c>
      <c r="B637">
        <v>2.2180388530223301</v>
      </c>
    </row>
    <row r="638" spans="1:2" x14ac:dyDescent="0.2">
      <c r="A638" t="s">
        <v>69</v>
      </c>
      <c r="B638">
        <v>1.6613904437505</v>
      </c>
    </row>
    <row r="639" spans="1:2" x14ac:dyDescent="0.2">
      <c r="A639" t="s">
        <v>58</v>
      </c>
      <c r="B639">
        <v>-0.91981607021052803</v>
      </c>
    </row>
    <row r="640" spans="1:2" x14ac:dyDescent="0.2">
      <c r="A640" t="s">
        <v>69</v>
      </c>
      <c r="B640">
        <v>1.1965742754730699</v>
      </c>
    </row>
    <row r="641" spans="1:2" x14ac:dyDescent="0.2">
      <c r="A641" t="s">
        <v>58</v>
      </c>
      <c r="B641">
        <v>-2.2786385676362899</v>
      </c>
    </row>
    <row r="642" spans="1:2" x14ac:dyDescent="0.2">
      <c r="A642" t="s">
        <v>59</v>
      </c>
      <c r="B642">
        <v>1.21420557185642</v>
      </c>
    </row>
    <row r="643" spans="1:2" x14ac:dyDescent="0.2">
      <c r="A643" t="s">
        <v>61</v>
      </c>
      <c r="B643">
        <v>1.6060846198140699</v>
      </c>
    </row>
    <row r="644" spans="1:2" x14ac:dyDescent="0.2">
      <c r="A644" t="s">
        <v>67</v>
      </c>
      <c r="B644">
        <v>-0.30619365277650701</v>
      </c>
    </row>
    <row r="645" spans="1:2" x14ac:dyDescent="0.2">
      <c r="A645" t="s">
        <v>59</v>
      </c>
      <c r="B645">
        <v>0.64489330890076102</v>
      </c>
    </row>
    <row r="646" spans="1:2" x14ac:dyDescent="0.2">
      <c r="A646" t="s">
        <v>70</v>
      </c>
      <c r="B646">
        <v>2.5084004939318998</v>
      </c>
    </row>
    <row r="647" spans="1:2" x14ac:dyDescent="0.2">
      <c r="A647" t="s">
        <v>61</v>
      </c>
      <c r="B647">
        <v>2.2601181709353799</v>
      </c>
    </row>
    <row r="648" spans="1:2" x14ac:dyDescent="0.2">
      <c r="A648" t="s">
        <v>68</v>
      </c>
      <c r="B648">
        <v>1.2960175146128701</v>
      </c>
    </row>
    <row r="649" spans="1:2" x14ac:dyDescent="0.2">
      <c r="A649" t="s">
        <v>59</v>
      </c>
      <c r="B649">
        <v>-1.01895268682364</v>
      </c>
    </row>
    <row r="650" spans="1:2" x14ac:dyDescent="0.2">
      <c r="A650" t="s">
        <v>59</v>
      </c>
      <c r="B650">
        <v>-0.15640105374042901</v>
      </c>
    </row>
    <row r="651" spans="1:2" x14ac:dyDescent="0.2">
      <c r="A651" t="s">
        <v>68</v>
      </c>
      <c r="B651">
        <v>0.69204908856590197</v>
      </c>
    </row>
    <row r="652" spans="1:2" x14ac:dyDescent="0.2">
      <c r="A652" t="s">
        <v>63</v>
      </c>
      <c r="B652">
        <v>1.5981811994560899</v>
      </c>
    </row>
    <row r="653" spans="1:2" x14ac:dyDescent="0.2">
      <c r="A653" t="s">
        <v>59</v>
      </c>
      <c r="B653">
        <v>0.16161316595765499</v>
      </c>
    </row>
    <row r="654" spans="1:2" x14ac:dyDescent="0.2">
      <c r="A654" t="s">
        <v>69</v>
      </c>
      <c r="B654">
        <v>3.5051730739412799</v>
      </c>
    </row>
    <row r="655" spans="1:2" x14ac:dyDescent="0.2">
      <c r="A655" t="s">
        <v>63</v>
      </c>
      <c r="B655">
        <v>2.15357780225736</v>
      </c>
    </row>
    <row r="656" spans="1:2" x14ac:dyDescent="0.2">
      <c r="A656" t="s">
        <v>75</v>
      </c>
      <c r="B656">
        <v>0.66958148830745501</v>
      </c>
    </row>
    <row r="657" spans="1:2" x14ac:dyDescent="0.2">
      <c r="A657" t="s">
        <v>60</v>
      </c>
      <c r="B657">
        <v>-2.64917799745727</v>
      </c>
    </row>
    <row r="658" spans="1:2" x14ac:dyDescent="0.2">
      <c r="A658" t="s">
        <v>74</v>
      </c>
      <c r="B658">
        <v>-0.68023991338018197</v>
      </c>
    </row>
    <row r="659" spans="1:2" x14ac:dyDescent="0.2">
      <c r="A659" t="s">
        <v>60</v>
      </c>
      <c r="B659">
        <v>0.38184863041323203</v>
      </c>
    </row>
    <row r="660" spans="1:2" x14ac:dyDescent="0.2">
      <c r="A660" t="s">
        <v>66</v>
      </c>
      <c r="B660">
        <v>0</v>
      </c>
    </row>
    <row r="661" spans="1:2" x14ac:dyDescent="0.2">
      <c r="A661" t="s">
        <v>62</v>
      </c>
      <c r="B661">
        <v>-1.28478972318872</v>
      </c>
    </row>
    <row r="662" spans="1:2" x14ac:dyDescent="0.2">
      <c r="A662" t="s">
        <v>58</v>
      </c>
      <c r="B662">
        <v>0.79907535740728397</v>
      </c>
    </row>
    <row r="663" spans="1:2" x14ac:dyDescent="0.2">
      <c r="A663" t="s">
        <v>63</v>
      </c>
      <c r="B663">
        <v>0.60700946220256802</v>
      </c>
    </row>
    <row r="664" spans="1:2" x14ac:dyDescent="0.2">
      <c r="A664" t="s">
        <v>60</v>
      </c>
      <c r="B664">
        <v>-1.36862167497825</v>
      </c>
    </row>
    <row r="665" spans="1:2" x14ac:dyDescent="0.2">
      <c r="A665" t="s">
        <v>61</v>
      </c>
      <c r="B665">
        <v>-2.4688189297258498E-2</v>
      </c>
    </row>
    <row r="666" spans="1:2" x14ac:dyDescent="0.2">
      <c r="A666" t="s">
        <v>60</v>
      </c>
      <c r="B666">
        <v>-2.8827417176823</v>
      </c>
    </row>
    <row r="667" spans="1:2" x14ac:dyDescent="0.2">
      <c r="A667" t="s">
        <v>60</v>
      </c>
      <c r="B667">
        <v>-1.09698708303377</v>
      </c>
    </row>
    <row r="668" spans="1:2" x14ac:dyDescent="0.2">
      <c r="A668" t="s">
        <v>61</v>
      </c>
      <c r="B668">
        <v>-0.24921147236844199</v>
      </c>
    </row>
    <row r="669" spans="1:2" x14ac:dyDescent="0.2">
      <c r="A669" t="s">
        <v>61</v>
      </c>
      <c r="B669">
        <v>-0.59972366471581195</v>
      </c>
    </row>
    <row r="670" spans="1:2" x14ac:dyDescent="0.2">
      <c r="A670" t="s">
        <v>61</v>
      </c>
      <c r="B670">
        <v>0.86746501317277702</v>
      </c>
    </row>
    <row r="671" spans="1:2" x14ac:dyDescent="0.2">
      <c r="A671" t="s">
        <v>64</v>
      </c>
      <c r="B671">
        <v>2.7765207640420799</v>
      </c>
    </row>
    <row r="672" spans="1:2" x14ac:dyDescent="0.2">
      <c r="A672" t="s">
        <v>71</v>
      </c>
      <c r="B672">
        <v>2.69913365549063</v>
      </c>
    </row>
    <row r="673" spans="1:2" x14ac:dyDescent="0.2">
      <c r="A673" t="s">
        <v>71</v>
      </c>
      <c r="B673">
        <v>3.3840953534794398</v>
      </c>
    </row>
    <row r="674" spans="1:2" x14ac:dyDescent="0.2">
      <c r="A674" t="s">
        <v>59</v>
      </c>
      <c r="B674">
        <v>-0.38053563387601502</v>
      </c>
    </row>
    <row r="675" spans="1:2" x14ac:dyDescent="0.2">
      <c r="A675" t="s">
        <v>61</v>
      </c>
      <c r="B675">
        <v>-1.1941137769169501</v>
      </c>
    </row>
    <row r="676" spans="1:2" x14ac:dyDescent="0.2">
      <c r="A676" t="s">
        <v>66</v>
      </c>
      <c r="B676">
        <v>0</v>
      </c>
    </row>
    <row r="677" spans="1:2" x14ac:dyDescent="0.2">
      <c r="A677" t="s">
        <v>63</v>
      </c>
      <c r="B677">
        <v>1.58281525414726</v>
      </c>
    </row>
    <row r="678" spans="1:2" x14ac:dyDescent="0.2">
      <c r="A678" t="s">
        <v>60</v>
      </c>
      <c r="B678">
        <v>-2.4549962833599799</v>
      </c>
    </row>
    <row r="679" spans="1:2" x14ac:dyDescent="0.2">
      <c r="A679" t="s">
        <v>58</v>
      </c>
      <c r="B679">
        <v>-0.94476944638024996</v>
      </c>
    </row>
    <row r="680" spans="1:2" x14ac:dyDescent="0.2">
      <c r="A680" t="s">
        <v>60</v>
      </c>
      <c r="B680">
        <v>-1.5305530334025499</v>
      </c>
    </row>
    <row r="681" spans="1:2" x14ac:dyDescent="0.2">
      <c r="A681" t="s">
        <v>61</v>
      </c>
      <c r="B681">
        <v>0.64281672140210899</v>
      </c>
    </row>
    <row r="682" spans="1:2" x14ac:dyDescent="0.2">
      <c r="A682" t="s">
        <v>72</v>
      </c>
      <c r="B682">
        <v>0.33928930384442002</v>
      </c>
    </row>
    <row r="683" spans="1:2" x14ac:dyDescent="0.2">
      <c r="A683" t="s">
        <v>69</v>
      </c>
      <c r="B683">
        <v>2.2519675737075402</v>
      </c>
    </row>
    <row r="684" spans="1:2" x14ac:dyDescent="0.2">
      <c r="A684" t="s">
        <v>61</v>
      </c>
      <c r="B684">
        <v>2.6523685797533499E-2</v>
      </c>
    </row>
    <row r="685" spans="1:2" x14ac:dyDescent="0.2">
      <c r="A685" t="s">
        <v>61</v>
      </c>
      <c r="B685">
        <v>-0.77379772413001802</v>
      </c>
    </row>
    <row r="686" spans="1:2" x14ac:dyDescent="0.2">
      <c r="A686" t="s">
        <v>61</v>
      </c>
      <c r="B686">
        <v>1.64539678503443</v>
      </c>
    </row>
    <row r="687" spans="1:2" x14ac:dyDescent="0.2">
      <c r="A687" t="s">
        <v>70</v>
      </c>
      <c r="B687">
        <v>4.06118757732182</v>
      </c>
    </row>
    <row r="688" spans="1:2" x14ac:dyDescent="0.2">
      <c r="A688" t="s">
        <v>59</v>
      </c>
      <c r="B688">
        <v>-5.7844452511083104E-3</v>
      </c>
    </row>
    <row r="689" spans="1:2" x14ac:dyDescent="0.2">
      <c r="A689" t="s">
        <v>70</v>
      </c>
      <c r="B689">
        <v>2.2475364632957202</v>
      </c>
    </row>
    <row r="690" spans="1:2" x14ac:dyDescent="0.2">
      <c r="A690" t="s">
        <v>60</v>
      </c>
      <c r="B690">
        <v>0.113857690252406</v>
      </c>
    </row>
    <row r="691" spans="1:2" x14ac:dyDescent="0.2">
      <c r="A691" t="s">
        <v>60</v>
      </c>
      <c r="B691">
        <v>-2.37533486390423</v>
      </c>
    </row>
    <row r="692" spans="1:2" x14ac:dyDescent="0.2">
      <c r="A692" t="s">
        <v>60</v>
      </c>
      <c r="B692">
        <v>-2.6440357377755501</v>
      </c>
    </row>
    <row r="693" spans="1:2" x14ac:dyDescent="0.2">
      <c r="A693" t="s">
        <v>64</v>
      </c>
      <c r="B693">
        <v>1.29226464186604</v>
      </c>
    </row>
    <row r="694" spans="1:2" x14ac:dyDescent="0.2">
      <c r="A694" t="s">
        <v>63</v>
      </c>
      <c r="B694">
        <v>0.93352077769363295</v>
      </c>
    </row>
    <row r="695" spans="1:2" x14ac:dyDescent="0.2">
      <c r="A695" t="s">
        <v>58</v>
      </c>
      <c r="B695">
        <v>-0.67389636374756601</v>
      </c>
    </row>
    <row r="696" spans="1:2" x14ac:dyDescent="0.2">
      <c r="A696" t="s">
        <v>70</v>
      </c>
      <c r="B696">
        <v>2.6259063533606701</v>
      </c>
    </row>
    <row r="697" spans="1:2" x14ac:dyDescent="0.2">
      <c r="A697" t="s">
        <v>61</v>
      </c>
      <c r="B697">
        <v>1.3156221503525301</v>
      </c>
    </row>
    <row r="698" spans="1:2" x14ac:dyDescent="0.2">
      <c r="A698" t="s">
        <v>66</v>
      </c>
      <c r="B698">
        <v>0</v>
      </c>
    </row>
    <row r="699" spans="1:2" x14ac:dyDescent="0.2">
      <c r="A699" t="s">
        <v>59</v>
      </c>
      <c r="B699">
        <v>-1.1285521213571801</v>
      </c>
    </row>
    <row r="700" spans="1:2" x14ac:dyDescent="0.2">
      <c r="A700" t="s">
        <v>64</v>
      </c>
      <c r="B700">
        <v>1.31432592144871</v>
      </c>
    </row>
    <row r="701" spans="1:2" x14ac:dyDescent="0.2">
      <c r="A701" t="s">
        <v>59</v>
      </c>
      <c r="B701">
        <v>0.401104613980796</v>
      </c>
    </row>
    <row r="702" spans="1:2" x14ac:dyDescent="0.2">
      <c r="A702" t="s">
        <v>66</v>
      </c>
      <c r="B702">
        <v>0</v>
      </c>
    </row>
    <row r="703" spans="1:2" x14ac:dyDescent="0.2">
      <c r="A703" t="s">
        <v>61</v>
      </c>
      <c r="B703">
        <v>0.81397234361638404</v>
      </c>
    </row>
    <row r="704" spans="1:2" x14ac:dyDescent="0.2">
      <c r="A704" t="s">
        <v>65</v>
      </c>
      <c r="B704">
        <v>0.89228918654030998</v>
      </c>
    </row>
    <row r="705" spans="1:2" x14ac:dyDescent="0.2">
      <c r="A705" t="s">
        <v>66</v>
      </c>
      <c r="B705">
        <v>0</v>
      </c>
    </row>
    <row r="706" spans="1:2" x14ac:dyDescent="0.2">
      <c r="A706" t="s">
        <v>62</v>
      </c>
      <c r="B706">
        <v>0.36391835468288503</v>
      </c>
    </row>
    <row r="707" spans="1:2" x14ac:dyDescent="0.2">
      <c r="A707" t="s">
        <v>59</v>
      </c>
      <c r="B707">
        <v>-1.63111418308419</v>
      </c>
    </row>
    <row r="708" spans="1:2" x14ac:dyDescent="0.2">
      <c r="A708" t="s">
        <v>58</v>
      </c>
      <c r="B708">
        <v>0.60230809360527504</v>
      </c>
    </row>
    <row r="709" spans="1:2" x14ac:dyDescent="0.2">
      <c r="A709" t="s">
        <v>58</v>
      </c>
      <c r="B709">
        <v>1.1978140191198501</v>
      </c>
    </row>
    <row r="710" spans="1:2" x14ac:dyDescent="0.2">
      <c r="A710" t="s">
        <v>58</v>
      </c>
      <c r="B710">
        <v>0.25356452630188903</v>
      </c>
    </row>
    <row r="711" spans="1:2" x14ac:dyDescent="0.2">
      <c r="A711" t="s">
        <v>60</v>
      </c>
      <c r="B711">
        <v>-1.17607397327874</v>
      </c>
    </row>
    <row r="712" spans="1:2" x14ac:dyDescent="0.2">
      <c r="A712" t="s">
        <v>58</v>
      </c>
      <c r="B712">
        <v>1.61717524588159</v>
      </c>
    </row>
    <row r="713" spans="1:2" x14ac:dyDescent="0.2">
      <c r="A713" t="s">
        <v>60</v>
      </c>
      <c r="B713">
        <v>-0.76366184740389598</v>
      </c>
    </row>
    <row r="714" spans="1:2" x14ac:dyDescent="0.2">
      <c r="A714" t="s">
        <v>68</v>
      </c>
      <c r="B714">
        <v>1.02172630047094</v>
      </c>
    </row>
    <row r="715" spans="1:2" x14ac:dyDescent="0.2">
      <c r="A715" t="s">
        <v>62</v>
      </c>
      <c r="B715">
        <v>0.75052955907037699</v>
      </c>
    </row>
    <row r="716" spans="1:2" x14ac:dyDescent="0.2">
      <c r="A716" t="s">
        <v>60</v>
      </c>
      <c r="B716">
        <v>-1.0912853603703601</v>
      </c>
    </row>
    <row r="717" spans="1:2" x14ac:dyDescent="0.2">
      <c r="A717" t="s">
        <v>61</v>
      </c>
      <c r="B717">
        <v>0.28413828157691801</v>
      </c>
    </row>
    <row r="718" spans="1:2" x14ac:dyDescent="0.2">
      <c r="A718" t="s">
        <v>61</v>
      </c>
      <c r="B718">
        <v>0.56828671747902004</v>
      </c>
    </row>
    <row r="719" spans="1:2" x14ac:dyDescent="0.2">
      <c r="A719" t="s">
        <v>60</v>
      </c>
      <c r="B719">
        <v>-0.31156295980825199</v>
      </c>
    </row>
    <row r="720" spans="1:2" x14ac:dyDescent="0.2">
      <c r="A720" t="s">
        <v>72</v>
      </c>
      <c r="B720">
        <v>0.81357783928917504</v>
      </c>
    </row>
    <row r="721" spans="1:2" x14ac:dyDescent="0.2">
      <c r="A721" t="s">
        <v>61</v>
      </c>
      <c r="B721">
        <v>-8.4857816926452695E-2</v>
      </c>
    </row>
    <row r="722" spans="1:2" x14ac:dyDescent="0.2">
      <c r="A722" t="s">
        <v>64</v>
      </c>
      <c r="B722">
        <v>1.1393955727178799</v>
      </c>
    </row>
    <row r="723" spans="1:2" x14ac:dyDescent="0.2">
      <c r="A723" t="s">
        <v>60</v>
      </c>
      <c r="B723">
        <v>-2.87120547506639</v>
      </c>
    </row>
    <row r="724" spans="1:2" x14ac:dyDescent="0.2">
      <c r="A724" t="s">
        <v>59</v>
      </c>
      <c r="B724">
        <v>-0.51489525615051601</v>
      </c>
    </row>
    <row r="725" spans="1:2" x14ac:dyDescent="0.2">
      <c r="A725" t="s">
        <v>58</v>
      </c>
      <c r="B725">
        <v>0.10143283337649001</v>
      </c>
    </row>
    <row r="726" spans="1:2" x14ac:dyDescent="0.2">
      <c r="A726" t="s">
        <v>66</v>
      </c>
      <c r="B726">
        <v>0</v>
      </c>
    </row>
    <row r="727" spans="1:2" x14ac:dyDescent="0.2">
      <c r="A727" t="s">
        <v>61</v>
      </c>
      <c r="B727">
        <v>-0.52930855458862902</v>
      </c>
    </row>
    <row r="728" spans="1:2" x14ac:dyDescent="0.2">
      <c r="A728" t="s">
        <v>58</v>
      </c>
      <c r="B728">
        <v>-0.56600548760200098</v>
      </c>
    </row>
    <row r="729" spans="1:2" x14ac:dyDescent="0.2">
      <c r="A729" t="s">
        <v>61</v>
      </c>
      <c r="B729">
        <v>1.7762122035332899</v>
      </c>
    </row>
    <row r="730" spans="1:2" x14ac:dyDescent="0.2">
      <c r="A730" t="s">
        <v>60</v>
      </c>
      <c r="B730">
        <v>-1.60563932583042</v>
      </c>
    </row>
    <row r="731" spans="1:2" x14ac:dyDescent="0.2">
      <c r="A731" t="s">
        <v>68</v>
      </c>
      <c r="B731">
        <v>1.1142612166955901</v>
      </c>
    </row>
    <row r="732" spans="1:2" x14ac:dyDescent="0.2">
      <c r="A732" t="s">
        <v>59</v>
      </c>
      <c r="B732">
        <v>0.70989971461174795</v>
      </c>
    </row>
    <row r="733" spans="1:2" x14ac:dyDescent="0.2">
      <c r="A733" t="s">
        <v>59</v>
      </c>
      <c r="B733">
        <v>-1.5241980939342401</v>
      </c>
    </row>
    <row r="734" spans="1:2" x14ac:dyDescent="0.2">
      <c r="A734" t="s">
        <v>61</v>
      </c>
      <c r="B734">
        <v>0.48152258285996502</v>
      </c>
    </row>
    <row r="735" spans="1:2" x14ac:dyDescent="0.2">
      <c r="A735" t="s">
        <v>68</v>
      </c>
      <c r="B735">
        <v>2.9684509102367098</v>
      </c>
    </row>
    <row r="736" spans="1:2" x14ac:dyDescent="0.2">
      <c r="A736" t="s">
        <v>63</v>
      </c>
      <c r="B736">
        <v>0.185422883936427</v>
      </c>
    </row>
    <row r="737" spans="1:2" x14ac:dyDescent="0.2">
      <c r="A737" t="s">
        <v>58</v>
      </c>
      <c r="B737">
        <v>1.8377648009131</v>
      </c>
    </row>
    <row r="738" spans="1:2" x14ac:dyDescent="0.2">
      <c r="A738" t="s">
        <v>74</v>
      </c>
      <c r="B738">
        <v>-1.49415362871122</v>
      </c>
    </row>
    <row r="739" spans="1:2" x14ac:dyDescent="0.2">
      <c r="A739" t="s">
        <v>70</v>
      </c>
      <c r="B739">
        <v>2.1449104276039299</v>
      </c>
    </row>
    <row r="740" spans="1:2" x14ac:dyDescent="0.2">
      <c r="A740" t="s">
        <v>73</v>
      </c>
      <c r="B740">
        <v>0.53839064658131797</v>
      </c>
    </row>
    <row r="741" spans="1:2" x14ac:dyDescent="0.2">
      <c r="A741" t="s">
        <v>61</v>
      </c>
      <c r="B741">
        <v>0.914365230228387</v>
      </c>
    </row>
    <row r="742" spans="1:2" x14ac:dyDescent="0.2">
      <c r="A742" t="s">
        <v>58</v>
      </c>
      <c r="B742">
        <v>0.40518046984432099</v>
      </c>
    </row>
    <row r="743" spans="1:2" x14ac:dyDescent="0.2">
      <c r="A743" t="s">
        <v>63</v>
      </c>
      <c r="B743">
        <v>1.8994566216037301</v>
      </c>
    </row>
    <row r="744" spans="1:2" x14ac:dyDescent="0.2">
      <c r="A744" t="s">
        <v>61</v>
      </c>
      <c r="B744">
        <v>9.9865225589401599E-2</v>
      </c>
    </row>
    <row r="745" spans="1:2" x14ac:dyDescent="0.2">
      <c r="A745" t="s">
        <v>60</v>
      </c>
      <c r="B745">
        <v>-2.41688363441664</v>
      </c>
    </row>
    <row r="746" spans="1:2" x14ac:dyDescent="0.2">
      <c r="A746" t="s">
        <v>70</v>
      </c>
      <c r="B746">
        <v>3.7691633741484698</v>
      </c>
    </row>
    <row r="747" spans="1:2" x14ac:dyDescent="0.2">
      <c r="A747" t="s">
        <v>67</v>
      </c>
      <c r="B747">
        <v>-2.1165117163388101</v>
      </c>
    </row>
    <row r="748" spans="1:2" x14ac:dyDescent="0.2">
      <c r="A748" t="s">
        <v>60</v>
      </c>
      <c r="B748">
        <v>-2.1927546860940099</v>
      </c>
    </row>
    <row r="749" spans="1:2" x14ac:dyDescent="0.2">
      <c r="A749" t="s">
        <v>63</v>
      </c>
      <c r="B749">
        <v>1.81975335833764</v>
      </c>
    </row>
    <row r="750" spans="1:2" x14ac:dyDescent="0.2">
      <c r="A750" t="s">
        <v>59</v>
      </c>
      <c r="B750">
        <v>1.29390489419604</v>
      </c>
    </row>
    <row r="751" spans="1:2" x14ac:dyDescent="0.2">
      <c r="A751" t="s">
        <v>60</v>
      </c>
      <c r="B751">
        <v>-1.876291016883</v>
      </c>
    </row>
    <row r="752" spans="1:2" x14ac:dyDescent="0.2">
      <c r="A752" t="s">
        <v>58</v>
      </c>
      <c r="B752">
        <v>0.38166143960179</v>
      </c>
    </row>
    <row r="753" spans="1:2" x14ac:dyDescent="0.2">
      <c r="A753" t="s">
        <v>59</v>
      </c>
      <c r="B753">
        <v>-0.880464487805802</v>
      </c>
    </row>
    <row r="754" spans="1:2" x14ac:dyDescent="0.2">
      <c r="A754" t="s">
        <v>59</v>
      </c>
      <c r="B754">
        <v>0.13502431339037499</v>
      </c>
    </row>
    <row r="755" spans="1:2" x14ac:dyDescent="0.2">
      <c r="A755" t="s">
        <v>74</v>
      </c>
      <c r="B755">
        <v>-1.3649431566608801</v>
      </c>
    </row>
    <row r="756" spans="1:2" x14ac:dyDescent="0.2">
      <c r="A756" t="s">
        <v>64</v>
      </c>
      <c r="B756">
        <v>2.15034893493949</v>
      </c>
    </row>
    <row r="757" spans="1:2" x14ac:dyDescent="0.2">
      <c r="A757" t="s">
        <v>61</v>
      </c>
      <c r="B757">
        <v>1.5509030795510701</v>
      </c>
    </row>
    <row r="758" spans="1:2" x14ac:dyDescent="0.2">
      <c r="A758" t="s">
        <v>61</v>
      </c>
      <c r="B758">
        <v>1.1615323632505901</v>
      </c>
    </row>
    <row r="759" spans="1:2" x14ac:dyDescent="0.2">
      <c r="A759" t="s">
        <v>58</v>
      </c>
      <c r="B759">
        <v>-0.61879448140006099</v>
      </c>
    </row>
    <row r="760" spans="1:2" x14ac:dyDescent="0.2">
      <c r="A760" t="s">
        <v>67</v>
      </c>
      <c r="B760">
        <v>-4.9354389707964297E-2</v>
      </c>
    </row>
    <row r="761" spans="1:2" x14ac:dyDescent="0.2">
      <c r="A761" t="s">
        <v>58</v>
      </c>
      <c r="B761">
        <v>1.8278082471480901</v>
      </c>
    </row>
    <row r="762" spans="1:2" x14ac:dyDescent="0.2">
      <c r="A762" t="s">
        <v>75</v>
      </c>
      <c r="B762">
        <v>-1.3624066243105699</v>
      </c>
    </row>
    <row r="763" spans="1:2" x14ac:dyDescent="0.2">
      <c r="A763" t="s">
        <v>60</v>
      </c>
      <c r="B763">
        <v>-2.0239368696727298</v>
      </c>
    </row>
    <row r="764" spans="1:2" x14ac:dyDescent="0.2">
      <c r="A764" t="s">
        <v>63</v>
      </c>
      <c r="B764">
        <v>2.4433299821097298</v>
      </c>
    </row>
    <row r="765" spans="1:2" x14ac:dyDescent="0.2">
      <c r="A765" t="s">
        <v>58</v>
      </c>
      <c r="B765">
        <v>0.301212790811692</v>
      </c>
    </row>
    <row r="766" spans="1:2" x14ac:dyDescent="0.2">
      <c r="A766" t="s">
        <v>58</v>
      </c>
      <c r="B766">
        <v>2.0361353670537801</v>
      </c>
    </row>
    <row r="767" spans="1:2" x14ac:dyDescent="0.2">
      <c r="A767" t="s">
        <v>61</v>
      </c>
      <c r="B767">
        <v>0.81438627514225903</v>
      </c>
    </row>
    <row r="768" spans="1:2" x14ac:dyDescent="0.2">
      <c r="A768" t="s">
        <v>72</v>
      </c>
      <c r="B768">
        <v>8.55116283034318E-2</v>
      </c>
    </row>
    <row r="769" spans="1:2" x14ac:dyDescent="0.2">
      <c r="A769" t="s">
        <v>67</v>
      </c>
      <c r="B769">
        <v>-2.1362156933402998</v>
      </c>
    </row>
    <row r="770" spans="1:2" x14ac:dyDescent="0.2">
      <c r="A770" t="s">
        <v>67</v>
      </c>
      <c r="B770">
        <v>-1.83909462825893</v>
      </c>
    </row>
    <row r="771" spans="1:2" x14ac:dyDescent="0.2">
      <c r="A771" t="s">
        <v>59</v>
      </c>
      <c r="B771">
        <v>0.223026673993963</v>
      </c>
    </row>
    <row r="772" spans="1:2" x14ac:dyDescent="0.2">
      <c r="A772" t="s">
        <v>62</v>
      </c>
      <c r="B772">
        <v>1.0988936466818899</v>
      </c>
    </row>
    <row r="773" spans="1:2" x14ac:dyDescent="0.2">
      <c r="A773" t="s">
        <v>68</v>
      </c>
      <c r="B773">
        <v>1.89711352147318</v>
      </c>
    </row>
    <row r="774" spans="1:2" x14ac:dyDescent="0.2">
      <c r="A774" t="s">
        <v>58</v>
      </c>
      <c r="B774">
        <v>0.70055946372577504</v>
      </c>
    </row>
    <row r="775" spans="1:2" x14ac:dyDescent="0.2">
      <c r="A775" t="s">
        <v>71</v>
      </c>
      <c r="B775">
        <v>4.0382717636832801</v>
      </c>
    </row>
    <row r="776" spans="1:2" x14ac:dyDescent="0.2">
      <c r="A776" t="s">
        <v>61</v>
      </c>
      <c r="B776">
        <v>1.93081329687616</v>
      </c>
    </row>
    <row r="777" spans="1:2" x14ac:dyDescent="0.2">
      <c r="A777" t="s">
        <v>71</v>
      </c>
      <c r="B777">
        <v>3.3934785492372699</v>
      </c>
    </row>
    <row r="778" spans="1:2" x14ac:dyDescent="0.2">
      <c r="A778" t="s">
        <v>70</v>
      </c>
      <c r="B778">
        <v>3.2934209063425999</v>
      </c>
    </row>
    <row r="779" spans="1:2" x14ac:dyDescent="0.2">
      <c r="A779" t="s">
        <v>61</v>
      </c>
      <c r="B779">
        <v>2.6195231963176</v>
      </c>
    </row>
    <row r="780" spans="1:2" x14ac:dyDescent="0.2">
      <c r="A780" t="s">
        <v>59</v>
      </c>
      <c r="B780">
        <v>-0.118957377044924</v>
      </c>
    </row>
    <row r="781" spans="1:2" x14ac:dyDescent="0.2">
      <c r="A781" t="s">
        <v>61</v>
      </c>
      <c r="B781">
        <v>-0.457972622106529</v>
      </c>
    </row>
    <row r="782" spans="1:2" x14ac:dyDescent="0.2">
      <c r="A782" t="s">
        <v>63</v>
      </c>
      <c r="B782">
        <v>1.9720969938522701</v>
      </c>
    </row>
    <row r="783" spans="1:2" x14ac:dyDescent="0.2">
      <c r="A783" t="s">
        <v>66</v>
      </c>
      <c r="B783">
        <v>0</v>
      </c>
    </row>
    <row r="784" spans="1:2" x14ac:dyDescent="0.2">
      <c r="A784" t="s">
        <v>58</v>
      </c>
      <c r="B784">
        <v>0.120329830677745</v>
      </c>
    </row>
    <row r="785" spans="1:2" x14ac:dyDescent="0.2">
      <c r="A785" t="s">
        <v>61</v>
      </c>
      <c r="B785">
        <v>0.90577556513886204</v>
      </c>
    </row>
    <row r="786" spans="1:2" x14ac:dyDescent="0.2">
      <c r="A786" t="s">
        <v>61</v>
      </c>
      <c r="B786">
        <v>0.71630625065056397</v>
      </c>
    </row>
    <row r="787" spans="1:2" x14ac:dyDescent="0.2">
      <c r="A787" t="s">
        <v>61</v>
      </c>
      <c r="B787">
        <v>-0.85033224998011203</v>
      </c>
    </row>
    <row r="788" spans="1:2" x14ac:dyDescent="0.2">
      <c r="A788" t="s">
        <v>60</v>
      </c>
      <c r="B788">
        <v>-1.61879688239839</v>
      </c>
    </row>
    <row r="789" spans="1:2" x14ac:dyDescent="0.2">
      <c r="A789" t="s">
        <v>58</v>
      </c>
      <c r="B789">
        <v>9.9235243679018398E-2</v>
      </c>
    </row>
    <row r="790" spans="1:2" x14ac:dyDescent="0.2">
      <c r="A790" t="s">
        <v>59</v>
      </c>
      <c r="B790">
        <v>8.6658442237593794E-2</v>
      </c>
    </row>
    <row r="791" spans="1:2" x14ac:dyDescent="0.2">
      <c r="A791" t="s">
        <v>60</v>
      </c>
      <c r="B791">
        <v>-1.8248196427622301</v>
      </c>
    </row>
    <row r="792" spans="1:2" x14ac:dyDescent="0.2">
      <c r="A792" t="s">
        <v>66</v>
      </c>
      <c r="B792">
        <v>0</v>
      </c>
    </row>
    <row r="793" spans="1:2" x14ac:dyDescent="0.2">
      <c r="A793" t="s">
        <v>69</v>
      </c>
      <c r="B793">
        <v>2.7480105833770998</v>
      </c>
    </row>
    <row r="794" spans="1:2" x14ac:dyDescent="0.2">
      <c r="A794" t="s">
        <v>67</v>
      </c>
      <c r="B794">
        <v>-2.0362104768891198</v>
      </c>
    </row>
    <row r="795" spans="1:2" x14ac:dyDescent="0.2">
      <c r="A795" t="s">
        <v>68</v>
      </c>
      <c r="B795">
        <v>1.4184763634500901</v>
      </c>
    </row>
    <row r="796" spans="1:2" x14ac:dyDescent="0.2">
      <c r="A796" t="s">
        <v>60</v>
      </c>
      <c r="B796">
        <v>-1.5145024386730199</v>
      </c>
    </row>
    <row r="797" spans="1:2" x14ac:dyDescent="0.2">
      <c r="A797" t="s">
        <v>60</v>
      </c>
      <c r="B797">
        <v>-1.6362874095936399</v>
      </c>
    </row>
    <row r="798" spans="1:2" x14ac:dyDescent="0.2">
      <c r="A798" t="s">
        <v>63</v>
      </c>
      <c r="B798">
        <v>2.5969833549222199</v>
      </c>
    </row>
    <row r="799" spans="1:2" x14ac:dyDescent="0.2">
      <c r="A799" t="s">
        <v>67</v>
      </c>
      <c r="B799">
        <v>-0.98028409353318202</v>
      </c>
    </row>
    <row r="800" spans="1:2" x14ac:dyDescent="0.2">
      <c r="A800" t="s">
        <v>66</v>
      </c>
      <c r="B800">
        <v>0</v>
      </c>
    </row>
    <row r="801" spans="1:2" x14ac:dyDescent="0.2">
      <c r="A801" t="s">
        <v>60</v>
      </c>
      <c r="B801">
        <v>-2.51223630801841</v>
      </c>
    </row>
    <row r="802" spans="1:2" x14ac:dyDescent="0.2">
      <c r="A802" t="s">
        <v>59</v>
      </c>
      <c r="B802">
        <v>1.0662187802543399</v>
      </c>
    </row>
    <row r="803" spans="1:2" x14ac:dyDescent="0.2">
      <c r="A803" t="s">
        <v>58</v>
      </c>
      <c r="B803">
        <v>2.2578201875264998</v>
      </c>
    </row>
    <row r="804" spans="1:2" x14ac:dyDescent="0.2">
      <c r="A804" t="s">
        <v>58</v>
      </c>
      <c r="B804">
        <v>0.59088792460575901</v>
      </c>
    </row>
    <row r="805" spans="1:2" x14ac:dyDescent="0.2">
      <c r="A805" t="s">
        <v>58</v>
      </c>
      <c r="B805">
        <v>0.70436370370219303</v>
      </c>
    </row>
    <row r="806" spans="1:2" x14ac:dyDescent="0.2">
      <c r="A806" t="s">
        <v>58</v>
      </c>
      <c r="B806">
        <v>0.51298586210360997</v>
      </c>
    </row>
    <row r="807" spans="1:2" x14ac:dyDescent="0.2">
      <c r="A807" t="s">
        <v>58</v>
      </c>
      <c r="B807">
        <v>3.12817670604062</v>
      </c>
    </row>
    <row r="808" spans="1:2" x14ac:dyDescent="0.2">
      <c r="A808" t="s">
        <v>61</v>
      </c>
      <c r="B808">
        <v>1.1643443811190599</v>
      </c>
    </row>
    <row r="809" spans="1:2" x14ac:dyDescent="0.2">
      <c r="A809" t="s">
        <v>70</v>
      </c>
      <c r="B809">
        <v>3.3217039315983201</v>
      </c>
    </row>
    <row r="810" spans="1:2" x14ac:dyDescent="0.2">
      <c r="A810" t="s">
        <v>65</v>
      </c>
      <c r="B810">
        <v>3.61089021138018</v>
      </c>
    </row>
    <row r="811" spans="1:2" x14ac:dyDescent="0.2">
      <c r="A811" t="s">
        <v>59</v>
      </c>
      <c r="B811">
        <v>-1.31878991377479</v>
      </c>
    </row>
    <row r="812" spans="1:2" x14ac:dyDescent="0.2">
      <c r="A812" t="s">
        <v>61</v>
      </c>
      <c r="B812">
        <v>0.96576533841116396</v>
      </c>
    </row>
    <row r="813" spans="1:2" x14ac:dyDescent="0.2">
      <c r="A813" t="s">
        <v>75</v>
      </c>
      <c r="B813">
        <v>-2.8002446928621199</v>
      </c>
    </row>
    <row r="814" spans="1:2" x14ac:dyDescent="0.2">
      <c r="A814" t="s">
        <v>62</v>
      </c>
      <c r="B814">
        <v>-0.33349380294411302</v>
      </c>
    </row>
    <row r="815" spans="1:2" x14ac:dyDescent="0.2">
      <c r="A815" t="s">
        <v>60</v>
      </c>
      <c r="B815">
        <v>0.170185897177526</v>
      </c>
    </row>
    <row r="816" spans="1:2" x14ac:dyDescent="0.2">
      <c r="A816" t="s">
        <v>59</v>
      </c>
      <c r="B816">
        <v>1.7667536294366602E-2</v>
      </c>
    </row>
    <row r="817" spans="1:2" x14ac:dyDescent="0.2">
      <c r="A817" t="s">
        <v>60</v>
      </c>
      <c r="B817">
        <v>-1.7303901755100499</v>
      </c>
    </row>
    <row r="818" spans="1:2" x14ac:dyDescent="0.2">
      <c r="A818" t="s">
        <v>63</v>
      </c>
      <c r="B818">
        <v>3.0732473670576899</v>
      </c>
    </row>
    <row r="819" spans="1:2" x14ac:dyDescent="0.2">
      <c r="A819" t="s">
        <v>67</v>
      </c>
      <c r="B819">
        <v>-4.76239354300297</v>
      </c>
    </row>
    <row r="820" spans="1:2" x14ac:dyDescent="0.2">
      <c r="A820" t="s">
        <v>58</v>
      </c>
      <c r="B820">
        <v>1.8315443090260599</v>
      </c>
    </row>
    <row r="821" spans="1:2" x14ac:dyDescent="0.2">
      <c r="A821" t="s">
        <v>61</v>
      </c>
      <c r="B821">
        <v>-6.6288751808545002E-2</v>
      </c>
    </row>
    <row r="822" spans="1:2" x14ac:dyDescent="0.2">
      <c r="A822" t="s">
        <v>60</v>
      </c>
      <c r="B822">
        <v>-0.84033545510876795</v>
      </c>
    </row>
    <row r="823" spans="1:2" x14ac:dyDescent="0.2">
      <c r="A823" t="s">
        <v>61</v>
      </c>
      <c r="B823">
        <v>-0.93865053351123195</v>
      </c>
    </row>
    <row r="824" spans="1:2" x14ac:dyDescent="0.2">
      <c r="A824" t="s">
        <v>59</v>
      </c>
      <c r="B824">
        <v>0.82124352015170399</v>
      </c>
    </row>
    <row r="825" spans="1:2" x14ac:dyDescent="0.2">
      <c r="A825" t="s">
        <v>66</v>
      </c>
      <c r="B825">
        <v>0</v>
      </c>
    </row>
    <row r="826" spans="1:2" x14ac:dyDescent="0.2">
      <c r="A826" t="s">
        <v>61</v>
      </c>
      <c r="B826">
        <v>1.8011867325364599</v>
      </c>
    </row>
    <row r="827" spans="1:2" x14ac:dyDescent="0.2">
      <c r="A827" t="s">
        <v>61</v>
      </c>
      <c r="B827">
        <v>0.46139330470511503</v>
      </c>
    </row>
    <row r="828" spans="1:2" x14ac:dyDescent="0.2">
      <c r="A828" t="s">
        <v>59</v>
      </c>
      <c r="B828">
        <v>1.5854885844943001</v>
      </c>
    </row>
    <row r="829" spans="1:2" x14ac:dyDescent="0.2">
      <c r="A829" t="s">
        <v>60</v>
      </c>
      <c r="B829">
        <v>-0.94872789323947904</v>
      </c>
    </row>
    <row r="830" spans="1:2" x14ac:dyDescent="0.2">
      <c r="A830" t="s">
        <v>58</v>
      </c>
      <c r="B830">
        <v>0.70112567368327605</v>
      </c>
    </row>
    <row r="831" spans="1:2" x14ac:dyDescent="0.2">
      <c r="A831" t="s">
        <v>64</v>
      </c>
      <c r="B831">
        <v>1.03875045212217</v>
      </c>
    </row>
    <row r="832" spans="1:2" x14ac:dyDescent="0.2">
      <c r="A832" t="s">
        <v>59</v>
      </c>
      <c r="B832">
        <v>0.46177844365246301</v>
      </c>
    </row>
    <row r="833" spans="1:2" x14ac:dyDescent="0.2">
      <c r="A833" t="s">
        <v>63</v>
      </c>
      <c r="B833">
        <v>2.1496497557518102</v>
      </c>
    </row>
    <row r="834" spans="1:2" x14ac:dyDescent="0.2">
      <c r="A834" t="s">
        <v>61</v>
      </c>
      <c r="B834">
        <v>0.36155621230847101</v>
      </c>
    </row>
    <row r="835" spans="1:2" x14ac:dyDescent="0.2">
      <c r="A835" t="s">
        <v>58</v>
      </c>
      <c r="B835">
        <v>1.0762930818940699</v>
      </c>
    </row>
    <row r="836" spans="1:2" x14ac:dyDescent="0.2">
      <c r="A836" t="s">
        <v>61</v>
      </c>
      <c r="B836">
        <v>0.55367092431976295</v>
      </c>
    </row>
    <row r="837" spans="1:2" x14ac:dyDescent="0.2">
      <c r="A837" t="s">
        <v>64</v>
      </c>
      <c r="B837">
        <v>1.5972389702154699</v>
      </c>
    </row>
    <row r="838" spans="1:2" x14ac:dyDescent="0.2">
      <c r="A838" t="s">
        <v>59</v>
      </c>
      <c r="B838">
        <v>0.63863203111285305</v>
      </c>
    </row>
    <row r="839" spans="1:2" x14ac:dyDescent="0.2">
      <c r="A839" t="s">
        <v>58</v>
      </c>
      <c r="B839">
        <v>0.96726966754355403</v>
      </c>
    </row>
    <row r="840" spans="1:2" x14ac:dyDescent="0.2">
      <c r="A840" t="s">
        <v>59</v>
      </c>
      <c r="B840">
        <v>-0.176695381027385</v>
      </c>
    </row>
    <row r="841" spans="1:2" x14ac:dyDescent="0.2">
      <c r="A841" t="s">
        <v>58</v>
      </c>
      <c r="B841">
        <v>-0.58993384374358104</v>
      </c>
    </row>
    <row r="842" spans="1:2" x14ac:dyDescent="0.2">
      <c r="A842" t="s">
        <v>63</v>
      </c>
      <c r="B842">
        <v>2.3688060404423301</v>
      </c>
    </row>
    <row r="843" spans="1:2" x14ac:dyDescent="0.2">
      <c r="A843" t="s">
        <v>60</v>
      </c>
      <c r="B843">
        <v>-0.838818004556944</v>
      </c>
    </row>
    <row r="844" spans="1:2" x14ac:dyDescent="0.2">
      <c r="A844" t="s">
        <v>60</v>
      </c>
      <c r="B844">
        <v>-2.2266985163224202</v>
      </c>
    </row>
    <row r="845" spans="1:2" x14ac:dyDescent="0.2">
      <c r="A845" t="s">
        <v>58</v>
      </c>
      <c r="B845">
        <v>2.5966096494270299</v>
      </c>
    </row>
    <row r="846" spans="1:2" x14ac:dyDescent="0.2">
      <c r="A846" t="s">
        <v>58</v>
      </c>
      <c r="B846">
        <v>-0.77292617863631896</v>
      </c>
    </row>
    <row r="847" spans="1:2" x14ac:dyDescent="0.2">
      <c r="A847" t="s">
        <v>61</v>
      </c>
      <c r="B847">
        <v>1.4891087461749299</v>
      </c>
    </row>
    <row r="848" spans="1:2" x14ac:dyDescent="0.2">
      <c r="A848" t="s">
        <v>59</v>
      </c>
      <c r="B848">
        <v>0.21561914001858701</v>
      </c>
    </row>
    <row r="849" spans="1:2" x14ac:dyDescent="0.2">
      <c r="A849" t="s">
        <v>61</v>
      </c>
      <c r="B849">
        <v>0.214278323814664</v>
      </c>
    </row>
    <row r="850" spans="1:2" x14ac:dyDescent="0.2">
      <c r="A850" t="s">
        <v>70</v>
      </c>
      <c r="B850">
        <v>2.8733039134485301</v>
      </c>
    </row>
    <row r="851" spans="1:2" x14ac:dyDescent="0.2">
      <c r="A851" t="s">
        <v>70</v>
      </c>
      <c r="B851">
        <v>2.3869290752438999</v>
      </c>
    </row>
    <row r="852" spans="1:2" x14ac:dyDescent="0.2">
      <c r="A852" t="s">
        <v>61</v>
      </c>
      <c r="B852">
        <v>0.36538516104163998</v>
      </c>
    </row>
    <row r="853" spans="1:2" x14ac:dyDescent="0.2">
      <c r="A853" t="s">
        <v>60</v>
      </c>
      <c r="B853">
        <v>-0.99341263586600204</v>
      </c>
    </row>
    <row r="854" spans="1:2" x14ac:dyDescent="0.2">
      <c r="A854" t="s">
        <v>59</v>
      </c>
      <c r="B854">
        <v>-0.58407015803902596</v>
      </c>
    </row>
    <row r="855" spans="1:2" x14ac:dyDescent="0.2">
      <c r="A855" t="s">
        <v>61</v>
      </c>
      <c r="B855">
        <v>1.0035524079408999</v>
      </c>
    </row>
    <row r="856" spans="1:2" x14ac:dyDescent="0.2">
      <c r="A856" t="s">
        <v>67</v>
      </c>
      <c r="B856">
        <v>-2.91959165038825</v>
      </c>
    </row>
    <row r="857" spans="1:2" x14ac:dyDescent="0.2">
      <c r="A857" t="s">
        <v>76</v>
      </c>
      <c r="B857">
        <v>0.71056444078980396</v>
      </c>
    </row>
    <row r="858" spans="1:2" x14ac:dyDescent="0.2">
      <c r="A858" t="s">
        <v>60</v>
      </c>
      <c r="B858">
        <v>-1.6000313872652701</v>
      </c>
    </row>
    <row r="859" spans="1:2" x14ac:dyDescent="0.2">
      <c r="A859" t="s">
        <v>64</v>
      </c>
      <c r="B859">
        <v>2.3456904509429699</v>
      </c>
    </row>
    <row r="860" spans="1:2" x14ac:dyDescent="0.2">
      <c r="A860" t="s">
        <v>61</v>
      </c>
      <c r="B860">
        <v>5.6421868324541401E-2</v>
      </c>
    </row>
    <row r="861" spans="1:2" x14ac:dyDescent="0.2">
      <c r="A861" t="s">
        <v>61</v>
      </c>
      <c r="B861">
        <v>1.4536281244606499</v>
      </c>
    </row>
    <row r="862" spans="1:2" x14ac:dyDescent="0.2">
      <c r="A862" t="s">
        <v>58</v>
      </c>
      <c r="B862">
        <v>2.0016172437636102</v>
      </c>
    </row>
    <row r="863" spans="1:2" x14ac:dyDescent="0.2">
      <c r="A863" t="s">
        <v>63</v>
      </c>
      <c r="B863">
        <v>1.23626953137475</v>
      </c>
    </row>
    <row r="864" spans="1:2" x14ac:dyDescent="0.2">
      <c r="A864" t="s">
        <v>63</v>
      </c>
      <c r="B864">
        <v>0.45990339471608599</v>
      </c>
    </row>
    <row r="865" spans="1:2" x14ac:dyDescent="0.2">
      <c r="A865" t="s">
        <v>63</v>
      </c>
      <c r="B865">
        <v>2.1752793024641202</v>
      </c>
    </row>
    <row r="866" spans="1:2" x14ac:dyDescent="0.2">
      <c r="A866" t="s">
        <v>61</v>
      </c>
      <c r="B866">
        <v>1.2489196786818499</v>
      </c>
    </row>
    <row r="867" spans="1:2" x14ac:dyDescent="0.2">
      <c r="A867" t="s">
        <v>63</v>
      </c>
      <c r="B867">
        <v>2.48335318220678</v>
      </c>
    </row>
    <row r="868" spans="1:2" x14ac:dyDescent="0.2">
      <c r="A868" t="s">
        <v>66</v>
      </c>
      <c r="B868">
        <v>0</v>
      </c>
    </row>
    <row r="869" spans="1:2" x14ac:dyDescent="0.2">
      <c r="A869" t="s">
        <v>59</v>
      </c>
      <c r="B869">
        <v>-1.4503554086971999</v>
      </c>
    </row>
    <row r="870" spans="1:2" x14ac:dyDescent="0.2">
      <c r="A870" t="s">
        <v>71</v>
      </c>
      <c r="B870">
        <v>3.6482283994416398</v>
      </c>
    </row>
    <row r="871" spans="1:2" x14ac:dyDescent="0.2">
      <c r="A871" t="s">
        <v>61</v>
      </c>
      <c r="B871">
        <v>-0.99205052280226502</v>
      </c>
    </row>
    <row r="872" spans="1:2" x14ac:dyDescent="0.2">
      <c r="A872" t="s">
        <v>61</v>
      </c>
      <c r="B872">
        <v>2.7413351898538001</v>
      </c>
    </row>
    <row r="873" spans="1:2" x14ac:dyDescent="0.2">
      <c r="A873" t="s">
        <v>67</v>
      </c>
      <c r="B873">
        <v>-0.189296620016421</v>
      </c>
    </row>
    <row r="874" spans="1:2" x14ac:dyDescent="0.2">
      <c r="A874" t="s">
        <v>60</v>
      </c>
      <c r="B874">
        <v>-1.4726338049230301</v>
      </c>
    </row>
    <row r="875" spans="1:2" x14ac:dyDescent="0.2">
      <c r="A875" t="s">
        <v>70</v>
      </c>
      <c r="B875">
        <v>2.2709365084745001</v>
      </c>
    </row>
    <row r="876" spans="1:2" x14ac:dyDescent="0.2">
      <c r="A876" t="s">
        <v>61</v>
      </c>
      <c r="B876">
        <v>1.6030575155371301</v>
      </c>
    </row>
    <row r="877" spans="1:2" x14ac:dyDescent="0.2">
      <c r="A877" t="s">
        <v>75</v>
      </c>
      <c r="B877">
        <v>-2.0496713445206001</v>
      </c>
    </row>
    <row r="878" spans="1:2" x14ac:dyDescent="0.2">
      <c r="A878" t="s">
        <v>63</v>
      </c>
      <c r="B878">
        <v>2.0079982403406502</v>
      </c>
    </row>
    <row r="879" spans="1:2" x14ac:dyDescent="0.2">
      <c r="A879" t="s">
        <v>58</v>
      </c>
      <c r="B879">
        <v>0.20079779658442301</v>
      </c>
    </row>
    <row r="880" spans="1:2" x14ac:dyDescent="0.2">
      <c r="A880" t="s">
        <v>63</v>
      </c>
      <c r="B880">
        <v>0.59016436130413596</v>
      </c>
    </row>
    <row r="881" spans="1:2" x14ac:dyDescent="0.2">
      <c r="A881" t="s">
        <v>59</v>
      </c>
      <c r="B881">
        <v>0.80517662073667895</v>
      </c>
    </row>
    <row r="882" spans="1:2" x14ac:dyDescent="0.2">
      <c r="A882" t="s">
        <v>68</v>
      </c>
      <c r="B882">
        <v>0.85225959880712499</v>
      </c>
    </row>
    <row r="883" spans="1:2" x14ac:dyDescent="0.2">
      <c r="A883" t="s">
        <v>60</v>
      </c>
      <c r="B883">
        <v>-0.43332028151566598</v>
      </c>
    </row>
    <row r="884" spans="1:2" x14ac:dyDescent="0.2">
      <c r="A884" t="s">
        <v>60</v>
      </c>
      <c r="B884">
        <v>-1.12958321396689</v>
      </c>
    </row>
    <row r="885" spans="1:2" x14ac:dyDescent="0.2">
      <c r="A885" t="s">
        <v>59</v>
      </c>
      <c r="B885">
        <v>-0.73595710598365705</v>
      </c>
    </row>
    <row r="886" spans="1:2" x14ac:dyDescent="0.2">
      <c r="A886" t="s">
        <v>61</v>
      </c>
      <c r="B886">
        <v>0.97052659496867999</v>
      </c>
    </row>
    <row r="887" spans="1:2" x14ac:dyDescent="0.2">
      <c r="A887" t="s">
        <v>58</v>
      </c>
      <c r="B887">
        <v>2.6744510824109202</v>
      </c>
    </row>
    <row r="888" spans="1:2" x14ac:dyDescent="0.2">
      <c r="A888" t="s">
        <v>64</v>
      </c>
      <c r="B888">
        <v>1.83039034707393</v>
      </c>
    </row>
    <row r="889" spans="1:2" x14ac:dyDescent="0.2">
      <c r="A889" t="s">
        <v>67</v>
      </c>
      <c r="B889">
        <v>-1.2987319788679299</v>
      </c>
    </row>
    <row r="890" spans="1:2" x14ac:dyDescent="0.2">
      <c r="A890" t="s">
        <v>66</v>
      </c>
      <c r="B890">
        <v>0</v>
      </c>
    </row>
    <row r="891" spans="1:2" x14ac:dyDescent="0.2">
      <c r="A891" t="s">
        <v>60</v>
      </c>
      <c r="B891">
        <v>0.12990862954919599</v>
      </c>
    </row>
    <row r="892" spans="1:2" x14ac:dyDescent="0.2">
      <c r="A892" t="s">
        <v>61</v>
      </c>
      <c r="B892">
        <v>-1.0338049961515301</v>
      </c>
    </row>
    <row r="893" spans="1:2" x14ac:dyDescent="0.2">
      <c r="A893" t="s">
        <v>63</v>
      </c>
      <c r="B893">
        <v>1.21256713112324</v>
      </c>
    </row>
    <row r="894" spans="1:2" x14ac:dyDescent="0.2">
      <c r="A894" t="s">
        <v>61</v>
      </c>
      <c r="B894">
        <v>0.13631432323179399</v>
      </c>
    </row>
    <row r="895" spans="1:2" x14ac:dyDescent="0.2">
      <c r="A895" t="s">
        <v>60</v>
      </c>
      <c r="B895">
        <v>-0.42652416766990497</v>
      </c>
    </row>
    <row r="896" spans="1:2" x14ac:dyDescent="0.2">
      <c r="A896" t="s">
        <v>58</v>
      </c>
      <c r="B896">
        <v>2.4304234716963502</v>
      </c>
    </row>
    <row r="897" spans="1:2" x14ac:dyDescent="0.2">
      <c r="A897" t="s">
        <v>65</v>
      </c>
      <c r="B897">
        <v>2.89945474830161</v>
      </c>
    </row>
    <row r="898" spans="1:2" x14ac:dyDescent="0.2">
      <c r="A898" t="s">
        <v>65</v>
      </c>
      <c r="B898">
        <v>1.86574720310714</v>
      </c>
    </row>
    <row r="899" spans="1:2" x14ac:dyDescent="0.2">
      <c r="A899" t="s">
        <v>61</v>
      </c>
      <c r="B899">
        <v>0.19218931655323099</v>
      </c>
    </row>
    <row r="900" spans="1:2" x14ac:dyDescent="0.2">
      <c r="A900" t="s">
        <v>64</v>
      </c>
      <c r="B900">
        <v>2.10097072370043</v>
      </c>
    </row>
    <row r="901" spans="1:2" x14ac:dyDescent="0.2">
      <c r="A901" t="s">
        <v>62</v>
      </c>
      <c r="B901">
        <v>-2.2268267487790198E-2</v>
      </c>
    </row>
    <row r="902" spans="1:2" x14ac:dyDescent="0.2">
      <c r="A902" t="s">
        <v>69</v>
      </c>
      <c r="B902">
        <v>2.84670057254904</v>
      </c>
    </row>
    <row r="903" spans="1:2" x14ac:dyDescent="0.2">
      <c r="A903" t="s">
        <v>70</v>
      </c>
      <c r="B903">
        <v>4.4281307297791699</v>
      </c>
    </row>
    <row r="904" spans="1:2" x14ac:dyDescent="0.2">
      <c r="A904" t="s">
        <v>60</v>
      </c>
      <c r="B904">
        <v>-0.96705790802520697</v>
      </c>
    </row>
    <row r="905" spans="1:2" x14ac:dyDescent="0.2">
      <c r="A905" t="s">
        <v>58</v>
      </c>
      <c r="B905">
        <v>2.6663188112574798</v>
      </c>
    </row>
    <row r="906" spans="1:2" x14ac:dyDescent="0.2">
      <c r="A906" t="s">
        <v>59</v>
      </c>
      <c r="B906">
        <v>0.30052979512529698</v>
      </c>
    </row>
    <row r="907" spans="1:2" x14ac:dyDescent="0.2">
      <c r="A907" t="s">
        <v>66</v>
      </c>
      <c r="B907">
        <v>0</v>
      </c>
    </row>
    <row r="908" spans="1:2" x14ac:dyDescent="0.2">
      <c r="A908" t="s">
        <v>71</v>
      </c>
      <c r="B908">
        <v>3.59318212485997</v>
      </c>
    </row>
    <row r="909" spans="1:2" x14ac:dyDescent="0.2">
      <c r="A909" t="s">
        <v>58</v>
      </c>
      <c r="B909">
        <v>0.56658172585372402</v>
      </c>
    </row>
    <row r="910" spans="1:2" x14ac:dyDescent="0.2">
      <c r="A910" t="s">
        <v>61</v>
      </c>
      <c r="B910">
        <v>0.56598182888744697</v>
      </c>
    </row>
    <row r="911" spans="1:2" x14ac:dyDescent="0.2">
      <c r="A911" t="s">
        <v>61</v>
      </c>
      <c r="B911">
        <v>0.52091126775964502</v>
      </c>
    </row>
    <row r="912" spans="1:2" x14ac:dyDescent="0.2">
      <c r="A912" t="s">
        <v>66</v>
      </c>
      <c r="B912">
        <v>0</v>
      </c>
    </row>
    <row r="913" spans="1:2" x14ac:dyDescent="0.2">
      <c r="A913" t="s">
        <v>60</v>
      </c>
      <c r="B913">
        <v>-5.1001690815582901</v>
      </c>
    </row>
    <row r="914" spans="1:2" x14ac:dyDescent="0.2">
      <c r="A914" t="s">
        <v>59</v>
      </c>
      <c r="B914">
        <v>-0.235661922682501</v>
      </c>
    </row>
    <row r="915" spans="1:2" x14ac:dyDescent="0.2">
      <c r="A915" t="s">
        <v>67</v>
      </c>
      <c r="B915">
        <v>-1.06264759710027</v>
      </c>
    </row>
    <row r="916" spans="1:2" x14ac:dyDescent="0.2">
      <c r="A916" t="s">
        <v>58</v>
      </c>
      <c r="B916">
        <v>2.9839465049018301</v>
      </c>
    </row>
    <row r="917" spans="1:2" x14ac:dyDescent="0.2">
      <c r="A917" t="s">
        <v>61</v>
      </c>
      <c r="B917">
        <v>0.82324663642294105</v>
      </c>
    </row>
    <row r="918" spans="1:2" x14ac:dyDescent="0.2">
      <c r="A918" t="s">
        <v>58</v>
      </c>
      <c r="B918">
        <v>1.1562473151947699E-2</v>
      </c>
    </row>
    <row r="919" spans="1:2" x14ac:dyDescent="0.2">
      <c r="A919" t="s">
        <v>61</v>
      </c>
      <c r="B919">
        <v>-0.103989285511358</v>
      </c>
    </row>
    <row r="920" spans="1:2" x14ac:dyDescent="0.2">
      <c r="A920" t="s">
        <v>58</v>
      </c>
      <c r="B920">
        <v>2.6542596001643401E-3</v>
      </c>
    </row>
    <row r="921" spans="1:2" x14ac:dyDescent="0.2">
      <c r="A921" t="s">
        <v>58</v>
      </c>
      <c r="B921">
        <v>3.2070383680483499</v>
      </c>
    </row>
    <row r="922" spans="1:2" x14ac:dyDescent="0.2">
      <c r="A922" t="s">
        <v>61</v>
      </c>
      <c r="B922">
        <v>1.07401153893144</v>
      </c>
    </row>
    <row r="923" spans="1:2" x14ac:dyDescent="0.2">
      <c r="A923" t="s">
        <v>63</v>
      </c>
      <c r="B923">
        <v>1.8694809695108801</v>
      </c>
    </row>
    <row r="924" spans="1:2" x14ac:dyDescent="0.2">
      <c r="A924" t="s">
        <v>63</v>
      </c>
      <c r="B924">
        <v>0.79420668988572996</v>
      </c>
    </row>
    <row r="925" spans="1:2" x14ac:dyDescent="0.2">
      <c r="A925" t="s">
        <v>66</v>
      </c>
      <c r="B925">
        <v>0</v>
      </c>
    </row>
    <row r="926" spans="1:2" x14ac:dyDescent="0.2">
      <c r="A926" t="s">
        <v>67</v>
      </c>
      <c r="B926">
        <v>0.700305650915517</v>
      </c>
    </row>
    <row r="927" spans="1:2" x14ac:dyDescent="0.2">
      <c r="A927" t="s">
        <v>70</v>
      </c>
      <c r="B927">
        <v>2.2191944183304702</v>
      </c>
    </row>
    <row r="928" spans="1:2" x14ac:dyDescent="0.2">
      <c r="A928" t="s">
        <v>66</v>
      </c>
      <c r="B928">
        <v>0</v>
      </c>
    </row>
    <row r="929" spans="1:2" x14ac:dyDescent="0.2">
      <c r="A929" t="s">
        <v>61</v>
      </c>
      <c r="B929">
        <v>2.3709899333265199</v>
      </c>
    </row>
    <row r="930" spans="1:2" x14ac:dyDescent="0.2">
      <c r="A930" t="s">
        <v>67</v>
      </c>
      <c r="B930">
        <v>-1.1452366634797699</v>
      </c>
    </row>
    <row r="931" spans="1:2" x14ac:dyDescent="0.2">
      <c r="A931" t="s">
        <v>60</v>
      </c>
      <c r="B931">
        <v>-1.82166132113074</v>
      </c>
    </row>
    <row r="932" spans="1:2" x14ac:dyDescent="0.2">
      <c r="A932" t="s">
        <v>60</v>
      </c>
      <c r="B932">
        <v>-0.96243461758635396</v>
      </c>
    </row>
    <row r="933" spans="1:2" x14ac:dyDescent="0.2">
      <c r="A933" t="s">
        <v>60</v>
      </c>
      <c r="B933">
        <v>-1.3905676462685299</v>
      </c>
    </row>
    <row r="934" spans="1:2" x14ac:dyDescent="0.2">
      <c r="A934" t="s">
        <v>61</v>
      </c>
      <c r="B934">
        <v>0.817668819957732</v>
      </c>
    </row>
    <row r="935" spans="1:2" x14ac:dyDescent="0.2">
      <c r="A935" t="s">
        <v>58</v>
      </c>
      <c r="B935">
        <v>-0.39527495224021503</v>
      </c>
    </row>
    <row r="936" spans="1:2" x14ac:dyDescent="0.2">
      <c r="A936" t="s">
        <v>67</v>
      </c>
      <c r="B936">
        <v>-2.37686086746089</v>
      </c>
    </row>
    <row r="937" spans="1:2" x14ac:dyDescent="0.2">
      <c r="A937" t="s">
        <v>67</v>
      </c>
      <c r="B937">
        <v>-1.4908963363688601</v>
      </c>
    </row>
    <row r="938" spans="1:2" x14ac:dyDescent="0.2">
      <c r="A938" t="s">
        <v>62</v>
      </c>
      <c r="B938">
        <v>-1.55449420358213E-2</v>
      </c>
    </row>
    <row r="939" spans="1:2" x14ac:dyDescent="0.2">
      <c r="A939" t="s">
        <v>58</v>
      </c>
      <c r="B939">
        <v>1.4292618400422099</v>
      </c>
    </row>
    <row r="940" spans="1:2" x14ac:dyDescent="0.2">
      <c r="A940" t="s">
        <v>58</v>
      </c>
      <c r="B940">
        <v>-0.50491518527182699</v>
      </c>
    </row>
    <row r="941" spans="1:2" x14ac:dyDescent="0.2">
      <c r="A941" t="s">
        <v>59</v>
      </c>
      <c r="B941">
        <v>0.54930854413456698</v>
      </c>
    </row>
    <row r="942" spans="1:2" x14ac:dyDescent="0.2">
      <c r="A942" t="s">
        <v>61</v>
      </c>
      <c r="B942">
        <v>1.1777331093168499</v>
      </c>
    </row>
    <row r="943" spans="1:2" x14ac:dyDescent="0.2">
      <c r="A943" t="s">
        <v>58</v>
      </c>
      <c r="B943">
        <v>2.26873737633677</v>
      </c>
    </row>
    <row r="944" spans="1:2" x14ac:dyDescent="0.2">
      <c r="A944" t="s">
        <v>60</v>
      </c>
      <c r="B944">
        <v>-1.25098626502123</v>
      </c>
    </row>
    <row r="945" spans="1:2" x14ac:dyDescent="0.2">
      <c r="A945" t="s">
        <v>71</v>
      </c>
      <c r="B945">
        <v>2.6635960623346602</v>
      </c>
    </row>
    <row r="946" spans="1:2" x14ac:dyDescent="0.2">
      <c r="A946" t="s">
        <v>69</v>
      </c>
      <c r="B946">
        <v>3.0710227686492999</v>
      </c>
    </row>
    <row r="947" spans="1:2" x14ac:dyDescent="0.2">
      <c r="A947" t="s">
        <v>66</v>
      </c>
      <c r="B947">
        <v>0</v>
      </c>
    </row>
    <row r="948" spans="1:2" x14ac:dyDescent="0.2">
      <c r="A948" t="s">
        <v>63</v>
      </c>
      <c r="B948">
        <v>2.45271318624946</v>
      </c>
    </row>
    <row r="949" spans="1:2" x14ac:dyDescent="0.2">
      <c r="A949" t="s">
        <v>58</v>
      </c>
      <c r="B949">
        <v>-0.53366750297110299</v>
      </c>
    </row>
    <row r="950" spans="1:2" x14ac:dyDescent="0.2">
      <c r="A950" t="s">
        <v>63</v>
      </c>
      <c r="B950">
        <v>2.3709254292464701</v>
      </c>
    </row>
    <row r="951" spans="1:2" x14ac:dyDescent="0.2">
      <c r="A951" t="s">
        <v>61</v>
      </c>
      <c r="B951">
        <v>0.367181004765259</v>
      </c>
    </row>
    <row r="952" spans="1:2" x14ac:dyDescent="0.2">
      <c r="A952" t="s">
        <v>59</v>
      </c>
      <c r="B952">
        <v>-2.13553122983163E-2</v>
      </c>
    </row>
    <row r="953" spans="1:2" x14ac:dyDescent="0.2">
      <c r="A953" t="s">
        <v>59</v>
      </c>
      <c r="B953">
        <v>4.1154140179264297E-2</v>
      </c>
    </row>
    <row r="954" spans="1:2" x14ac:dyDescent="0.2">
      <c r="A954" t="s">
        <v>58</v>
      </c>
      <c r="B954">
        <v>-1.08853280810838</v>
      </c>
    </row>
    <row r="955" spans="1:2" x14ac:dyDescent="0.2">
      <c r="A955" t="s">
        <v>58</v>
      </c>
      <c r="B955">
        <v>-1.39956787918485</v>
      </c>
    </row>
    <row r="956" spans="1:2" x14ac:dyDescent="0.2">
      <c r="A956" t="s">
        <v>63</v>
      </c>
      <c r="B956">
        <v>1.20009394524123</v>
      </c>
    </row>
    <row r="957" spans="1:2" x14ac:dyDescent="0.2">
      <c r="A957" t="s">
        <v>66</v>
      </c>
      <c r="B957">
        <v>0</v>
      </c>
    </row>
    <row r="958" spans="1:2" x14ac:dyDescent="0.2">
      <c r="A958" t="s">
        <v>68</v>
      </c>
      <c r="B958">
        <v>1.3114103162256301</v>
      </c>
    </row>
    <row r="959" spans="1:2" x14ac:dyDescent="0.2">
      <c r="A959" t="s">
        <v>61</v>
      </c>
      <c r="B959">
        <v>0.49689004189354602</v>
      </c>
    </row>
    <row r="960" spans="1:2" x14ac:dyDescent="0.2">
      <c r="A960" t="s">
        <v>60</v>
      </c>
      <c r="B960">
        <v>-1.4656731506987399</v>
      </c>
    </row>
    <row r="961" spans="1:2" x14ac:dyDescent="0.2">
      <c r="A961" t="s">
        <v>70</v>
      </c>
      <c r="B961">
        <v>2.8035597415176401</v>
      </c>
    </row>
    <row r="962" spans="1:2" x14ac:dyDescent="0.2">
      <c r="A962" t="s">
        <v>60</v>
      </c>
      <c r="B962">
        <v>-1.5113538044743999</v>
      </c>
    </row>
    <row r="963" spans="1:2" x14ac:dyDescent="0.2">
      <c r="A963" t="s">
        <v>58</v>
      </c>
      <c r="B963">
        <v>-0.26093735857261302</v>
      </c>
    </row>
    <row r="964" spans="1:2" x14ac:dyDescent="0.2">
      <c r="A964" t="s">
        <v>60</v>
      </c>
      <c r="B964">
        <v>-2.5488647797198798</v>
      </c>
    </row>
    <row r="965" spans="1:2" x14ac:dyDescent="0.2">
      <c r="A965" t="s">
        <v>71</v>
      </c>
      <c r="B965">
        <v>4.7617262208044702</v>
      </c>
    </row>
    <row r="966" spans="1:2" x14ac:dyDescent="0.2">
      <c r="A966" t="s">
        <v>63</v>
      </c>
      <c r="B966">
        <v>1.31660227205153</v>
      </c>
    </row>
    <row r="967" spans="1:2" x14ac:dyDescent="0.2">
      <c r="A967" t="s">
        <v>60</v>
      </c>
      <c r="B967">
        <v>-3.9262775066239501</v>
      </c>
    </row>
    <row r="968" spans="1:2" x14ac:dyDescent="0.2">
      <c r="A968" t="s">
        <v>67</v>
      </c>
      <c r="B968">
        <v>-2.1950770600521001</v>
      </c>
    </row>
    <row r="969" spans="1:2" x14ac:dyDescent="0.2">
      <c r="A969" t="s">
        <v>63</v>
      </c>
      <c r="B969">
        <v>1.73132200284728</v>
      </c>
    </row>
    <row r="970" spans="1:2" x14ac:dyDescent="0.2">
      <c r="A970" t="s">
        <v>61</v>
      </c>
      <c r="B970">
        <v>1.02857426959357</v>
      </c>
    </row>
    <row r="971" spans="1:2" x14ac:dyDescent="0.2">
      <c r="A971" t="s">
        <v>62</v>
      </c>
      <c r="B971">
        <v>-0.286384190788044</v>
      </c>
    </row>
    <row r="972" spans="1:2" x14ac:dyDescent="0.2">
      <c r="A972" t="s">
        <v>58</v>
      </c>
      <c r="B972">
        <v>2.8769123674216002</v>
      </c>
    </row>
    <row r="973" spans="1:2" x14ac:dyDescent="0.2">
      <c r="A973" t="s">
        <v>61</v>
      </c>
      <c r="B973">
        <v>-3.13510284837903</v>
      </c>
    </row>
    <row r="974" spans="1:2" x14ac:dyDescent="0.2">
      <c r="A974" t="s">
        <v>60</v>
      </c>
      <c r="B974">
        <v>-2.3393171058679498</v>
      </c>
    </row>
    <row r="975" spans="1:2" x14ac:dyDescent="0.2">
      <c r="A975" t="s">
        <v>60</v>
      </c>
      <c r="B975">
        <v>-5.1346683472912602</v>
      </c>
    </row>
    <row r="976" spans="1:2" x14ac:dyDescent="0.2">
      <c r="A976" t="s">
        <v>70</v>
      </c>
      <c r="B976">
        <v>2.1762477610236601</v>
      </c>
    </row>
    <row r="977" spans="1:2" x14ac:dyDescent="0.2">
      <c r="A977" t="s">
        <v>65</v>
      </c>
      <c r="B977">
        <v>3.0709522273532199</v>
      </c>
    </row>
    <row r="978" spans="1:2" x14ac:dyDescent="0.2">
      <c r="A978" t="s">
        <v>69</v>
      </c>
      <c r="B978">
        <v>1.2281918285973601</v>
      </c>
    </row>
    <row r="979" spans="1:2" x14ac:dyDescent="0.2">
      <c r="A979" t="s">
        <v>61</v>
      </c>
      <c r="B979">
        <v>0.65493188643554201</v>
      </c>
    </row>
    <row r="980" spans="1:2" x14ac:dyDescent="0.2">
      <c r="A980" t="s">
        <v>63</v>
      </c>
      <c r="B980">
        <v>2.1563719868688298</v>
      </c>
    </row>
    <row r="981" spans="1:2" x14ac:dyDescent="0.2">
      <c r="A981" t="s">
        <v>61</v>
      </c>
      <c r="B981">
        <v>0.94829418134733501</v>
      </c>
    </row>
    <row r="982" spans="1:2" x14ac:dyDescent="0.2">
      <c r="A982" t="s">
        <v>58</v>
      </c>
      <c r="B982">
        <v>1.0797607473914801</v>
      </c>
    </row>
    <row r="983" spans="1:2" x14ac:dyDescent="0.2">
      <c r="A983" t="s">
        <v>66</v>
      </c>
      <c r="B983">
        <v>0</v>
      </c>
    </row>
    <row r="984" spans="1:2" x14ac:dyDescent="0.2">
      <c r="A984" t="s">
        <v>64</v>
      </c>
      <c r="B984">
        <v>0.29458824927548399</v>
      </c>
    </row>
    <row r="985" spans="1:2" x14ac:dyDescent="0.2">
      <c r="A985" t="s">
        <v>59</v>
      </c>
      <c r="B985">
        <v>-0.32103782516795598</v>
      </c>
    </row>
    <row r="986" spans="1:2" x14ac:dyDescent="0.2">
      <c r="A986" t="s">
        <v>60</v>
      </c>
      <c r="B986">
        <v>-1.9530924754457999</v>
      </c>
    </row>
    <row r="987" spans="1:2" x14ac:dyDescent="0.2">
      <c r="A987" t="s">
        <v>59</v>
      </c>
      <c r="B987">
        <v>0.74638932059683205</v>
      </c>
    </row>
    <row r="988" spans="1:2" x14ac:dyDescent="0.2">
      <c r="A988" t="s">
        <v>61</v>
      </c>
      <c r="B988">
        <v>-0.62657720878504397</v>
      </c>
    </row>
    <row r="989" spans="1:2" x14ac:dyDescent="0.2">
      <c r="A989" t="s">
        <v>61</v>
      </c>
      <c r="B989">
        <v>-0.744749965730367</v>
      </c>
    </row>
    <row r="990" spans="1:2" x14ac:dyDescent="0.2">
      <c r="A990" t="s">
        <v>61</v>
      </c>
      <c r="B990">
        <v>-0.63048877126689995</v>
      </c>
    </row>
    <row r="991" spans="1:2" x14ac:dyDescent="0.2">
      <c r="A991" t="s">
        <v>61</v>
      </c>
      <c r="B991">
        <v>-0.117282520469596</v>
      </c>
    </row>
    <row r="992" spans="1:2" x14ac:dyDescent="0.2">
      <c r="A992" t="s">
        <v>61</v>
      </c>
      <c r="B992">
        <v>0.69017633697092795</v>
      </c>
    </row>
    <row r="993" spans="1:2" x14ac:dyDescent="0.2">
      <c r="A993" t="s">
        <v>60</v>
      </c>
      <c r="B993">
        <v>-1.2373890710591899</v>
      </c>
    </row>
    <row r="994" spans="1:2" x14ac:dyDescent="0.2">
      <c r="A994" t="s">
        <v>75</v>
      </c>
      <c r="B994">
        <v>0.195120855302989</v>
      </c>
    </row>
    <row r="995" spans="1:2" x14ac:dyDescent="0.2">
      <c r="A995" t="s">
        <v>64</v>
      </c>
      <c r="B995">
        <v>2.2362243217572502</v>
      </c>
    </row>
    <row r="996" spans="1:2" x14ac:dyDescent="0.2">
      <c r="A996" t="s">
        <v>74</v>
      </c>
      <c r="B996">
        <v>-1.3138768728719601</v>
      </c>
    </row>
    <row r="997" spans="1:2" x14ac:dyDescent="0.2">
      <c r="A997" t="s">
        <v>63</v>
      </c>
      <c r="B997">
        <v>2.5887252405166898</v>
      </c>
    </row>
    <row r="998" spans="1:2" x14ac:dyDescent="0.2">
      <c r="A998" t="s">
        <v>63</v>
      </c>
      <c r="B998">
        <v>-0.44440898280694602</v>
      </c>
    </row>
    <row r="999" spans="1:2" x14ac:dyDescent="0.2">
      <c r="A999" t="s">
        <v>61</v>
      </c>
      <c r="B999">
        <v>0.38956368969720101</v>
      </c>
    </row>
    <row r="1000" spans="1:2" x14ac:dyDescent="0.2">
      <c r="A1000" t="s">
        <v>60</v>
      </c>
      <c r="B1000">
        <v>-1.54792212531965</v>
      </c>
    </row>
    <row r="1001" spans="1:2" x14ac:dyDescent="0.2">
      <c r="A1001" t="s">
        <v>61</v>
      </c>
      <c r="B1001">
        <v>1.82668078082478</v>
      </c>
    </row>
    <row r="1002" spans="1:2" x14ac:dyDescent="0.2">
      <c r="A1002" t="s">
        <v>63</v>
      </c>
      <c r="B1002">
        <v>0.49466807433250598</v>
      </c>
    </row>
    <row r="1003" spans="1:2" x14ac:dyDescent="0.2">
      <c r="A1003" t="s">
        <v>60</v>
      </c>
      <c r="B1003">
        <v>-1.4985583436171801</v>
      </c>
    </row>
    <row r="1004" spans="1:2" x14ac:dyDescent="0.2">
      <c r="A1004" t="s">
        <v>59</v>
      </c>
      <c r="B1004">
        <v>0.83735594440730099</v>
      </c>
    </row>
    <row r="1005" spans="1:2" x14ac:dyDescent="0.2">
      <c r="A1005" t="s">
        <v>60</v>
      </c>
      <c r="B1005">
        <v>-1.9149268981285099</v>
      </c>
    </row>
    <row r="1006" spans="1:2" x14ac:dyDescent="0.2">
      <c r="A1006" t="s">
        <v>60</v>
      </c>
      <c r="B1006">
        <v>-1.6643984843369</v>
      </c>
    </row>
    <row r="1007" spans="1:2" x14ac:dyDescent="0.2">
      <c r="A1007" t="s">
        <v>60</v>
      </c>
      <c r="B1007">
        <v>-1.71002846941673</v>
      </c>
    </row>
    <row r="1008" spans="1:2" x14ac:dyDescent="0.2">
      <c r="A1008" t="s">
        <v>58</v>
      </c>
      <c r="B1008">
        <v>-0.20821505329228701</v>
      </c>
    </row>
    <row r="1009" spans="1:2" x14ac:dyDescent="0.2">
      <c r="A1009" t="s">
        <v>58</v>
      </c>
      <c r="B1009">
        <v>2.1486556570545798</v>
      </c>
    </row>
    <row r="1010" spans="1:2" x14ac:dyDescent="0.2">
      <c r="A1010" t="s">
        <v>72</v>
      </c>
      <c r="B1010">
        <v>1.53612071267114</v>
      </c>
    </row>
    <row r="1011" spans="1:2" x14ac:dyDescent="0.2">
      <c r="A1011" t="s">
        <v>61</v>
      </c>
      <c r="B1011">
        <v>1.35895436054839</v>
      </c>
    </row>
    <row r="1012" spans="1:2" x14ac:dyDescent="0.2">
      <c r="A1012" t="s">
        <v>61</v>
      </c>
      <c r="B1012">
        <v>2.5685132842546801</v>
      </c>
    </row>
    <row r="1013" spans="1:2" x14ac:dyDescent="0.2">
      <c r="A1013" t="s">
        <v>61</v>
      </c>
      <c r="B1013">
        <v>3.4524884739920498</v>
      </c>
    </row>
    <row r="1014" spans="1:2" x14ac:dyDescent="0.2">
      <c r="A1014" t="s">
        <v>60</v>
      </c>
      <c r="B1014">
        <v>-0.34663022337566901</v>
      </c>
    </row>
    <row r="1015" spans="1:2" x14ac:dyDescent="0.2">
      <c r="A1015" t="s">
        <v>59</v>
      </c>
      <c r="B1015">
        <v>-0.42072127722857</v>
      </c>
    </row>
    <row r="1016" spans="1:2" x14ac:dyDescent="0.2">
      <c r="A1016" t="s">
        <v>58</v>
      </c>
      <c r="B1016">
        <v>0.64115220354695401</v>
      </c>
    </row>
    <row r="1017" spans="1:2" x14ac:dyDescent="0.2">
      <c r="A1017" t="s">
        <v>66</v>
      </c>
      <c r="B1017">
        <v>0</v>
      </c>
    </row>
    <row r="1018" spans="1:2" x14ac:dyDescent="0.2">
      <c r="A1018" t="s">
        <v>61</v>
      </c>
      <c r="B1018">
        <v>-0.65974368197087396</v>
      </c>
    </row>
    <row r="1019" spans="1:2" x14ac:dyDescent="0.2">
      <c r="A1019" t="s">
        <v>59</v>
      </c>
      <c r="B1019">
        <v>-0.41046860021451698</v>
      </c>
    </row>
    <row r="1020" spans="1:2" x14ac:dyDescent="0.2">
      <c r="A1020" t="s">
        <v>60</v>
      </c>
      <c r="B1020">
        <v>-1.8986649807682801</v>
      </c>
    </row>
    <row r="1021" spans="1:2" x14ac:dyDescent="0.2">
      <c r="A1021" t="s">
        <v>58</v>
      </c>
      <c r="B1021">
        <v>-2.9138904782502801</v>
      </c>
    </row>
    <row r="1022" spans="1:2" x14ac:dyDescent="0.2">
      <c r="A1022" t="s">
        <v>61</v>
      </c>
      <c r="B1022">
        <v>1.1485531416975201</v>
      </c>
    </row>
    <row r="1023" spans="1:2" x14ac:dyDescent="0.2">
      <c r="A1023" t="s">
        <v>73</v>
      </c>
      <c r="B1023">
        <v>0.81868836890740904</v>
      </c>
    </row>
    <row r="1024" spans="1:2" x14ac:dyDescent="0.2">
      <c r="A1024" t="s">
        <v>66</v>
      </c>
      <c r="B1024">
        <v>0</v>
      </c>
    </row>
    <row r="1025" spans="1:2" x14ac:dyDescent="0.2">
      <c r="A1025" t="s">
        <v>63</v>
      </c>
      <c r="B1025">
        <v>2.57311296163958</v>
      </c>
    </row>
    <row r="1026" spans="1:2" x14ac:dyDescent="0.2">
      <c r="A1026" t="s">
        <v>72</v>
      </c>
      <c r="B1026">
        <v>-1.9631007970640599</v>
      </c>
    </row>
    <row r="1027" spans="1:2" x14ac:dyDescent="0.2">
      <c r="A1027" t="s">
        <v>59</v>
      </c>
      <c r="B1027">
        <v>-0.43991653619576299</v>
      </c>
    </row>
    <row r="1028" spans="1:2" x14ac:dyDescent="0.2">
      <c r="A1028" t="s">
        <v>59</v>
      </c>
      <c r="B1028">
        <v>0.54840286574518504</v>
      </c>
    </row>
    <row r="1029" spans="1:2" x14ac:dyDescent="0.2">
      <c r="A1029" t="s">
        <v>61</v>
      </c>
      <c r="B1029">
        <v>0.59178991892739197</v>
      </c>
    </row>
    <row r="1030" spans="1:2" x14ac:dyDescent="0.2">
      <c r="A1030" t="s">
        <v>69</v>
      </c>
      <c r="B1030">
        <v>3.3924199981267602</v>
      </c>
    </row>
    <row r="1031" spans="1:2" x14ac:dyDescent="0.2">
      <c r="A1031" t="s">
        <v>60</v>
      </c>
      <c r="B1031">
        <v>-1.0715503163371001</v>
      </c>
    </row>
    <row r="1032" spans="1:2" x14ac:dyDescent="0.2">
      <c r="A1032" t="s">
        <v>70</v>
      </c>
      <c r="B1032">
        <v>2.9925956324859802</v>
      </c>
    </row>
    <row r="1033" spans="1:2" x14ac:dyDescent="0.2">
      <c r="A1033" t="s">
        <v>59</v>
      </c>
      <c r="B1033">
        <v>0.56780271807461002</v>
      </c>
    </row>
    <row r="1034" spans="1:2" x14ac:dyDescent="0.2">
      <c r="A1034" t="s">
        <v>69</v>
      </c>
      <c r="B1034">
        <v>2.1661035186006701</v>
      </c>
    </row>
    <row r="1035" spans="1:2" x14ac:dyDescent="0.2">
      <c r="A1035" t="s">
        <v>64</v>
      </c>
      <c r="B1035">
        <v>1.6082313563292401</v>
      </c>
    </row>
    <row r="1036" spans="1:2" x14ac:dyDescent="0.2">
      <c r="A1036" t="s">
        <v>61</v>
      </c>
      <c r="B1036">
        <v>-1.05656777282723</v>
      </c>
    </row>
    <row r="1037" spans="1:2" x14ac:dyDescent="0.2">
      <c r="A1037" t="s">
        <v>59</v>
      </c>
      <c r="B1037">
        <v>-0.30867969303342702</v>
      </c>
    </row>
    <row r="1038" spans="1:2" x14ac:dyDescent="0.2">
      <c r="A1038" t="s">
        <v>59</v>
      </c>
      <c r="B1038">
        <v>7.2229365374457399E-2</v>
      </c>
    </row>
    <row r="1039" spans="1:2" x14ac:dyDescent="0.2">
      <c r="A1039" t="s">
        <v>59</v>
      </c>
      <c r="B1039">
        <v>-0.34799997071011202</v>
      </c>
    </row>
    <row r="1040" spans="1:2" x14ac:dyDescent="0.2">
      <c r="A1040" t="s">
        <v>65</v>
      </c>
      <c r="B1040">
        <v>3.2577065249693602</v>
      </c>
    </row>
    <row r="1041" spans="1:2" x14ac:dyDescent="0.2">
      <c r="A1041" t="s">
        <v>64</v>
      </c>
      <c r="B1041">
        <v>3.4130373969974102</v>
      </c>
    </row>
    <row r="1042" spans="1:2" x14ac:dyDescent="0.2">
      <c r="A1042" t="s">
        <v>63</v>
      </c>
      <c r="B1042">
        <v>1.8353798875104199</v>
      </c>
    </row>
    <row r="1043" spans="1:2" x14ac:dyDescent="0.2">
      <c r="A1043" t="s">
        <v>70</v>
      </c>
      <c r="B1043">
        <v>2.36921691167103</v>
      </c>
    </row>
    <row r="1044" spans="1:2" x14ac:dyDescent="0.2">
      <c r="A1044" t="s">
        <v>64</v>
      </c>
      <c r="B1044">
        <v>1.9369784445943401</v>
      </c>
    </row>
    <row r="1045" spans="1:2" x14ac:dyDescent="0.2">
      <c r="A1045" t="s">
        <v>59</v>
      </c>
      <c r="B1045">
        <v>1.0487291212647301</v>
      </c>
    </row>
    <row r="1046" spans="1:2" x14ac:dyDescent="0.2">
      <c r="A1046" t="s">
        <v>60</v>
      </c>
      <c r="B1046">
        <v>-0.41067701950366098</v>
      </c>
    </row>
    <row r="1047" spans="1:2" x14ac:dyDescent="0.2">
      <c r="A1047" t="s">
        <v>66</v>
      </c>
      <c r="B1047">
        <v>0</v>
      </c>
    </row>
    <row r="1048" spans="1:2" x14ac:dyDescent="0.2">
      <c r="A1048" t="s">
        <v>63</v>
      </c>
      <c r="B1048">
        <v>1.1793979983905201</v>
      </c>
    </row>
    <row r="1049" spans="1:2" x14ac:dyDescent="0.2">
      <c r="A1049" t="s">
        <v>69</v>
      </c>
      <c r="B1049">
        <v>1.4761962412087599</v>
      </c>
    </row>
    <row r="1050" spans="1:2" x14ac:dyDescent="0.2">
      <c r="A1050" t="s">
        <v>60</v>
      </c>
      <c r="B1050">
        <v>-2.40267195180243</v>
      </c>
    </row>
    <row r="1051" spans="1:2" x14ac:dyDescent="0.2">
      <c r="A1051" t="s">
        <v>72</v>
      </c>
      <c r="B1051">
        <v>0.60928146893920898</v>
      </c>
    </row>
    <row r="1052" spans="1:2" x14ac:dyDescent="0.2">
      <c r="A1052" t="s">
        <v>63</v>
      </c>
      <c r="B1052">
        <v>0.86694930755145705</v>
      </c>
    </row>
    <row r="1053" spans="1:2" x14ac:dyDescent="0.2">
      <c r="A1053" t="s">
        <v>58</v>
      </c>
      <c r="B1053">
        <v>0.65878157289820705</v>
      </c>
    </row>
    <row r="1054" spans="1:2" x14ac:dyDescent="0.2">
      <c r="A1054" t="s">
        <v>58</v>
      </c>
      <c r="B1054">
        <v>1.6041304087156201</v>
      </c>
    </row>
    <row r="1055" spans="1:2" x14ac:dyDescent="0.2">
      <c r="A1055" t="s">
        <v>59</v>
      </c>
      <c r="B1055">
        <v>5.3976240168801599E-2</v>
      </c>
    </row>
    <row r="1056" spans="1:2" x14ac:dyDescent="0.2">
      <c r="A1056" t="s">
        <v>58</v>
      </c>
      <c r="B1056">
        <v>2.0747717151193501</v>
      </c>
    </row>
    <row r="1057" spans="1:2" x14ac:dyDescent="0.2">
      <c r="A1057" t="s">
        <v>58</v>
      </c>
      <c r="B1057">
        <v>-0.28934263308660602</v>
      </c>
    </row>
    <row r="1058" spans="1:2" x14ac:dyDescent="0.2">
      <c r="A1058" t="s">
        <v>61</v>
      </c>
      <c r="B1058">
        <v>0.52110150318904302</v>
      </c>
    </row>
    <row r="1059" spans="1:2" x14ac:dyDescent="0.2">
      <c r="A1059" t="s">
        <v>63</v>
      </c>
      <c r="B1059">
        <v>2.5982203148088399</v>
      </c>
    </row>
    <row r="1060" spans="1:2" x14ac:dyDescent="0.2">
      <c r="A1060" t="s">
        <v>60</v>
      </c>
      <c r="B1060">
        <v>-3.1455018706657598</v>
      </c>
    </row>
    <row r="1061" spans="1:2" x14ac:dyDescent="0.2">
      <c r="A1061" t="s">
        <v>58</v>
      </c>
      <c r="B1061">
        <v>1.264274144906</v>
      </c>
    </row>
    <row r="1062" spans="1:2" x14ac:dyDescent="0.2">
      <c r="A1062" t="s">
        <v>66</v>
      </c>
      <c r="B1062">
        <v>0</v>
      </c>
    </row>
    <row r="1063" spans="1:2" x14ac:dyDescent="0.2">
      <c r="A1063" t="s">
        <v>60</v>
      </c>
      <c r="B1063">
        <v>-0.68794313188427103</v>
      </c>
    </row>
    <row r="1064" spans="1:2" x14ac:dyDescent="0.2">
      <c r="A1064" t="s">
        <v>71</v>
      </c>
      <c r="B1064">
        <v>3.0890271994462801</v>
      </c>
    </row>
    <row r="1065" spans="1:2" x14ac:dyDescent="0.2">
      <c r="A1065" t="s">
        <v>60</v>
      </c>
      <c r="B1065">
        <v>-0.93652060601935805</v>
      </c>
    </row>
    <row r="1066" spans="1:2" x14ac:dyDescent="0.2">
      <c r="A1066" t="s">
        <v>67</v>
      </c>
      <c r="B1066">
        <v>-1.89250166305364</v>
      </c>
    </row>
    <row r="1067" spans="1:2" x14ac:dyDescent="0.2">
      <c r="A1067" t="s">
        <v>61</v>
      </c>
      <c r="B1067">
        <v>1.8470356863403801</v>
      </c>
    </row>
    <row r="1068" spans="1:2" x14ac:dyDescent="0.2">
      <c r="A1068" t="s">
        <v>58</v>
      </c>
      <c r="B1068">
        <v>-0.51775608640499904</v>
      </c>
    </row>
    <row r="1069" spans="1:2" x14ac:dyDescent="0.2">
      <c r="A1069" t="s">
        <v>68</v>
      </c>
      <c r="B1069">
        <v>0.250716374168165</v>
      </c>
    </row>
    <row r="1070" spans="1:2" x14ac:dyDescent="0.2">
      <c r="A1070" t="s">
        <v>59</v>
      </c>
      <c r="B1070">
        <v>1.21792874081244</v>
      </c>
    </row>
    <row r="1071" spans="1:2" x14ac:dyDescent="0.2">
      <c r="A1071" t="s">
        <v>59</v>
      </c>
      <c r="B1071">
        <v>0.122900191269552</v>
      </c>
    </row>
    <row r="1072" spans="1:2" x14ac:dyDescent="0.2">
      <c r="A1072" t="s">
        <v>61</v>
      </c>
      <c r="B1072">
        <v>-0.74685584491496704</v>
      </c>
    </row>
    <row r="1073" spans="1:2" x14ac:dyDescent="0.2">
      <c r="A1073" t="s">
        <v>59</v>
      </c>
      <c r="B1073">
        <v>2.0784483228266599</v>
      </c>
    </row>
    <row r="1074" spans="1:2" x14ac:dyDescent="0.2">
      <c r="A1074" t="s">
        <v>63</v>
      </c>
      <c r="B1074">
        <v>2.2647212061647402</v>
      </c>
    </row>
    <row r="1075" spans="1:2" x14ac:dyDescent="0.2">
      <c r="A1075" t="s">
        <v>58</v>
      </c>
      <c r="B1075">
        <v>8.68962719151843E-2</v>
      </c>
    </row>
    <row r="1076" spans="1:2" x14ac:dyDescent="0.2">
      <c r="A1076" t="s">
        <v>66</v>
      </c>
      <c r="B1076">
        <v>0</v>
      </c>
    </row>
    <row r="1077" spans="1:2" x14ac:dyDescent="0.2">
      <c r="A1077" t="s">
        <v>72</v>
      </c>
      <c r="B1077">
        <v>-0.87385011879218</v>
      </c>
    </row>
    <row r="1078" spans="1:2" x14ac:dyDescent="0.2">
      <c r="A1078" t="s">
        <v>59</v>
      </c>
      <c r="B1078">
        <v>0.15118779216337899</v>
      </c>
    </row>
    <row r="1079" spans="1:2" x14ac:dyDescent="0.2">
      <c r="A1079" t="s">
        <v>63</v>
      </c>
      <c r="B1079">
        <v>3.6895314169059299</v>
      </c>
    </row>
    <row r="1080" spans="1:2" x14ac:dyDescent="0.2">
      <c r="A1080" t="s">
        <v>66</v>
      </c>
      <c r="B1080">
        <v>0</v>
      </c>
    </row>
    <row r="1081" spans="1:2" x14ac:dyDescent="0.2">
      <c r="A1081" t="s">
        <v>65</v>
      </c>
      <c r="B1081">
        <v>3.5840121583396698</v>
      </c>
    </row>
    <row r="1082" spans="1:2" x14ac:dyDescent="0.2">
      <c r="A1082" t="s">
        <v>60</v>
      </c>
      <c r="B1082">
        <v>-0.88114347340589405</v>
      </c>
    </row>
    <row r="1083" spans="1:2" x14ac:dyDescent="0.2">
      <c r="A1083" t="s">
        <v>59</v>
      </c>
      <c r="B1083">
        <v>-0.82142728530797704</v>
      </c>
    </row>
    <row r="1084" spans="1:2" x14ac:dyDescent="0.2">
      <c r="A1084" t="s">
        <v>71</v>
      </c>
      <c r="B1084">
        <v>3.1441359193379199</v>
      </c>
    </row>
    <row r="1085" spans="1:2" x14ac:dyDescent="0.2">
      <c r="A1085" t="s">
        <v>61</v>
      </c>
      <c r="B1085">
        <v>0.96990506297731305</v>
      </c>
    </row>
    <row r="1086" spans="1:2" x14ac:dyDescent="0.2">
      <c r="A1086" t="s">
        <v>59</v>
      </c>
      <c r="B1086">
        <v>0.95478252336165703</v>
      </c>
    </row>
    <row r="1087" spans="1:2" x14ac:dyDescent="0.2">
      <c r="A1087" t="s">
        <v>58</v>
      </c>
      <c r="B1087">
        <v>-0.83030560163382805</v>
      </c>
    </row>
    <row r="1088" spans="1:2" x14ac:dyDescent="0.2">
      <c r="A1088" t="s">
        <v>70</v>
      </c>
      <c r="B1088">
        <v>2.7452043218876598</v>
      </c>
    </row>
    <row r="1089" spans="1:2" x14ac:dyDescent="0.2">
      <c r="A1089" t="s">
        <v>59</v>
      </c>
      <c r="B1089">
        <v>0.149615658931293</v>
      </c>
    </row>
    <row r="1090" spans="1:2" x14ac:dyDescent="0.2">
      <c r="A1090" t="s">
        <v>61</v>
      </c>
      <c r="B1090">
        <v>0.13222258994702599</v>
      </c>
    </row>
    <row r="1091" spans="1:2" x14ac:dyDescent="0.2">
      <c r="A1091" t="s">
        <v>63</v>
      </c>
      <c r="B1091">
        <v>2.17911497113638</v>
      </c>
    </row>
    <row r="1092" spans="1:2" x14ac:dyDescent="0.2">
      <c r="A1092" t="s">
        <v>66</v>
      </c>
      <c r="B1092">
        <v>0</v>
      </c>
    </row>
    <row r="1093" spans="1:2" x14ac:dyDescent="0.2">
      <c r="A1093" t="s">
        <v>59</v>
      </c>
      <c r="B1093">
        <v>0.11869449468163799</v>
      </c>
    </row>
    <row r="1094" spans="1:2" x14ac:dyDescent="0.2">
      <c r="A1094" t="s">
        <v>59</v>
      </c>
      <c r="B1094">
        <v>-0.152926883789201</v>
      </c>
    </row>
    <row r="1095" spans="1:2" x14ac:dyDescent="0.2">
      <c r="A1095" t="s">
        <v>61</v>
      </c>
      <c r="B1095">
        <v>1.10045733108898</v>
      </c>
    </row>
    <row r="1096" spans="1:2" x14ac:dyDescent="0.2">
      <c r="A1096" t="s">
        <v>63</v>
      </c>
      <c r="B1096">
        <v>2.3611167061677598</v>
      </c>
    </row>
    <row r="1097" spans="1:2" x14ac:dyDescent="0.2">
      <c r="A1097" t="s">
        <v>70</v>
      </c>
      <c r="B1097">
        <v>2.61296918461314</v>
      </c>
    </row>
    <row r="1098" spans="1:2" x14ac:dyDescent="0.2">
      <c r="A1098" t="s">
        <v>58</v>
      </c>
      <c r="B1098">
        <v>0.10502065832134599</v>
      </c>
    </row>
    <row r="1099" spans="1:2" x14ac:dyDescent="0.2">
      <c r="A1099" t="s">
        <v>58</v>
      </c>
      <c r="B1099">
        <v>0.52141153490199899</v>
      </c>
    </row>
    <row r="1100" spans="1:2" x14ac:dyDescent="0.2">
      <c r="A1100" t="s">
        <v>70</v>
      </c>
      <c r="B1100">
        <v>4.2120570709757299</v>
      </c>
    </row>
    <row r="1101" spans="1:2" x14ac:dyDescent="0.2">
      <c r="A1101" t="s">
        <v>59</v>
      </c>
      <c r="B1101">
        <v>0.89078286745560897</v>
      </c>
    </row>
    <row r="1102" spans="1:2" x14ac:dyDescent="0.2">
      <c r="A1102" t="s">
        <v>58</v>
      </c>
      <c r="B1102">
        <v>0.50458657951526598</v>
      </c>
    </row>
    <row r="1103" spans="1:2" x14ac:dyDescent="0.2">
      <c r="A1103" t="s">
        <v>58</v>
      </c>
      <c r="B1103">
        <v>1.08806231463686</v>
      </c>
    </row>
    <row r="1104" spans="1:2" x14ac:dyDescent="0.2">
      <c r="A1104" t="s">
        <v>59</v>
      </c>
      <c r="B1104">
        <v>1.5610854922408699</v>
      </c>
    </row>
    <row r="1105" spans="1:2" x14ac:dyDescent="0.2">
      <c r="A1105" t="s">
        <v>60</v>
      </c>
      <c r="B1105">
        <v>-2.7633002354962501</v>
      </c>
    </row>
    <row r="1106" spans="1:2" x14ac:dyDescent="0.2">
      <c r="A1106" t="s">
        <v>63</v>
      </c>
      <c r="B1106">
        <v>1.7612517670365699</v>
      </c>
    </row>
    <row r="1107" spans="1:2" x14ac:dyDescent="0.2">
      <c r="A1107" t="s">
        <v>61</v>
      </c>
      <c r="B1107">
        <v>1.9026686651292299</v>
      </c>
    </row>
    <row r="1108" spans="1:2" x14ac:dyDescent="0.2">
      <c r="A1108" t="s">
        <v>64</v>
      </c>
      <c r="B1108">
        <v>8.8581825703242106E-2</v>
      </c>
    </row>
    <row r="1109" spans="1:2" x14ac:dyDescent="0.2">
      <c r="A1109" t="s">
        <v>58</v>
      </c>
      <c r="B1109">
        <v>0.94178802752132396</v>
      </c>
    </row>
    <row r="1110" spans="1:2" x14ac:dyDescent="0.2">
      <c r="A1110" t="s">
        <v>58</v>
      </c>
      <c r="B1110">
        <v>0.82463933507583198</v>
      </c>
    </row>
    <row r="1111" spans="1:2" x14ac:dyDescent="0.2">
      <c r="A1111" t="s">
        <v>61</v>
      </c>
      <c r="B1111">
        <v>0.46183127752922198</v>
      </c>
    </row>
    <row r="1112" spans="1:2" x14ac:dyDescent="0.2">
      <c r="A1112" t="s">
        <v>59</v>
      </c>
      <c r="B1112">
        <v>1.27978322275318</v>
      </c>
    </row>
    <row r="1113" spans="1:2" x14ac:dyDescent="0.2">
      <c r="A1113" t="s">
        <v>65</v>
      </c>
      <c r="B1113">
        <v>1.45638834351336</v>
      </c>
    </row>
    <row r="1114" spans="1:2" x14ac:dyDescent="0.2">
      <c r="A1114" t="s">
        <v>61</v>
      </c>
      <c r="B1114">
        <v>-0.21927308345246699</v>
      </c>
    </row>
    <row r="1115" spans="1:2" x14ac:dyDescent="0.2">
      <c r="A1115" t="s">
        <v>60</v>
      </c>
      <c r="B1115">
        <v>-1.47485890235392</v>
      </c>
    </row>
    <row r="1116" spans="1:2" x14ac:dyDescent="0.2">
      <c r="A1116" t="s">
        <v>58</v>
      </c>
      <c r="B1116">
        <v>1.04079630133737</v>
      </c>
    </row>
    <row r="1117" spans="1:2" x14ac:dyDescent="0.2">
      <c r="A1117" t="s">
        <v>58</v>
      </c>
      <c r="B1117">
        <v>-1.26425048041265</v>
      </c>
    </row>
    <row r="1118" spans="1:2" x14ac:dyDescent="0.2">
      <c r="A1118" t="s">
        <v>64</v>
      </c>
      <c r="B1118">
        <v>1.6342313395280399</v>
      </c>
    </row>
    <row r="1119" spans="1:2" x14ac:dyDescent="0.2">
      <c r="A1119" t="s">
        <v>58</v>
      </c>
      <c r="B1119">
        <v>-0.231307875971347</v>
      </c>
    </row>
    <row r="1120" spans="1:2" x14ac:dyDescent="0.2">
      <c r="A1120" t="s">
        <v>66</v>
      </c>
      <c r="B1120">
        <v>0</v>
      </c>
    </row>
    <row r="1121" spans="1:2" x14ac:dyDescent="0.2">
      <c r="A1121" t="s">
        <v>71</v>
      </c>
      <c r="B1121">
        <v>2.9008734119860602</v>
      </c>
    </row>
    <row r="1122" spans="1:2" x14ac:dyDescent="0.2">
      <c r="A1122" t="s">
        <v>60</v>
      </c>
      <c r="B1122">
        <v>-1.2454348113909099</v>
      </c>
    </row>
    <row r="1123" spans="1:2" x14ac:dyDescent="0.2">
      <c r="A1123" t="s">
        <v>59</v>
      </c>
      <c r="B1123">
        <v>-0.448942040248418</v>
      </c>
    </row>
    <row r="1124" spans="1:2" x14ac:dyDescent="0.2">
      <c r="A1124" t="s">
        <v>63</v>
      </c>
      <c r="B1124">
        <v>2.1832371733712499</v>
      </c>
    </row>
    <row r="1125" spans="1:2" x14ac:dyDescent="0.2">
      <c r="A1125" t="s">
        <v>61</v>
      </c>
      <c r="B1125">
        <v>4.7432501701420701E-2</v>
      </c>
    </row>
    <row r="1126" spans="1:2" x14ac:dyDescent="0.2">
      <c r="A1126" t="s">
        <v>60</v>
      </c>
      <c r="B1126">
        <v>-0.86476380363648997</v>
      </c>
    </row>
    <row r="1127" spans="1:2" x14ac:dyDescent="0.2">
      <c r="A1127" t="s">
        <v>60</v>
      </c>
      <c r="B1127">
        <v>-1.62899630339989</v>
      </c>
    </row>
    <row r="1128" spans="1:2" x14ac:dyDescent="0.2">
      <c r="A1128" t="s">
        <v>61</v>
      </c>
      <c r="B1128">
        <v>0.61302886400372203</v>
      </c>
    </row>
    <row r="1129" spans="1:2" x14ac:dyDescent="0.2">
      <c r="A1129" t="s">
        <v>61</v>
      </c>
      <c r="B1129">
        <v>1.27414853829136</v>
      </c>
    </row>
    <row r="1130" spans="1:2" x14ac:dyDescent="0.2">
      <c r="A1130" t="s">
        <v>70</v>
      </c>
      <c r="B1130">
        <v>2.4622759680344202</v>
      </c>
    </row>
    <row r="1131" spans="1:2" x14ac:dyDescent="0.2">
      <c r="A1131" t="s">
        <v>60</v>
      </c>
      <c r="B1131">
        <v>-0.85652468859470998</v>
      </c>
    </row>
    <row r="1132" spans="1:2" x14ac:dyDescent="0.2">
      <c r="A1132" t="s">
        <v>58</v>
      </c>
      <c r="B1132">
        <v>1.75124293029207</v>
      </c>
    </row>
    <row r="1133" spans="1:2" x14ac:dyDescent="0.2">
      <c r="A1133" t="s">
        <v>60</v>
      </c>
      <c r="B1133">
        <v>-2.7071106837954702</v>
      </c>
    </row>
    <row r="1134" spans="1:2" x14ac:dyDescent="0.2">
      <c r="A1134" t="s">
        <v>59</v>
      </c>
      <c r="B1134">
        <v>-0.89018782830205101</v>
      </c>
    </row>
    <row r="1135" spans="1:2" x14ac:dyDescent="0.2">
      <c r="A1135" t="s">
        <v>70</v>
      </c>
      <c r="B1135">
        <v>2.0789077900372499</v>
      </c>
    </row>
    <row r="1136" spans="1:2" x14ac:dyDescent="0.2">
      <c r="A1136" t="s">
        <v>69</v>
      </c>
      <c r="B1136">
        <v>1.31692436992971</v>
      </c>
    </row>
    <row r="1137" spans="1:2" x14ac:dyDescent="0.2">
      <c r="A1137" t="s">
        <v>61</v>
      </c>
      <c r="B1137">
        <v>-1.49854766765222</v>
      </c>
    </row>
    <row r="1138" spans="1:2" x14ac:dyDescent="0.2">
      <c r="A1138" t="s">
        <v>59</v>
      </c>
      <c r="B1138">
        <v>-0.39124711684659902</v>
      </c>
    </row>
    <row r="1139" spans="1:2" x14ac:dyDescent="0.2">
      <c r="A1139" t="s">
        <v>61</v>
      </c>
      <c r="B1139">
        <v>0.29786205070837002</v>
      </c>
    </row>
    <row r="1140" spans="1:2" x14ac:dyDescent="0.2">
      <c r="A1140" t="s">
        <v>66</v>
      </c>
      <c r="B1140">
        <v>0</v>
      </c>
    </row>
    <row r="1141" spans="1:2" x14ac:dyDescent="0.2">
      <c r="A1141" t="s">
        <v>67</v>
      </c>
      <c r="B1141">
        <v>-2.93979790883597</v>
      </c>
    </row>
    <row r="1142" spans="1:2" x14ac:dyDescent="0.2">
      <c r="A1142" t="s">
        <v>68</v>
      </c>
      <c r="B1142">
        <v>0.57786544064218104</v>
      </c>
    </row>
    <row r="1143" spans="1:2" x14ac:dyDescent="0.2">
      <c r="A1143" t="s">
        <v>63</v>
      </c>
      <c r="B1143">
        <v>1.2987268130299801</v>
      </c>
    </row>
    <row r="1144" spans="1:2" x14ac:dyDescent="0.2">
      <c r="A1144" t="s">
        <v>60</v>
      </c>
      <c r="B1144">
        <v>-0.72380305568018699</v>
      </c>
    </row>
    <row r="1145" spans="1:2" x14ac:dyDescent="0.2">
      <c r="A1145" t="s">
        <v>58</v>
      </c>
      <c r="B1145">
        <v>0.37813947338144899</v>
      </c>
    </row>
    <row r="1146" spans="1:2" x14ac:dyDescent="0.2">
      <c r="A1146" t="s">
        <v>60</v>
      </c>
      <c r="B1146">
        <v>-1.25838993906637</v>
      </c>
    </row>
    <row r="1147" spans="1:2" x14ac:dyDescent="0.2">
      <c r="A1147" t="s">
        <v>60</v>
      </c>
      <c r="B1147">
        <v>-1.8911463161026401</v>
      </c>
    </row>
    <row r="1148" spans="1:2" x14ac:dyDescent="0.2">
      <c r="A1148" t="s">
        <v>67</v>
      </c>
      <c r="B1148">
        <v>-2.2524364535951902</v>
      </c>
    </row>
    <row r="1149" spans="1:2" x14ac:dyDescent="0.2">
      <c r="A1149" t="s">
        <v>62</v>
      </c>
      <c r="B1149">
        <v>-0.102779301184682</v>
      </c>
    </row>
    <row r="1150" spans="1:2" x14ac:dyDescent="0.2">
      <c r="A1150" t="s">
        <v>61</v>
      </c>
      <c r="B1150">
        <v>0.43144036688370901</v>
      </c>
    </row>
    <row r="1151" spans="1:2" x14ac:dyDescent="0.2">
      <c r="A1151" t="s">
        <v>66</v>
      </c>
      <c r="B1151">
        <v>0</v>
      </c>
    </row>
    <row r="1152" spans="1:2" x14ac:dyDescent="0.2">
      <c r="A1152" t="s">
        <v>65</v>
      </c>
      <c r="B1152">
        <v>3.1895213067828401</v>
      </c>
    </row>
    <row r="1153" spans="1:2" x14ac:dyDescent="0.2">
      <c r="A1153" t="s">
        <v>59</v>
      </c>
      <c r="B1153">
        <v>-0.68736060219705797</v>
      </c>
    </row>
    <row r="1154" spans="1:2" x14ac:dyDescent="0.2">
      <c r="A1154" t="s">
        <v>61</v>
      </c>
      <c r="B1154">
        <v>-0.187095709456787</v>
      </c>
    </row>
    <row r="1155" spans="1:2" x14ac:dyDescent="0.2">
      <c r="A1155" t="s">
        <v>60</v>
      </c>
      <c r="B1155">
        <v>-2.2255369074287299</v>
      </c>
    </row>
    <row r="1156" spans="1:2" x14ac:dyDescent="0.2">
      <c r="A1156" t="s">
        <v>64</v>
      </c>
      <c r="B1156">
        <v>1.8878888304094299</v>
      </c>
    </row>
    <row r="1157" spans="1:2" x14ac:dyDescent="0.2">
      <c r="A1157" t="s">
        <v>61</v>
      </c>
      <c r="B1157">
        <v>1.7424745671348101</v>
      </c>
    </row>
    <row r="1158" spans="1:2" x14ac:dyDescent="0.2">
      <c r="A1158" t="s">
        <v>60</v>
      </c>
      <c r="B1158">
        <v>-1.6002712664396199</v>
      </c>
    </row>
    <row r="1159" spans="1:2" x14ac:dyDescent="0.2">
      <c r="A1159" t="s">
        <v>60</v>
      </c>
      <c r="B1159">
        <v>-1.0151358242797399</v>
      </c>
    </row>
    <row r="1160" spans="1:2" x14ac:dyDescent="0.2">
      <c r="A1160" t="s">
        <v>63</v>
      </c>
      <c r="B1160">
        <v>2.3163669106392599</v>
      </c>
    </row>
    <row r="1161" spans="1:2" x14ac:dyDescent="0.2">
      <c r="A1161" t="s">
        <v>60</v>
      </c>
      <c r="B1161">
        <v>-1.9537798867554099</v>
      </c>
    </row>
    <row r="1162" spans="1:2" x14ac:dyDescent="0.2">
      <c r="A1162" t="s">
        <v>58</v>
      </c>
      <c r="B1162">
        <v>1.19980722234417</v>
      </c>
    </row>
    <row r="1163" spans="1:2" x14ac:dyDescent="0.2">
      <c r="A1163" t="s">
        <v>61</v>
      </c>
      <c r="B1163">
        <v>-0.57259040461503496</v>
      </c>
    </row>
    <row r="1164" spans="1:2" x14ac:dyDescent="0.2">
      <c r="A1164" t="s">
        <v>60</v>
      </c>
      <c r="B1164">
        <v>-1.10851694448115</v>
      </c>
    </row>
    <row r="1165" spans="1:2" x14ac:dyDescent="0.2">
      <c r="A1165" t="s">
        <v>60</v>
      </c>
      <c r="B1165">
        <v>-2.9963603448387901</v>
      </c>
    </row>
    <row r="1166" spans="1:2" x14ac:dyDescent="0.2">
      <c r="A1166" t="s">
        <v>61</v>
      </c>
      <c r="B1166">
        <v>1.3119107889391499</v>
      </c>
    </row>
    <row r="1167" spans="1:2" x14ac:dyDescent="0.2">
      <c r="A1167" t="s">
        <v>62</v>
      </c>
      <c r="B1167">
        <v>-9.9170093429988795E-2</v>
      </c>
    </row>
    <row r="1168" spans="1:2" x14ac:dyDescent="0.2">
      <c r="A1168" t="s">
        <v>61</v>
      </c>
      <c r="B1168">
        <v>0.639814560373269</v>
      </c>
    </row>
    <row r="1169" spans="1:2" x14ac:dyDescent="0.2">
      <c r="A1169" t="s">
        <v>61</v>
      </c>
      <c r="B1169">
        <v>1.7996531188781999</v>
      </c>
    </row>
    <row r="1170" spans="1:2" x14ac:dyDescent="0.2">
      <c r="A1170" t="s">
        <v>60</v>
      </c>
      <c r="B1170">
        <v>-3.6818169590781298</v>
      </c>
    </row>
    <row r="1171" spans="1:2" x14ac:dyDescent="0.2">
      <c r="A1171" t="s">
        <v>60</v>
      </c>
      <c r="B1171">
        <v>-1.5056012143167901</v>
      </c>
    </row>
    <row r="1172" spans="1:2" x14ac:dyDescent="0.2">
      <c r="A1172" t="s">
        <v>58</v>
      </c>
      <c r="B1172">
        <v>1.9402544079897901</v>
      </c>
    </row>
    <row r="1173" spans="1:2" x14ac:dyDescent="0.2">
      <c r="A1173" t="s">
        <v>59</v>
      </c>
      <c r="B1173">
        <v>0.33281446602894998</v>
      </c>
    </row>
    <row r="1174" spans="1:2" x14ac:dyDescent="0.2">
      <c r="A1174" t="s">
        <v>58</v>
      </c>
      <c r="B1174">
        <v>1.5927962623451299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03EB-5C75-C24E-A499-3AF11EE900BD}">
  <dimension ref="A1:M37"/>
  <sheetViews>
    <sheetView tabSelected="1" zoomScale="75" workbookViewId="0">
      <selection activeCell="I2" sqref="I2"/>
    </sheetView>
  </sheetViews>
  <sheetFormatPr baseColWidth="10" defaultRowHeight="16" x14ac:dyDescent="0.2"/>
  <sheetData>
    <row r="1" spans="1:13" x14ac:dyDescent="0.2">
      <c r="A1" s="51" t="s">
        <v>214</v>
      </c>
      <c r="B1" s="52"/>
      <c r="C1" s="52"/>
      <c r="D1" s="52"/>
      <c r="E1" s="52"/>
      <c r="F1" s="52"/>
      <c r="G1" s="53"/>
      <c r="I1" s="51" t="s">
        <v>215</v>
      </c>
      <c r="J1" s="52"/>
      <c r="K1" s="52"/>
      <c r="L1" s="52"/>
      <c r="M1" s="53"/>
    </row>
    <row r="2" spans="1:13" x14ac:dyDescent="0.2">
      <c r="A2" s="28" t="s">
        <v>121</v>
      </c>
      <c r="B2" s="29" t="s">
        <v>122</v>
      </c>
      <c r="C2" s="29" t="s">
        <v>123</v>
      </c>
      <c r="D2" s="29" t="s">
        <v>124</v>
      </c>
      <c r="E2" s="29" t="s">
        <v>125</v>
      </c>
      <c r="F2" s="29" t="s">
        <v>126</v>
      </c>
      <c r="G2" s="30" t="s">
        <v>127</v>
      </c>
      <c r="I2" s="28" t="s">
        <v>183</v>
      </c>
      <c r="J2" s="29" t="s">
        <v>184</v>
      </c>
      <c r="K2" s="29" t="s">
        <v>124</v>
      </c>
      <c r="L2" s="29" t="s">
        <v>185</v>
      </c>
      <c r="M2" s="30" t="s">
        <v>186</v>
      </c>
    </row>
    <row r="3" spans="1:13" x14ac:dyDescent="0.2">
      <c r="A3" s="28" t="s">
        <v>128</v>
      </c>
      <c r="B3" s="29" t="s">
        <v>129</v>
      </c>
      <c r="C3" s="29">
        <v>2</v>
      </c>
      <c r="D3" s="29" t="s">
        <v>130</v>
      </c>
      <c r="E3" s="29" t="s">
        <v>130</v>
      </c>
      <c r="F3" s="29"/>
      <c r="G3" s="30" t="s">
        <v>129</v>
      </c>
      <c r="I3" s="28" t="s">
        <v>137</v>
      </c>
      <c r="J3" s="29" t="s">
        <v>128</v>
      </c>
      <c r="K3" s="29" t="s">
        <v>187</v>
      </c>
      <c r="L3" s="29" t="s">
        <v>105</v>
      </c>
      <c r="M3" s="30">
        <v>1</v>
      </c>
    </row>
    <row r="4" spans="1:13" x14ac:dyDescent="0.2">
      <c r="A4" s="28" t="s">
        <v>131</v>
      </c>
      <c r="B4" s="29" t="s">
        <v>132</v>
      </c>
      <c r="C4" s="29">
        <v>2</v>
      </c>
      <c r="D4" s="29" t="s">
        <v>130</v>
      </c>
      <c r="E4" s="29" t="s">
        <v>130</v>
      </c>
      <c r="F4" s="29"/>
      <c r="G4" s="30" t="s">
        <v>132</v>
      </c>
      <c r="I4" s="28" t="s">
        <v>137</v>
      </c>
      <c r="J4" s="29" t="s">
        <v>131</v>
      </c>
      <c r="K4" s="29" t="s">
        <v>187</v>
      </c>
      <c r="L4" s="29" t="s">
        <v>105</v>
      </c>
      <c r="M4" s="30">
        <v>1</v>
      </c>
    </row>
    <row r="5" spans="1:13" x14ac:dyDescent="0.2">
      <c r="A5" s="28" t="s">
        <v>133</v>
      </c>
      <c r="B5" s="29" t="s">
        <v>134</v>
      </c>
      <c r="C5" s="29">
        <v>2</v>
      </c>
      <c r="D5" s="29" t="s">
        <v>130</v>
      </c>
      <c r="E5" s="29" t="s">
        <v>130</v>
      </c>
      <c r="F5" s="29"/>
      <c r="G5" s="30" t="s">
        <v>134</v>
      </c>
      <c r="I5" s="28" t="s">
        <v>137</v>
      </c>
      <c r="J5" s="29" t="s">
        <v>133</v>
      </c>
      <c r="K5" s="29" t="s">
        <v>187</v>
      </c>
      <c r="L5" s="29" t="s">
        <v>105</v>
      </c>
      <c r="M5" s="30">
        <v>1</v>
      </c>
    </row>
    <row r="6" spans="1:13" x14ac:dyDescent="0.2">
      <c r="A6" s="28" t="s">
        <v>135</v>
      </c>
      <c r="B6" s="29" t="s">
        <v>136</v>
      </c>
      <c r="C6" s="29">
        <v>2</v>
      </c>
      <c r="D6" s="29" t="s">
        <v>130</v>
      </c>
      <c r="E6" s="29" t="s">
        <v>130</v>
      </c>
      <c r="F6" s="29"/>
      <c r="G6" s="30" t="s">
        <v>136</v>
      </c>
      <c r="I6" s="28" t="s">
        <v>137</v>
      </c>
      <c r="J6" s="29" t="s">
        <v>135</v>
      </c>
      <c r="K6" s="29" t="s">
        <v>187</v>
      </c>
      <c r="L6" s="29" t="s">
        <v>105</v>
      </c>
      <c r="M6" s="30">
        <v>1</v>
      </c>
    </row>
    <row r="7" spans="1:13" x14ac:dyDescent="0.2">
      <c r="A7" s="28" t="s">
        <v>137</v>
      </c>
      <c r="B7" s="29" t="s">
        <v>108</v>
      </c>
      <c r="C7" s="29">
        <v>3</v>
      </c>
      <c r="D7" s="29" t="s">
        <v>130</v>
      </c>
      <c r="E7" s="29" t="s">
        <v>130</v>
      </c>
      <c r="F7" s="29"/>
      <c r="G7" s="30" t="s">
        <v>108</v>
      </c>
      <c r="I7" s="28" t="s">
        <v>138</v>
      </c>
      <c r="J7" s="29" t="s">
        <v>137</v>
      </c>
      <c r="K7" s="29"/>
      <c r="L7" s="29" t="s">
        <v>105</v>
      </c>
      <c r="M7" s="34" t="s">
        <v>188</v>
      </c>
    </row>
    <row r="8" spans="1:13" x14ac:dyDescent="0.2">
      <c r="A8" s="28" t="s">
        <v>138</v>
      </c>
      <c r="B8" s="29" t="s">
        <v>139</v>
      </c>
      <c r="C8" s="29">
        <v>4</v>
      </c>
      <c r="D8" s="29"/>
      <c r="E8" s="29" t="s">
        <v>140</v>
      </c>
      <c r="F8" s="29" t="s">
        <v>139</v>
      </c>
      <c r="G8" s="30" t="s">
        <v>139</v>
      </c>
      <c r="I8" s="28" t="s">
        <v>141</v>
      </c>
      <c r="J8" s="29" t="s">
        <v>137</v>
      </c>
      <c r="K8" s="29"/>
      <c r="L8" s="29" t="s">
        <v>112</v>
      </c>
      <c r="M8" s="34" t="s">
        <v>189</v>
      </c>
    </row>
    <row r="9" spans="1:13" x14ac:dyDescent="0.2">
      <c r="A9" s="28" t="s">
        <v>141</v>
      </c>
      <c r="B9" s="29" t="s">
        <v>142</v>
      </c>
      <c r="C9" s="29">
        <v>4</v>
      </c>
      <c r="D9" s="29"/>
      <c r="E9" s="29" t="s">
        <v>140</v>
      </c>
      <c r="F9" s="29" t="s">
        <v>143</v>
      </c>
      <c r="G9" s="30" t="s">
        <v>142</v>
      </c>
      <c r="I9" s="28" t="s">
        <v>144</v>
      </c>
      <c r="J9" s="29" t="s">
        <v>137</v>
      </c>
      <c r="K9" s="29"/>
      <c r="L9" s="29" t="s">
        <v>105</v>
      </c>
      <c r="M9" s="34" t="s">
        <v>190</v>
      </c>
    </row>
    <row r="10" spans="1:13" x14ac:dyDescent="0.2">
      <c r="A10" s="28" t="s">
        <v>144</v>
      </c>
      <c r="B10" s="29" t="s">
        <v>69</v>
      </c>
      <c r="C10" s="29">
        <v>4</v>
      </c>
      <c r="D10" s="29"/>
      <c r="E10" s="29" t="s">
        <v>140</v>
      </c>
      <c r="F10" s="29" t="s">
        <v>145</v>
      </c>
      <c r="G10" s="30" t="s">
        <v>69</v>
      </c>
      <c r="I10" s="28" t="s">
        <v>146</v>
      </c>
      <c r="J10" s="29" t="s">
        <v>137</v>
      </c>
      <c r="K10" s="29"/>
      <c r="L10" s="29" t="s">
        <v>105</v>
      </c>
      <c r="M10" s="34" t="s">
        <v>191</v>
      </c>
    </row>
    <row r="11" spans="1:13" x14ac:dyDescent="0.2">
      <c r="A11" s="28" t="s">
        <v>146</v>
      </c>
      <c r="B11" s="29" t="s">
        <v>147</v>
      </c>
      <c r="C11" s="29">
        <v>4</v>
      </c>
      <c r="D11" s="29"/>
      <c r="E11" s="29" t="s">
        <v>140</v>
      </c>
      <c r="F11" s="29" t="s">
        <v>143</v>
      </c>
      <c r="G11" s="30" t="s">
        <v>147</v>
      </c>
      <c r="I11" s="28" t="s">
        <v>148</v>
      </c>
      <c r="J11" s="29" t="s">
        <v>137</v>
      </c>
      <c r="K11" s="29"/>
      <c r="L11" s="29" t="s">
        <v>112</v>
      </c>
      <c r="M11" s="34" t="s">
        <v>192</v>
      </c>
    </row>
    <row r="12" spans="1:13" x14ac:dyDescent="0.2">
      <c r="A12" s="28" t="s">
        <v>148</v>
      </c>
      <c r="B12" s="29" t="s">
        <v>149</v>
      </c>
      <c r="C12" s="29">
        <v>4</v>
      </c>
      <c r="D12" s="29"/>
      <c r="E12" s="29" t="s">
        <v>140</v>
      </c>
      <c r="F12" s="29" t="s">
        <v>149</v>
      </c>
      <c r="G12" s="30" t="s">
        <v>149</v>
      </c>
      <c r="I12" s="28" t="s">
        <v>150</v>
      </c>
      <c r="J12" s="29" t="s">
        <v>137</v>
      </c>
      <c r="K12" s="29"/>
      <c r="L12" s="29" t="s">
        <v>105</v>
      </c>
      <c r="M12" s="34" t="s">
        <v>193</v>
      </c>
    </row>
    <row r="13" spans="1:13" x14ac:dyDescent="0.2">
      <c r="A13" s="28" t="s">
        <v>150</v>
      </c>
      <c r="B13" s="29" t="s">
        <v>102</v>
      </c>
      <c r="C13" s="29">
        <v>4</v>
      </c>
      <c r="D13" s="29"/>
      <c r="E13" s="29" t="s">
        <v>140</v>
      </c>
      <c r="F13" s="29" t="s">
        <v>143</v>
      </c>
      <c r="G13" s="30" t="s">
        <v>102</v>
      </c>
      <c r="I13" s="28" t="s">
        <v>151</v>
      </c>
      <c r="J13" s="29" t="s">
        <v>137</v>
      </c>
      <c r="K13" s="29"/>
      <c r="L13" s="29" t="s">
        <v>105</v>
      </c>
      <c r="M13" s="34" t="s">
        <v>194</v>
      </c>
    </row>
    <row r="14" spans="1:13" x14ac:dyDescent="0.2">
      <c r="A14" s="28" t="s">
        <v>151</v>
      </c>
      <c r="B14" s="29" t="s">
        <v>152</v>
      </c>
      <c r="C14" s="29">
        <v>4</v>
      </c>
      <c r="D14" s="29"/>
      <c r="E14" s="29" t="s">
        <v>140</v>
      </c>
      <c r="F14" s="29" t="s">
        <v>153</v>
      </c>
      <c r="G14" s="30" t="s">
        <v>152</v>
      </c>
      <c r="I14" s="28" t="s">
        <v>154</v>
      </c>
      <c r="J14" s="29" t="s">
        <v>137</v>
      </c>
      <c r="K14" s="29"/>
      <c r="L14" s="29" t="s">
        <v>112</v>
      </c>
      <c r="M14" s="34" t="s">
        <v>195</v>
      </c>
    </row>
    <row r="15" spans="1:13" x14ac:dyDescent="0.2">
      <c r="A15" s="28" t="s">
        <v>154</v>
      </c>
      <c r="B15" s="29" t="s">
        <v>155</v>
      </c>
      <c r="C15" s="29">
        <v>4</v>
      </c>
      <c r="D15" s="29"/>
      <c r="E15" s="29" t="s">
        <v>140</v>
      </c>
      <c r="F15" s="29" t="s">
        <v>145</v>
      </c>
      <c r="G15" s="30" t="s">
        <v>155</v>
      </c>
      <c r="I15" s="28" t="s">
        <v>156</v>
      </c>
      <c r="J15" s="29" t="s">
        <v>137</v>
      </c>
      <c r="K15" s="29"/>
      <c r="L15" s="29" t="s">
        <v>105</v>
      </c>
      <c r="M15" s="34" t="s">
        <v>196</v>
      </c>
    </row>
    <row r="16" spans="1:13" x14ac:dyDescent="0.2">
      <c r="A16" s="28" t="s">
        <v>156</v>
      </c>
      <c r="B16" s="29" t="s">
        <v>68</v>
      </c>
      <c r="C16" s="29">
        <v>4</v>
      </c>
      <c r="D16" s="29"/>
      <c r="E16" s="29" t="s">
        <v>140</v>
      </c>
      <c r="F16" s="29" t="s">
        <v>145</v>
      </c>
      <c r="G16" s="30" t="s">
        <v>68</v>
      </c>
      <c r="I16" s="28" t="s">
        <v>157</v>
      </c>
      <c r="J16" s="29" t="s">
        <v>137</v>
      </c>
      <c r="K16" s="29"/>
      <c r="L16" s="29" t="s">
        <v>112</v>
      </c>
      <c r="M16" s="34" t="s">
        <v>197</v>
      </c>
    </row>
    <row r="17" spans="1:13" x14ac:dyDescent="0.2">
      <c r="A17" s="28" t="s">
        <v>157</v>
      </c>
      <c r="B17" s="29" t="s">
        <v>158</v>
      </c>
      <c r="C17" s="29">
        <v>4</v>
      </c>
      <c r="D17" s="29"/>
      <c r="E17" s="29" t="s">
        <v>140</v>
      </c>
      <c r="F17" s="29" t="s">
        <v>158</v>
      </c>
      <c r="G17" s="30" t="s">
        <v>158</v>
      </c>
      <c r="I17" s="28" t="s">
        <v>159</v>
      </c>
      <c r="J17" s="29" t="s">
        <v>137</v>
      </c>
      <c r="K17" s="29"/>
      <c r="L17" s="29" t="s">
        <v>112</v>
      </c>
      <c r="M17" s="34" t="s">
        <v>198</v>
      </c>
    </row>
    <row r="18" spans="1:13" x14ac:dyDescent="0.2">
      <c r="A18" s="28" t="s">
        <v>159</v>
      </c>
      <c r="B18" s="29" t="s">
        <v>160</v>
      </c>
      <c r="C18" s="29">
        <v>4</v>
      </c>
      <c r="D18" s="29"/>
      <c r="E18" s="29" t="s">
        <v>140</v>
      </c>
      <c r="F18" s="29" t="s">
        <v>92</v>
      </c>
      <c r="G18" s="30" t="s">
        <v>160</v>
      </c>
      <c r="I18" s="28" t="s">
        <v>161</v>
      </c>
      <c r="J18" s="29" t="s">
        <v>137</v>
      </c>
      <c r="K18" s="29"/>
      <c r="L18" s="29" t="s">
        <v>112</v>
      </c>
      <c r="M18" s="34" t="s">
        <v>199</v>
      </c>
    </row>
    <row r="19" spans="1:13" x14ac:dyDescent="0.2">
      <c r="A19" s="28" t="s">
        <v>161</v>
      </c>
      <c r="B19" s="29" t="s">
        <v>162</v>
      </c>
      <c r="C19" s="29">
        <v>4</v>
      </c>
      <c r="D19" s="29"/>
      <c r="E19" s="29" t="s">
        <v>140</v>
      </c>
      <c r="F19" s="29" t="s">
        <v>149</v>
      </c>
      <c r="G19" s="30" t="s">
        <v>162</v>
      </c>
      <c r="I19" s="28" t="s">
        <v>163</v>
      </c>
      <c r="J19" s="29" t="s">
        <v>137</v>
      </c>
      <c r="K19" s="29"/>
      <c r="L19" s="29" t="s">
        <v>112</v>
      </c>
      <c r="M19" s="34" t="s">
        <v>200</v>
      </c>
    </row>
    <row r="20" spans="1:13" x14ac:dyDescent="0.2">
      <c r="A20" s="28" t="s">
        <v>163</v>
      </c>
      <c r="B20" s="29" t="s">
        <v>91</v>
      </c>
      <c r="C20" s="29">
        <v>4</v>
      </c>
      <c r="D20" s="29"/>
      <c r="E20" s="29" t="s">
        <v>140</v>
      </c>
      <c r="F20" s="29" t="s">
        <v>92</v>
      </c>
      <c r="G20" s="30" t="s">
        <v>91</v>
      </c>
      <c r="I20" s="28" t="s">
        <v>164</v>
      </c>
      <c r="J20" s="29" t="s">
        <v>137</v>
      </c>
      <c r="K20" s="29"/>
      <c r="L20" s="29" t="s">
        <v>112</v>
      </c>
      <c r="M20" s="34" t="s">
        <v>201</v>
      </c>
    </row>
    <row r="21" spans="1:13" x14ac:dyDescent="0.2">
      <c r="A21" s="28" t="s">
        <v>164</v>
      </c>
      <c r="B21" s="29" t="s">
        <v>92</v>
      </c>
      <c r="C21" s="29">
        <v>4</v>
      </c>
      <c r="D21" s="29"/>
      <c r="E21" s="29" t="s">
        <v>140</v>
      </c>
      <c r="F21" s="29" t="s">
        <v>92</v>
      </c>
      <c r="G21" s="30" t="s">
        <v>92</v>
      </c>
      <c r="I21" s="28" t="s">
        <v>165</v>
      </c>
      <c r="J21" s="29" t="s">
        <v>137</v>
      </c>
      <c r="K21" s="29"/>
      <c r="L21" s="29" t="s">
        <v>105</v>
      </c>
      <c r="M21" s="34" t="s">
        <v>202</v>
      </c>
    </row>
    <row r="22" spans="1:13" x14ac:dyDescent="0.2">
      <c r="A22" s="28" t="s">
        <v>165</v>
      </c>
      <c r="B22" s="29" t="s">
        <v>85</v>
      </c>
      <c r="C22" s="29">
        <v>4</v>
      </c>
      <c r="D22" s="29"/>
      <c r="E22" s="29" t="s">
        <v>140</v>
      </c>
      <c r="F22" s="29" t="s">
        <v>149</v>
      </c>
      <c r="G22" s="30" t="s">
        <v>85</v>
      </c>
      <c r="I22" s="28" t="s">
        <v>166</v>
      </c>
      <c r="J22" s="29" t="s">
        <v>137</v>
      </c>
      <c r="K22" s="29"/>
      <c r="L22" s="29" t="s">
        <v>105</v>
      </c>
      <c r="M22" s="34" t="s">
        <v>203</v>
      </c>
    </row>
    <row r="23" spans="1:13" x14ac:dyDescent="0.2">
      <c r="A23" s="28" t="s">
        <v>166</v>
      </c>
      <c r="B23" s="29" t="s">
        <v>167</v>
      </c>
      <c r="C23" s="29">
        <v>4</v>
      </c>
      <c r="D23" s="29"/>
      <c r="E23" s="29" t="s">
        <v>140</v>
      </c>
      <c r="F23" s="29" t="s">
        <v>143</v>
      </c>
      <c r="G23" s="30" t="s">
        <v>167</v>
      </c>
      <c r="I23" s="28" t="s">
        <v>168</v>
      </c>
      <c r="J23" s="29" t="s">
        <v>137</v>
      </c>
      <c r="K23" s="29"/>
      <c r="L23" s="29" t="s">
        <v>105</v>
      </c>
      <c r="M23" s="34" t="s">
        <v>204</v>
      </c>
    </row>
    <row r="24" spans="1:13" x14ac:dyDescent="0.2">
      <c r="A24" s="28" t="s">
        <v>168</v>
      </c>
      <c r="B24" s="29" t="s">
        <v>62</v>
      </c>
      <c r="C24" s="29">
        <v>4</v>
      </c>
      <c r="D24" s="29"/>
      <c r="E24" s="29" t="s">
        <v>140</v>
      </c>
      <c r="F24" s="29" t="s">
        <v>145</v>
      </c>
      <c r="G24" s="30" t="s">
        <v>62</v>
      </c>
      <c r="I24" s="28" t="s">
        <v>169</v>
      </c>
      <c r="J24" s="29" t="s">
        <v>137</v>
      </c>
      <c r="K24" s="29"/>
      <c r="L24" s="29" t="s">
        <v>105</v>
      </c>
      <c r="M24" s="34" t="s">
        <v>205</v>
      </c>
    </row>
    <row r="25" spans="1:13" x14ac:dyDescent="0.2">
      <c r="A25" s="28" t="s">
        <v>169</v>
      </c>
      <c r="B25" s="29" t="s">
        <v>84</v>
      </c>
      <c r="C25" s="29">
        <v>4</v>
      </c>
      <c r="D25" s="29"/>
      <c r="E25" s="29" t="s">
        <v>140</v>
      </c>
      <c r="F25" s="29" t="s">
        <v>170</v>
      </c>
      <c r="G25" s="30" t="s">
        <v>84</v>
      </c>
      <c r="I25" s="28" t="s">
        <v>171</v>
      </c>
      <c r="J25" s="29" t="s">
        <v>137</v>
      </c>
      <c r="K25" s="29"/>
      <c r="L25" s="29" t="s">
        <v>105</v>
      </c>
      <c r="M25" s="30">
        <v>0.58561110496520996</v>
      </c>
    </row>
    <row r="26" spans="1:13" x14ac:dyDescent="0.2">
      <c r="A26" s="28" t="s">
        <v>171</v>
      </c>
      <c r="B26" s="29" t="s">
        <v>87</v>
      </c>
      <c r="C26" s="29">
        <v>4</v>
      </c>
      <c r="D26" s="29"/>
      <c r="E26" s="29" t="s">
        <v>140</v>
      </c>
      <c r="F26" s="29" t="s">
        <v>170</v>
      </c>
      <c r="G26" s="30" t="s">
        <v>87</v>
      </c>
      <c r="I26" s="28" t="s">
        <v>172</v>
      </c>
      <c r="J26" s="29" t="s">
        <v>128</v>
      </c>
      <c r="K26" s="29"/>
      <c r="L26" s="29" t="s">
        <v>105</v>
      </c>
      <c r="M26" s="34" t="s">
        <v>206</v>
      </c>
    </row>
    <row r="27" spans="1:13" x14ac:dyDescent="0.2">
      <c r="A27" s="28" t="s">
        <v>172</v>
      </c>
      <c r="B27" s="29" t="s">
        <v>69</v>
      </c>
      <c r="C27" s="29">
        <v>1</v>
      </c>
      <c r="D27" s="29"/>
      <c r="E27" s="29" t="s">
        <v>140</v>
      </c>
      <c r="F27" s="29" t="s">
        <v>145</v>
      </c>
      <c r="G27" s="30" t="s">
        <v>69</v>
      </c>
      <c r="I27" s="28" t="s">
        <v>172</v>
      </c>
      <c r="J27" s="29" t="s">
        <v>131</v>
      </c>
      <c r="K27" s="29"/>
      <c r="L27" s="29" t="s">
        <v>105</v>
      </c>
      <c r="M27" s="34" t="s">
        <v>207</v>
      </c>
    </row>
    <row r="28" spans="1:13" x14ac:dyDescent="0.2">
      <c r="A28" s="28" t="s">
        <v>173</v>
      </c>
      <c r="B28" s="29" t="s">
        <v>147</v>
      </c>
      <c r="C28" s="29">
        <v>1</v>
      </c>
      <c r="D28" s="29"/>
      <c r="E28" s="29" t="s">
        <v>140</v>
      </c>
      <c r="F28" s="29" t="s">
        <v>143</v>
      </c>
      <c r="G28" s="30" t="s">
        <v>147</v>
      </c>
      <c r="I28" s="28" t="s">
        <v>173</v>
      </c>
      <c r="J28" s="29" t="s">
        <v>133</v>
      </c>
      <c r="K28" s="29"/>
      <c r="L28" s="29" t="s">
        <v>105</v>
      </c>
      <c r="M28" s="34" t="s">
        <v>208</v>
      </c>
    </row>
    <row r="29" spans="1:13" x14ac:dyDescent="0.2">
      <c r="A29" s="28" t="s">
        <v>174</v>
      </c>
      <c r="B29" s="29" t="s">
        <v>102</v>
      </c>
      <c r="C29" s="29">
        <v>1</v>
      </c>
      <c r="D29" s="29"/>
      <c r="E29" s="29" t="s">
        <v>140</v>
      </c>
      <c r="F29" s="29" t="s">
        <v>143</v>
      </c>
      <c r="G29" s="30" t="s">
        <v>102</v>
      </c>
      <c r="I29" s="28" t="s">
        <v>174</v>
      </c>
      <c r="J29" s="29" t="s">
        <v>133</v>
      </c>
      <c r="K29" s="29"/>
      <c r="L29" s="29" t="s">
        <v>112</v>
      </c>
      <c r="M29" s="34" t="s">
        <v>209</v>
      </c>
    </row>
    <row r="30" spans="1:13" x14ac:dyDescent="0.2">
      <c r="A30" s="28" t="s">
        <v>175</v>
      </c>
      <c r="B30" s="29" t="s">
        <v>176</v>
      </c>
      <c r="C30" s="29">
        <v>1</v>
      </c>
      <c r="D30" s="29"/>
      <c r="E30" s="29" t="s">
        <v>140</v>
      </c>
      <c r="F30" s="29" t="s">
        <v>145</v>
      </c>
      <c r="G30" s="30" t="s">
        <v>176</v>
      </c>
      <c r="I30" s="28" t="s">
        <v>175</v>
      </c>
      <c r="J30" s="29" t="s">
        <v>128</v>
      </c>
      <c r="K30" s="29"/>
      <c r="L30" s="29" t="s">
        <v>105</v>
      </c>
      <c r="M30" s="30">
        <v>5.2352860569953898E-2</v>
      </c>
    </row>
    <row r="31" spans="1:13" x14ac:dyDescent="0.2">
      <c r="A31" s="28" t="s">
        <v>177</v>
      </c>
      <c r="B31" s="29" t="s">
        <v>160</v>
      </c>
      <c r="C31" s="29">
        <v>1</v>
      </c>
      <c r="D31" s="29"/>
      <c r="E31" s="29" t="s">
        <v>140</v>
      </c>
      <c r="F31" s="29" t="s">
        <v>92</v>
      </c>
      <c r="G31" s="30" t="s">
        <v>160</v>
      </c>
      <c r="I31" s="28" t="s">
        <v>177</v>
      </c>
      <c r="J31" s="29" t="s">
        <v>133</v>
      </c>
      <c r="K31" s="29"/>
      <c r="L31" s="29" t="s">
        <v>105</v>
      </c>
      <c r="M31" s="30">
        <v>7.6039604842662797E-2</v>
      </c>
    </row>
    <row r="32" spans="1:13" x14ac:dyDescent="0.2">
      <c r="A32" s="28" t="s">
        <v>178</v>
      </c>
      <c r="B32" s="29" t="s">
        <v>162</v>
      </c>
      <c r="C32" s="29">
        <v>1</v>
      </c>
      <c r="D32" s="29"/>
      <c r="E32" s="29" t="s">
        <v>140</v>
      </c>
      <c r="F32" s="29" t="s">
        <v>149</v>
      </c>
      <c r="G32" s="30" t="s">
        <v>162</v>
      </c>
      <c r="I32" s="28" t="s">
        <v>178</v>
      </c>
      <c r="J32" s="29" t="s">
        <v>131</v>
      </c>
      <c r="K32" s="29"/>
      <c r="L32" s="29" t="s">
        <v>105</v>
      </c>
      <c r="M32" s="34" t="s">
        <v>210</v>
      </c>
    </row>
    <row r="33" spans="1:13" x14ac:dyDescent="0.2">
      <c r="A33" s="28" t="s">
        <v>179</v>
      </c>
      <c r="B33" s="29" t="s">
        <v>91</v>
      </c>
      <c r="C33" s="29">
        <v>1</v>
      </c>
      <c r="D33" s="29"/>
      <c r="E33" s="29" t="s">
        <v>140</v>
      </c>
      <c r="F33" s="29" t="s">
        <v>92</v>
      </c>
      <c r="G33" s="30" t="s">
        <v>91</v>
      </c>
      <c r="I33" s="28" t="s">
        <v>179</v>
      </c>
      <c r="J33" s="29" t="s">
        <v>131</v>
      </c>
      <c r="K33" s="29"/>
      <c r="L33" s="29" t="s">
        <v>105</v>
      </c>
      <c r="M33" s="34" t="s">
        <v>211</v>
      </c>
    </row>
    <row r="34" spans="1:13" x14ac:dyDescent="0.2">
      <c r="A34" s="28" t="s">
        <v>180</v>
      </c>
      <c r="B34" s="29" t="s">
        <v>92</v>
      </c>
      <c r="C34" s="29">
        <v>1</v>
      </c>
      <c r="D34" s="29"/>
      <c r="E34" s="29" t="s">
        <v>140</v>
      </c>
      <c r="F34" s="29" t="s">
        <v>92</v>
      </c>
      <c r="G34" s="30" t="s">
        <v>92</v>
      </c>
      <c r="I34" s="28" t="s">
        <v>180</v>
      </c>
      <c r="J34" s="29" t="s">
        <v>131</v>
      </c>
      <c r="K34" s="29"/>
      <c r="L34" s="29" t="s">
        <v>105</v>
      </c>
      <c r="M34" s="34" t="s">
        <v>212</v>
      </c>
    </row>
    <row r="35" spans="1:13" x14ac:dyDescent="0.2">
      <c r="A35" s="28" t="s">
        <v>181</v>
      </c>
      <c r="B35" s="29" t="s">
        <v>167</v>
      </c>
      <c r="C35" s="29">
        <v>1</v>
      </c>
      <c r="D35" s="29"/>
      <c r="E35" s="29" t="s">
        <v>140</v>
      </c>
      <c r="F35" s="29" t="s">
        <v>143</v>
      </c>
      <c r="G35" s="30" t="s">
        <v>167</v>
      </c>
      <c r="I35" s="28" t="s">
        <v>181</v>
      </c>
      <c r="J35" s="29" t="s">
        <v>133</v>
      </c>
      <c r="K35" s="29"/>
      <c r="L35" s="29" t="s">
        <v>105</v>
      </c>
      <c r="M35" s="34" t="s">
        <v>213</v>
      </c>
    </row>
    <row r="36" spans="1:13" ht="17" thickBot="1" x14ac:dyDescent="0.25">
      <c r="A36" s="31" t="s">
        <v>182</v>
      </c>
      <c r="B36" s="32" t="s">
        <v>62</v>
      </c>
      <c r="C36" s="32">
        <v>1</v>
      </c>
      <c r="D36" s="32"/>
      <c r="E36" s="32" t="s">
        <v>140</v>
      </c>
      <c r="F36" s="32" t="s">
        <v>145</v>
      </c>
      <c r="G36" s="33" t="s">
        <v>62</v>
      </c>
      <c r="I36" s="28" t="s">
        <v>182</v>
      </c>
      <c r="J36" s="29" t="s">
        <v>128</v>
      </c>
      <c r="K36" s="29"/>
      <c r="L36" s="29" t="s">
        <v>105</v>
      </c>
      <c r="M36" s="30">
        <v>3.6185257136821698E-2</v>
      </c>
    </row>
    <row r="37" spans="1:13" ht="17" thickBot="1" x14ac:dyDescent="0.25">
      <c r="I37" s="31" t="s">
        <v>174</v>
      </c>
      <c r="J37" s="32" t="s">
        <v>135</v>
      </c>
      <c r="K37" s="32"/>
      <c r="L37" s="32" t="s">
        <v>105</v>
      </c>
      <c r="M37" s="33">
        <v>5.1229402422904899E-2</v>
      </c>
    </row>
  </sheetData>
  <mergeCells count="2">
    <mergeCell ref="A1:G1"/>
    <mergeCell ref="I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08"/>
  <sheetViews>
    <sheetView workbookViewId="0">
      <selection activeCell="D32" sqref="D32"/>
    </sheetView>
  </sheetViews>
  <sheetFormatPr baseColWidth="10" defaultColWidth="10.83203125" defaultRowHeight="16" x14ac:dyDescent="0.2"/>
  <sheetData>
    <row r="1" spans="1:2" x14ac:dyDescent="0.2">
      <c r="A1" t="s">
        <v>78</v>
      </c>
      <c r="B1" t="s">
        <v>77</v>
      </c>
    </row>
    <row r="2" spans="1:2" x14ac:dyDescent="0.2">
      <c r="A2" t="s">
        <v>79</v>
      </c>
      <c r="B2">
        <v>-0.216850472418258</v>
      </c>
    </row>
    <row r="3" spans="1:2" x14ac:dyDescent="0.2">
      <c r="A3" t="s">
        <v>79</v>
      </c>
      <c r="B3">
        <v>0.88918708479666897</v>
      </c>
    </row>
    <row r="4" spans="1:2" x14ac:dyDescent="0.2">
      <c r="A4" t="s">
        <v>80</v>
      </c>
      <c r="B4">
        <v>-3.90319095492768</v>
      </c>
    </row>
    <row r="5" spans="1:2" x14ac:dyDescent="0.2">
      <c r="A5" t="s">
        <v>79</v>
      </c>
      <c r="B5">
        <v>2.2584106451912001</v>
      </c>
    </row>
    <row r="6" spans="1:2" x14ac:dyDescent="0.2">
      <c r="A6" t="s">
        <v>81</v>
      </c>
      <c r="B6">
        <v>0.53284022041905998</v>
      </c>
    </row>
    <row r="7" spans="1:2" x14ac:dyDescent="0.2">
      <c r="A7" t="s">
        <v>79</v>
      </c>
      <c r="B7">
        <v>-0.335876521262373</v>
      </c>
    </row>
    <row r="8" spans="1:2" x14ac:dyDescent="0.2">
      <c r="A8" t="s">
        <v>80</v>
      </c>
      <c r="B8">
        <v>-1.08602688886279</v>
      </c>
    </row>
    <row r="9" spans="1:2" x14ac:dyDescent="0.2">
      <c r="A9" t="s">
        <v>79</v>
      </c>
      <c r="B9">
        <v>-1.2033517140267</v>
      </c>
    </row>
    <row r="10" spans="1:2" x14ac:dyDescent="0.2">
      <c r="A10" t="s">
        <v>80</v>
      </c>
      <c r="B10">
        <v>-2.1824652653039398</v>
      </c>
    </row>
    <row r="11" spans="1:2" x14ac:dyDescent="0.2">
      <c r="A11" t="s">
        <v>66</v>
      </c>
      <c r="B11">
        <v>0</v>
      </c>
    </row>
    <row r="12" spans="1:2" x14ac:dyDescent="0.2">
      <c r="A12" t="s">
        <v>86</v>
      </c>
      <c r="B12">
        <v>1.7664261682308799</v>
      </c>
    </row>
    <row r="13" spans="1:2" x14ac:dyDescent="0.2">
      <c r="A13" t="s">
        <v>84</v>
      </c>
      <c r="B13">
        <v>-5.0981272128999802</v>
      </c>
    </row>
    <row r="14" spans="1:2" x14ac:dyDescent="0.2">
      <c r="A14" t="s">
        <v>79</v>
      </c>
      <c r="B14">
        <v>-0.32385568648064</v>
      </c>
    </row>
    <row r="15" spans="1:2" x14ac:dyDescent="0.2">
      <c r="A15" t="s">
        <v>84</v>
      </c>
      <c r="B15">
        <v>-1.8680055854891</v>
      </c>
    </row>
    <row r="16" spans="1:2" x14ac:dyDescent="0.2">
      <c r="A16" t="s">
        <v>81</v>
      </c>
      <c r="B16">
        <v>1.2772665194252999</v>
      </c>
    </row>
    <row r="17" spans="1:2" x14ac:dyDescent="0.2">
      <c r="A17" t="s">
        <v>79</v>
      </c>
      <c r="B17">
        <v>-2.2230130827841701</v>
      </c>
    </row>
    <row r="18" spans="1:2" x14ac:dyDescent="0.2">
      <c r="A18" t="s">
        <v>83</v>
      </c>
      <c r="B18">
        <v>-2.0402562278917298</v>
      </c>
    </row>
    <row r="19" spans="1:2" x14ac:dyDescent="0.2">
      <c r="A19" t="s">
        <v>81</v>
      </c>
      <c r="B19">
        <v>1.6504667975968299</v>
      </c>
    </row>
    <row r="20" spans="1:2" x14ac:dyDescent="0.2">
      <c r="A20" t="s">
        <v>81</v>
      </c>
      <c r="B20">
        <v>0.83444909945169898</v>
      </c>
    </row>
    <row r="21" spans="1:2" x14ac:dyDescent="0.2">
      <c r="A21" t="s">
        <v>79</v>
      </c>
      <c r="B21">
        <v>-1.0542398680476399</v>
      </c>
    </row>
    <row r="22" spans="1:2" x14ac:dyDescent="0.2">
      <c r="A22" t="s">
        <v>81</v>
      </c>
      <c r="B22">
        <v>2.3538799632329499</v>
      </c>
    </row>
    <row r="23" spans="1:2" x14ac:dyDescent="0.2">
      <c r="A23" t="s">
        <v>79</v>
      </c>
      <c r="B23">
        <v>-0.65347000455707105</v>
      </c>
    </row>
    <row r="24" spans="1:2" x14ac:dyDescent="0.2">
      <c r="A24" t="s">
        <v>80</v>
      </c>
      <c r="B24">
        <v>-0.99979638171903995</v>
      </c>
    </row>
    <row r="25" spans="1:2" x14ac:dyDescent="0.2">
      <c r="A25" t="s">
        <v>80</v>
      </c>
      <c r="B25">
        <v>-2.8208744745186198</v>
      </c>
    </row>
    <row r="26" spans="1:2" x14ac:dyDescent="0.2">
      <c r="A26" t="s">
        <v>82</v>
      </c>
      <c r="B26">
        <v>0.15247132677925401</v>
      </c>
    </row>
    <row r="27" spans="1:2" x14ac:dyDescent="0.2">
      <c r="A27" t="s">
        <v>84</v>
      </c>
      <c r="B27">
        <v>-3.3002610907499901</v>
      </c>
    </row>
    <row r="28" spans="1:2" x14ac:dyDescent="0.2">
      <c r="A28" t="s">
        <v>80</v>
      </c>
      <c r="B28">
        <v>-1.0498076026048899</v>
      </c>
    </row>
    <row r="29" spans="1:2" x14ac:dyDescent="0.2">
      <c r="A29" t="s">
        <v>84</v>
      </c>
      <c r="B29">
        <v>-4.6513436182633097</v>
      </c>
    </row>
    <row r="30" spans="1:2" x14ac:dyDescent="0.2">
      <c r="A30" t="s">
        <v>80</v>
      </c>
      <c r="B30">
        <v>1.45375642909053</v>
      </c>
    </row>
    <row r="31" spans="1:2" x14ac:dyDescent="0.2">
      <c r="A31" t="s">
        <v>80</v>
      </c>
      <c r="B31">
        <v>-1.7812561191241401</v>
      </c>
    </row>
    <row r="32" spans="1:2" x14ac:dyDescent="0.2">
      <c r="A32" t="s">
        <v>80</v>
      </c>
      <c r="B32">
        <v>-0.53773533871660195</v>
      </c>
    </row>
    <row r="33" spans="1:2" x14ac:dyDescent="0.2">
      <c r="A33" t="s">
        <v>84</v>
      </c>
      <c r="B33">
        <v>-3.2581065989755902</v>
      </c>
    </row>
    <row r="34" spans="1:2" x14ac:dyDescent="0.2">
      <c r="A34" t="s">
        <v>79</v>
      </c>
      <c r="B34">
        <v>0.99219398268025705</v>
      </c>
    </row>
    <row r="35" spans="1:2" x14ac:dyDescent="0.2">
      <c r="A35" t="s">
        <v>80</v>
      </c>
      <c r="B35">
        <v>-0.56455374542481096</v>
      </c>
    </row>
    <row r="36" spans="1:2" x14ac:dyDescent="0.2">
      <c r="A36" t="s">
        <v>81</v>
      </c>
      <c r="B36">
        <v>0.65637912005503996</v>
      </c>
    </row>
    <row r="37" spans="1:2" x14ac:dyDescent="0.2">
      <c r="A37" t="s">
        <v>83</v>
      </c>
      <c r="B37">
        <v>-2.3255962665632901</v>
      </c>
    </row>
    <row r="38" spans="1:2" x14ac:dyDescent="0.2">
      <c r="A38" t="s">
        <v>80</v>
      </c>
      <c r="B38">
        <v>-1.52511209711652</v>
      </c>
    </row>
    <row r="39" spans="1:2" x14ac:dyDescent="0.2">
      <c r="A39" t="s">
        <v>87</v>
      </c>
      <c r="B39">
        <v>-2.9767285931635499</v>
      </c>
    </row>
    <row r="40" spans="1:2" x14ac:dyDescent="0.2">
      <c r="A40" t="s">
        <v>80</v>
      </c>
      <c r="B40">
        <v>-1.72493896671712</v>
      </c>
    </row>
    <row r="41" spans="1:2" x14ac:dyDescent="0.2">
      <c r="A41" t="s">
        <v>80</v>
      </c>
      <c r="B41">
        <v>0.76894678623468404</v>
      </c>
    </row>
    <row r="42" spans="1:2" x14ac:dyDescent="0.2">
      <c r="A42" t="s">
        <v>81</v>
      </c>
      <c r="B42">
        <v>3.2456317071126399</v>
      </c>
    </row>
    <row r="43" spans="1:2" x14ac:dyDescent="0.2">
      <c r="A43" t="s">
        <v>79</v>
      </c>
      <c r="B43">
        <v>0.36974952696340202</v>
      </c>
    </row>
    <row r="44" spans="1:2" x14ac:dyDescent="0.2">
      <c r="A44" t="s">
        <v>80</v>
      </c>
      <c r="B44">
        <v>-1.3150150767579101</v>
      </c>
    </row>
    <row r="45" spans="1:2" x14ac:dyDescent="0.2">
      <c r="A45" t="s">
        <v>80</v>
      </c>
      <c r="B45">
        <v>-1.98634893505429</v>
      </c>
    </row>
    <row r="46" spans="1:2" x14ac:dyDescent="0.2">
      <c r="A46" t="s">
        <v>79</v>
      </c>
      <c r="B46">
        <v>-1.2291232344791601</v>
      </c>
    </row>
    <row r="47" spans="1:2" x14ac:dyDescent="0.2">
      <c r="A47" t="s">
        <v>79</v>
      </c>
      <c r="B47">
        <v>-1.94069239410369</v>
      </c>
    </row>
    <row r="48" spans="1:2" x14ac:dyDescent="0.2">
      <c r="A48" t="s">
        <v>79</v>
      </c>
      <c r="B48">
        <v>-1.4607130560925199</v>
      </c>
    </row>
    <row r="49" spans="1:2" x14ac:dyDescent="0.2">
      <c r="A49" t="s">
        <v>79</v>
      </c>
      <c r="B49">
        <v>-1.8146807433332399</v>
      </c>
    </row>
    <row r="50" spans="1:2" x14ac:dyDescent="0.2">
      <c r="A50" t="s">
        <v>79</v>
      </c>
      <c r="B50">
        <v>-0.87624254688736103</v>
      </c>
    </row>
    <row r="51" spans="1:2" x14ac:dyDescent="0.2">
      <c r="A51" t="s">
        <v>80</v>
      </c>
      <c r="B51">
        <v>-1.0030367859223801</v>
      </c>
    </row>
    <row r="52" spans="1:2" x14ac:dyDescent="0.2">
      <c r="A52" t="s">
        <v>79</v>
      </c>
      <c r="B52">
        <v>-0.40951398844565901</v>
      </c>
    </row>
    <row r="53" spans="1:2" x14ac:dyDescent="0.2">
      <c r="A53" t="s">
        <v>79</v>
      </c>
      <c r="B53">
        <v>0.94256252223729098</v>
      </c>
    </row>
    <row r="54" spans="1:2" x14ac:dyDescent="0.2">
      <c r="A54" t="s">
        <v>87</v>
      </c>
      <c r="B54">
        <v>-2.6125560245690602</v>
      </c>
    </row>
    <row r="55" spans="1:2" x14ac:dyDescent="0.2">
      <c r="A55" t="s">
        <v>79</v>
      </c>
      <c r="B55">
        <v>0.53738091429434398</v>
      </c>
    </row>
    <row r="56" spans="1:2" x14ac:dyDescent="0.2">
      <c r="A56" t="s">
        <v>80</v>
      </c>
      <c r="B56">
        <v>-0.46303726367379899</v>
      </c>
    </row>
    <row r="57" spans="1:2" x14ac:dyDescent="0.2">
      <c r="A57" t="s">
        <v>80</v>
      </c>
      <c r="B57">
        <v>-1.9111163956057899</v>
      </c>
    </row>
    <row r="58" spans="1:2" x14ac:dyDescent="0.2">
      <c r="A58" t="s">
        <v>80</v>
      </c>
      <c r="B58">
        <v>-0.89964339875786503</v>
      </c>
    </row>
    <row r="59" spans="1:2" x14ac:dyDescent="0.2">
      <c r="A59" t="s">
        <v>81</v>
      </c>
      <c r="B59">
        <v>0.74910017699653797</v>
      </c>
    </row>
    <row r="60" spans="1:2" x14ac:dyDescent="0.2">
      <c r="A60" t="s">
        <v>79</v>
      </c>
      <c r="B60">
        <v>-0.29791400334338602</v>
      </c>
    </row>
    <row r="61" spans="1:2" x14ac:dyDescent="0.2">
      <c r="A61" t="s">
        <v>79</v>
      </c>
      <c r="B61">
        <v>-3.2163270325729099</v>
      </c>
    </row>
    <row r="62" spans="1:2" x14ac:dyDescent="0.2">
      <c r="A62" t="s">
        <v>80</v>
      </c>
      <c r="B62">
        <v>-0.975161119252139</v>
      </c>
    </row>
    <row r="63" spans="1:2" x14ac:dyDescent="0.2">
      <c r="A63" t="s">
        <v>79</v>
      </c>
      <c r="B63">
        <v>-3.04223204049263</v>
      </c>
    </row>
    <row r="64" spans="1:2" x14ac:dyDescent="0.2">
      <c r="A64" t="s">
        <v>79</v>
      </c>
      <c r="B64">
        <v>-1.65173721050904</v>
      </c>
    </row>
    <row r="65" spans="1:2" x14ac:dyDescent="0.2">
      <c r="A65" t="s">
        <v>84</v>
      </c>
      <c r="B65">
        <v>-3.70881642894014</v>
      </c>
    </row>
    <row r="66" spans="1:2" x14ac:dyDescent="0.2">
      <c r="A66" t="s">
        <v>79</v>
      </c>
      <c r="B66">
        <v>-0.198701497579022</v>
      </c>
    </row>
    <row r="67" spans="1:2" x14ac:dyDescent="0.2">
      <c r="A67" t="s">
        <v>83</v>
      </c>
      <c r="B67">
        <v>-0.48974648716253399</v>
      </c>
    </row>
    <row r="68" spans="1:2" x14ac:dyDescent="0.2">
      <c r="A68" t="s">
        <v>81</v>
      </c>
      <c r="B68">
        <v>4.8703669882809102E-2</v>
      </c>
    </row>
    <row r="69" spans="1:2" x14ac:dyDescent="0.2">
      <c r="A69" t="s">
        <v>80</v>
      </c>
      <c r="B69">
        <v>-1.6222897447136</v>
      </c>
    </row>
    <row r="70" spans="1:2" x14ac:dyDescent="0.2">
      <c r="A70" t="s">
        <v>79</v>
      </c>
      <c r="B70">
        <v>-0.62239281840793803</v>
      </c>
    </row>
    <row r="71" spans="1:2" x14ac:dyDescent="0.2">
      <c r="A71" t="s">
        <v>79</v>
      </c>
      <c r="B71">
        <v>-2.6952648770686398</v>
      </c>
    </row>
    <row r="72" spans="1:2" x14ac:dyDescent="0.2">
      <c r="A72" t="s">
        <v>79</v>
      </c>
      <c r="B72">
        <v>-3.04812759736431</v>
      </c>
    </row>
    <row r="73" spans="1:2" x14ac:dyDescent="0.2">
      <c r="A73" t="s">
        <v>85</v>
      </c>
      <c r="B73">
        <v>-2.1579380466464002</v>
      </c>
    </row>
    <row r="74" spans="1:2" x14ac:dyDescent="0.2">
      <c r="A74" t="s">
        <v>79</v>
      </c>
      <c r="B74">
        <v>0.26352746338496202</v>
      </c>
    </row>
    <row r="75" spans="1:2" x14ac:dyDescent="0.2">
      <c r="A75" t="s">
        <v>79</v>
      </c>
      <c r="B75">
        <v>1.0669653145242</v>
      </c>
    </row>
    <row r="76" spans="1:2" x14ac:dyDescent="0.2">
      <c r="A76" t="s">
        <v>79</v>
      </c>
      <c r="B76">
        <v>-0.107961676925817</v>
      </c>
    </row>
    <row r="77" spans="1:2" x14ac:dyDescent="0.2">
      <c r="A77" t="s">
        <v>79</v>
      </c>
      <c r="B77">
        <v>-0.186270549384321</v>
      </c>
    </row>
    <row r="78" spans="1:2" x14ac:dyDescent="0.2">
      <c r="A78" t="s">
        <v>79</v>
      </c>
      <c r="B78">
        <v>-1.0367454191713701</v>
      </c>
    </row>
    <row r="79" spans="1:2" x14ac:dyDescent="0.2">
      <c r="A79" t="s">
        <v>81</v>
      </c>
      <c r="B79">
        <v>0.56271248604122703</v>
      </c>
    </row>
    <row r="80" spans="1:2" x14ac:dyDescent="0.2">
      <c r="A80" t="s">
        <v>79</v>
      </c>
      <c r="B80">
        <v>-0.67286740887664698</v>
      </c>
    </row>
    <row r="81" spans="1:2" x14ac:dyDescent="0.2">
      <c r="A81" t="s">
        <v>80</v>
      </c>
      <c r="B81">
        <v>-0.51907866579682205</v>
      </c>
    </row>
    <row r="82" spans="1:2" x14ac:dyDescent="0.2">
      <c r="A82" t="s">
        <v>79</v>
      </c>
      <c r="B82">
        <v>-0.54866599049366205</v>
      </c>
    </row>
    <row r="83" spans="1:2" x14ac:dyDescent="0.2">
      <c r="A83" t="s">
        <v>87</v>
      </c>
      <c r="B83">
        <v>-3.8967613676658401</v>
      </c>
    </row>
    <row r="84" spans="1:2" x14ac:dyDescent="0.2">
      <c r="A84" t="s">
        <v>79</v>
      </c>
      <c r="B84">
        <v>0.14724617262183901</v>
      </c>
    </row>
    <row r="85" spans="1:2" x14ac:dyDescent="0.2">
      <c r="A85" t="s">
        <v>80</v>
      </c>
      <c r="B85">
        <v>-1.4116622851931</v>
      </c>
    </row>
    <row r="86" spans="1:2" x14ac:dyDescent="0.2">
      <c r="A86" t="s">
        <v>79</v>
      </c>
      <c r="B86">
        <v>-1.1219876970712199</v>
      </c>
    </row>
    <row r="87" spans="1:2" x14ac:dyDescent="0.2">
      <c r="A87" t="s">
        <v>79</v>
      </c>
      <c r="B87">
        <v>-2.2227024494248102</v>
      </c>
    </row>
    <row r="88" spans="1:2" x14ac:dyDescent="0.2">
      <c r="A88" t="s">
        <v>66</v>
      </c>
      <c r="B88">
        <v>0</v>
      </c>
    </row>
    <row r="89" spans="1:2" x14ac:dyDescent="0.2">
      <c r="A89" t="s">
        <v>79</v>
      </c>
      <c r="B89">
        <v>-1.2167570097382401</v>
      </c>
    </row>
    <row r="90" spans="1:2" x14ac:dyDescent="0.2">
      <c r="A90" t="s">
        <v>79</v>
      </c>
      <c r="B90">
        <v>-0.54310043061319102</v>
      </c>
    </row>
    <row r="91" spans="1:2" x14ac:dyDescent="0.2">
      <c r="A91" t="s">
        <v>80</v>
      </c>
      <c r="B91">
        <v>-0.432034975961614</v>
      </c>
    </row>
    <row r="92" spans="1:2" x14ac:dyDescent="0.2">
      <c r="A92" t="s">
        <v>79</v>
      </c>
      <c r="B92">
        <v>-0.84503168913281201</v>
      </c>
    </row>
    <row r="93" spans="1:2" x14ac:dyDescent="0.2">
      <c r="A93" t="s">
        <v>81</v>
      </c>
      <c r="B93">
        <v>0.72404565188213299</v>
      </c>
    </row>
    <row r="94" spans="1:2" x14ac:dyDescent="0.2">
      <c r="A94" t="s">
        <v>80</v>
      </c>
      <c r="B94">
        <v>-2.6570215940703901</v>
      </c>
    </row>
    <row r="95" spans="1:2" x14ac:dyDescent="0.2">
      <c r="A95" t="s">
        <v>79</v>
      </c>
      <c r="B95">
        <v>-0.85972215314357803</v>
      </c>
    </row>
    <row r="96" spans="1:2" x14ac:dyDescent="0.2">
      <c r="A96" t="s">
        <v>79</v>
      </c>
      <c r="B96">
        <v>-0.30154522906992898</v>
      </c>
    </row>
    <row r="97" spans="1:2" x14ac:dyDescent="0.2">
      <c r="A97" t="s">
        <v>79</v>
      </c>
      <c r="B97">
        <v>-1.1317068504758201</v>
      </c>
    </row>
    <row r="98" spans="1:2" x14ac:dyDescent="0.2">
      <c r="A98" t="s">
        <v>80</v>
      </c>
      <c r="B98">
        <v>-2.6059966458487702</v>
      </c>
    </row>
    <row r="99" spans="1:2" x14ac:dyDescent="0.2">
      <c r="A99" t="s">
        <v>81</v>
      </c>
      <c r="B99">
        <v>0.98456080849208205</v>
      </c>
    </row>
    <row r="100" spans="1:2" x14ac:dyDescent="0.2">
      <c r="A100" t="s">
        <v>84</v>
      </c>
      <c r="B100">
        <v>-4.6235039439343097</v>
      </c>
    </row>
    <row r="101" spans="1:2" x14ac:dyDescent="0.2">
      <c r="A101" t="s">
        <v>80</v>
      </c>
      <c r="B101">
        <v>-2.2960011439898</v>
      </c>
    </row>
    <row r="102" spans="1:2" x14ac:dyDescent="0.2">
      <c r="A102" t="s">
        <v>80</v>
      </c>
      <c r="B102">
        <v>-1.5553102055672601</v>
      </c>
    </row>
    <row r="103" spans="1:2" x14ac:dyDescent="0.2">
      <c r="A103" t="s">
        <v>79</v>
      </c>
      <c r="B103">
        <v>0.41541696098240499</v>
      </c>
    </row>
    <row r="104" spans="1:2" x14ac:dyDescent="0.2">
      <c r="A104" t="s">
        <v>81</v>
      </c>
      <c r="B104">
        <v>0.74840976721024299</v>
      </c>
    </row>
    <row r="105" spans="1:2" x14ac:dyDescent="0.2">
      <c r="A105" t="s">
        <v>81</v>
      </c>
      <c r="B105">
        <v>2.2961884430090298</v>
      </c>
    </row>
    <row r="106" spans="1:2" x14ac:dyDescent="0.2">
      <c r="A106" t="s">
        <v>79</v>
      </c>
      <c r="B106">
        <v>-0.779935709094838</v>
      </c>
    </row>
    <row r="107" spans="1:2" x14ac:dyDescent="0.2">
      <c r="A107" t="s">
        <v>79</v>
      </c>
      <c r="B107">
        <v>0.61226558177555301</v>
      </c>
    </row>
    <row r="108" spans="1:2" x14ac:dyDescent="0.2">
      <c r="A108" t="s">
        <v>79</v>
      </c>
      <c r="B108">
        <v>-2.1687299439483101</v>
      </c>
    </row>
    <row r="109" spans="1:2" x14ac:dyDescent="0.2">
      <c r="A109" t="s">
        <v>79</v>
      </c>
      <c r="B109">
        <v>-1.36553333607886</v>
      </c>
    </row>
    <row r="110" spans="1:2" x14ac:dyDescent="0.2">
      <c r="A110" t="s">
        <v>81</v>
      </c>
      <c r="B110">
        <v>5.5813394466352501E-2</v>
      </c>
    </row>
    <row r="111" spans="1:2" x14ac:dyDescent="0.2">
      <c r="A111" t="s">
        <v>84</v>
      </c>
      <c r="B111">
        <v>-5.4278159008200797</v>
      </c>
    </row>
    <row r="112" spans="1:2" x14ac:dyDescent="0.2">
      <c r="A112" t="s">
        <v>82</v>
      </c>
      <c r="B112">
        <v>0.80776259652747295</v>
      </c>
    </row>
    <row r="113" spans="1:2" x14ac:dyDescent="0.2">
      <c r="A113" t="s">
        <v>80</v>
      </c>
      <c r="B113">
        <v>-0.450977362484486</v>
      </c>
    </row>
    <row r="114" spans="1:2" x14ac:dyDescent="0.2">
      <c r="A114" t="s">
        <v>79</v>
      </c>
      <c r="B114">
        <v>-2.4608047292992201</v>
      </c>
    </row>
    <row r="115" spans="1:2" x14ac:dyDescent="0.2">
      <c r="A115" t="s">
        <v>81</v>
      </c>
      <c r="B115">
        <v>0.59335553140922903</v>
      </c>
    </row>
    <row r="116" spans="1:2" x14ac:dyDescent="0.2">
      <c r="A116" t="s">
        <v>79</v>
      </c>
      <c r="B116">
        <v>-0.57726686151569295</v>
      </c>
    </row>
    <row r="117" spans="1:2" x14ac:dyDescent="0.2">
      <c r="A117" t="s">
        <v>80</v>
      </c>
      <c r="B117">
        <v>-0.62114630436339502</v>
      </c>
    </row>
    <row r="118" spans="1:2" x14ac:dyDescent="0.2">
      <c r="A118" t="s">
        <v>79</v>
      </c>
      <c r="B118">
        <v>-0.400154167558741</v>
      </c>
    </row>
    <row r="119" spans="1:2" x14ac:dyDescent="0.2">
      <c r="A119" t="s">
        <v>80</v>
      </c>
      <c r="B119">
        <v>-0.77938242969687099</v>
      </c>
    </row>
    <row r="120" spans="1:2" x14ac:dyDescent="0.2">
      <c r="A120" t="s">
        <v>79</v>
      </c>
      <c r="B120">
        <v>0.168149400184052</v>
      </c>
    </row>
    <row r="121" spans="1:2" x14ac:dyDescent="0.2">
      <c r="A121" t="s">
        <v>79</v>
      </c>
      <c r="B121">
        <v>-3.21632564666562</v>
      </c>
    </row>
    <row r="122" spans="1:2" x14ac:dyDescent="0.2">
      <c r="A122" t="s">
        <v>86</v>
      </c>
      <c r="B122">
        <v>2.1740748763703399</v>
      </c>
    </row>
    <row r="123" spans="1:2" x14ac:dyDescent="0.2">
      <c r="A123" t="s">
        <v>80</v>
      </c>
      <c r="B123">
        <v>-1.3990011479987801</v>
      </c>
    </row>
    <row r="124" spans="1:2" x14ac:dyDescent="0.2">
      <c r="A124" t="s">
        <v>81</v>
      </c>
      <c r="B124">
        <v>1.9384177597330901</v>
      </c>
    </row>
    <row r="125" spans="1:2" x14ac:dyDescent="0.2">
      <c r="A125" t="s">
        <v>80</v>
      </c>
      <c r="B125">
        <v>-1.48607490323862</v>
      </c>
    </row>
    <row r="126" spans="1:2" x14ac:dyDescent="0.2">
      <c r="A126" t="s">
        <v>83</v>
      </c>
      <c r="B126">
        <v>-1.3108071092676401</v>
      </c>
    </row>
    <row r="127" spans="1:2" x14ac:dyDescent="0.2">
      <c r="A127" t="s">
        <v>80</v>
      </c>
      <c r="B127">
        <v>-3.5639914115968598</v>
      </c>
    </row>
    <row r="128" spans="1:2" x14ac:dyDescent="0.2">
      <c r="A128" t="s">
        <v>79</v>
      </c>
      <c r="B128">
        <v>-1.0798847024228999</v>
      </c>
    </row>
    <row r="129" spans="1:2" x14ac:dyDescent="0.2">
      <c r="A129" t="s">
        <v>79</v>
      </c>
      <c r="B129">
        <v>-1.8616830936867701</v>
      </c>
    </row>
    <row r="130" spans="1:2" x14ac:dyDescent="0.2">
      <c r="A130" t="s">
        <v>79</v>
      </c>
      <c r="B130">
        <v>-3.8071723636910103E-2</v>
      </c>
    </row>
    <row r="131" spans="1:2" x14ac:dyDescent="0.2">
      <c r="A131" t="s">
        <v>86</v>
      </c>
      <c r="B131">
        <v>0.50612411112093103</v>
      </c>
    </row>
    <row r="132" spans="1:2" x14ac:dyDescent="0.2">
      <c r="A132" t="s">
        <v>83</v>
      </c>
      <c r="B132">
        <v>-1.7678045331749901</v>
      </c>
    </row>
    <row r="133" spans="1:2" x14ac:dyDescent="0.2">
      <c r="A133" t="s">
        <v>80</v>
      </c>
      <c r="B133">
        <v>-1.1557087487972</v>
      </c>
    </row>
    <row r="134" spans="1:2" x14ac:dyDescent="0.2">
      <c r="A134" t="s">
        <v>80</v>
      </c>
      <c r="B134">
        <v>4.7940670481636596E-3</v>
      </c>
    </row>
    <row r="135" spans="1:2" x14ac:dyDescent="0.2">
      <c r="A135" t="s">
        <v>81</v>
      </c>
      <c r="B135">
        <v>0.973617241995968</v>
      </c>
    </row>
    <row r="136" spans="1:2" x14ac:dyDescent="0.2">
      <c r="A136" t="s">
        <v>80</v>
      </c>
      <c r="B136">
        <v>-1.2901052697273301</v>
      </c>
    </row>
    <row r="137" spans="1:2" x14ac:dyDescent="0.2">
      <c r="A137" t="s">
        <v>79</v>
      </c>
      <c r="B137">
        <v>-0.99845845367256303</v>
      </c>
    </row>
    <row r="138" spans="1:2" x14ac:dyDescent="0.2">
      <c r="A138" t="s">
        <v>80</v>
      </c>
      <c r="B138">
        <v>-1.7814492992570701</v>
      </c>
    </row>
    <row r="139" spans="1:2" x14ac:dyDescent="0.2">
      <c r="A139" t="s">
        <v>81</v>
      </c>
      <c r="B139">
        <v>0.25204219217818702</v>
      </c>
    </row>
    <row r="140" spans="1:2" x14ac:dyDescent="0.2">
      <c r="A140" t="s">
        <v>80</v>
      </c>
      <c r="B140">
        <v>-1.3096111287437899</v>
      </c>
    </row>
    <row r="141" spans="1:2" x14ac:dyDescent="0.2">
      <c r="A141" t="s">
        <v>80</v>
      </c>
      <c r="B141">
        <v>-1.73206699803699</v>
      </c>
    </row>
    <row r="142" spans="1:2" x14ac:dyDescent="0.2">
      <c r="A142" t="s">
        <v>79</v>
      </c>
      <c r="B142">
        <v>-3.7414365350528298</v>
      </c>
    </row>
    <row r="143" spans="1:2" x14ac:dyDescent="0.2">
      <c r="A143" t="s">
        <v>79</v>
      </c>
      <c r="B143">
        <v>7.8636450053161597E-2</v>
      </c>
    </row>
    <row r="144" spans="1:2" x14ac:dyDescent="0.2">
      <c r="A144" t="s">
        <v>80</v>
      </c>
      <c r="B144">
        <v>-2.84099452936643</v>
      </c>
    </row>
    <row r="145" spans="1:2" x14ac:dyDescent="0.2">
      <c r="A145" t="s">
        <v>80</v>
      </c>
      <c r="B145">
        <v>-2.8292185803218102</v>
      </c>
    </row>
    <row r="146" spans="1:2" x14ac:dyDescent="0.2">
      <c r="A146" t="s">
        <v>79</v>
      </c>
      <c r="B146">
        <v>-0.52469589733100397</v>
      </c>
    </row>
    <row r="147" spans="1:2" x14ac:dyDescent="0.2">
      <c r="A147" t="s">
        <v>79</v>
      </c>
      <c r="B147">
        <v>0.268428001479873</v>
      </c>
    </row>
    <row r="148" spans="1:2" x14ac:dyDescent="0.2">
      <c r="A148" t="s">
        <v>86</v>
      </c>
      <c r="B148">
        <v>2.0318923847288999</v>
      </c>
    </row>
    <row r="149" spans="1:2" x14ac:dyDescent="0.2">
      <c r="A149" t="s">
        <v>80</v>
      </c>
      <c r="B149">
        <v>-0.99260951388271002</v>
      </c>
    </row>
    <row r="150" spans="1:2" x14ac:dyDescent="0.2">
      <c r="A150" t="s">
        <v>83</v>
      </c>
      <c r="B150">
        <v>-1.8506130631940501</v>
      </c>
    </row>
    <row r="151" spans="1:2" x14ac:dyDescent="0.2">
      <c r="A151" t="s">
        <v>80</v>
      </c>
      <c r="B151">
        <v>-1.7175305308577899</v>
      </c>
    </row>
    <row r="152" spans="1:2" x14ac:dyDescent="0.2">
      <c r="A152" t="s">
        <v>80</v>
      </c>
      <c r="B152">
        <v>-2.24144953977896</v>
      </c>
    </row>
    <row r="153" spans="1:2" x14ac:dyDescent="0.2">
      <c r="A153" t="s">
        <v>80</v>
      </c>
      <c r="B153">
        <v>-1.9525911622718</v>
      </c>
    </row>
    <row r="154" spans="1:2" x14ac:dyDescent="0.2">
      <c r="A154" t="s">
        <v>79</v>
      </c>
      <c r="B154">
        <v>-1.00727759525497</v>
      </c>
    </row>
    <row r="155" spans="1:2" x14ac:dyDescent="0.2">
      <c r="A155" t="s">
        <v>85</v>
      </c>
      <c r="B155">
        <v>-3.1943794609007501</v>
      </c>
    </row>
    <row r="156" spans="1:2" x14ac:dyDescent="0.2">
      <c r="A156" t="s">
        <v>79</v>
      </c>
      <c r="B156">
        <v>-0.80744273795532695</v>
      </c>
    </row>
    <row r="157" spans="1:2" x14ac:dyDescent="0.2">
      <c r="A157" t="s">
        <v>79</v>
      </c>
      <c r="B157">
        <v>-0.46443917854028799</v>
      </c>
    </row>
    <row r="158" spans="1:2" x14ac:dyDescent="0.2">
      <c r="A158" t="s">
        <v>79</v>
      </c>
      <c r="B158">
        <v>-0.93584794091757095</v>
      </c>
    </row>
    <row r="159" spans="1:2" x14ac:dyDescent="0.2">
      <c r="A159" t="s">
        <v>79</v>
      </c>
      <c r="B159">
        <v>0.69980292507201802</v>
      </c>
    </row>
    <row r="160" spans="1:2" x14ac:dyDescent="0.2">
      <c r="A160" t="s">
        <v>80</v>
      </c>
      <c r="B160">
        <v>0.58039589952450898</v>
      </c>
    </row>
    <row r="161" spans="1:2" x14ac:dyDescent="0.2">
      <c r="A161" t="s">
        <v>79</v>
      </c>
      <c r="B161">
        <v>1.1450836204480399</v>
      </c>
    </row>
    <row r="162" spans="1:2" x14ac:dyDescent="0.2">
      <c r="A162" t="s">
        <v>79</v>
      </c>
      <c r="B162">
        <v>0.281103114534</v>
      </c>
    </row>
    <row r="163" spans="1:2" x14ac:dyDescent="0.2">
      <c r="A163" t="s">
        <v>79</v>
      </c>
      <c r="B163">
        <v>-1.02712856621983</v>
      </c>
    </row>
    <row r="164" spans="1:2" x14ac:dyDescent="0.2">
      <c r="A164" t="s">
        <v>79</v>
      </c>
      <c r="B164">
        <v>-2.3235009030559399</v>
      </c>
    </row>
    <row r="165" spans="1:2" x14ac:dyDescent="0.2">
      <c r="A165" t="s">
        <v>81</v>
      </c>
      <c r="B165">
        <v>2.43645964100901</v>
      </c>
    </row>
    <row r="166" spans="1:2" x14ac:dyDescent="0.2">
      <c r="A166" t="s">
        <v>80</v>
      </c>
      <c r="B166">
        <v>-1.22111395073024</v>
      </c>
    </row>
    <row r="167" spans="1:2" x14ac:dyDescent="0.2">
      <c r="A167" t="s">
        <v>80</v>
      </c>
      <c r="B167">
        <v>-1.64688842485883</v>
      </c>
    </row>
    <row r="168" spans="1:2" x14ac:dyDescent="0.2">
      <c r="A168" t="s">
        <v>81</v>
      </c>
      <c r="B168">
        <v>0.82457352547561402</v>
      </c>
    </row>
    <row r="169" spans="1:2" x14ac:dyDescent="0.2">
      <c r="A169" t="s">
        <v>85</v>
      </c>
      <c r="B169">
        <v>-3.6737343638170601</v>
      </c>
    </row>
    <row r="170" spans="1:2" x14ac:dyDescent="0.2">
      <c r="A170" t="s">
        <v>80</v>
      </c>
      <c r="B170">
        <v>-1.46482372090626</v>
      </c>
    </row>
    <row r="171" spans="1:2" x14ac:dyDescent="0.2">
      <c r="A171" t="s">
        <v>82</v>
      </c>
      <c r="B171">
        <v>0.82065482644576804</v>
      </c>
    </row>
    <row r="172" spans="1:2" x14ac:dyDescent="0.2">
      <c r="A172" t="s">
        <v>80</v>
      </c>
      <c r="B172">
        <v>-1.0191724902044099</v>
      </c>
    </row>
    <row r="173" spans="1:2" x14ac:dyDescent="0.2">
      <c r="A173" t="s">
        <v>80</v>
      </c>
      <c r="B173">
        <v>-1.5401403079104601</v>
      </c>
    </row>
    <row r="174" spans="1:2" x14ac:dyDescent="0.2">
      <c r="A174" t="s">
        <v>79</v>
      </c>
      <c r="B174">
        <v>-0.61358235895114499</v>
      </c>
    </row>
    <row r="175" spans="1:2" x14ac:dyDescent="0.2">
      <c r="A175" t="s">
        <v>79</v>
      </c>
      <c r="B175">
        <v>0.98170544263324599</v>
      </c>
    </row>
    <row r="176" spans="1:2" x14ac:dyDescent="0.2">
      <c r="A176" t="s">
        <v>79</v>
      </c>
      <c r="B176">
        <v>-0.88092091596622901</v>
      </c>
    </row>
    <row r="177" spans="1:2" x14ac:dyDescent="0.2">
      <c r="A177" t="s">
        <v>79</v>
      </c>
      <c r="B177">
        <v>-1.14384213113834</v>
      </c>
    </row>
    <row r="178" spans="1:2" x14ac:dyDescent="0.2">
      <c r="A178" t="s">
        <v>83</v>
      </c>
      <c r="B178">
        <v>-0.71863880302452998</v>
      </c>
    </row>
    <row r="179" spans="1:2" x14ac:dyDescent="0.2">
      <c r="A179" t="s">
        <v>81</v>
      </c>
      <c r="B179">
        <v>0.82018619218184596</v>
      </c>
    </row>
    <row r="180" spans="1:2" x14ac:dyDescent="0.2">
      <c r="A180" t="s">
        <v>79</v>
      </c>
      <c r="B180">
        <v>-1.1649619614093201</v>
      </c>
    </row>
    <row r="181" spans="1:2" x14ac:dyDescent="0.2">
      <c r="A181" t="s">
        <v>79</v>
      </c>
      <c r="B181">
        <v>-1.7159562840968301</v>
      </c>
    </row>
    <row r="182" spans="1:2" x14ac:dyDescent="0.2">
      <c r="A182" t="s">
        <v>80</v>
      </c>
      <c r="B182">
        <v>-0.62288357202463895</v>
      </c>
    </row>
    <row r="183" spans="1:2" x14ac:dyDescent="0.2">
      <c r="A183" t="s">
        <v>81</v>
      </c>
      <c r="B183">
        <v>0.92399736825880496</v>
      </c>
    </row>
    <row r="184" spans="1:2" x14ac:dyDescent="0.2">
      <c r="A184" t="s">
        <v>81</v>
      </c>
      <c r="B184">
        <v>1.5087842947391299</v>
      </c>
    </row>
    <row r="185" spans="1:2" x14ac:dyDescent="0.2">
      <c r="A185" t="s">
        <v>79</v>
      </c>
      <c r="B185">
        <v>-0.162217954498735</v>
      </c>
    </row>
    <row r="186" spans="1:2" x14ac:dyDescent="0.2">
      <c r="A186" t="s">
        <v>85</v>
      </c>
      <c r="B186">
        <v>-2.0506035811045198</v>
      </c>
    </row>
    <row r="187" spans="1:2" x14ac:dyDescent="0.2">
      <c r="A187" t="s">
        <v>79</v>
      </c>
      <c r="B187">
        <v>2.8722672803018399E-2</v>
      </c>
    </row>
    <row r="188" spans="1:2" x14ac:dyDescent="0.2">
      <c r="A188" t="s">
        <v>79</v>
      </c>
      <c r="B188">
        <v>-0.64325453187814496</v>
      </c>
    </row>
    <row r="189" spans="1:2" x14ac:dyDescent="0.2">
      <c r="A189" t="s">
        <v>79</v>
      </c>
      <c r="B189">
        <v>0.44648724268846801</v>
      </c>
    </row>
    <row r="190" spans="1:2" x14ac:dyDescent="0.2">
      <c r="A190" t="s">
        <v>81</v>
      </c>
      <c r="B190">
        <v>1.74624355084396</v>
      </c>
    </row>
    <row r="191" spans="1:2" x14ac:dyDescent="0.2">
      <c r="A191" t="s">
        <v>85</v>
      </c>
      <c r="B191">
        <v>-1.9028413327736899</v>
      </c>
    </row>
    <row r="192" spans="1:2" x14ac:dyDescent="0.2">
      <c r="A192" t="s">
        <v>79</v>
      </c>
      <c r="B192">
        <v>-2.4763236747590799E-2</v>
      </c>
    </row>
    <row r="193" spans="1:2" x14ac:dyDescent="0.2">
      <c r="A193" t="s">
        <v>80</v>
      </c>
      <c r="B193">
        <v>-1.77358107698645</v>
      </c>
    </row>
    <row r="194" spans="1:2" x14ac:dyDescent="0.2">
      <c r="A194" t="s">
        <v>80</v>
      </c>
      <c r="B194">
        <v>-1.13648373278988</v>
      </c>
    </row>
    <row r="195" spans="1:2" x14ac:dyDescent="0.2">
      <c r="A195" t="s">
        <v>79</v>
      </c>
      <c r="B195">
        <v>-0.78534808301154402</v>
      </c>
    </row>
    <row r="196" spans="1:2" x14ac:dyDescent="0.2">
      <c r="A196" t="s">
        <v>79</v>
      </c>
      <c r="B196">
        <v>-1.1066174099369099</v>
      </c>
    </row>
    <row r="197" spans="1:2" x14ac:dyDescent="0.2">
      <c r="A197" t="s">
        <v>79</v>
      </c>
      <c r="B197">
        <v>-0.73810847982415695</v>
      </c>
    </row>
    <row r="198" spans="1:2" x14ac:dyDescent="0.2">
      <c r="A198" t="s">
        <v>85</v>
      </c>
      <c r="B198">
        <v>-1.8652245026649099</v>
      </c>
    </row>
    <row r="199" spans="1:2" x14ac:dyDescent="0.2">
      <c r="A199" t="s">
        <v>80</v>
      </c>
      <c r="B199">
        <v>0.19702925692937401</v>
      </c>
    </row>
    <row r="200" spans="1:2" x14ac:dyDescent="0.2">
      <c r="A200" t="s">
        <v>80</v>
      </c>
      <c r="B200">
        <v>-2.3569815745182598</v>
      </c>
    </row>
    <row r="201" spans="1:2" x14ac:dyDescent="0.2">
      <c r="A201" t="s">
        <v>79</v>
      </c>
      <c r="B201">
        <v>-1.75603324651627</v>
      </c>
    </row>
    <row r="202" spans="1:2" x14ac:dyDescent="0.2">
      <c r="A202" t="s">
        <v>80</v>
      </c>
      <c r="B202">
        <v>-0.44188889286988198</v>
      </c>
    </row>
    <row r="203" spans="1:2" x14ac:dyDescent="0.2">
      <c r="A203" t="s">
        <v>80</v>
      </c>
      <c r="B203">
        <v>-1.7963217201300099</v>
      </c>
    </row>
    <row r="204" spans="1:2" x14ac:dyDescent="0.2">
      <c r="A204" t="s">
        <v>79</v>
      </c>
      <c r="B204">
        <v>-0.46490880756224101</v>
      </c>
    </row>
    <row r="205" spans="1:2" x14ac:dyDescent="0.2">
      <c r="A205" t="s">
        <v>80</v>
      </c>
      <c r="B205">
        <v>-0.14455208237055001</v>
      </c>
    </row>
    <row r="206" spans="1:2" x14ac:dyDescent="0.2">
      <c r="A206" t="s">
        <v>79</v>
      </c>
      <c r="B206">
        <v>0.50209440349957302</v>
      </c>
    </row>
    <row r="207" spans="1:2" x14ac:dyDescent="0.2">
      <c r="A207" t="s">
        <v>81</v>
      </c>
      <c r="B207">
        <v>0.81043703861382199</v>
      </c>
    </row>
    <row r="208" spans="1:2" x14ac:dyDescent="0.2">
      <c r="A208" t="s">
        <v>81</v>
      </c>
      <c r="B208">
        <v>-0.42860332363620901</v>
      </c>
    </row>
    <row r="209" spans="1:2" x14ac:dyDescent="0.2">
      <c r="A209" t="s">
        <v>79</v>
      </c>
      <c r="B209">
        <v>-1.79263310070695</v>
      </c>
    </row>
    <row r="210" spans="1:2" x14ac:dyDescent="0.2">
      <c r="A210" t="s">
        <v>79</v>
      </c>
      <c r="B210">
        <v>0.32632826805188397</v>
      </c>
    </row>
    <row r="211" spans="1:2" x14ac:dyDescent="0.2">
      <c r="A211" t="s">
        <v>79</v>
      </c>
      <c r="B211">
        <v>-0.54828695268967398</v>
      </c>
    </row>
    <row r="212" spans="1:2" x14ac:dyDescent="0.2">
      <c r="A212" t="s">
        <v>79</v>
      </c>
      <c r="B212">
        <v>-0.22489743081916</v>
      </c>
    </row>
    <row r="213" spans="1:2" x14ac:dyDescent="0.2">
      <c r="A213" t="s">
        <v>84</v>
      </c>
      <c r="B213">
        <v>-6.9016091501123897</v>
      </c>
    </row>
    <row r="214" spans="1:2" x14ac:dyDescent="0.2">
      <c r="A214" t="s">
        <v>80</v>
      </c>
      <c r="B214">
        <v>-1.50317627858452</v>
      </c>
    </row>
    <row r="215" spans="1:2" x14ac:dyDescent="0.2">
      <c r="A215" t="s">
        <v>79</v>
      </c>
      <c r="B215">
        <v>0.58105051391000395</v>
      </c>
    </row>
    <row r="216" spans="1:2" x14ac:dyDescent="0.2">
      <c r="A216" t="s">
        <v>79</v>
      </c>
      <c r="B216">
        <v>-1.5466223102313801</v>
      </c>
    </row>
    <row r="217" spans="1:2" x14ac:dyDescent="0.2">
      <c r="A217" t="s">
        <v>80</v>
      </c>
      <c r="B217">
        <v>-1.5754982337311401</v>
      </c>
    </row>
    <row r="218" spans="1:2" x14ac:dyDescent="0.2">
      <c r="A218" t="s">
        <v>81</v>
      </c>
      <c r="B218">
        <v>0.80642421218070304</v>
      </c>
    </row>
    <row r="219" spans="1:2" x14ac:dyDescent="0.2">
      <c r="A219" t="s">
        <v>79</v>
      </c>
      <c r="B219">
        <v>-1.8250502990967701</v>
      </c>
    </row>
    <row r="220" spans="1:2" x14ac:dyDescent="0.2">
      <c r="A220" t="s">
        <v>81</v>
      </c>
      <c r="B220">
        <v>0.87618450224092004</v>
      </c>
    </row>
    <row r="221" spans="1:2" x14ac:dyDescent="0.2">
      <c r="A221" t="s">
        <v>81</v>
      </c>
      <c r="B221">
        <v>0.69163083811922299</v>
      </c>
    </row>
    <row r="222" spans="1:2" x14ac:dyDescent="0.2">
      <c r="A222" t="s">
        <v>79</v>
      </c>
      <c r="B222">
        <v>-0.83124965753690405</v>
      </c>
    </row>
    <row r="223" spans="1:2" x14ac:dyDescent="0.2">
      <c r="A223" t="s">
        <v>79</v>
      </c>
      <c r="B223">
        <v>-1.21074165801486</v>
      </c>
    </row>
    <row r="224" spans="1:2" x14ac:dyDescent="0.2">
      <c r="A224" t="s">
        <v>79</v>
      </c>
      <c r="B224">
        <v>-0.58307394619833797</v>
      </c>
    </row>
    <row r="225" spans="1:2" x14ac:dyDescent="0.2">
      <c r="A225" t="s">
        <v>80</v>
      </c>
      <c r="B225">
        <v>-0.87463372465966405</v>
      </c>
    </row>
    <row r="226" spans="1:2" x14ac:dyDescent="0.2">
      <c r="A226" t="s">
        <v>79</v>
      </c>
      <c r="B226">
        <v>-1.2328030227773901</v>
      </c>
    </row>
    <row r="227" spans="1:2" x14ac:dyDescent="0.2">
      <c r="A227" t="s">
        <v>80</v>
      </c>
      <c r="B227">
        <v>-1.15842908542042</v>
      </c>
    </row>
    <row r="228" spans="1:2" x14ac:dyDescent="0.2">
      <c r="A228" t="s">
        <v>80</v>
      </c>
      <c r="B228">
        <v>-1.21273350403473</v>
      </c>
    </row>
    <row r="229" spans="1:2" x14ac:dyDescent="0.2">
      <c r="A229" t="s">
        <v>79</v>
      </c>
      <c r="B229">
        <v>-0.82245734775864299</v>
      </c>
    </row>
    <row r="230" spans="1:2" x14ac:dyDescent="0.2">
      <c r="A230" t="s">
        <v>80</v>
      </c>
      <c r="B230">
        <v>-1.44898039425262</v>
      </c>
    </row>
    <row r="231" spans="1:2" x14ac:dyDescent="0.2">
      <c r="A231" t="s">
        <v>84</v>
      </c>
      <c r="B231">
        <v>-4.2048573364533999</v>
      </c>
    </row>
    <row r="232" spans="1:2" x14ac:dyDescent="0.2">
      <c r="A232" t="s">
        <v>80</v>
      </c>
      <c r="B232">
        <v>2.3276150084105201E-2</v>
      </c>
    </row>
    <row r="233" spans="1:2" x14ac:dyDescent="0.2">
      <c r="A233" t="s">
        <v>83</v>
      </c>
      <c r="B233">
        <v>-2.3826436301930398</v>
      </c>
    </row>
    <row r="234" spans="1:2" x14ac:dyDescent="0.2">
      <c r="A234" t="s">
        <v>80</v>
      </c>
      <c r="B234">
        <v>-1.08950143016072</v>
      </c>
    </row>
    <row r="235" spans="1:2" x14ac:dyDescent="0.2">
      <c r="A235" t="s">
        <v>79</v>
      </c>
      <c r="B235">
        <v>-1.59063814393551</v>
      </c>
    </row>
    <row r="236" spans="1:2" x14ac:dyDescent="0.2">
      <c r="A236" t="s">
        <v>86</v>
      </c>
      <c r="B236">
        <v>2.4522152289641599</v>
      </c>
    </row>
    <row r="237" spans="1:2" x14ac:dyDescent="0.2">
      <c r="A237" t="s">
        <v>81</v>
      </c>
      <c r="B237">
        <v>0.51063719538947605</v>
      </c>
    </row>
    <row r="238" spans="1:2" x14ac:dyDescent="0.2">
      <c r="A238" t="s">
        <v>82</v>
      </c>
      <c r="B238">
        <v>0.38362713000544801</v>
      </c>
    </row>
    <row r="239" spans="1:2" x14ac:dyDescent="0.2">
      <c r="A239" t="s">
        <v>80</v>
      </c>
      <c r="B239">
        <v>-0.581111300908708</v>
      </c>
    </row>
    <row r="240" spans="1:2" x14ac:dyDescent="0.2">
      <c r="A240" t="s">
        <v>80</v>
      </c>
      <c r="B240">
        <v>-0.54617840453682798</v>
      </c>
    </row>
    <row r="241" spans="1:2" x14ac:dyDescent="0.2">
      <c r="A241" t="s">
        <v>80</v>
      </c>
      <c r="B241">
        <v>2.2116671814731101</v>
      </c>
    </row>
    <row r="242" spans="1:2" x14ac:dyDescent="0.2">
      <c r="A242" t="s">
        <v>80</v>
      </c>
      <c r="B242">
        <v>-1.5434264587153199</v>
      </c>
    </row>
    <row r="243" spans="1:2" x14ac:dyDescent="0.2">
      <c r="A243" t="s">
        <v>79</v>
      </c>
      <c r="B243">
        <v>-1.43312112126159</v>
      </c>
    </row>
    <row r="244" spans="1:2" x14ac:dyDescent="0.2">
      <c r="A244" t="s">
        <v>80</v>
      </c>
      <c r="B244">
        <v>-0.61605292892586905</v>
      </c>
    </row>
    <row r="245" spans="1:2" x14ac:dyDescent="0.2">
      <c r="A245" t="s">
        <v>83</v>
      </c>
      <c r="B245">
        <v>-3.2214487927820401</v>
      </c>
    </row>
    <row r="246" spans="1:2" x14ac:dyDescent="0.2">
      <c r="A246" t="s">
        <v>84</v>
      </c>
      <c r="B246">
        <v>-4.4832357252619097</v>
      </c>
    </row>
    <row r="247" spans="1:2" x14ac:dyDescent="0.2">
      <c r="A247" t="s">
        <v>79</v>
      </c>
      <c r="B247">
        <v>0.80994565760192905</v>
      </c>
    </row>
    <row r="248" spans="1:2" x14ac:dyDescent="0.2">
      <c r="A248" t="s">
        <v>81</v>
      </c>
      <c r="B248">
        <v>1.4061950037234401</v>
      </c>
    </row>
    <row r="249" spans="1:2" x14ac:dyDescent="0.2">
      <c r="A249" t="s">
        <v>79</v>
      </c>
      <c r="B249">
        <v>-0.92372369660829001</v>
      </c>
    </row>
    <row r="250" spans="1:2" x14ac:dyDescent="0.2">
      <c r="A250" t="s">
        <v>84</v>
      </c>
      <c r="B250">
        <v>-4.4233234695796497</v>
      </c>
    </row>
    <row r="251" spans="1:2" x14ac:dyDescent="0.2">
      <c r="A251" t="s">
        <v>80</v>
      </c>
      <c r="B251">
        <v>-0.69423658209057404</v>
      </c>
    </row>
    <row r="252" spans="1:2" x14ac:dyDescent="0.2">
      <c r="A252" t="s">
        <v>81</v>
      </c>
      <c r="B252">
        <v>-0.311704542761786</v>
      </c>
    </row>
    <row r="253" spans="1:2" x14ac:dyDescent="0.2">
      <c r="A253" t="s">
        <v>79</v>
      </c>
      <c r="B253">
        <v>-0.98131714420812</v>
      </c>
    </row>
    <row r="254" spans="1:2" x14ac:dyDescent="0.2">
      <c r="A254" t="s">
        <v>79</v>
      </c>
      <c r="B254">
        <v>-2.47188257545384</v>
      </c>
    </row>
    <row r="255" spans="1:2" x14ac:dyDescent="0.2">
      <c r="A255" t="s">
        <v>80</v>
      </c>
      <c r="B255">
        <v>-1.55414348454361</v>
      </c>
    </row>
    <row r="256" spans="1:2" x14ac:dyDescent="0.2">
      <c r="A256" t="s">
        <v>83</v>
      </c>
      <c r="B256">
        <v>-1.7259982517132499</v>
      </c>
    </row>
    <row r="257" spans="1:2" x14ac:dyDescent="0.2">
      <c r="A257" t="s">
        <v>79</v>
      </c>
      <c r="B257">
        <v>0.208456275236241</v>
      </c>
    </row>
    <row r="258" spans="1:2" x14ac:dyDescent="0.2">
      <c r="A258" t="s">
        <v>80</v>
      </c>
      <c r="B258">
        <v>0.67370251372898304</v>
      </c>
    </row>
    <row r="259" spans="1:2" x14ac:dyDescent="0.2">
      <c r="A259" t="s">
        <v>79</v>
      </c>
      <c r="B259">
        <v>-0.70177635079445699</v>
      </c>
    </row>
    <row r="260" spans="1:2" x14ac:dyDescent="0.2">
      <c r="A260" t="s">
        <v>79</v>
      </c>
      <c r="B260">
        <v>-1.5975642103413199</v>
      </c>
    </row>
    <row r="261" spans="1:2" x14ac:dyDescent="0.2">
      <c r="A261" t="s">
        <v>81</v>
      </c>
      <c r="B261">
        <v>0.38998955467831597</v>
      </c>
    </row>
    <row r="262" spans="1:2" x14ac:dyDescent="0.2">
      <c r="A262" t="s">
        <v>80</v>
      </c>
      <c r="B262">
        <v>-1.13366459012662</v>
      </c>
    </row>
    <row r="263" spans="1:2" x14ac:dyDescent="0.2">
      <c r="A263" t="s">
        <v>85</v>
      </c>
      <c r="B263">
        <v>-2.2012101948215399</v>
      </c>
    </row>
    <row r="264" spans="1:2" x14ac:dyDescent="0.2">
      <c r="A264" t="s">
        <v>79</v>
      </c>
      <c r="B264">
        <v>-2.2337525238132701</v>
      </c>
    </row>
    <row r="265" spans="1:2" x14ac:dyDescent="0.2">
      <c r="A265" t="s">
        <v>79</v>
      </c>
      <c r="B265">
        <v>-1.1975305573795301</v>
      </c>
    </row>
    <row r="266" spans="1:2" x14ac:dyDescent="0.2">
      <c r="A266" t="s">
        <v>80</v>
      </c>
      <c r="B266">
        <v>-1.20723777863545</v>
      </c>
    </row>
    <row r="267" spans="1:2" x14ac:dyDescent="0.2">
      <c r="A267" t="s">
        <v>80</v>
      </c>
      <c r="B267">
        <v>-1.1519544071408501</v>
      </c>
    </row>
    <row r="268" spans="1:2" x14ac:dyDescent="0.2">
      <c r="A268" t="s">
        <v>80</v>
      </c>
      <c r="B268">
        <v>-0.31396485099751198</v>
      </c>
    </row>
    <row r="269" spans="1:2" x14ac:dyDescent="0.2">
      <c r="A269" t="s">
        <v>80</v>
      </c>
      <c r="B269">
        <v>0.98815745883593897</v>
      </c>
    </row>
    <row r="270" spans="1:2" x14ac:dyDescent="0.2">
      <c r="A270" t="s">
        <v>80</v>
      </c>
      <c r="B270">
        <v>-0.91183713107056297</v>
      </c>
    </row>
    <row r="271" spans="1:2" x14ac:dyDescent="0.2">
      <c r="A271" t="s">
        <v>80</v>
      </c>
      <c r="B271">
        <v>-0.293334495183318</v>
      </c>
    </row>
    <row r="272" spans="1:2" x14ac:dyDescent="0.2">
      <c r="A272" t="s">
        <v>79</v>
      </c>
      <c r="B272">
        <v>-4.0518314815200203</v>
      </c>
    </row>
    <row r="273" spans="1:2" x14ac:dyDescent="0.2">
      <c r="A273" t="s">
        <v>79</v>
      </c>
      <c r="B273">
        <v>-2.6294540072963901</v>
      </c>
    </row>
    <row r="274" spans="1:2" x14ac:dyDescent="0.2">
      <c r="A274" t="s">
        <v>79</v>
      </c>
      <c r="B274">
        <v>-0.10450761992473601</v>
      </c>
    </row>
    <row r="275" spans="1:2" x14ac:dyDescent="0.2">
      <c r="A275" t="s">
        <v>79</v>
      </c>
      <c r="B275">
        <v>-0.56774070639811802</v>
      </c>
    </row>
    <row r="276" spans="1:2" x14ac:dyDescent="0.2">
      <c r="A276" t="s">
        <v>79</v>
      </c>
      <c r="B276">
        <v>-1.20788939537642</v>
      </c>
    </row>
    <row r="277" spans="1:2" x14ac:dyDescent="0.2">
      <c r="A277" t="s">
        <v>87</v>
      </c>
      <c r="B277">
        <v>-3.0531494193103801</v>
      </c>
    </row>
    <row r="278" spans="1:2" x14ac:dyDescent="0.2">
      <c r="A278" t="s">
        <v>79</v>
      </c>
      <c r="B278">
        <v>-1.3005057704170899</v>
      </c>
    </row>
    <row r="279" spans="1:2" x14ac:dyDescent="0.2">
      <c r="A279" t="s">
        <v>81</v>
      </c>
      <c r="B279">
        <v>1.9415263714421001</v>
      </c>
    </row>
    <row r="280" spans="1:2" x14ac:dyDescent="0.2">
      <c r="A280" t="s">
        <v>79</v>
      </c>
      <c r="B280">
        <v>-2.5583722345386102</v>
      </c>
    </row>
    <row r="281" spans="1:2" x14ac:dyDescent="0.2">
      <c r="A281" t="s">
        <v>80</v>
      </c>
      <c r="B281">
        <v>0.57385222323072904</v>
      </c>
    </row>
    <row r="282" spans="1:2" x14ac:dyDescent="0.2">
      <c r="A282" t="s">
        <v>79</v>
      </c>
      <c r="B282">
        <v>-0.317841672530147</v>
      </c>
    </row>
    <row r="283" spans="1:2" x14ac:dyDescent="0.2">
      <c r="A283" t="s">
        <v>86</v>
      </c>
      <c r="B283">
        <v>1.67471316878676</v>
      </c>
    </row>
    <row r="284" spans="1:2" x14ac:dyDescent="0.2">
      <c r="A284" t="s">
        <v>81</v>
      </c>
      <c r="B284">
        <v>1.9626876972395499</v>
      </c>
    </row>
    <row r="285" spans="1:2" x14ac:dyDescent="0.2">
      <c r="A285" t="s">
        <v>79</v>
      </c>
      <c r="B285">
        <v>0.88857455271380104</v>
      </c>
    </row>
    <row r="286" spans="1:2" x14ac:dyDescent="0.2">
      <c r="A286" t="s">
        <v>82</v>
      </c>
      <c r="B286">
        <v>1.3214476649789599</v>
      </c>
    </row>
    <row r="287" spans="1:2" x14ac:dyDescent="0.2">
      <c r="A287" t="s">
        <v>80</v>
      </c>
      <c r="B287">
        <v>-1.5918752839410899</v>
      </c>
    </row>
    <row r="288" spans="1:2" x14ac:dyDescent="0.2">
      <c r="A288" t="s">
        <v>80</v>
      </c>
      <c r="B288">
        <v>-0.83091618124624</v>
      </c>
    </row>
    <row r="289" spans="1:2" x14ac:dyDescent="0.2">
      <c r="A289" t="s">
        <v>81</v>
      </c>
      <c r="B289">
        <v>0.89667932063462696</v>
      </c>
    </row>
    <row r="290" spans="1:2" x14ac:dyDescent="0.2">
      <c r="A290" t="s">
        <v>80</v>
      </c>
      <c r="B290">
        <v>-0.88066984726229003</v>
      </c>
    </row>
    <row r="291" spans="1:2" x14ac:dyDescent="0.2">
      <c r="A291" t="s">
        <v>79</v>
      </c>
      <c r="B291">
        <v>-0.97134765539708201</v>
      </c>
    </row>
    <row r="292" spans="1:2" x14ac:dyDescent="0.2">
      <c r="A292" t="s">
        <v>80</v>
      </c>
      <c r="B292">
        <v>-2.2428936439844098</v>
      </c>
    </row>
    <row r="293" spans="1:2" x14ac:dyDescent="0.2">
      <c r="A293" t="s">
        <v>81</v>
      </c>
      <c r="B293">
        <v>-4.8512069789933596</v>
      </c>
    </row>
    <row r="294" spans="1:2" x14ac:dyDescent="0.2">
      <c r="A294" t="s">
        <v>81</v>
      </c>
      <c r="B294">
        <v>0.92908765290557704</v>
      </c>
    </row>
    <row r="295" spans="1:2" x14ac:dyDescent="0.2">
      <c r="A295" t="s">
        <v>80</v>
      </c>
      <c r="B295">
        <v>-1.2108006434077601</v>
      </c>
    </row>
    <row r="296" spans="1:2" x14ac:dyDescent="0.2">
      <c r="A296" t="s">
        <v>82</v>
      </c>
      <c r="B296">
        <v>0.72728675312298197</v>
      </c>
    </row>
    <row r="297" spans="1:2" x14ac:dyDescent="0.2">
      <c r="A297" t="s">
        <v>79</v>
      </c>
      <c r="B297">
        <v>-0.45854644707561998</v>
      </c>
    </row>
    <row r="298" spans="1:2" x14ac:dyDescent="0.2">
      <c r="A298" t="s">
        <v>79</v>
      </c>
      <c r="B298">
        <v>-1.6024298972515401</v>
      </c>
    </row>
    <row r="299" spans="1:2" x14ac:dyDescent="0.2">
      <c r="A299" t="s">
        <v>79</v>
      </c>
      <c r="B299">
        <v>-1.6699120979356801</v>
      </c>
    </row>
    <row r="300" spans="1:2" x14ac:dyDescent="0.2">
      <c r="A300" t="s">
        <v>79</v>
      </c>
      <c r="B300">
        <v>-0.46823942118405099</v>
      </c>
    </row>
    <row r="301" spans="1:2" x14ac:dyDescent="0.2">
      <c r="A301" t="s">
        <v>83</v>
      </c>
      <c r="B301">
        <v>-0.74948115462252496</v>
      </c>
    </row>
    <row r="302" spans="1:2" x14ac:dyDescent="0.2">
      <c r="A302" t="s">
        <v>87</v>
      </c>
      <c r="B302">
        <v>-3.5251001262495198</v>
      </c>
    </row>
    <row r="303" spans="1:2" x14ac:dyDescent="0.2">
      <c r="A303" t="s">
        <v>80</v>
      </c>
      <c r="B303">
        <v>-2.0711901182861499</v>
      </c>
    </row>
    <row r="304" spans="1:2" x14ac:dyDescent="0.2">
      <c r="A304" t="s">
        <v>79</v>
      </c>
      <c r="B304">
        <v>-1.84160087215104</v>
      </c>
    </row>
    <row r="305" spans="1:2" x14ac:dyDescent="0.2">
      <c r="A305" t="s">
        <v>80</v>
      </c>
      <c r="B305">
        <v>-2.6838099937269999</v>
      </c>
    </row>
    <row r="306" spans="1:2" x14ac:dyDescent="0.2">
      <c r="A306" t="s">
        <v>79</v>
      </c>
      <c r="B306">
        <v>-0.186368877397806</v>
      </c>
    </row>
    <row r="307" spans="1:2" x14ac:dyDescent="0.2">
      <c r="A307" t="s">
        <v>79</v>
      </c>
      <c r="B307">
        <v>0.15680265199037299</v>
      </c>
    </row>
    <row r="308" spans="1:2" x14ac:dyDescent="0.2">
      <c r="A308" t="s">
        <v>79</v>
      </c>
      <c r="B308">
        <v>-0.77180428190161499</v>
      </c>
    </row>
    <row r="309" spans="1:2" x14ac:dyDescent="0.2">
      <c r="A309" t="s">
        <v>81</v>
      </c>
      <c r="B309">
        <v>1.4786166796318201</v>
      </c>
    </row>
    <row r="310" spans="1:2" x14ac:dyDescent="0.2">
      <c r="A310" t="s">
        <v>79</v>
      </c>
      <c r="B310">
        <v>5.83978925212882E-2</v>
      </c>
    </row>
    <row r="311" spans="1:2" x14ac:dyDescent="0.2">
      <c r="A311" t="s">
        <v>79</v>
      </c>
      <c r="B311">
        <v>-1.4673121081860401</v>
      </c>
    </row>
    <row r="312" spans="1:2" x14ac:dyDescent="0.2">
      <c r="A312" t="s">
        <v>79</v>
      </c>
      <c r="B312">
        <v>1.2707162379697099</v>
      </c>
    </row>
    <row r="313" spans="1:2" x14ac:dyDescent="0.2">
      <c r="A313" t="s">
        <v>80</v>
      </c>
      <c r="B313">
        <v>-1.5969852088151999</v>
      </c>
    </row>
    <row r="314" spans="1:2" x14ac:dyDescent="0.2">
      <c r="A314" t="s">
        <v>80</v>
      </c>
      <c r="B314">
        <v>-1.0727954360424301</v>
      </c>
    </row>
    <row r="315" spans="1:2" x14ac:dyDescent="0.2">
      <c r="A315" t="s">
        <v>79</v>
      </c>
      <c r="B315">
        <v>-1.8276473050094699</v>
      </c>
    </row>
    <row r="316" spans="1:2" x14ac:dyDescent="0.2">
      <c r="A316" t="s">
        <v>81</v>
      </c>
      <c r="B316">
        <v>1.8502659355848601</v>
      </c>
    </row>
    <row r="317" spans="1:2" x14ac:dyDescent="0.2">
      <c r="A317" t="s">
        <v>80</v>
      </c>
      <c r="B317">
        <v>-2.4612341243500899</v>
      </c>
    </row>
    <row r="318" spans="1:2" x14ac:dyDescent="0.2">
      <c r="A318" t="s">
        <v>80</v>
      </c>
      <c r="B318">
        <v>-1.0844519874110401</v>
      </c>
    </row>
    <row r="319" spans="1:2" x14ac:dyDescent="0.2">
      <c r="A319" t="s">
        <v>79</v>
      </c>
      <c r="B319">
        <v>-0.57952465536741804</v>
      </c>
    </row>
    <row r="320" spans="1:2" x14ac:dyDescent="0.2">
      <c r="A320" t="s">
        <v>83</v>
      </c>
      <c r="B320">
        <v>-2.4166027626090401</v>
      </c>
    </row>
    <row r="321" spans="1:2" x14ac:dyDescent="0.2">
      <c r="A321" t="s">
        <v>80</v>
      </c>
      <c r="B321">
        <v>-0.32434501715207897</v>
      </c>
    </row>
    <row r="322" spans="1:2" x14ac:dyDescent="0.2">
      <c r="A322" t="s">
        <v>84</v>
      </c>
      <c r="B322">
        <v>-4.2131398013222503</v>
      </c>
    </row>
    <row r="323" spans="1:2" x14ac:dyDescent="0.2">
      <c r="A323" t="s">
        <v>79</v>
      </c>
      <c r="B323">
        <v>0.20482919317232001</v>
      </c>
    </row>
    <row r="324" spans="1:2" x14ac:dyDescent="0.2">
      <c r="A324" t="s">
        <v>80</v>
      </c>
      <c r="B324">
        <v>-0.119513067549645</v>
      </c>
    </row>
    <row r="325" spans="1:2" x14ac:dyDescent="0.2">
      <c r="A325" t="s">
        <v>84</v>
      </c>
      <c r="B325">
        <v>-4.2679239398567699</v>
      </c>
    </row>
    <row r="326" spans="1:2" x14ac:dyDescent="0.2">
      <c r="A326" t="s">
        <v>80</v>
      </c>
      <c r="B326">
        <v>-1.1330402434792499</v>
      </c>
    </row>
    <row r="327" spans="1:2" x14ac:dyDescent="0.2">
      <c r="A327" t="s">
        <v>79</v>
      </c>
      <c r="B327">
        <v>-1.1186067688524799</v>
      </c>
    </row>
    <row r="328" spans="1:2" x14ac:dyDescent="0.2">
      <c r="A328" t="s">
        <v>80</v>
      </c>
      <c r="B328">
        <v>-0.37590440650930401</v>
      </c>
    </row>
    <row r="329" spans="1:2" x14ac:dyDescent="0.2">
      <c r="A329" t="s">
        <v>79</v>
      </c>
      <c r="B329">
        <v>0.182073064328971</v>
      </c>
    </row>
    <row r="330" spans="1:2" x14ac:dyDescent="0.2">
      <c r="A330" t="s">
        <v>79</v>
      </c>
      <c r="B330">
        <v>-0.56223968600344798</v>
      </c>
    </row>
    <row r="331" spans="1:2" x14ac:dyDescent="0.2">
      <c r="A331" t="s">
        <v>81</v>
      </c>
      <c r="B331">
        <v>-3.0966043043948699</v>
      </c>
    </row>
    <row r="332" spans="1:2" x14ac:dyDescent="0.2">
      <c r="A332" t="s">
        <v>79</v>
      </c>
      <c r="B332">
        <v>-1.8099284702004299</v>
      </c>
    </row>
    <row r="333" spans="1:2" x14ac:dyDescent="0.2">
      <c r="A333" t="s">
        <v>79</v>
      </c>
      <c r="B333">
        <v>-6.3176496278717797E-2</v>
      </c>
    </row>
    <row r="334" spans="1:2" x14ac:dyDescent="0.2">
      <c r="A334" t="s">
        <v>80</v>
      </c>
      <c r="B334">
        <v>-0.42052373033586599</v>
      </c>
    </row>
    <row r="335" spans="1:2" x14ac:dyDescent="0.2">
      <c r="A335" t="s">
        <v>79</v>
      </c>
      <c r="B335">
        <v>-1.46276474396803</v>
      </c>
    </row>
    <row r="336" spans="1:2" x14ac:dyDescent="0.2">
      <c r="A336" t="s">
        <v>79</v>
      </c>
      <c r="B336">
        <v>-4.3306979669253703E-2</v>
      </c>
    </row>
    <row r="337" spans="1:2" x14ac:dyDescent="0.2">
      <c r="A337" t="s">
        <v>80</v>
      </c>
      <c r="B337">
        <v>-1.8840865295248399</v>
      </c>
    </row>
    <row r="338" spans="1:2" x14ac:dyDescent="0.2">
      <c r="A338" t="s">
        <v>80</v>
      </c>
      <c r="B338">
        <v>-2.6480225428525701</v>
      </c>
    </row>
    <row r="339" spans="1:2" x14ac:dyDescent="0.2">
      <c r="A339" t="s">
        <v>79</v>
      </c>
      <c r="B339">
        <v>1.0214635804844101</v>
      </c>
    </row>
    <row r="340" spans="1:2" x14ac:dyDescent="0.2">
      <c r="A340" t="s">
        <v>79</v>
      </c>
      <c r="B340">
        <v>-0.91657364246393203</v>
      </c>
    </row>
    <row r="341" spans="1:2" x14ac:dyDescent="0.2">
      <c r="A341" t="s">
        <v>83</v>
      </c>
      <c r="B341">
        <v>-0.39848232081978402</v>
      </c>
    </row>
    <row r="342" spans="1:2" x14ac:dyDescent="0.2">
      <c r="A342" t="s">
        <v>79</v>
      </c>
      <c r="B342">
        <v>1.1341525037303599</v>
      </c>
    </row>
    <row r="343" spans="1:2" x14ac:dyDescent="0.2">
      <c r="A343" t="s">
        <v>79</v>
      </c>
      <c r="B343">
        <v>-1.68402166254388</v>
      </c>
    </row>
    <row r="344" spans="1:2" x14ac:dyDescent="0.2">
      <c r="A344" t="s">
        <v>80</v>
      </c>
      <c r="B344">
        <v>-2.9736428303154199</v>
      </c>
    </row>
    <row r="345" spans="1:2" x14ac:dyDescent="0.2">
      <c r="A345" t="s">
        <v>85</v>
      </c>
      <c r="B345">
        <v>-1.1684941687509101</v>
      </c>
    </row>
    <row r="346" spans="1:2" x14ac:dyDescent="0.2">
      <c r="A346" t="s">
        <v>81</v>
      </c>
      <c r="B346">
        <v>0.98442944895971496</v>
      </c>
    </row>
    <row r="347" spans="1:2" x14ac:dyDescent="0.2">
      <c r="A347" t="s">
        <v>79</v>
      </c>
      <c r="B347">
        <v>-0.27626473842183302</v>
      </c>
    </row>
    <row r="348" spans="1:2" x14ac:dyDescent="0.2">
      <c r="A348" t="s">
        <v>81</v>
      </c>
      <c r="B348">
        <v>-0.240255204451466</v>
      </c>
    </row>
    <row r="349" spans="1:2" x14ac:dyDescent="0.2">
      <c r="A349" t="s">
        <v>79</v>
      </c>
      <c r="B349">
        <v>-2.14184585865388</v>
      </c>
    </row>
    <row r="350" spans="1:2" x14ac:dyDescent="0.2">
      <c r="A350" t="s">
        <v>80</v>
      </c>
      <c r="B350">
        <v>-1.9752954257258299</v>
      </c>
    </row>
    <row r="351" spans="1:2" x14ac:dyDescent="0.2">
      <c r="A351" t="s">
        <v>79</v>
      </c>
      <c r="B351">
        <v>-1.5436349894772801</v>
      </c>
    </row>
    <row r="352" spans="1:2" x14ac:dyDescent="0.2">
      <c r="A352" t="s">
        <v>80</v>
      </c>
      <c r="B352">
        <v>-1.34707751203285</v>
      </c>
    </row>
    <row r="353" spans="1:2" x14ac:dyDescent="0.2">
      <c r="A353" t="s">
        <v>81</v>
      </c>
      <c r="B353">
        <v>0.51517294105575095</v>
      </c>
    </row>
    <row r="354" spans="1:2" x14ac:dyDescent="0.2">
      <c r="A354" t="s">
        <v>81</v>
      </c>
      <c r="B354">
        <v>0.19562471369416501</v>
      </c>
    </row>
    <row r="355" spans="1:2" x14ac:dyDescent="0.2">
      <c r="A355" t="s">
        <v>81</v>
      </c>
      <c r="B355">
        <v>0.91019667004348703</v>
      </c>
    </row>
    <row r="356" spans="1:2" x14ac:dyDescent="0.2">
      <c r="A356" t="s">
        <v>79</v>
      </c>
      <c r="B356">
        <v>-0.19684415077436601</v>
      </c>
    </row>
    <row r="357" spans="1:2" x14ac:dyDescent="0.2">
      <c r="A357" t="s">
        <v>79</v>
      </c>
      <c r="B357">
        <v>-2.2986228213973399</v>
      </c>
    </row>
    <row r="358" spans="1:2" x14ac:dyDescent="0.2">
      <c r="A358" t="s">
        <v>84</v>
      </c>
      <c r="B358">
        <v>-4.4952533408942701</v>
      </c>
    </row>
    <row r="359" spans="1:2" x14ac:dyDescent="0.2">
      <c r="A359" t="s">
        <v>84</v>
      </c>
      <c r="B359">
        <v>-5.3410551617790896</v>
      </c>
    </row>
    <row r="360" spans="1:2" x14ac:dyDescent="0.2">
      <c r="A360" t="s">
        <v>79</v>
      </c>
      <c r="B360">
        <v>0.866688854168565</v>
      </c>
    </row>
    <row r="361" spans="1:2" x14ac:dyDescent="0.2">
      <c r="A361" t="s">
        <v>79</v>
      </c>
      <c r="B361">
        <v>0.69882409606720297</v>
      </c>
    </row>
    <row r="362" spans="1:2" x14ac:dyDescent="0.2">
      <c r="A362" t="s">
        <v>85</v>
      </c>
      <c r="B362">
        <v>-2.3603786680293202</v>
      </c>
    </row>
    <row r="363" spans="1:2" x14ac:dyDescent="0.2">
      <c r="A363" t="s">
        <v>82</v>
      </c>
      <c r="B363">
        <v>1.02282893485735</v>
      </c>
    </row>
    <row r="364" spans="1:2" x14ac:dyDescent="0.2">
      <c r="A364" t="s">
        <v>79</v>
      </c>
      <c r="B364">
        <v>-1.8207566358189</v>
      </c>
    </row>
    <row r="365" spans="1:2" x14ac:dyDescent="0.2">
      <c r="A365" t="s">
        <v>79</v>
      </c>
      <c r="B365">
        <v>-0.50306050894686005</v>
      </c>
    </row>
    <row r="366" spans="1:2" x14ac:dyDescent="0.2">
      <c r="A366" t="s">
        <v>80</v>
      </c>
      <c r="B366">
        <v>-1.0028720121178201</v>
      </c>
    </row>
    <row r="367" spans="1:2" x14ac:dyDescent="0.2">
      <c r="A367" t="s">
        <v>80</v>
      </c>
      <c r="B367">
        <v>-6.4975022669865296E-2</v>
      </c>
    </row>
    <row r="368" spans="1:2" x14ac:dyDescent="0.2">
      <c r="A368" t="s">
        <v>79</v>
      </c>
      <c r="B368">
        <v>1.1751488247359201</v>
      </c>
    </row>
    <row r="369" spans="1:2" x14ac:dyDescent="0.2">
      <c r="A369" t="s">
        <v>79</v>
      </c>
      <c r="B369">
        <v>-0.73860784423076098</v>
      </c>
    </row>
    <row r="370" spans="1:2" x14ac:dyDescent="0.2">
      <c r="A370" t="s">
        <v>79</v>
      </c>
      <c r="B370">
        <v>-0.40852963275536303</v>
      </c>
    </row>
    <row r="371" spans="1:2" x14ac:dyDescent="0.2">
      <c r="A371" t="s">
        <v>86</v>
      </c>
      <c r="B371">
        <v>0.86752198637781697</v>
      </c>
    </row>
    <row r="372" spans="1:2" x14ac:dyDescent="0.2">
      <c r="A372" t="s">
        <v>80</v>
      </c>
      <c r="B372">
        <v>1.87209924681295</v>
      </c>
    </row>
    <row r="373" spans="1:2" x14ac:dyDescent="0.2">
      <c r="A373" t="s">
        <v>79</v>
      </c>
      <c r="B373">
        <v>-0.81638196841919197</v>
      </c>
    </row>
    <row r="374" spans="1:2" x14ac:dyDescent="0.2">
      <c r="A374" t="s">
        <v>79</v>
      </c>
      <c r="B374">
        <v>-0.69062909323968502</v>
      </c>
    </row>
    <row r="375" spans="1:2" x14ac:dyDescent="0.2">
      <c r="A375" t="s">
        <v>79</v>
      </c>
      <c r="B375">
        <v>-0.33512848800222</v>
      </c>
    </row>
    <row r="376" spans="1:2" x14ac:dyDescent="0.2">
      <c r="A376" t="s">
        <v>79</v>
      </c>
      <c r="B376">
        <v>0.36371044899747901</v>
      </c>
    </row>
    <row r="377" spans="1:2" x14ac:dyDescent="0.2">
      <c r="A377" t="s">
        <v>79</v>
      </c>
      <c r="B377">
        <v>-1.78923874666963</v>
      </c>
    </row>
    <row r="378" spans="1:2" x14ac:dyDescent="0.2">
      <c r="A378" t="s">
        <v>83</v>
      </c>
      <c r="B378">
        <v>0.375039358346274</v>
      </c>
    </row>
    <row r="379" spans="1:2" x14ac:dyDescent="0.2">
      <c r="A379" t="s">
        <v>79</v>
      </c>
      <c r="B379">
        <v>-0.45571976233789402</v>
      </c>
    </row>
    <row r="380" spans="1:2" x14ac:dyDescent="0.2">
      <c r="A380" t="s">
        <v>81</v>
      </c>
      <c r="B380">
        <v>1.1594491879496001</v>
      </c>
    </row>
    <row r="381" spans="1:2" x14ac:dyDescent="0.2">
      <c r="A381" t="s">
        <v>80</v>
      </c>
      <c r="B381">
        <v>-3.4408009709316998</v>
      </c>
    </row>
    <row r="382" spans="1:2" x14ac:dyDescent="0.2">
      <c r="A382" t="s">
        <v>80</v>
      </c>
      <c r="B382">
        <v>-0.94917421703196903</v>
      </c>
    </row>
    <row r="383" spans="1:2" x14ac:dyDescent="0.2">
      <c r="A383" t="s">
        <v>81</v>
      </c>
      <c r="B383">
        <v>1.6953095194779999</v>
      </c>
    </row>
    <row r="384" spans="1:2" x14ac:dyDescent="0.2">
      <c r="A384" t="s">
        <v>86</v>
      </c>
      <c r="B384">
        <v>1.6627221122462601</v>
      </c>
    </row>
    <row r="385" spans="1:2" x14ac:dyDescent="0.2">
      <c r="A385" t="s">
        <v>87</v>
      </c>
      <c r="B385">
        <v>-3.2372725020387798</v>
      </c>
    </row>
    <row r="386" spans="1:2" x14ac:dyDescent="0.2">
      <c r="A386" t="s">
        <v>80</v>
      </c>
      <c r="B386">
        <v>-1.25710039948536</v>
      </c>
    </row>
    <row r="387" spans="1:2" x14ac:dyDescent="0.2">
      <c r="A387" t="s">
        <v>79</v>
      </c>
      <c r="B387">
        <v>-1.00598199667073</v>
      </c>
    </row>
    <row r="388" spans="1:2" x14ac:dyDescent="0.2">
      <c r="A388" t="s">
        <v>85</v>
      </c>
      <c r="B388">
        <v>-2.6088581519777301</v>
      </c>
    </row>
    <row r="389" spans="1:2" x14ac:dyDescent="0.2">
      <c r="A389" t="s">
        <v>83</v>
      </c>
      <c r="B389">
        <v>0.473690695096328</v>
      </c>
    </row>
    <row r="390" spans="1:2" x14ac:dyDescent="0.2">
      <c r="A390" t="s">
        <v>81</v>
      </c>
      <c r="B390">
        <v>1.95777033638539</v>
      </c>
    </row>
    <row r="391" spans="1:2" x14ac:dyDescent="0.2">
      <c r="A391" t="s">
        <v>81</v>
      </c>
      <c r="B391">
        <v>0.27973960974211998</v>
      </c>
    </row>
    <row r="392" spans="1:2" x14ac:dyDescent="0.2">
      <c r="A392" t="s">
        <v>79</v>
      </c>
      <c r="B392">
        <v>-3.95078879573042</v>
      </c>
    </row>
    <row r="393" spans="1:2" x14ac:dyDescent="0.2">
      <c r="A393" t="s">
        <v>79</v>
      </c>
      <c r="B393">
        <v>-2.2390717527425599</v>
      </c>
    </row>
    <row r="394" spans="1:2" x14ac:dyDescent="0.2">
      <c r="A394" t="s">
        <v>79</v>
      </c>
      <c r="B394">
        <v>-3.1731084262330901E-3</v>
      </c>
    </row>
    <row r="395" spans="1:2" x14ac:dyDescent="0.2">
      <c r="A395" t="s">
        <v>79</v>
      </c>
      <c r="B395">
        <v>0.12688813760366499</v>
      </c>
    </row>
    <row r="396" spans="1:2" x14ac:dyDescent="0.2">
      <c r="A396" t="s">
        <v>80</v>
      </c>
      <c r="B396">
        <v>-1.92000746057849</v>
      </c>
    </row>
    <row r="397" spans="1:2" x14ac:dyDescent="0.2">
      <c r="A397" t="s">
        <v>81</v>
      </c>
      <c r="B397">
        <v>3.1714194413306598E-2</v>
      </c>
    </row>
    <row r="398" spans="1:2" x14ac:dyDescent="0.2">
      <c r="A398" t="s">
        <v>79</v>
      </c>
      <c r="B398">
        <v>-0.73606227188873996</v>
      </c>
    </row>
    <row r="399" spans="1:2" x14ac:dyDescent="0.2">
      <c r="A399" t="s">
        <v>79</v>
      </c>
      <c r="B399">
        <v>-2.7659539730785099</v>
      </c>
    </row>
    <row r="400" spans="1:2" x14ac:dyDescent="0.2">
      <c r="A400" t="s">
        <v>81</v>
      </c>
      <c r="B400">
        <v>1.4716565991274899</v>
      </c>
    </row>
    <row r="401" spans="1:2" x14ac:dyDescent="0.2">
      <c r="A401" t="s">
        <v>79</v>
      </c>
      <c r="B401">
        <v>-0.99734753498533002</v>
      </c>
    </row>
    <row r="402" spans="1:2" x14ac:dyDescent="0.2">
      <c r="A402" t="s">
        <v>86</v>
      </c>
      <c r="B402">
        <v>1.8850026556820401</v>
      </c>
    </row>
    <row r="403" spans="1:2" x14ac:dyDescent="0.2">
      <c r="A403" t="s">
        <v>79</v>
      </c>
      <c r="B403">
        <v>-1.03162505255327</v>
      </c>
    </row>
    <row r="404" spans="1:2" x14ac:dyDescent="0.2">
      <c r="A404" t="s">
        <v>85</v>
      </c>
      <c r="B404">
        <v>-1.3713896251238</v>
      </c>
    </row>
    <row r="405" spans="1:2" x14ac:dyDescent="0.2">
      <c r="A405" t="s">
        <v>83</v>
      </c>
      <c r="B405">
        <v>-2.2526769735354399</v>
      </c>
    </row>
    <row r="406" spans="1:2" x14ac:dyDescent="0.2">
      <c r="A406" t="s">
        <v>79</v>
      </c>
      <c r="B406">
        <v>-1.86689476667025</v>
      </c>
    </row>
    <row r="407" spans="1:2" x14ac:dyDescent="0.2">
      <c r="A407" t="s">
        <v>79</v>
      </c>
      <c r="B407">
        <v>0.72560138662564</v>
      </c>
    </row>
    <row r="408" spans="1:2" x14ac:dyDescent="0.2">
      <c r="A408" t="s">
        <v>81</v>
      </c>
      <c r="B408">
        <v>0.957274210802603</v>
      </c>
    </row>
    <row r="409" spans="1:2" x14ac:dyDescent="0.2">
      <c r="A409" t="s">
        <v>85</v>
      </c>
      <c r="B409">
        <v>-1.77114069434149</v>
      </c>
    </row>
    <row r="410" spans="1:2" x14ac:dyDescent="0.2">
      <c r="A410" t="s">
        <v>79</v>
      </c>
      <c r="B410">
        <v>0.16932217181596701</v>
      </c>
    </row>
    <row r="411" spans="1:2" x14ac:dyDescent="0.2">
      <c r="A411" t="s">
        <v>79</v>
      </c>
      <c r="B411">
        <v>-0.78927701439434295</v>
      </c>
    </row>
    <row r="412" spans="1:2" x14ac:dyDescent="0.2">
      <c r="A412" t="s">
        <v>86</v>
      </c>
      <c r="B412">
        <v>0.77621800353520198</v>
      </c>
    </row>
    <row r="413" spans="1:2" x14ac:dyDescent="0.2">
      <c r="A413" t="s">
        <v>79</v>
      </c>
      <c r="B413">
        <v>-2.96405732428796</v>
      </c>
    </row>
    <row r="414" spans="1:2" x14ac:dyDescent="0.2">
      <c r="A414" t="s">
        <v>79</v>
      </c>
      <c r="B414">
        <v>-0.95051945945101002</v>
      </c>
    </row>
    <row r="415" spans="1:2" x14ac:dyDescent="0.2">
      <c r="A415" t="s">
        <v>79</v>
      </c>
      <c r="B415">
        <v>-2.0730986405694001</v>
      </c>
    </row>
    <row r="416" spans="1:2" x14ac:dyDescent="0.2">
      <c r="A416" t="s">
        <v>79</v>
      </c>
      <c r="B416">
        <v>-2.8214601190499899</v>
      </c>
    </row>
    <row r="417" spans="1:2" x14ac:dyDescent="0.2">
      <c r="A417" t="s">
        <v>81</v>
      </c>
      <c r="B417">
        <v>1.3381345281313499</v>
      </c>
    </row>
    <row r="418" spans="1:2" x14ac:dyDescent="0.2">
      <c r="A418" t="s">
        <v>81</v>
      </c>
      <c r="B418">
        <v>0.85347721366844298</v>
      </c>
    </row>
    <row r="419" spans="1:2" x14ac:dyDescent="0.2">
      <c r="A419" t="s">
        <v>79</v>
      </c>
      <c r="B419">
        <v>-0.43655751768541801</v>
      </c>
    </row>
    <row r="420" spans="1:2" x14ac:dyDescent="0.2">
      <c r="A420" t="s">
        <v>79</v>
      </c>
      <c r="B420">
        <v>0.37744040001047902</v>
      </c>
    </row>
    <row r="421" spans="1:2" x14ac:dyDescent="0.2">
      <c r="A421" t="s">
        <v>79</v>
      </c>
      <c r="B421">
        <v>1.2292390844584999</v>
      </c>
    </row>
    <row r="422" spans="1:2" x14ac:dyDescent="0.2">
      <c r="A422" t="s">
        <v>80</v>
      </c>
      <c r="B422">
        <v>-0.15832536232099401</v>
      </c>
    </row>
    <row r="423" spans="1:2" x14ac:dyDescent="0.2">
      <c r="A423" t="s">
        <v>79</v>
      </c>
      <c r="B423">
        <v>-0.35100948127899101</v>
      </c>
    </row>
    <row r="424" spans="1:2" x14ac:dyDescent="0.2">
      <c r="A424" t="s">
        <v>81</v>
      </c>
      <c r="B424">
        <v>1.1358879603034</v>
      </c>
    </row>
    <row r="425" spans="1:2" x14ac:dyDescent="0.2">
      <c r="A425" t="s">
        <v>79</v>
      </c>
      <c r="B425">
        <v>-0.366318469469186</v>
      </c>
    </row>
    <row r="426" spans="1:2" x14ac:dyDescent="0.2">
      <c r="A426" t="s">
        <v>79</v>
      </c>
      <c r="B426">
        <v>0.39461535204303999</v>
      </c>
    </row>
    <row r="427" spans="1:2" x14ac:dyDescent="0.2">
      <c r="A427" t="s">
        <v>81</v>
      </c>
      <c r="B427">
        <v>0.44347311641118398</v>
      </c>
    </row>
    <row r="428" spans="1:2" x14ac:dyDescent="0.2">
      <c r="A428" t="s">
        <v>85</v>
      </c>
      <c r="B428">
        <v>-2.4473301159696801</v>
      </c>
    </row>
    <row r="429" spans="1:2" x14ac:dyDescent="0.2">
      <c r="A429" t="s">
        <v>79</v>
      </c>
      <c r="B429">
        <v>-0.648883031863838</v>
      </c>
    </row>
    <row r="430" spans="1:2" x14ac:dyDescent="0.2">
      <c r="A430" t="s">
        <v>80</v>
      </c>
      <c r="B430">
        <v>-4.4556751780421502</v>
      </c>
    </row>
    <row r="431" spans="1:2" x14ac:dyDescent="0.2">
      <c r="A431" t="s">
        <v>86</v>
      </c>
      <c r="B431">
        <v>1.2889968416508</v>
      </c>
    </row>
    <row r="432" spans="1:2" x14ac:dyDescent="0.2">
      <c r="A432" t="s">
        <v>79</v>
      </c>
      <c r="B432">
        <v>-1.3344245341379899</v>
      </c>
    </row>
    <row r="433" spans="1:2" x14ac:dyDescent="0.2">
      <c r="A433" t="s">
        <v>80</v>
      </c>
      <c r="B433">
        <v>-1.2737943388594499</v>
      </c>
    </row>
    <row r="434" spans="1:2" x14ac:dyDescent="0.2">
      <c r="A434" t="s">
        <v>79</v>
      </c>
      <c r="B434">
        <v>-0.13887455221365699</v>
      </c>
    </row>
    <row r="435" spans="1:2" x14ac:dyDescent="0.2">
      <c r="A435" t="s">
        <v>80</v>
      </c>
      <c r="B435">
        <v>0.87470271025193402</v>
      </c>
    </row>
    <row r="436" spans="1:2" x14ac:dyDescent="0.2">
      <c r="A436" t="s">
        <v>81</v>
      </c>
      <c r="B436">
        <v>2.8463034323494001</v>
      </c>
    </row>
    <row r="437" spans="1:2" x14ac:dyDescent="0.2">
      <c r="A437" t="s">
        <v>81</v>
      </c>
      <c r="B437">
        <v>0.90163068142182601</v>
      </c>
    </row>
    <row r="438" spans="1:2" x14ac:dyDescent="0.2">
      <c r="A438" t="s">
        <v>80</v>
      </c>
      <c r="B438">
        <v>0.29380686519536198</v>
      </c>
    </row>
    <row r="439" spans="1:2" x14ac:dyDescent="0.2">
      <c r="A439" t="s">
        <v>80</v>
      </c>
      <c r="B439">
        <v>-1.6265505659147299</v>
      </c>
    </row>
    <row r="440" spans="1:2" x14ac:dyDescent="0.2">
      <c r="A440" t="s">
        <v>81</v>
      </c>
      <c r="B440">
        <v>0.39818174231481801</v>
      </c>
    </row>
    <row r="441" spans="1:2" x14ac:dyDescent="0.2">
      <c r="A441" t="s">
        <v>79</v>
      </c>
      <c r="B441">
        <v>-2.0921484210190302</v>
      </c>
    </row>
    <row r="442" spans="1:2" x14ac:dyDescent="0.2">
      <c r="A442" t="s">
        <v>82</v>
      </c>
      <c r="B442">
        <v>0.687536320170405</v>
      </c>
    </row>
    <row r="443" spans="1:2" x14ac:dyDescent="0.2">
      <c r="A443" t="s">
        <v>66</v>
      </c>
      <c r="B443">
        <v>0</v>
      </c>
    </row>
    <row r="444" spans="1:2" x14ac:dyDescent="0.2">
      <c r="A444" t="s">
        <v>66</v>
      </c>
      <c r="B444">
        <v>0</v>
      </c>
    </row>
    <row r="445" spans="1:2" x14ac:dyDescent="0.2">
      <c r="A445" t="s">
        <v>80</v>
      </c>
      <c r="B445">
        <v>-1.58087863022833</v>
      </c>
    </row>
    <row r="446" spans="1:2" x14ac:dyDescent="0.2">
      <c r="A446" t="s">
        <v>85</v>
      </c>
      <c r="B446">
        <v>-1.9536234744745899</v>
      </c>
    </row>
    <row r="447" spans="1:2" x14ac:dyDescent="0.2">
      <c r="A447" t="s">
        <v>79</v>
      </c>
      <c r="B447">
        <v>-0.246958834485342</v>
      </c>
    </row>
    <row r="448" spans="1:2" x14ac:dyDescent="0.2">
      <c r="A448" t="s">
        <v>86</v>
      </c>
      <c r="B448">
        <v>0.53319256935385295</v>
      </c>
    </row>
    <row r="449" spans="1:2" x14ac:dyDescent="0.2">
      <c r="A449" t="s">
        <v>80</v>
      </c>
      <c r="B449">
        <v>-0.80181509160408704</v>
      </c>
    </row>
    <row r="450" spans="1:2" x14ac:dyDescent="0.2">
      <c r="A450" t="s">
        <v>79</v>
      </c>
      <c r="B450">
        <v>-3.2573909186344898</v>
      </c>
    </row>
    <row r="451" spans="1:2" x14ac:dyDescent="0.2">
      <c r="A451" t="s">
        <v>79</v>
      </c>
      <c r="B451">
        <v>-0.61126143807362499</v>
      </c>
    </row>
    <row r="452" spans="1:2" x14ac:dyDescent="0.2">
      <c r="A452" t="s">
        <v>79</v>
      </c>
      <c r="B452">
        <v>-1.80587309569003</v>
      </c>
    </row>
    <row r="453" spans="1:2" x14ac:dyDescent="0.2">
      <c r="A453" t="s">
        <v>80</v>
      </c>
      <c r="B453">
        <v>-0.506092881112294</v>
      </c>
    </row>
    <row r="454" spans="1:2" x14ac:dyDescent="0.2">
      <c r="A454" t="s">
        <v>80</v>
      </c>
      <c r="B454">
        <v>-1.3934712444936299</v>
      </c>
    </row>
    <row r="455" spans="1:2" x14ac:dyDescent="0.2">
      <c r="A455" t="s">
        <v>80</v>
      </c>
      <c r="B455">
        <v>-2.0752752824120702</v>
      </c>
    </row>
    <row r="456" spans="1:2" x14ac:dyDescent="0.2">
      <c r="A456" t="s">
        <v>80</v>
      </c>
      <c r="B456">
        <v>-0.17489597999790199</v>
      </c>
    </row>
    <row r="457" spans="1:2" x14ac:dyDescent="0.2">
      <c r="A457" t="s">
        <v>81</v>
      </c>
      <c r="B457">
        <v>1.9139601190073701</v>
      </c>
    </row>
    <row r="458" spans="1:2" x14ac:dyDescent="0.2">
      <c r="A458" t="s">
        <v>79</v>
      </c>
      <c r="B458">
        <v>-0.25037479310682398</v>
      </c>
    </row>
    <row r="459" spans="1:2" x14ac:dyDescent="0.2">
      <c r="A459" t="s">
        <v>79</v>
      </c>
      <c r="B459">
        <v>-1.9964076525685099</v>
      </c>
    </row>
    <row r="460" spans="1:2" x14ac:dyDescent="0.2">
      <c r="A460" t="s">
        <v>79</v>
      </c>
      <c r="B460">
        <v>-1.4887940786221101</v>
      </c>
    </row>
    <row r="461" spans="1:2" x14ac:dyDescent="0.2">
      <c r="A461" t="s">
        <v>81</v>
      </c>
      <c r="B461">
        <v>2.5490304208746202</v>
      </c>
    </row>
    <row r="462" spans="1:2" x14ac:dyDescent="0.2">
      <c r="A462" t="s">
        <v>79</v>
      </c>
      <c r="B462">
        <v>0.46792842209553598</v>
      </c>
    </row>
    <row r="463" spans="1:2" x14ac:dyDescent="0.2">
      <c r="A463" t="s">
        <v>80</v>
      </c>
      <c r="B463">
        <v>-0.659500396141245</v>
      </c>
    </row>
    <row r="464" spans="1:2" x14ac:dyDescent="0.2">
      <c r="A464" t="s">
        <v>79</v>
      </c>
      <c r="B464">
        <v>-1.55956603341397</v>
      </c>
    </row>
    <row r="465" spans="1:2" x14ac:dyDescent="0.2">
      <c r="A465" t="s">
        <v>84</v>
      </c>
      <c r="B465">
        <v>-5.7139797262596899</v>
      </c>
    </row>
    <row r="466" spans="1:2" x14ac:dyDescent="0.2">
      <c r="A466" t="s">
        <v>79</v>
      </c>
      <c r="B466">
        <v>-1.46191695175851</v>
      </c>
    </row>
    <row r="467" spans="1:2" x14ac:dyDescent="0.2">
      <c r="A467" t="s">
        <v>85</v>
      </c>
      <c r="B467">
        <v>-1.45141184833565</v>
      </c>
    </row>
    <row r="468" spans="1:2" x14ac:dyDescent="0.2">
      <c r="A468" t="s">
        <v>79</v>
      </c>
      <c r="B468">
        <v>-0.99184463123684996</v>
      </c>
    </row>
    <row r="469" spans="1:2" x14ac:dyDescent="0.2">
      <c r="A469" t="s">
        <v>85</v>
      </c>
      <c r="B469">
        <v>-1.5918709686655399</v>
      </c>
    </row>
    <row r="470" spans="1:2" x14ac:dyDescent="0.2">
      <c r="A470" t="s">
        <v>81</v>
      </c>
      <c r="B470">
        <v>0.20369742314730999</v>
      </c>
    </row>
    <row r="471" spans="1:2" x14ac:dyDescent="0.2">
      <c r="A471" t="s">
        <v>79</v>
      </c>
      <c r="B471">
        <v>0.240507624793736</v>
      </c>
    </row>
    <row r="472" spans="1:2" x14ac:dyDescent="0.2">
      <c r="A472" t="s">
        <v>80</v>
      </c>
      <c r="B472">
        <v>-1.6535117039720599</v>
      </c>
    </row>
    <row r="473" spans="1:2" x14ac:dyDescent="0.2">
      <c r="A473" t="s">
        <v>81</v>
      </c>
      <c r="B473">
        <v>0.72089729597386398</v>
      </c>
    </row>
    <row r="474" spans="1:2" x14ac:dyDescent="0.2">
      <c r="A474" t="s">
        <v>80</v>
      </c>
      <c r="B474">
        <v>-1.28860231224482</v>
      </c>
    </row>
    <row r="475" spans="1:2" x14ac:dyDescent="0.2">
      <c r="A475" t="s">
        <v>80</v>
      </c>
      <c r="B475">
        <v>-1.7971891981172801</v>
      </c>
    </row>
    <row r="476" spans="1:2" x14ac:dyDescent="0.2">
      <c r="A476" t="s">
        <v>80</v>
      </c>
      <c r="B476">
        <v>0.117169471564115</v>
      </c>
    </row>
    <row r="477" spans="1:2" x14ac:dyDescent="0.2">
      <c r="A477" t="s">
        <v>80</v>
      </c>
      <c r="B477">
        <v>-1.5307044007461399</v>
      </c>
    </row>
    <row r="478" spans="1:2" x14ac:dyDescent="0.2">
      <c r="A478" t="s">
        <v>80</v>
      </c>
      <c r="B478">
        <v>-0.17867142349787499</v>
      </c>
    </row>
    <row r="479" spans="1:2" x14ac:dyDescent="0.2">
      <c r="A479" t="s">
        <v>80</v>
      </c>
      <c r="B479">
        <v>-0.39647320922319601</v>
      </c>
    </row>
    <row r="480" spans="1:2" x14ac:dyDescent="0.2">
      <c r="A480" t="s">
        <v>79</v>
      </c>
      <c r="B480">
        <v>-2.8873357516296201</v>
      </c>
    </row>
    <row r="481" spans="1:2" x14ac:dyDescent="0.2">
      <c r="A481" t="s">
        <v>81</v>
      </c>
      <c r="B481">
        <v>3.5450194443885099</v>
      </c>
    </row>
    <row r="482" spans="1:2" x14ac:dyDescent="0.2">
      <c r="A482" t="s">
        <v>81</v>
      </c>
      <c r="B482">
        <v>1.2737756277961301</v>
      </c>
    </row>
    <row r="483" spans="1:2" x14ac:dyDescent="0.2">
      <c r="A483" t="s">
        <v>81</v>
      </c>
      <c r="B483">
        <v>2.22540668464451</v>
      </c>
    </row>
    <row r="484" spans="1:2" x14ac:dyDescent="0.2">
      <c r="A484" t="s">
        <v>86</v>
      </c>
      <c r="B484">
        <v>1.3854522593643199</v>
      </c>
    </row>
    <row r="485" spans="1:2" x14ac:dyDescent="0.2">
      <c r="A485" t="s">
        <v>79</v>
      </c>
      <c r="B485">
        <v>-1.02768547394814</v>
      </c>
    </row>
    <row r="486" spans="1:2" x14ac:dyDescent="0.2">
      <c r="A486" t="s">
        <v>80</v>
      </c>
      <c r="B486">
        <v>-1.4089356818849801</v>
      </c>
    </row>
    <row r="487" spans="1:2" x14ac:dyDescent="0.2">
      <c r="A487" t="s">
        <v>79</v>
      </c>
      <c r="B487">
        <v>0.96289127999634505</v>
      </c>
    </row>
    <row r="488" spans="1:2" x14ac:dyDescent="0.2">
      <c r="A488" t="s">
        <v>81</v>
      </c>
      <c r="B488">
        <v>1.0765762978087701</v>
      </c>
    </row>
    <row r="489" spans="1:2" x14ac:dyDescent="0.2">
      <c r="A489" t="s">
        <v>85</v>
      </c>
      <c r="B489">
        <v>-3.1892310161976498</v>
      </c>
    </row>
    <row r="490" spans="1:2" x14ac:dyDescent="0.2">
      <c r="A490" t="s">
        <v>79</v>
      </c>
      <c r="B490">
        <v>1.5636515326707501</v>
      </c>
    </row>
    <row r="491" spans="1:2" x14ac:dyDescent="0.2">
      <c r="A491" t="s">
        <v>80</v>
      </c>
      <c r="B491">
        <v>-2.2888195072242001</v>
      </c>
    </row>
    <row r="492" spans="1:2" x14ac:dyDescent="0.2">
      <c r="A492" t="s">
        <v>81</v>
      </c>
      <c r="B492">
        <v>0.81664672868482202</v>
      </c>
    </row>
    <row r="493" spans="1:2" x14ac:dyDescent="0.2">
      <c r="A493" t="s">
        <v>80</v>
      </c>
      <c r="B493">
        <v>-0.193359374883673</v>
      </c>
    </row>
    <row r="494" spans="1:2" x14ac:dyDescent="0.2">
      <c r="A494" t="s">
        <v>80</v>
      </c>
      <c r="B494">
        <v>-2.3787922891078801</v>
      </c>
    </row>
    <row r="495" spans="1:2" x14ac:dyDescent="0.2">
      <c r="A495" t="s">
        <v>79</v>
      </c>
      <c r="B495">
        <v>0.94145351234633101</v>
      </c>
    </row>
    <row r="496" spans="1:2" x14ac:dyDescent="0.2">
      <c r="A496" t="s">
        <v>79</v>
      </c>
      <c r="B496">
        <v>-2.2070179203759199</v>
      </c>
    </row>
    <row r="497" spans="1:2" x14ac:dyDescent="0.2">
      <c r="A497" t="s">
        <v>80</v>
      </c>
      <c r="B497">
        <v>-1.2796082921401899</v>
      </c>
    </row>
    <row r="498" spans="1:2" x14ac:dyDescent="0.2">
      <c r="A498" t="s">
        <v>79</v>
      </c>
      <c r="B498">
        <v>0.31405797995031898</v>
      </c>
    </row>
    <row r="499" spans="1:2" x14ac:dyDescent="0.2">
      <c r="A499" t="s">
        <v>79</v>
      </c>
      <c r="B499">
        <v>-1.89969028384345</v>
      </c>
    </row>
    <row r="500" spans="1:2" x14ac:dyDescent="0.2">
      <c r="A500" t="s">
        <v>79</v>
      </c>
      <c r="B500">
        <v>0.11719676578564001</v>
      </c>
    </row>
    <row r="501" spans="1:2" x14ac:dyDescent="0.2">
      <c r="A501" t="s">
        <v>79</v>
      </c>
      <c r="B501">
        <v>0.42175953804163602</v>
      </c>
    </row>
    <row r="502" spans="1:2" x14ac:dyDescent="0.2">
      <c r="A502" t="s">
        <v>79</v>
      </c>
      <c r="B502">
        <v>-1.07215606535827</v>
      </c>
    </row>
    <row r="503" spans="1:2" x14ac:dyDescent="0.2">
      <c r="A503" t="s">
        <v>85</v>
      </c>
      <c r="B503">
        <v>-1.52511448734161</v>
      </c>
    </row>
    <row r="504" spans="1:2" x14ac:dyDescent="0.2">
      <c r="A504" t="s">
        <v>79</v>
      </c>
      <c r="B504">
        <v>-4.4195981415942098</v>
      </c>
    </row>
    <row r="505" spans="1:2" x14ac:dyDescent="0.2">
      <c r="A505" t="s">
        <v>84</v>
      </c>
      <c r="B505">
        <v>-3.7042520828259402</v>
      </c>
    </row>
    <row r="506" spans="1:2" x14ac:dyDescent="0.2">
      <c r="A506" t="s">
        <v>83</v>
      </c>
      <c r="B506">
        <v>-2.79860563677838</v>
      </c>
    </row>
    <row r="507" spans="1:2" x14ac:dyDescent="0.2">
      <c r="A507" t="s">
        <v>79</v>
      </c>
      <c r="B507">
        <v>-0.63517694453217499</v>
      </c>
    </row>
    <row r="508" spans="1:2" x14ac:dyDescent="0.2">
      <c r="A508" t="s">
        <v>79</v>
      </c>
      <c r="B508">
        <v>-1.6024574751084499</v>
      </c>
    </row>
    <row r="509" spans="1:2" x14ac:dyDescent="0.2">
      <c r="A509" t="s">
        <v>83</v>
      </c>
      <c r="B509">
        <v>-1.30333664138674</v>
      </c>
    </row>
    <row r="510" spans="1:2" x14ac:dyDescent="0.2">
      <c r="A510" t="s">
        <v>79</v>
      </c>
      <c r="B510">
        <v>0.43728652609761798</v>
      </c>
    </row>
    <row r="511" spans="1:2" x14ac:dyDescent="0.2">
      <c r="A511" t="s">
        <v>79</v>
      </c>
      <c r="B511">
        <v>-2.67478296405928</v>
      </c>
    </row>
    <row r="512" spans="1:2" x14ac:dyDescent="0.2">
      <c r="A512" t="s">
        <v>86</v>
      </c>
      <c r="B512">
        <v>2.0709778093036002</v>
      </c>
    </row>
    <row r="513" spans="1:2" x14ac:dyDescent="0.2">
      <c r="A513" t="s">
        <v>79</v>
      </c>
      <c r="B513">
        <v>-4.1596543885743102</v>
      </c>
    </row>
    <row r="514" spans="1:2" x14ac:dyDescent="0.2">
      <c r="A514" t="s">
        <v>81</v>
      </c>
      <c r="B514">
        <v>1.4758909782827201</v>
      </c>
    </row>
    <row r="515" spans="1:2" x14ac:dyDescent="0.2">
      <c r="A515" t="s">
        <v>83</v>
      </c>
      <c r="B515">
        <v>-1.0132289745260199</v>
      </c>
    </row>
    <row r="516" spans="1:2" x14ac:dyDescent="0.2">
      <c r="A516" t="s">
        <v>82</v>
      </c>
      <c r="B516">
        <v>0.45709530670029602</v>
      </c>
    </row>
    <row r="517" spans="1:2" x14ac:dyDescent="0.2">
      <c r="A517" t="s">
        <v>80</v>
      </c>
      <c r="B517">
        <v>-1.79312372484584</v>
      </c>
    </row>
    <row r="518" spans="1:2" x14ac:dyDescent="0.2">
      <c r="A518" t="s">
        <v>79</v>
      </c>
      <c r="B518">
        <v>-1.2622527890138799</v>
      </c>
    </row>
    <row r="519" spans="1:2" x14ac:dyDescent="0.2">
      <c r="A519" t="s">
        <v>80</v>
      </c>
      <c r="B519">
        <v>-1.1849088051935801</v>
      </c>
    </row>
    <row r="520" spans="1:2" x14ac:dyDescent="0.2">
      <c r="A520" t="s">
        <v>81</v>
      </c>
      <c r="B520">
        <v>0.58513248168230003</v>
      </c>
    </row>
    <row r="521" spans="1:2" x14ac:dyDescent="0.2">
      <c r="A521" t="s">
        <v>81</v>
      </c>
      <c r="B521">
        <v>1.58511061244091</v>
      </c>
    </row>
    <row r="522" spans="1:2" x14ac:dyDescent="0.2">
      <c r="A522" t="s">
        <v>81</v>
      </c>
      <c r="B522">
        <v>1.83862705490824</v>
      </c>
    </row>
    <row r="523" spans="1:2" x14ac:dyDescent="0.2">
      <c r="A523" t="s">
        <v>79</v>
      </c>
      <c r="B523">
        <v>-1.42519988409973</v>
      </c>
    </row>
    <row r="524" spans="1:2" x14ac:dyDescent="0.2">
      <c r="A524" t="s">
        <v>86</v>
      </c>
      <c r="B524">
        <v>1.19065209037352</v>
      </c>
    </row>
    <row r="525" spans="1:2" x14ac:dyDescent="0.2">
      <c r="A525" t="s">
        <v>80</v>
      </c>
      <c r="B525">
        <v>-1.1928613304642E-2</v>
      </c>
    </row>
    <row r="526" spans="1:2" x14ac:dyDescent="0.2">
      <c r="A526" t="s">
        <v>80</v>
      </c>
      <c r="B526">
        <v>-0.76508242563131601</v>
      </c>
    </row>
    <row r="527" spans="1:2" x14ac:dyDescent="0.2">
      <c r="A527" t="s">
        <v>81</v>
      </c>
      <c r="B527">
        <v>1.1603211521085399</v>
      </c>
    </row>
    <row r="528" spans="1:2" x14ac:dyDescent="0.2">
      <c r="A528" t="s">
        <v>81</v>
      </c>
      <c r="B528">
        <v>1.1098021289992199</v>
      </c>
    </row>
    <row r="529" spans="1:2" x14ac:dyDescent="0.2">
      <c r="A529" t="s">
        <v>79</v>
      </c>
      <c r="B529">
        <v>-2.4524406297730699</v>
      </c>
    </row>
    <row r="530" spans="1:2" x14ac:dyDescent="0.2">
      <c r="A530" t="s">
        <v>79</v>
      </c>
      <c r="B530">
        <v>-2.7201654738246099</v>
      </c>
    </row>
    <row r="531" spans="1:2" x14ac:dyDescent="0.2">
      <c r="A531" t="s">
        <v>80</v>
      </c>
      <c r="B531">
        <v>-2.9450312311537901</v>
      </c>
    </row>
    <row r="532" spans="1:2" x14ac:dyDescent="0.2">
      <c r="A532" t="s">
        <v>79</v>
      </c>
      <c r="B532">
        <v>0.99209305177474605</v>
      </c>
    </row>
    <row r="533" spans="1:2" x14ac:dyDescent="0.2">
      <c r="A533" t="s">
        <v>80</v>
      </c>
      <c r="B533">
        <v>-1.1022305754139501</v>
      </c>
    </row>
    <row r="534" spans="1:2" x14ac:dyDescent="0.2">
      <c r="A534" t="s">
        <v>79</v>
      </c>
      <c r="B534">
        <v>-1.9902570627406799</v>
      </c>
    </row>
    <row r="535" spans="1:2" x14ac:dyDescent="0.2">
      <c r="A535" t="s">
        <v>81</v>
      </c>
      <c r="B535">
        <v>2.2114992147841099</v>
      </c>
    </row>
    <row r="536" spans="1:2" x14ac:dyDescent="0.2">
      <c r="A536" t="s">
        <v>79</v>
      </c>
      <c r="B536">
        <v>-2.45786827639524</v>
      </c>
    </row>
    <row r="537" spans="1:2" x14ac:dyDescent="0.2">
      <c r="A537" t="s">
        <v>66</v>
      </c>
      <c r="B537">
        <v>0</v>
      </c>
    </row>
    <row r="538" spans="1:2" x14ac:dyDescent="0.2">
      <c r="A538" t="s">
        <v>80</v>
      </c>
      <c r="B538">
        <v>-1.73247315551708</v>
      </c>
    </row>
    <row r="539" spans="1:2" x14ac:dyDescent="0.2">
      <c r="A539" t="s">
        <v>80</v>
      </c>
      <c r="B539">
        <v>-0.32891349412707799</v>
      </c>
    </row>
    <row r="540" spans="1:2" x14ac:dyDescent="0.2">
      <c r="A540" t="s">
        <v>79</v>
      </c>
      <c r="B540">
        <v>-3.9532273586199298</v>
      </c>
    </row>
    <row r="541" spans="1:2" x14ac:dyDescent="0.2">
      <c r="A541" t="s">
        <v>81</v>
      </c>
      <c r="B541">
        <v>2.76266752738462</v>
      </c>
    </row>
    <row r="542" spans="1:2" x14ac:dyDescent="0.2">
      <c r="A542" t="s">
        <v>79</v>
      </c>
      <c r="B542">
        <v>-0.13801254636951599</v>
      </c>
    </row>
    <row r="543" spans="1:2" x14ac:dyDescent="0.2">
      <c r="A543" t="s">
        <v>80</v>
      </c>
      <c r="B543">
        <v>-1.47585092802565</v>
      </c>
    </row>
    <row r="544" spans="1:2" x14ac:dyDescent="0.2">
      <c r="A544" t="s">
        <v>81</v>
      </c>
      <c r="B544">
        <v>1.59454332419552</v>
      </c>
    </row>
    <row r="545" spans="1:2" x14ac:dyDescent="0.2">
      <c r="A545" t="s">
        <v>79</v>
      </c>
      <c r="B545">
        <v>0.29401582517908198</v>
      </c>
    </row>
    <row r="546" spans="1:2" x14ac:dyDescent="0.2">
      <c r="A546" t="s">
        <v>79</v>
      </c>
      <c r="B546">
        <v>-8.6453394579678294E-2</v>
      </c>
    </row>
    <row r="547" spans="1:2" x14ac:dyDescent="0.2">
      <c r="A547" t="s">
        <v>79</v>
      </c>
      <c r="B547">
        <v>-1.5098990089043001</v>
      </c>
    </row>
    <row r="548" spans="1:2" x14ac:dyDescent="0.2">
      <c r="A548" t="s">
        <v>79</v>
      </c>
      <c r="B548">
        <v>-2.36247680322428</v>
      </c>
    </row>
    <row r="549" spans="1:2" x14ac:dyDescent="0.2">
      <c r="A549" t="s">
        <v>79</v>
      </c>
      <c r="B549">
        <v>-1.8585182370889399</v>
      </c>
    </row>
    <row r="550" spans="1:2" x14ac:dyDescent="0.2">
      <c r="A550" t="s">
        <v>66</v>
      </c>
      <c r="B550">
        <v>0</v>
      </c>
    </row>
    <row r="551" spans="1:2" x14ac:dyDescent="0.2">
      <c r="A551" t="s">
        <v>79</v>
      </c>
      <c r="B551">
        <v>-0.64287458981589995</v>
      </c>
    </row>
    <row r="552" spans="1:2" x14ac:dyDescent="0.2">
      <c r="A552" t="s">
        <v>79</v>
      </c>
      <c r="B552">
        <v>9.63348871053651E-2</v>
      </c>
    </row>
    <row r="553" spans="1:2" x14ac:dyDescent="0.2">
      <c r="A553" t="s">
        <v>79</v>
      </c>
      <c r="B553">
        <v>-0.51077985775424595</v>
      </c>
    </row>
    <row r="554" spans="1:2" x14ac:dyDescent="0.2">
      <c r="A554" t="s">
        <v>80</v>
      </c>
      <c r="B554">
        <v>-0.195375279007998</v>
      </c>
    </row>
    <row r="555" spans="1:2" x14ac:dyDescent="0.2">
      <c r="A555" t="s">
        <v>79</v>
      </c>
      <c r="B555">
        <v>-0.116238411226737</v>
      </c>
    </row>
    <row r="556" spans="1:2" x14ac:dyDescent="0.2">
      <c r="A556" t="s">
        <v>81</v>
      </c>
      <c r="B556">
        <v>0.96915052267280899</v>
      </c>
    </row>
    <row r="557" spans="1:2" x14ac:dyDescent="0.2">
      <c r="A557" t="s">
        <v>81</v>
      </c>
      <c r="B557">
        <v>1.28842222837059</v>
      </c>
    </row>
    <row r="558" spans="1:2" x14ac:dyDescent="0.2">
      <c r="A558" t="s">
        <v>79</v>
      </c>
      <c r="B558">
        <v>0.46134594512492499</v>
      </c>
    </row>
    <row r="559" spans="1:2" x14ac:dyDescent="0.2">
      <c r="A559" t="s">
        <v>79</v>
      </c>
      <c r="B559">
        <v>-0.98511665015157601</v>
      </c>
    </row>
    <row r="560" spans="1:2" x14ac:dyDescent="0.2">
      <c r="A560" t="s">
        <v>80</v>
      </c>
      <c r="B560">
        <v>-1.2488299002887899</v>
      </c>
    </row>
    <row r="561" spans="1:2" x14ac:dyDescent="0.2">
      <c r="A561" t="s">
        <v>81</v>
      </c>
      <c r="B561">
        <v>1.9042303195469901</v>
      </c>
    </row>
    <row r="562" spans="1:2" x14ac:dyDescent="0.2">
      <c r="A562" t="s">
        <v>79</v>
      </c>
      <c r="B562">
        <v>0.93971766182134198</v>
      </c>
    </row>
    <row r="563" spans="1:2" x14ac:dyDescent="0.2">
      <c r="A563" t="s">
        <v>79</v>
      </c>
      <c r="B563">
        <v>-0.28169344692556503</v>
      </c>
    </row>
    <row r="564" spans="1:2" x14ac:dyDescent="0.2">
      <c r="A564" t="s">
        <v>79</v>
      </c>
      <c r="B564">
        <v>0.36207206517900298</v>
      </c>
    </row>
    <row r="565" spans="1:2" x14ac:dyDescent="0.2">
      <c r="A565" t="s">
        <v>80</v>
      </c>
      <c r="B565">
        <v>-1.7238324401247</v>
      </c>
    </row>
    <row r="566" spans="1:2" x14ac:dyDescent="0.2">
      <c r="A566" t="s">
        <v>79</v>
      </c>
      <c r="B566">
        <v>0.202712245493229</v>
      </c>
    </row>
    <row r="567" spans="1:2" x14ac:dyDescent="0.2">
      <c r="A567" t="s">
        <v>79</v>
      </c>
      <c r="B567">
        <v>0.33092512766568399</v>
      </c>
    </row>
    <row r="568" spans="1:2" x14ac:dyDescent="0.2">
      <c r="A568" t="s">
        <v>80</v>
      </c>
      <c r="B568">
        <v>-1.13604782351475</v>
      </c>
    </row>
    <row r="569" spans="1:2" x14ac:dyDescent="0.2">
      <c r="A569" t="s">
        <v>83</v>
      </c>
      <c r="B569">
        <v>-1.8161251858646801</v>
      </c>
    </row>
    <row r="570" spans="1:2" x14ac:dyDescent="0.2">
      <c r="A570" t="s">
        <v>79</v>
      </c>
      <c r="B570">
        <v>-0.66428528061997405</v>
      </c>
    </row>
    <row r="571" spans="1:2" x14ac:dyDescent="0.2">
      <c r="A571" t="s">
        <v>79</v>
      </c>
      <c r="B571">
        <v>-3.5930834802139602</v>
      </c>
    </row>
    <row r="572" spans="1:2" x14ac:dyDescent="0.2">
      <c r="A572" t="s">
        <v>81</v>
      </c>
      <c r="B572">
        <v>1.95563929118284</v>
      </c>
    </row>
    <row r="573" spans="1:2" x14ac:dyDescent="0.2">
      <c r="A573" t="s">
        <v>80</v>
      </c>
      <c r="B573">
        <v>-0.25610715951693303</v>
      </c>
    </row>
    <row r="574" spans="1:2" x14ac:dyDescent="0.2">
      <c r="A574" t="s">
        <v>81</v>
      </c>
      <c r="B574">
        <v>1.5004491214542399</v>
      </c>
    </row>
    <row r="575" spans="1:2" x14ac:dyDescent="0.2">
      <c r="A575" t="s">
        <v>80</v>
      </c>
      <c r="B575">
        <v>-1.88534774408239</v>
      </c>
    </row>
    <row r="576" spans="1:2" x14ac:dyDescent="0.2">
      <c r="A576" t="s">
        <v>83</v>
      </c>
      <c r="B576">
        <v>-1.90483948966391</v>
      </c>
    </row>
    <row r="577" spans="1:2" x14ac:dyDescent="0.2">
      <c r="A577" t="s">
        <v>79</v>
      </c>
      <c r="B577">
        <v>0.683069423819333</v>
      </c>
    </row>
    <row r="578" spans="1:2" x14ac:dyDescent="0.2">
      <c r="A578" t="s">
        <v>83</v>
      </c>
      <c r="B578">
        <v>-2.1801622347520402</v>
      </c>
    </row>
    <row r="579" spans="1:2" x14ac:dyDescent="0.2">
      <c r="A579" t="s">
        <v>81</v>
      </c>
      <c r="B579">
        <v>0.36925846142011198</v>
      </c>
    </row>
    <row r="580" spans="1:2" x14ac:dyDescent="0.2">
      <c r="A580" t="s">
        <v>81</v>
      </c>
      <c r="B580">
        <v>4.1342145813930697</v>
      </c>
    </row>
    <row r="581" spans="1:2" x14ac:dyDescent="0.2">
      <c r="A581" t="s">
        <v>79</v>
      </c>
      <c r="B581">
        <v>0.36361688812146598</v>
      </c>
    </row>
    <row r="582" spans="1:2" x14ac:dyDescent="0.2">
      <c r="A582" t="s">
        <v>81</v>
      </c>
      <c r="B582">
        <v>1.19798242050508</v>
      </c>
    </row>
    <row r="583" spans="1:2" x14ac:dyDescent="0.2">
      <c r="A583" t="s">
        <v>79</v>
      </c>
      <c r="B583">
        <v>-2.1848290427125199</v>
      </c>
    </row>
    <row r="584" spans="1:2" x14ac:dyDescent="0.2">
      <c r="A584" t="s">
        <v>79</v>
      </c>
      <c r="B584">
        <v>-1.2496487381124799</v>
      </c>
    </row>
    <row r="585" spans="1:2" x14ac:dyDescent="0.2">
      <c r="A585" t="s">
        <v>80</v>
      </c>
      <c r="B585">
        <v>0.403776945985445</v>
      </c>
    </row>
    <row r="586" spans="1:2" x14ac:dyDescent="0.2">
      <c r="A586" t="s">
        <v>80</v>
      </c>
      <c r="B586">
        <v>0.68185119911330705</v>
      </c>
    </row>
    <row r="587" spans="1:2" x14ac:dyDescent="0.2">
      <c r="A587" t="s">
        <v>79</v>
      </c>
      <c r="B587">
        <v>-1.8358795447265499</v>
      </c>
    </row>
    <row r="588" spans="1:2" x14ac:dyDescent="0.2">
      <c r="A588" t="s">
        <v>80</v>
      </c>
      <c r="B588">
        <v>-0.80867104344595198</v>
      </c>
    </row>
    <row r="589" spans="1:2" x14ac:dyDescent="0.2">
      <c r="A589" t="s">
        <v>79</v>
      </c>
      <c r="B589">
        <v>-1.57995936973948</v>
      </c>
    </row>
    <row r="590" spans="1:2" x14ac:dyDescent="0.2">
      <c r="A590" t="s">
        <v>79</v>
      </c>
      <c r="B590">
        <v>-0.94935315322570502</v>
      </c>
    </row>
    <row r="591" spans="1:2" x14ac:dyDescent="0.2">
      <c r="A591" t="s">
        <v>79</v>
      </c>
      <c r="B591">
        <v>-0.45019919474946402</v>
      </c>
    </row>
    <row r="592" spans="1:2" x14ac:dyDescent="0.2">
      <c r="A592" t="s">
        <v>80</v>
      </c>
      <c r="B592">
        <v>-0.297343292738383</v>
      </c>
    </row>
    <row r="593" spans="1:2" x14ac:dyDescent="0.2">
      <c r="A593" t="s">
        <v>80</v>
      </c>
      <c r="B593">
        <v>-1.08892832006556</v>
      </c>
    </row>
    <row r="594" spans="1:2" x14ac:dyDescent="0.2">
      <c r="A594" t="s">
        <v>80</v>
      </c>
      <c r="B594">
        <v>-1.39313413237108</v>
      </c>
    </row>
    <row r="595" spans="1:2" x14ac:dyDescent="0.2">
      <c r="A595" t="s">
        <v>79</v>
      </c>
      <c r="B595">
        <v>1.8399819295593101</v>
      </c>
    </row>
    <row r="596" spans="1:2" x14ac:dyDescent="0.2">
      <c r="A596" t="s">
        <v>80</v>
      </c>
      <c r="B596">
        <v>1.17942898615808</v>
      </c>
    </row>
    <row r="597" spans="1:2" x14ac:dyDescent="0.2">
      <c r="A597" t="s">
        <v>80</v>
      </c>
      <c r="B597">
        <v>-1.5251900336711599</v>
      </c>
    </row>
    <row r="598" spans="1:2" x14ac:dyDescent="0.2">
      <c r="A598" t="s">
        <v>80</v>
      </c>
      <c r="B598">
        <v>-2.0784788533805898</v>
      </c>
    </row>
    <row r="599" spans="1:2" x14ac:dyDescent="0.2">
      <c r="A599" t="s">
        <v>80</v>
      </c>
      <c r="B599">
        <v>-3.3857861225791401</v>
      </c>
    </row>
    <row r="600" spans="1:2" x14ac:dyDescent="0.2">
      <c r="A600" t="s">
        <v>79</v>
      </c>
      <c r="B600">
        <v>0.40097853601766398</v>
      </c>
    </row>
    <row r="601" spans="1:2" x14ac:dyDescent="0.2">
      <c r="A601" t="s">
        <v>81</v>
      </c>
      <c r="B601">
        <v>1.5941935629358699</v>
      </c>
    </row>
    <row r="602" spans="1:2" x14ac:dyDescent="0.2">
      <c r="A602" t="s">
        <v>80</v>
      </c>
      <c r="B602">
        <v>-0.69937541495783695</v>
      </c>
    </row>
    <row r="603" spans="1:2" x14ac:dyDescent="0.2">
      <c r="A603" t="s">
        <v>80</v>
      </c>
      <c r="B603">
        <v>-1.1587336109836099</v>
      </c>
    </row>
    <row r="604" spans="1:2" x14ac:dyDescent="0.2">
      <c r="A604" t="s">
        <v>79</v>
      </c>
      <c r="B604">
        <v>0.15376342857335501</v>
      </c>
    </row>
    <row r="605" spans="1:2" x14ac:dyDescent="0.2">
      <c r="A605" t="s">
        <v>81</v>
      </c>
      <c r="B605">
        <v>1.70269577568397</v>
      </c>
    </row>
    <row r="606" spans="1:2" x14ac:dyDescent="0.2">
      <c r="A606" t="s">
        <v>80</v>
      </c>
      <c r="B606">
        <v>2.3372900336650599</v>
      </c>
    </row>
    <row r="607" spans="1:2" x14ac:dyDescent="0.2">
      <c r="A607" t="s">
        <v>79</v>
      </c>
      <c r="B607">
        <v>-0.35848484448669299</v>
      </c>
    </row>
    <row r="608" spans="1:2" x14ac:dyDescent="0.2">
      <c r="A608" t="s">
        <v>79</v>
      </c>
      <c r="B608">
        <v>-1.2762639505953699</v>
      </c>
    </row>
    <row r="609" spans="1:2" x14ac:dyDescent="0.2">
      <c r="A609" t="s">
        <v>80</v>
      </c>
      <c r="B609">
        <v>-2.4135406301303099</v>
      </c>
    </row>
    <row r="610" spans="1:2" x14ac:dyDescent="0.2">
      <c r="A610" t="s">
        <v>79</v>
      </c>
      <c r="B610">
        <v>-1.3557212237976799</v>
      </c>
    </row>
    <row r="611" spans="1:2" x14ac:dyDescent="0.2">
      <c r="A611" t="s">
        <v>80</v>
      </c>
      <c r="B611">
        <v>-0.602702472035891</v>
      </c>
    </row>
    <row r="612" spans="1:2" x14ac:dyDescent="0.2">
      <c r="A612" t="s">
        <v>81</v>
      </c>
      <c r="B612">
        <v>2.68301308188695</v>
      </c>
    </row>
    <row r="613" spans="1:2" x14ac:dyDescent="0.2">
      <c r="A613" t="s">
        <v>79</v>
      </c>
      <c r="B613">
        <v>0.31781493282059298</v>
      </c>
    </row>
    <row r="614" spans="1:2" x14ac:dyDescent="0.2">
      <c r="A614" t="s">
        <v>81</v>
      </c>
      <c r="B614">
        <v>2.00013872262649</v>
      </c>
    </row>
    <row r="615" spans="1:2" x14ac:dyDescent="0.2">
      <c r="A615" t="s">
        <v>79</v>
      </c>
      <c r="B615">
        <v>-0.27183125250595602</v>
      </c>
    </row>
    <row r="616" spans="1:2" x14ac:dyDescent="0.2">
      <c r="A616" t="s">
        <v>80</v>
      </c>
      <c r="B616">
        <v>-1.1797632996335199</v>
      </c>
    </row>
    <row r="617" spans="1:2" x14ac:dyDescent="0.2">
      <c r="A617" t="s">
        <v>80</v>
      </c>
      <c r="B617">
        <v>-2.4005476896151401</v>
      </c>
    </row>
    <row r="618" spans="1:2" x14ac:dyDescent="0.2">
      <c r="A618" t="s">
        <v>87</v>
      </c>
      <c r="B618">
        <v>-3.68053943802428</v>
      </c>
    </row>
    <row r="619" spans="1:2" x14ac:dyDescent="0.2">
      <c r="A619" t="s">
        <v>79</v>
      </c>
      <c r="B619">
        <v>-0.96853655759411605</v>
      </c>
    </row>
    <row r="620" spans="1:2" x14ac:dyDescent="0.2">
      <c r="A620" t="s">
        <v>79</v>
      </c>
      <c r="B620">
        <v>-0.10137640317459599</v>
      </c>
    </row>
    <row r="621" spans="1:2" x14ac:dyDescent="0.2">
      <c r="A621" t="s">
        <v>79</v>
      </c>
      <c r="B621">
        <v>0.81162031824573899</v>
      </c>
    </row>
    <row r="622" spans="1:2" x14ac:dyDescent="0.2">
      <c r="A622" t="s">
        <v>80</v>
      </c>
      <c r="B622">
        <v>-1.7192453475827301</v>
      </c>
    </row>
    <row r="623" spans="1:2" x14ac:dyDescent="0.2">
      <c r="A623" t="s">
        <v>86</v>
      </c>
      <c r="B623">
        <v>1.50436760384552</v>
      </c>
    </row>
    <row r="624" spans="1:2" x14ac:dyDescent="0.2">
      <c r="A624" t="s">
        <v>79</v>
      </c>
      <c r="B624">
        <v>9.5764762784444804E-2</v>
      </c>
    </row>
    <row r="625" spans="1:2" x14ac:dyDescent="0.2">
      <c r="A625" t="s">
        <v>79</v>
      </c>
      <c r="B625">
        <v>-2.38329310128979</v>
      </c>
    </row>
    <row r="626" spans="1:2" x14ac:dyDescent="0.2">
      <c r="A626" t="s">
        <v>79</v>
      </c>
      <c r="B626">
        <v>0.70825607510168298</v>
      </c>
    </row>
    <row r="627" spans="1:2" x14ac:dyDescent="0.2">
      <c r="A627" t="s">
        <v>80</v>
      </c>
      <c r="B627">
        <v>-1.33413092973963</v>
      </c>
    </row>
    <row r="628" spans="1:2" x14ac:dyDescent="0.2">
      <c r="A628" t="s">
        <v>81</v>
      </c>
      <c r="B628">
        <v>0.98110934465664701</v>
      </c>
    </row>
    <row r="629" spans="1:2" x14ac:dyDescent="0.2">
      <c r="A629" t="s">
        <v>81</v>
      </c>
      <c r="B629">
        <v>1.13501016771883</v>
      </c>
    </row>
    <row r="630" spans="1:2" x14ac:dyDescent="0.2">
      <c r="A630" t="s">
        <v>81</v>
      </c>
      <c r="B630">
        <v>0.61385171859015497</v>
      </c>
    </row>
    <row r="631" spans="1:2" x14ac:dyDescent="0.2">
      <c r="A631" t="s">
        <v>80</v>
      </c>
      <c r="B631">
        <v>-1.34590129654071</v>
      </c>
    </row>
    <row r="632" spans="1:2" x14ac:dyDescent="0.2">
      <c r="A632" t="s">
        <v>79</v>
      </c>
      <c r="B632">
        <v>-0.44041491513664999</v>
      </c>
    </row>
    <row r="633" spans="1:2" x14ac:dyDescent="0.2">
      <c r="A633" t="s">
        <v>80</v>
      </c>
      <c r="B633">
        <v>-1.29571506154826</v>
      </c>
    </row>
    <row r="634" spans="1:2" x14ac:dyDescent="0.2">
      <c r="A634" t="s">
        <v>79</v>
      </c>
      <c r="B634">
        <v>0.662486979094842</v>
      </c>
    </row>
    <row r="635" spans="1:2" x14ac:dyDescent="0.2">
      <c r="A635" t="s">
        <v>80</v>
      </c>
      <c r="B635">
        <v>-1.5786677939306299</v>
      </c>
    </row>
    <row r="636" spans="1:2" x14ac:dyDescent="0.2">
      <c r="A636" t="s">
        <v>79</v>
      </c>
      <c r="B636">
        <v>-0.143045674329215</v>
      </c>
    </row>
    <row r="637" spans="1:2" x14ac:dyDescent="0.2">
      <c r="A637" t="s">
        <v>80</v>
      </c>
      <c r="B637">
        <v>-0.32820885124381499</v>
      </c>
    </row>
    <row r="638" spans="1:2" x14ac:dyDescent="0.2">
      <c r="A638" t="s">
        <v>79</v>
      </c>
      <c r="B638">
        <v>-0.75650279047839097</v>
      </c>
    </row>
    <row r="639" spans="1:2" x14ac:dyDescent="0.2">
      <c r="A639" t="s">
        <v>79</v>
      </c>
      <c r="B639">
        <v>-0.87715695787274395</v>
      </c>
    </row>
    <row r="640" spans="1:2" x14ac:dyDescent="0.2">
      <c r="A640" t="s">
        <v>80</v>
      </c>
      <c r="B640">
        <v>-0.32296668249462801</v>
      </c>
    </row>
    <row r="641" spans="1:2" x14ac:dyDescent="0.2">
      <c r="A641" t="s">
        <v>79</v>
      </c>
      <c r="B641">
        <v>-1.9560147026989101</v>
      </c>
    </row>
    <row r="642" spans="1:2" x14ac:dyDescent="0.2">
      <c r="A642" t="s">
        <v>79</v>
      </c>
      <c r="B642">
        <v>-0.72869793471134203</v>
      </c>
    </row>
    <row r="643" spans="1:2" x14ac:dyDescent="0.2">
      <c r="A643" t="s">
        <v>81</v>
      </c>
      <c r="B643">
        <v>-0.30248755257451299</v>
      </c>
    </row>
    <row r="644" spans="1:2" x14ac:dyDescent="0.2">
      <c r="A644" t="s">
        <v>80</v>
      </c>
      <c r="B644">
        <v>-2.7323821623362701</v>
      </c>
    </row>
    <row r="645" spans="1:2" x14ac:dyDescent="0.2">
      <c r="A645" t="s">
        <v>79</v>
      </c>
      <c r="B645">
        <v>-2.8218707566402701</v>
      </c>
    </row>
    <row r="646" spans="1:2" x14ac:dyDescent="0.2">
      <c r="A646" t="s">
        <v>80</v>
      </c>
      <c r="B646">
        <v>-1.3883713128694399</v>
      </c>
    </row>
    <row r="647" spans="1:2" x14ac:dyDescent="0.2">
      <c r="A647" t="s">
        <v>79</v>
      </c>
      <c r="B647">
        <v>0.224730488909683</v>
      </c>
    </row>
    <row r="648" spans="1:2" x14ac:dyDescent="0.2">
      <c r="A648" t="s">
        <v>80</v>
      </c>
      <c r="B648">
        <v>-1.1893590633286399</v>
      </c>
    </row>
    <row r="649" spans="1:2" x14ac:dyDescent="0.2">
      <c r="A649" t="s">
        <v>84</v>
      </c>
      <c r="B649">
        <v>-4.1274761156307296</v>
      </c>
    </row>
    <row r="650" spans="1:2" x14ac:dyDescent="0.2">
      <c r="A650" t="s">
        <v>86</v>
      </c>
      <c r="B650">
        <v>-0.14420544164051599</v>
      </c>
    </row>
    <row r="651" spans="1:2" x14ac:dyDescent="0.2">
      <c r="A651" t="s">
        <v>81</v>
      </c>
      <c r="B651">
        <v>-0.25339213909598202</v>
      </c>
    </row>
    <row r="652" spans="1:2" x14ac:dyDescent="0.2">
      <c r="A652" t="s">
        <v>80</v>
      </c>
      <c r="B652">
        <v>-2.00820312479369</v>
      </c>
    </row>
    <row r="653" spans="1:2" x14ac:dyDescent="0.2">
      <c r="A653" t="s">
        <v>79</v>
      </c>
      <c r="B653">
        <v>-0.13543264929686699</v>
      </c>
    </row>
    <row r="654" spans="1:2" x14ac:dyDescent="0.2">
      <c r="A654" t="s">
        <v>80</v>
      </c>
      <c r="B654">
        <v>0.33189848532322902</v>
      </c>
    </row>
    <row r="655" spans="1:2" x14ac:dyDescent="0.2">
      <c r="A655" t="s">
        <v>81</v>
      </c>
      <c r="B655">
        <v>0.49312114517884298</v>
      </c>
    </row>
    <row r="656" spans="1:2" x14ac:dyDescent="0.2">
      <c r="A656" t="s">
        <v>81</v>
      </c>
      <c r="B656">
        <v>0.75823401689847802</v>
      </c>
    </row>
    <row r="657" spans="1:2" x14ac:dyDescent="0.2">
      <c r="A657" t="s">
        <v>79</v>
      </c>
      <c r="B657">
        <v>-0.952064307158345</v>
      </c>
    </row>
    <row r="658" spans="1:2" x14ac:dyDescent="0.2">
      <c r="A658" t="s">
        <v>80</v>
      </c>
      <c r="B658">
        <v>-0.114152978672525</v>
      </c>
    </row>
    <row r="659" spans="1:2" x14ac:dyDescent="0.2">
      <c r="A659" t="s">
        <v>80</v>
      </c>
      <c r="B659">
        <v>-2.1716225083890799</v>
      </c>
    </row>
    <row r="660" spans="1:2" x14ac:dyDescent="0.2">
      <c r="A660" t="s">
        <v>79</v>
      </c>
      <c r="B660">
        <v>-0.21243495366498599</v>
      </c>
    </row>
    <row r="661" spans="1:2" x14ac:dyDescent="0.2">
      <c r="A661" t="s">
        <v>79</v>
      </c>
      <c r="B661">
        <v>-1.1568473313801799</v>
      </c>
    </row>
    <row r="662" spans="1:2" x14ac:dyDescent="0.2">
      <c r="A662" t="s">
        <v>79</v>
      </c>
      <c r="B662">
        <v>-0.36648093232734102</v>
      </c>
    </row>
    <row r="663" spans="1:2" x14ac:dyDescent="0.2">
      <c r="A663" t="s">
        <v>80</v>
      </c>
      <c r="B663">
        <v>-2.1541765436278499</v>
      </c>
    </row>
    <row r="664" spans="1:2" x14ac:dyDescent="0.2">
      <c r="A664" t="s">
        <v>81</v>
      </c>
      <c r="B664">
        <v>0.85233083902872098</v>
      </c>
    </row>
    <row r="665" spans="1:2" x14ac:dyDescent="0.2">
      <c r="A665" t="s">
        <v>80</v>
      </c>
      <c r="B665">
        <v>0.12111395869819699</v>
      </c>
    </row>
    <row r="666" spans="1:2" x14ac:dyDescent="0.2">
      <c r="A666" t="s">
        <v>79</v>
      </c>
      <c r="B666">
        <v>-0.54448196455400699</v>
      </c>
    </row>
    <row r="667" spans="1:2" x14ac:dyDescent="0.2">
      <c r="A667" t="s">
        <v>81</v>
      </c>
      <c r="B667">
        <v>2.9517861557315301</v>
      </c>
    </row>
    <row r="668" spans="1:2" x14ac:dyDescent="0.2">
      <c r="A668" t="s">
        <v>80</v>
      </c>
      <c r="B668">
        <v>-0.42680108362333702</v>
      </c>
    </row>
    <row r="669" spans="1:2" x14ac:dyDescent="0.2">
      <c r="A669" t="s">
        <v>80</v>
      </c>
      <c r="B669">
        <v>-1.99404825799843</v>
      </c>
    </row>
    <row r="670" spans="1:2" x14ac:dyDescent="0.2">
      <c r="A670" t="s">
        <v>79</v>
      </c>
      <c r="B670">
        <v>8.6370777811843298E-4</v>
      </c>
    </row>
    <row r="671" spans="1:2" x14ac:dyDescent="0.2">
      <c r="A671" t="s">
        <v>79</v>
      </c>
      <c r="B671">
        <v>-2.3045007186420201</v>
      </c>
    </row>
    <row r="672" spans="1:2" x14ac:dyDescent="0.2">
      <c r="A672" t="s">
        <v>79</v>
      </c>
      <c r="B672">
        <v>-0.74468538790087901</v>
      </c>
    </row>
    <row r="673" spans="1:2" x14ac:dyDescent="0.2">
      <c r="A673" t="s">
        <v>80</v>
      </c>
      <c r="B673">
        <v>-2.5008312196648301</v>
      </c>
    </row>
    <row r="674" spans="1:2" x14ac:dyDescent="0.2">
      <c r="A674" t="s">
        <v>79</v>
      </c>
      <c r="B674">
        <v>1.03315648230591E-2</v>
      </c>
    </row>
    <row r="675" spans="1:2" x14ac:dyDescent="0.2">
      <c r="A675" t="s">
        <v>81</v>
      </c>
      <c r="B675">
        <v>1.31672513277898</v>
      </c>
    </row>
    <row r="676" spans="1:2" x14ac:dyDescent="0.2">
      <c r="A676" t="s">
        <v>81</v>
      </c>
      <c r="B676">
        <v>0.81779677060743405</v>
      </c>
    </row>
    <row r="677" spans="1:2" x14ac:dyDescent="0.2">
      <c r="A677" t="s">
        <v>80</v>
      </c>
      <c r="B677">
        <v>-0.82481070583854199</v>
      </c>
    </row>
    <row r="678" spans="1:2" x14ac:dyDescent="0.2">
      <c r="A678" t="s">
        <v>81</v>
      </c>
      <c r="B678">
        <v>1.7450402594718999</v>
      </c>
    </row>
    <row r="679" spans="1:2" x14ac:dyDescent="0.2">
      <c r="A679" t="s">
        <v>79</v>
      </c>
      <c r="B679">
        <v>2.1776931562156401E-2</v>
      </c>
    </row>
    <row r="680" spans="1:2" x14ac:dyDescent="0.2">
      <c r="A680" t="s">
        <v>79</v>
      </c>
      <c r="B680">
        <v>0.46283633942924401</v>
      </c>
    </row>
    <row r="681" spans="1:2" x14ac:dyDescent="0.2">
      <c r="A681" t="s">
        <v>81</v>
      </c>
      <c r="B681">
        <v>-0.240789914550495</v>
      </c>
    </row>
    <row r="682" spans="1:2" x14ac:dyDescent="0.2">
      <c r="A682" t="s">
        <v>79</v>
      </c>
      <c r="B682">
        <v>-0.81910070528808698</v>
      </c>
    </row>
    <row r="683" spans="1:2" x14ac:dyDescent="0.2">
      <c r="A683" t="s">
        <v>81</v>
      </c>
      <c r="B683">
        <v>0.388695343853937</v>
      </c>
    </row>
    <row r="684" spans="1:2" x14ac:dyDescent="0.2">
      <c r="A684" t="s">
        <v>80</v>
      </c>
      <c r="B684">
        <v>-0.12694271125133499</v>
      </c>
    </row>
    <row r="685" spans="1:2" x14ac:dyDescent="0.2">
      <c r="A685" t="s">
        <v>83</v>
      </c>
      <c r="B685">
        <v>-0.33361598274622101</v>
      </c>
    </row>
    <row r="686" spans="1:2" x14ac:dyDescent="0.2">
      <c r="A686" t="s">
        <v>80</v>
      </c>
      <c r="B686">
        <v>-1.2157261119865601</v>
      </c>
    </row>
    <row r="687" spans="1:2" x14ac:dyDescent="0.2">
      <c r="A687" t="s">
        <v>79</v>
      </c>
      <c r="B687">
        <v>-0.170556714111508</v>
      </c>
    </row>
    <row r="688" spans="1:2" x14ac:dyDescent="0.2">
      <c r="A688" t="s">
        <v>79</v>
      </c>
      <c r="B688">
        <v>-0.73409733863776405</v>
      </c>
    </row>
    <row r="689" spans="1:2" x14ac:dyDescent="0.2">
      <c r="A689" t="s">
        <v>79</v>
      </c>
      <c r="B689">
        <v>-1.4164608050887399</v>
      </c>
    </row>
    <row r="690" spans="1:2" x14ac:dyDescent="0.2">
      <c r="A690" t="s">
        <v>80</v>
      </c>
      <c r="B690">
        <v>-2.44844207463658</v>
      </c>
    </row>
    <row r="691" spans="1:2" x14ac:dyDescent="0.2">
      <c r="A691" t="s">
        <v>80</v>
      </c>
      <c r="B691">
        <v>0.32467315687364701</v>
      </c>
    </row>
    <row r="692" spans="1:2" x14ac:dyDescent="0.2">
      <c r="A692" t="s">
        <v>79</v>
      </c>
      <c r="B692">
        <v>0.44347631135757998</v>
      </c>
    </row>
    <row r="693" spans="1:2" x14ac:dyDescent="0.2">
      <c r="A693" t="s">
        <v>85</v>
      </c>
      <c r="B693">
        <v>-2.6738311976200602</v>
      </c>
    </row>
    <row r="694" spans="1:2" x14ac:dyDescent="0.2">
      <c r="A694" t="s">
        <v>81</v>
      </c>
      <c r="B694">
        <v>1.1688614444733501</v>
      </c>
    </row>
    <row r="695" spans="1:2" x14ac:dyDescent="0.2">
      <c r="A695" t="s">
        <v>79</v>
      </c>
      <c r="B695">
        <v>-9.2614977861941394E-2</v>
      </c>
    </row>
    <row r="696" spans="1:2" x14ac:dyDescent="0.2">
      <c r="A696" t="s">
        <v>79</v>
      </c>
      <c r="B696">
        <v>-1.56511769477176</v>
      </c>
    </row>
    <row r="697" spans="1:2" x14ac:dyDescent="0.2">
      <c r="A697" t="s">
        <v>79</v>
      </c>
      <c r="B697">
        <v>-1.08409969928566</v>
      </c>
    </row>
    <row r="698" spans="1:2" x14ac:dyDescent="0.2">
      <c r="A698" t="s">
        <v>79</v>
      </c>
      <c r="B698">
        <v>1.4489943370832501</v>
      </c>
    </row>
    <row r="699" spans="1:2" x14ac:dyDescent="0.2">
      <c r="A699" t="s">
        <v>81</v>
      </c>
      <c r="B699">
        <v>0.81003113397865301</v>
      </c>
    </row>
    <row r="700" spans="1:2" x14ac:dyDescent="0.2">
      <c r="A700" t="s">
        <v>86</v>
      </c>
      <c r="B700">
        <v>1.40116481256093</v>
      </c>
    </row>
    <row r="701" spans="1:2" x14ac:dyDescent="0.2">
      <c r="A701" t="s">
        <v>80</v>
      </c>
      <c r="B701">
        <v>-0.38510018728076401</v>
      </c>
    </row>
    <row r="702" spans="1:2" x14ac:dyDescent="0.2">
      <c r="A702" t="s">
        <v>80</v>
      </c>
      <c r="B702">
        <v>-1.5106780807498599E-2</v>
      </c>
    </row>
    <row r="703" spans="1:2" x14ac:dyDescent="0.2">
      <c r="A703" t="s">
        <v>79</v>
      </c>
      <c r="B703">
        <v>0.85637771717003996</v>
      </c>
    </row>
    <row r="704" spans="1:2" x14ac:dyDescent="0.2">
      <c r="A704" t="s">
        <v>79</v>
      </c>
      <c r="B704">
        <v>-1.7546353939658299</v>
      </c>
    </row>
    <row r="705" spans="1:2" x14ac:dyDescent="0.2">
      <c r="A705" t="s">
        <v>81</v>
      </c>
      <c r="B705">
        <v>0.22564006484059401</v>
      </c>
    </row>
    <row r="706" spans="1:2" x14ac:dyDescent="0.2">
      <c r="A706" t="s">
        <v>79</v>
      </c>
      <c r="B706">
        <v>-2.21628365412126</v>
      </c>
    </row>
    <row r="707" spans="1:2" x14ac:dyDescent="0.2">
      <c r="A707" t="s">
        <v>80</v>
      </c>
      <c r="B707">
        <v>-2.3349293254899699</v>
      </c>
    </row>
    <row r="708" spans="1:2" x14ac:dyDescent="0.2">
      <c r="A708" t="s">
        <v>79</v>
      </c>
      <c r="B708">
        <v>-0.68626511125092704</v>
      </c>
    </row>
    <row r="709" spans="1:2" x14ac:dyDescent="0.2">
      <c r="A709" t="s">
        <v>79</v>
      </c>
      <c r="B709">
        <v>-0.46342862260946599</v>
      </c>
    </row>
    <row r="710" spans="1:2" x14ac:dyDescent="0.2">
      <c r="A710" t="s">
        <v>79</v>
      </c>
      <c r="B710">
        <v>-0.93371368122273901</v>
      </c>
    </row>
    <row r="711" spans="1:2" x14ac:dyDescent="0.2">
      <c r="A711" t="s">
        <v>79</v>
      </c>
      <c r="B711">
        <v>-0.15683770212984099</v>
      </c>
    </row>
    <row r="712" spans="1:2" x14ac:dyDescent="0.2">
      <c r="A712" t="s">
        <v>83</v>
      </c>
      <c r="B712">
        <v>-0.982061854013483</v>
      </c>
    </row>
    <row r="713" spans="1:2" x14ac:dyDescent="0.2">
      <c r="A713" t="s">
        <v>85</v>
      </c>
      <c r="B713">
        <v>-1.9337723395675399</v>
      </c>
    </row>
    <row r="714" spans="1:2" x14ac:dyDescent="0.2">
      <c r="A714" t="s">
        <v>79</v>
      </c>
      <c r="B714">
        <v>0.108102774020084</v>
      </c>
    </row>
    <row r="715" spans="1:2" x14ac:dyDescent="0.2">
      <c r="A715" t="s">
        <v>80</v>
      </c>
      <c r="B715">
        <v>-1.6860255587477899</v>
      </c>
    </row>
    <row r="716" spans="1:2" x14ac:dyDescent="0.2">
      <c r="A716" t="s">
        <v>81</v>
      </c>
      <c r="B716">
        <v>0.74948798946321704</v>
      </c>
    </row>
    <row r="717" spans="1:2" x14ac:dyDescent="0.2">
      <c r="A717" t="s">
        <v>79</v>
      </c>
      <c r="B717">
        <v>-0.64750568328949998</v>
      </c>
    </row>
    <row r="718" spans="1:2" x14ac:dyDescent="0.2">
      <c r="A718" t="s">
        <v>66</v>
      </c>
      <c r="B718">
        <v>0</v>
      </c>
    </row>
    <row r="719" spans="1:2" x14ac:dyDescent="0.2">
      <c r="A719" t="s">
        <v>81</v>
      </c>
      <c r="B719">
        <v>1.06490426108712</v>
      </c>
    </row>
    <row r="720" spans="1:2" x14ac:dyDescent="0.2">
      <c r="A720" t="s">
        <v>79</v>
      </c>
      <c r="B720">
        <v>-1.0559581558706299</v>
      </c>
    </row>
    <row r="721" spans="1:2" x14ac:dyDescent="0.2">
      <c r="A721" t="s">
        <v>86</v>
      </c>
      <c r="B721">
        <v>2.5405918573223101</v>
      </c>
    </row>
    <row r="722" spans="1:2" x14ac:dyDescent="0.2">
      <c r="A722" t="s">
        <v>81</v>
      </c>
      <c r="B722">
        <v>1.5427133473077601</v>
      </c>
    </row>
    <row r="723" spans="1:2" x14ac:dyDescent="0.2">
      <c r="A723" t="s">
        <v>81</v>
      </c>
      <c r="B723">
        <v>1.3060848650175501</v>
      </c>
    </row>
    <row r="724" spans="1:2" x14ac:dyDescent="0.2">
      <c r="A724" t="s">
        <v>79</v>
      </c>
      <c r="B724">
        <v>-0.51715934673910002</v>
      </c>
    </row>
    <row r="725" spans="1:2" x14ac:dyDescent="0.2">
      <c r="A725" t="s">
        <v>79</v>
      </c>
      <c r="B725">
        <v>0.105689398099476</v>
      </c>
    </row>
    <row r="726" spans="1:2" x14ac:dyDescent="0.2">
      <c r="A726" t="s">
        <v>85</v>
      </c>
      <c r="B726">
        <v>-2.13737902610425</v>
      </c>
    </row>
    <row r="727" spans="1:2" x14ac:dyDescent="0.2">
      <c r="A727" t="s">
        <v>66</v>
      </c>
      <c r="B727">
        <v>0</v>
      </c>
    </row>
    <row r="728" spans="1:2" x14ac:dyDescent="0.2">
      <c r="A728" t="s">
        <v>81</v>
      </c>
      <c r="B728">
        <v>1.1081655353240201</v>
      </c>
    </row>
    <row r="729" spans="1:2" x14ac:dyDescent="0.2">
      <c r="A729" t="s">
        <v>79</v>
      </c>
      <c r="B729">
        <v>-0.50315866956531097</v>
      </c>
    </row>
    <row r="730" spans="1:2" x14ac:dyDescent="0.2">
      <c r="A730" t="s">
        <v>81</v>
      </c>
      <c r="B730">
        <v>-0.131845488403037</v>
      </c>
    </row>
    <row r="731" spans="1:2" x14ac:dyDescent="0.2">
      <c r="A731" t="s">
        <v>84</v>
      </c>
      <c r="B731">
        <v>-2.52759044808555</v>
      </c>
    </row>
    <row r="732" spans="1:2" x14ac:dyDescent="0.2">
      <c r="A732" t="s">
        <v>79</v>
      </c>
      <c r="B732">
        <v>-0.40223729116257201</v>
      </c>
    </row>
    <row r="733" spans="1:2" x14ac:dyDescent="0.2">
      <c r="A733" t="s">
        <v>84</v>
      </c>
      <c r="B733">
        <v>-4.9561631806573896</v>
      </c>
    </row>
    <row r="734" spans="1:2" x14ac:dyDescent="0.2">
      <c r="A734" t="s">
        <v>80</v>
      </c>
      <c r="B734">
        <v>-1.48084568942934</v>
      </c>
    </row>
    <row r="735" spans="1:2" x14ac:dyDescent="0.2">
      <c r="A735" t="s">
        <v>79</v>
      </c>
      <c r="B735">
        <v>0.33420537791132099</v>
      </c>
    </row>
    <row r="736" spans="1:2" x14ac:dyDescent="0.2">
      <c r="A736" t="s">
        <v>84</v>
      </c>
      <c r="B736">
        <v>-4.1071407704934</v>
      </c>
    </row>
    <row r="737" spans="1:2" x14ac:dyDescent="0.2">
      <c r="A737" t="s">
        <v>79</v>
      </c>
      <c r="B737">
        <v>0.157216086433007</v>
      </c>
    </row>
    <row r="738" spans="1:2" x14ac:dyDescent="0.2">
      <c r="A738" t="s">
        <v>80</v>
      </c>
      <c r="B738">
        <v>0.226565073478633</v>
      </c>
    </row>
    <row r="739" spans="1:2" x14ac:dyDescent="0.2">
      <c r="A739" t="s">
        <v>80</v>
      </c>
      <c r="B739">
        <v>-2.78335648690594</v>
      </c>
    </row>
    <row r="740" spans="1:2" x14ac:dyDescent="0.2">
      <c r="A740" t="s">
        <v>80</v>
      </c>
      <c r="B740">
        <v>-1.3635132562248</v>
      </c>
    </row>
    <row r="741" spans="1:2" x14ac:dyDescent="0.2">
      <c r="A741" t="s">
        <v>80</v>
      </c>
      <c r="B741">
        <v>-1.2620083688363</v>
      </c>
    </row>
    <row r="742" spans="1:2" x14ac:dyDescent="0.2">
      <c r="A742" t="s">
        <v>79</v>
      </c>
      <c r="B742">
        <v>-0.66829194775235201</v>
      </c>
    </row>
    <row r="743" spans="1:2" x14ac:dyDescent="0.2">
      <c r="A743" t="s">
        <v>80</v>
      </c>
      <c r="B743">
        <v>-0.29840795734172199</v>
      </c>
    </row>
    <row r="744" spans="1:2" x14ac:dyDescent="0.2">
      <c r="A744" t="s">
        <v>80</v>
      </c>
      <c r="B744">
        <v>-1.50225665311648</v>
      </c>
    </row>
    <row r="745" spans="1:2" x14ac:dyDescent="0.2">
      <c r="A745" t="s">
        <v>80</v>
      </c>
      <c r="B745">
        <v>-4.6113936096065497E-2</v>
      </c>
    </row>
    <row r="746" spans="1:2" x14ac:dyDescent="0.2">
      <c r="A746" t="s">
        <v>80</v>
      </c>
      <c r="B746">
        <v>-1.0332873517788499</v>
      </c>
    </row>
    <row r="747" spans="1:2" x14ac:dyDescent="0.2">
      <c r="A747" t="s">
        <v>80</v>
      </c>
      <c r="B747">
        <v>-3.0589434112197398</v>
      </c>
    </row>
    <row r="748" spans="1:2" x14ac:dyDescent="0.2">
      <c r="A748" t="s">
        <v>79</v>
      </c>
      <c r="B748">
        <v>0.36011138192532499</v>
      </c>
    </row>
    <row r="749" spans="1:2" x14ac:dyDescent="0.2">
      <c r="A749" t="s">
        <v>81</v>
      </c>
      <c r="B749">
        <v>0.77808177258710398</v>
      </c>
    </row>
    <row r="750" spans="1:2" x14ac:dyDescent="0.2">
      <c r="A750" t="s">
        <v>79</v>
      </c>
      <c r="B750">
        <v>-0.62099373794507695</v>
      </c>
    </row>
    <row r="751" spans="1:2" x14ac:dyDescent="0.2">
      <c r="A751" t="s">
        <v>80</v>
      </c>
      <c r="B751">
        <v>-0.82025034392780904</v>
      </c>
    </row>
    <row r="752" spans="1:2" x14ac:dyDescent="0.2">
      <c r="A752" t="s">
        <v>79</v>
      </c>
      <c r="B752">
        <v>-0.98412892170004995</v>
      </c>
    </row>
    <row r="753" spans="1:2" x14ac:dyDescent="0.2">
      <c r="A753" t="s">
        <v>79</v>
      </c>
      <c r="B753">
        <v>0.55203775844823399</v>
      </c>
    </row>
    <row r="754" spans="1:2" x14ac:dyDescent="0.2">
      <c r="A754" t="s">
        <v>80</v>
      </c>
      <c r="B754">
        <v>-1.84074293315917</v>
      </c>
    </row>
    <row r="755" spans="1:2" x14ac:dyDescent="0.2">
      <c r="A755" t="s">
        <v>79</v>
      </c>
      <c r="B755">
        <v>-0.94804549950256001</v>
      </c>
    </row>
    <row r="756" spans="1:2" x14ac:dyDescent="0.2">
      <c r="A756" t="s">
        <v>81</v>
      </c>
      <c r="B756">
        <v>2.6428220165762899</v>
      </c>
    </row>
    <row r="757" spans="1:2" x14ac:dyDescent="0.2">
      <c r="A757" t="s">
        <v>79</v>
      </c>
      <c r="B757">
        <v>0.37457424253219401</v>
      </c>
    </row>
    <row r="758" spans="1:2" x14ac:dyDescent="0.2">
      <c r="A758" t="s">
        <v>80</v>
      </c>
      <c r="B758">
        <v>-1.3931051621455901</v>
      </c>
    </row>
    <row r="759" spans="1:2" x14ac:dyDescent="0.2">
      <c r="A759" t="s">
        <v>79</v>
      </c>
      <c r="B759">
        <v>-0.72751618755370895</v>
      </c>
    </row>
    <row r="760" spans="1:2" x14ac:dyDescent="0.2">
      <c r="A760" t="s">
        <v>81</v>
      </c>
      <c r="B760">
        <v>0.98227738343175297</v>
      </c>
    </row>
    <row r="761" spans="1:2" x14ac:dyDescent="0.2">
      <c r="A761" t="s">
        <v>79</v>
      </c>
      <c r="B761">
        <v>0.35657978352555503</v>
      </c>
    </row>
    <row r="762" spans="1:2" x14ac:dyDescent="0.2">
      <c r="A762" t="s">
        <v>66</v>
      </c>
      <c r="B762">
        <v>0</v>
      </c>
    </row>
    <row r="763" spans="1:2" x14ac:dyDescent="0.2">
      <c r="A763" t="s">
        <v>79</v>
      </c>
      <c r="B763">
        <v>-0.745920721783493</v>
      </c>
    </row>
    <row r="764" spans="1:2" x14ac:dyDescent="0.2">
      <c r="A764" t="s">
        <v>79</v>
      </c>
      <c r="B764">
        <v>-0.28241610271621198</v>
      </c>
    </row>
    <row r="765" spans="1:2" x14ac:dyDescent="0.2">
      <c r="A765" t="s">
        <v>66</v>
      </c>
      <c r="B765">
        <v>0</v>
      </c>
    </row>
    <row r="766" spans="1:2" x14ac:dyDescent="0.2">
      <c r="A766" t="s">
        <v>80</v>
      </c>
      <c r="B766">
        <v>-1.8074602790235501</v>
      </c>
    </row>
    <row r="767" spans="1:2" x14ac:dyDescent="0.2">
      <c r="A767" t="s">
        <v>80</v>
      </c>
      <c r="B767">
        <v>-1.0184922056419099</v>
      </c>
    </row>
    <row r="768" spans="1:2" x14ac:dyDescent="0.2">
      <c r="A768" t="s">
        <v>79</v>
      </c>
      <c r="B768">
        <v>-1.5115238577788801</v>
      </c>
    </row>
    <row r="769" spans="1:2" x14ac:dyDescent="0.2">
      <c r="A769" t="s">
        <v>79</v>
      </c>
      <c r="B769">
        <v>-0.70653994420212896</v>
      </c>
    </row>
    <row r="770" spans="1:2" x14ac:dyDescent="0.2">
      <c r="A770" t="s">
        <v>86</v>
      </c>
      <c r="B770">
        <v>1.6382927896228601</v>
      </c>
    </row>
    <row r="771" spans="1:2" x14ac:dyDescent="0.2">
      <c r="A771" t="s">
        <v>81</v>
      </c>
      <c r="B771">
        <v>1.7662495312622399</v>
      </c>
    </row>
    <row r="772" spans="1:2" x14ac:dyDescent="0.2">
      <c r="A772" t="s">
        <v>80</v>
      </c>
      <c r="B772">
        <v>-1.24907229266836</v>
      </c>
    </row>
    <row r="773" spans="1:2" x14ac:dyDescent="0.2">
      <c r="A773" t="s">
        <v>79</v>
      </c>
      <c r="B773">
        <v>-0.96502210427084401</v>
      </c>
    </row>
    <row r="774" spans="1:2" x14ac:dyDescent="0.2">
      <c r="A774" t="s">
        <v>80</v>
      </c>
      <c r="B774">
        <v>-0.13429955776585201</v>
      </c>
    </row>
    <row r="775" spans="1:2" x14ac:dyDescent="0.2">
      <c r="A775" t="s">
        <v>79</v>
      </c>
      <c r="B775">
        <v>-0.61855027084260195</v>
      </c>
    </row>
    <row r="776" spans="1:2" x14ac:dyDescent="0.2">
      <c r="A776" t="s">
        <v>86</v>
      </c>
      <c r="B776">
        <v>0.158980227252177</v>
      </c>
    </row>
    <row r="777" spans="1:2" x14ac:dyDescent="0.2">
      <c r="A777" t="s">
        <v>85</v>
      </c>
      <c r="B777">
        <v>-1.3834271656825501</v>
      </c>
    </row>
    <row r="778" spans="1:2" x14ac:dyDescent="0.2">
      <c r="A778" t="s">
        <v>80</v>
      </c>
      <c r="B778">
        <v>-2.0888657888700202</v>
      </c>
    </row>
    <row r="779" spans="1:2" x14ac:dyDescent="0.2">
      <c r="A779" t="s">
        <v>79</v>
      </c>
      <c r="B779">
        <v>0.21320370932604699</v>
      </c>
    </row>
    <row r="780" spans="1:2" x14ac:dyDescent="0.2">
      <c r="A780" t="s">
        <v>84</v>
      </c>
      <c r="B780">
        <v>-4.31340025377275</v>
      </c>
    </row>
    <row r="781" spans="1:2" x14ac:dyDescent="0.2">
      <c r="A781" t="s">
        <v>79</v>
      </c>
      <c r="B781">
        <v>0.33733282588817498</v>
      </c>
    </row>
    <row r="782" spans="1:2" x14ac:dyDescent="0.2">
      <c r="A782" t="s">
        <v>79</v>
      </c>
      <c r="B782">
        <v>-0.96364788080368202</v>
      </c>
    </row>
    <row r="783" spans="1:2" x14ac:dyDescent="0.2">
      <c r="A783" t="s">
        <v>81</v>
      </c>
      <c r="B783">
        <v>1.3970510193596899</v>
      </c>
    </row>
    <row r="784" spans="1:2" x14ac:dyDescent="0.2">
      <c r="A784" t="s">
        <v>81</v>
      </c>
      <c r="B784">
        <v>1.8206773839188799</v>
      </c>
    </row>
    <row r="785" spans="1:2" x14ac:dyDescent="0.2">
      <c r="A785" t="s">
        <v>79</v>
      </c>
      <c r="B785">
        <v>-0.44827241874324503</v>
      </c>
    </row>
    <row r="786" spans="1:2" x14ac:dyDescent="0.2">
      <c r="A786" t="s">
        <v>80</v>
      </c>
      <c r="B786">
        <v>-1.7114844723051901</v>
      </c>
    </row>
    <row r="787" spans="1:2" x14ac:dyDescent="0.2">
      <c r="A787" t="s">
        <v>83</v>
      </c>
      <c r="B787">
        <v>-2.4286933397539499</v>
      </c>
    </row>
    <row r="788" spans="1:2" x14ac:dyDescent="0.2">
      <c r="A788" t="s">
        <v>85</v>
      </c>
      <c r="B788">
        <v>-1.00022039754601</v>
      </c>
    </row>
    <row r="789" spans="1:2" x14ac:dyDescent="0.2">
      <c r="A789" t="s">
        <v>79</v>
      </c>
      <c r="B789">
        <v>-1.3947445031713299</v>
      </c>
    </row>
    <row r="790" spans="1:2" x14ac:dyDescent="0.2">
      <c r="A790" t="s">
        <v>79</v>
      </c>
      <c r="B790">
        <v>4.6462091104777399E-2</v>
      </c>
    </row>
    <row r="791" spans="1:2" x14ac:dyDescent="0.2">
      <c r="A791" t="s">
        <v>82</v>
      </c>
      <c r="B791">
        <v>0.78109277253932397</v>
      </c>
    </row>
    <row r="792" spans="1:2" x14ac:dyDescent="0.2">
      <c r="A792" t="s">
        <v>79</v>
      </c>
      <c r="B792">
        <v>3.0094903558790201E-2</v>
      </c>
    </row>
    <row r="793" spans="1:2" x14ac:dyDescent="0.2">
      <c r="A793" t="s">
        <v>80</v>
      </c>
      <c r="B793">
        <v>-1.21962525971854</v>
      </c>
    </row>
    <row r="794" spans="1:2" x14ac:dyDescent="0.2">
      <c r="A794" t="s">
        <v>79</v>
      </c>
      <c r="B794">
        <v>8.4626145441187198E-2</v>
      </c>
    </row>
    <row r="795" spans="1:2" x14ac:dyDescent="0.2">
      <c r="A795" t="s">
        <v>80</v>
      </c>
      <c r="B795">
        <v>-1.88375419212924</v>
      </c>
    </row>
    <row r="796" spans="1:2" x14ac:dyDescent="0.2">
      <c r="A796" t="s">
        <v>79</v>
      </c>
      <c r="B796">
        <v>-0.645447697141877</v>
      </c>
    </row>
    <row r="797" spans="1:2" x14ac:dyDescent="0.2">
      <c r="A797" t="s">
        <v>79</v>
      </c>
      <c r="B797">
        <v>1.11398670240821</v>
      </c>
    </row>
    <row r="798" spans="1:2" x14ac:dyDescent="0.2">
      <c r="A798" t="s">
        <v>79</v>
      </c>
      <c r="B798">
        <v>0.137097134711025</v>
      </c>
    </row>
    <row r="799" spans="1:2" x14ac:dyDescent="0.2">
      <c r="A799" t="s">
        <v>80</v>
      </c>
      <c r="B799">
        <v>-1.86405853024179</v>
      </c>
    </row>
    <row r="800" spans="1:2" x14ac:dyDescent="0.2">
      <c r="A800" t="s">
        <v>79</v>
      </c>
      <c r="B800">
        <v>-1.62642230233522</v>
      </c>
    </row>
    <row r="801" spans="1:2" x14ac:dyDescent="0.2">
      <c r="A801" t="s">
        <v>79</v>
      </c>
      <c r="B801">
        <v>-0.92379501791216601</v>
      </c>
    </row>
    <row r="802" spans="1:2" x14ac:dyDescent="0.2">
      <c r="A802" t="s">
        <v>79</v>
      </c>
      <c r="B802">
        <v>-1.03323660792462</v>
      </c>
    </row>
    <row r="803" spans="1:2" x14ac:dyDescent="0.2">
      <c r="A803" t="s">
        <v>79</v>
      </c>
      <c r="B803">
        <v>-0.32158118046096101</v>
      </c>
    </row>
    <row r="804" spans="1:2" x14ac:dyDescent="0.2">
      <c r="A804" t="s">
        <v>80</v>
      </c>
      <c r="B804">
        <v>-3.7805622134672603E-2</v>
      </c>
    </row>
    <row r="805" spans="1:2" x14ac:dyDescent="0.2">
      <c r="A805" t="s">
        <v>80</v>
      </c>
      <c r="B805">
        <v>-0.62538380915801595</v>
      </c>
    </row>
    <row r="806" spans="1:2" x14ac:dyDescent="0.2">
      <c r="A806" t="s">
        <v>80</v>
      </c>
      <c r="B806">
        <v>-2.5313484290204</v>
      </c>
    </row>
    <row r="807" spans="1:2" x14ac:dyDescent="0.2">
      <c r="A807" t="s">
        <v>81</v>
      </c>
      <c r="B807">
        <v>4.1216292326992301</v>
      </c>
    </row>
    <row r="808" spans="1:2" x14ac:dyDescent="0.2">
      <c r="A808" t="s">
        <v>80</v>
      </c>
      <c r="B808">
        <v>-0.82952245742087605</v>
      </c>
    </row>
    <row r="809" spans="1:2" x14ac:dyDescent="0.2">
      <c r="A809" t="s">
        <v>79</v>
      </c>
      <c r="B809">
        <v>-1.1691437759697301</v>
      </c>
    </row>
    <row r="810" spans="1:2" x14ac:dyDescent="0.2">
      <c r="A810" t="s">
        <v>79</v>
      </c>
      <c r="B810">
        <v>-0.88954471526553203</v>
      </c>
    </row>
    <row r="811" spans="1:2" x14ac:dyDescent="0.2">
      <c r="A811" t="s">
        <v>80</v>
      </c>
      <c r="B811">
        <v>-2.0446969470988199</v>
      </c>
    </row>
    <row r="812" spans="1:2" x14ac:dyDescent="0.2">
      <c r="A812" t="s">
        <v>80</v>
      </c>
      <c r="B812">
        <v>-0.91959390932164797</v>
      </c>
    </row>
    <row r="813" spans="1:2" x14ac:dyDescent="0.2">
      <c r="A813" t="s">
        <v>79</v>
      </c>
      <c r="B813">
        <v>-4.9617521305070502</v>
      </c>
    </row>
    <row r="814" spans="1:2" x14ac:dyDescent="0.2">
      <c r="A814" t="s">
        <v>81</v>
      </c>
      <c r="B814">
        <v>0.414407399259966</v>
      </c>
    </row>
    <row r="815" spans="1:2" x14ac:dyDescent="0.2">
      <c r="A815" t="s">
        <v>80</v>
      </c>
      <c r="B815">
        <v>-0.186174039616432</v>
      </c>
    </row>
    <row r="816" spans="1:2" x14ac:dyDescent="0.2">
      <c r="A816" t="s">
        <v>80</v>
      </c>
      <c r="B816">
        <v>-1.33355050159585</v>
      </c>
    </row>
    <row r="817" spans="1:2" x14ac:dyDescent="0.2">
      <c r="A817" t="s">
        <v>80</v>
      </c>
      <c r="B817">
        <v>-2.5835492141518999</v>
      </c>
    </row>
    <row r="818" spans="1:2" x14ac:dyDescent="0.2">
      <c r="A818" t="s">
        <v>79</v>
      </c>
      <c r="B818">
        <v>-0.10018802151127799</v>
      </c>
    </row>
    <row r="819" spans="1:2" x14ac:dyDescent="0.2">
      <c r="A819" t="s">
        <v>80</v>
      </c>
      <c r="B819">
        <v>-0.56189789530683998</v>
      </c>
    </row>
    <row r="820" spans="1:2" x14ac:dyDescent="0.2">
      <c r="A820" t="s">
        <v>79</v>
      </c>
      <c r="B820">
        <v>-0.82557308972268995</v>
      </c>
    </row>
    <row r="821" spans="1:2" x14ac:dyDescent="0.2">
      <c r="A821" t="s">
        <v>79</v>
      </c>
      <c r="B821">
        <v>-3.4826531808094099E-2</v>
      </c>
    </row>
    <row r="822" spans="1:2" x14ac:dyDescent="0.2">
      <c r="A822" t="s">
        <v>80</v>
      </c>
      <c r="B822">
        <v>-2.3319897718057798</v>
      </c>
    </row>
    <row r="823" spans="1:2" x14ac:dyDescent="0.2">
      <c r="A823" t="s">
        <v>79</v>
      </c>
      <c r="B823">
        <v>-0.42335491488417198</v>
      </c>
    </row>
    <row r="824" spans="1:2" x14ac:dyDescent="0.2">
      <c r="A824" t="s">
        <v>81</v>
      </c>
      <c r="B824">
        <v>5.1906190001722703E-2</v>
      </c>
    </row>
    <row r="825" spans="1:2" x14ac:dyDescent="0.2">
      <c r="A825" t="s">
        <v>80</v>
      </c>
      <c r="B825">
        <v>8.3707524318372195E-2</v>
      </c>
    </row>
    <row r="826" spans="1:2" x14ac:dyDescent="0.2">
      <c r="A826" t="s">
        <v>79</v>
      </c>
      <c r="B826">
        <v>-2.1025929013354001</v>
      </c>
    </row>
    <row r="827" spans="1:2" x14ac:dyDescent="0.2">
      <c r="A827" t="s">
        <v>79</v>
      </c>
      <c r="B827">
        <v>-0.12503778272979901</v>
      </c>
    </row>
    <row r="828" spans="1:2" x14ac:dyDescent="0.2">
      <c r="A828" t="s">
        <v>80</v>
      </c>
      <c r="B828">
        <v>-2.0363845829513898</v>
      </c>
    </row>
    <row r="829" spans="1:2" x14ac:dyDescent="0.2">
      <c r="A829" t="s">
        <v>86</v>
      </c>
      <c r="B829">
        <v>2.3888654872848498</v>
      </c>
    </row>
    <row r="830" spans="1:2" x14ac:dyDescent="0.2">
      <c r="A830" t="s">
        <v>79</v>
      </c>
      <c r="B830">
        <v>-1.79260327767811</v>
      </c>
    </row>
    <row r="831" spans="1:2" x14ac:dyDescent="0.2">
      <c r="A831" t="s">
        <v>80</v>
      </c>
      <c r="B831">
        <v>-0.86932418693775804</v>
      </c>
    </row>
    <row r="832" spans="1:2" x14ac:dyDescent="0.2">
      <c r="A832" t="s">
        <v>79</v>
      </c>
      <c r="B832">
        <v>-1.2439715028822</v>
      </c>
    </row>
    <row r="833" spans="1:2" x14ac:dyDescent="0.2">
      <c r="A833" t="s">
        <v>79</v>
      </c>
      <c r="B833">
        <v>-1.5517015477312099</v>
      </c>
    </row>
    <row r="834" spans="1:2" x14ac:dyDescent="0.2">
      <c r="A834" t="s">
        <v>79</v>
      </c>
      <c r="B834">
        <v>3.10609271445581E-3</v>
      </c>
    </row>
    <row r="835" spans="1:2" x14ac:dyDescent="0.2">
      <c r="A835" t="s">
        <v>80</v>
      </c>
      <c r="B835">
        <v>-0.116411838790678</v>
      </c>
    </row>
    <row r="836" spans="1:2" x14ac:dyDescent="0.2">
      <c r="A836" t="s">
        <v>79</v>
      </c>
      <c r="B836">
        <v>0.52968581320630004</v>
      </c>
    </row>
    <row r="837" spans="1:2" x14ac:dyDescent="0.2">
      <c r="A837" t="s">
        <v>80</v>
      </c>
      <c r="B837">
        <v>-0.100434201430268</v>
      </c>
    </row>
    <row r="838" spans="1:2" x14ac:dyDescent="0.2">
      <c r="A838" t="s">
        <v>80</v>
      </c>
      <c r="B838">
        <v>-1.21330836367356</v>
      </c>
    </row>
    <row r="839" spans="1:2" x14ac:dyDescent="0.2">
      <c r="A839" t="s">
        <v>81</v>
      </c>
      <c r="B839">
        <v>3.90340751477693</v>
      </c>
    </row>
    <row r="840" spans="1:2" x14ac:dyDescent="0.2">
      <c r="A840" t="s">
        <v>80</v>
      </c>
      <c r="B840">
        <v>-1.6349389282205999</v>
      </c>
    </row>
    <row r="841" spans="1:2" x14ac:dyDescent="0.2">
      <c r="A841" t="s">
        <v>81</v>
      </c>
      <c r="B841">
        <v>2.2708317667587399</v>
      </c>
    </row>
    <row r="842" spans="1:2" x14ac:dyDescent="0.2">
      <c r="A842" t="s">
        <v>79</v>
      </c>
      <c r="B842">
        <v>-0.71575521241282103</v>
      </c>
    </row>
    <row r="843" spans="1:2" x14ac:dyDescent="0.2">
      <c r="A843" t="s">
        <v>80</v>
      </c>
      <c r="B843">
        <v>0.93117647730874598</v>
      </c>
    </row>
    <row r="844" spans="1:2" x14ac:dyDescent="0.2">
      <c r="A844" t="s">
        <v>82</v>
      </c>
      <c r="B844">
        <v>0.24976818032937501</v>
      </c>
    </row>
    <row r="845" spans="1:2" x14ac:dyDescent="0.2">
      <c r="A845" t="s">
        <v>79</v>
      </c>
      <c r="B845">
        <v>-0.339385914778221</v>
      </c>
    </row>
    <row r="846" spans="1:2" x14ac:dyDescent="0.2">
      <c r="A846" t="s">
        <v>80</v>
      </c>
      <c r="B846">
        <v>-2.4774052271282399</v>
      </c>
    </row>
    <row r="847" spans="1:2" x14ac:dyDescent="0.2">
      <c r="A847" t="s">
        <v>80</v>
      </c>
      <c r="B847">
        <v>-1.90338784062584</v>
      </c>
    </row>
    <row r="848" spans="1:2" x14ac:dyDescent="0.2">
      <c r="A848" t="s">
        <v>81</v>
      </c>
      <c r="B848">
        <v>0.56580473113164997</v>
      </c>
    </row>
    <row r="849" spans="1:2" x14ac:dyDescent="0.2">
      <c r="A849" t="s">
        <v>79</v>
      </c>
      <c r="B849">
        <v>-0.375396517878898</v>
      </c>
    </row>
    <row r="850" spans="1:2" x14ac:dyDescent="0.2">
      <c r="A850" t="s">
        <v>81</v>
      </c>
      <c r="B850">
        <v>0.18719175813670999</v>
      </c>
    </row>
    <row r="851" spans="1:2" x14ac:dyDescent="0.2">
      <c r="A851" t="s">
        <v>81</v>
      </c>
      <c r="B851">
        <v>1.1448595653137901</v>
      </c>
    </row>
    <row r="852" spans="1:2" x14ac:dyDescent="0.2">
      <c r="A852" t="s">
        <v>80</v>
      </c>
      <c r="B852">
        <v>0.223805076236022</v>
      </c>
    </row>
    <row r="853" spans="1:2" x14ac:dyDescent="0.2">
      <c r="A853" t="s">
        <v>79</v>
      </c>
      <c r="B853">
        <v>-1.1486214076711001</v>
      </c>
    </row>
    <row r="854" spans="1:2" x14ac:dyDescent="0.2">
      <c r="A854" t="s">
        <v>79</v>
      </c>
      <c r="B854">
        <v>-0.77010011060319505</v>
      </c>
    </row>
    <row r="855" spans="1:2" x14ac:dyDescent="0.2">
      <c r="A855" t="s">
        <v>81</v>
      </c>
      <c r="B855">
        <v>0.29651956841063298</v>
      </c>
    </row>
    <row r="856" spans="1:2" x14ac:dyDescent="0.2">
      <c r="A856" t="s">
        <v>79</v>
      </c>
      <c r="B856">
        <v>-1.4144303149756701</v>
      </c>
    </row>
    <row r="857" spans="1:2" x14ac:dyDescent="0.2">
      <c r="A857" t="s">
        <v>80</v>
      </c>
      <c r="B857">
        <v>-1.63347365487637</v>
      </c>
    </row>
    <row r="858" spans="1:2" x14ac:dyDescent="0.2">
      <c r="A858" t="s">
        <v>80</v>
      </c>
      <c r="B858">
        <v>-1.6228973312636099</v>
      </c>
    </row>
    <row r="859" spans="1:2" x14ac:dyDescent="0.2">
      <c r="A859" t="s">
        <v>80</v>
      </c>
      <c r="B859">
        <v>-0.44993816714589302</v>
      </c>
    </row>
    <row r="860" spans="1:2" x14ac:dyDescent="0.2">
      <c r="A860" t="s">
        <v>85</v>
      </c>
      <c r="B860">
        <v>-1.7286348324955501</v>
      </c>
    </row>
    <row r="861" spans="1:2" x14ac:dyDescent="0.2">
      <c r="A861" t="s">
        <v>81</v>
      </c>
      <c r="B861">
        <v>1.3899150012539401</v>
      </c>
    </row>
    <row r="862" spans="1:2" x14ac:dyDescent="0.2">
      <c r="A862" t="s">
        <v>85</v>
      </c>
      <c r="B862">
        <v>-1.4070701269943999</v>
      </c>
    </row>
    <row r="863" spans="1:2" x14ac:dyDescent="0.2">
      <c r="A863" t="s">
        <v>79</v>
      </c>
      <c r="B863">
        <v>-0.35094785813127799</v>
      </c>
    </row>
    <row r="864" spans="1:2" x14ac:dyDescent="0.2">
      <c r="A864" t="s">
        <v>80</v>
      </c>
      <c r="B864">
        <v>-0.96665180598991096</v>
      </c>
    </row>
    <row r="865" spans="1:2" x14ac:dyDescent="0.2">
      <c r="A865" t="s">
        <v>84</v>
      </c>
      <c r="B865">
        <v>-3.5417487520358</v>
      </c>
    </row>
    <row r="866" spans="1:2" x14ac:dyDescent="0.2">
      <c r="A866" t="s">
        <v>80</v>
      </c>
      <c r="B866">
        <v>-0.23027815465927301</v>
      </c>
    </row>
    <row r="867" spans="1:2" x14ac:dyDescent="0.2">
      <c r="A867" t="s">
        <v>79</v>
      </c>
      <c r="B867">
        <v>0.26891474383057101</v>
      </c>
    </row>
    <row r="868" spans="1:2" x14ac:dyDescent="0.2">
      <c r="A868" t="s">
        <v>81</v>
      </c>
      <c r="B868">
        <v>1.06292136432193</v>
      </c>
    </row>
    <row r="869" spans="1:2" x14ac:dyDescent="0.2">
      <c r="A869" t="s">
        <v>80</v>
      </c>
      <c r="B869">
        <v>-5.4708224089870097E-2</v>
      </c>
    </row>
    <row r="870" spans="1:2" x14ac:dyDescent="0.2">
      <c r="A870" t="s">
        <v>81</v>
      </c>
      <c r="B870">
        <v>0.85286760769247205</v>
      </c>
    </row>
    <row r="871" spans="1:2" x14ac:dyDescent="0.2">
      <c r="A871" t="s">
        <v>83</v>
      </c>
      <c r="B871">
        <v>-0.658407009519828</v>
      </c>
    </row>
    <row r="872" spans="1:2" x14ac:dyDescent="0.2">
      <c r="A872" t="s">
        <v>79</v>
      </c>
      <c r="B872">
        <v>-3.0044051264443201</v>
      </c>
    </row>
    <row r="873" spans="1:2" x14ac:dyDescent="0.2">
      <c r="A873" t="s">
        <v>79</v>
      </c>
      <c r="B873">
        <v>0.28600454043872697</v>
      </c>
    </row>
    <row r="874" spans="1:2" x14ac:dyDescent="0.2">
      <c r="A874" t="s">
        <v>80</v>
      </c>
      <c r="B874">
        <v>-2.3185583721797398</v>
      </c>
    </row>
    <row r="875" spans="1:2" x14ac:dyDescent="0.2">
      <c r="A875" t="s">
        <v>81</v>
      </c>
      <c r="B875">
        <v>0.64924699797660801</v>
      </c>
    </row>
    <row r="876" spans="1:2" x14ac:dyDescent="0.2">
      <c r="A876" t="s">
        <v>80</v>
      </c>
      <c r="B876">
        <v>-1.45165902788687</v>
      </c>
    </row>
    <row r="877" spans="1:2" x14ac:dyDescent="0.2">
      <c r="A877" t="s">
        <v>81</v>
      </c>
      <c r="B877">
        <v>1.3826355957669301</v>
      </c>
    </row>
    <row r="878" spans="1:2" x14ac:dyDescent="0.2">
      <c r="A878" t="s">
        <v>80</v>
      </c>
      <c r="B878">
        <v>-0.42478952016444399</v>
      </c>
    </row>
    <row r="879" spans="1:2" x14ac:dyDescent="0.2">
      <c r="A879" t="s">
        <v>82</v>
      </c>
      <c r="B879">
        <v>1.7570920933248499</v>
      </c>
    </row>
    <row r="880" spans="1:2" x14ac:dyDescent="0.2">
      <c r="A880" t="s">
        <v>79</v>
      </c>
      <c r="B880">
        <v>-0.481505361901443</v>
      </c>
    </row>
    <row r="881" spans="1:2" x14ac:dyDescent="0.2">
      <c r="A881" t="s">
        <v>79</v>
      </c>
      <c r="B881">
        <v>-0.40616008690766903</v>
      </c>
    </row>
    <row r="882" spans="1:2" x14ac:dyDescent="0.2">
      <c r="A882" t="s">
        <v>81</v>
      </c>
      <c r="B882">
        <v>1.51867137788479</v>
      </c>
    </row>
    <row r="883" spans="1:2" x14ac:dyDescent="0.2">
      <c r="A883" t="s">
        <v>81</v>
      </c>
      <c r="B883">
        <v>1.0769589902441901</v>
      </c>
    </row>
    <row r="884" spans="1:2" x14ac:dyDescent="0.2">
      <c r="A884" t="s">
        <v>79</v>
      </c>
      <c r="B884">
        <v>-1.3914369960835</v>
      </c>
    </row>
    <row r="885" spans="1:2" x14ac:dyDescent="0.2">
      <c r="A885" t="s">
        <v>80</v>
      </c>
      <c r="B885">
        <v>-2.9952893046881401</v>
      </c>
    </row>
    <row r="886" spans="1:2" x14ac:dyDescent="0.2">
      <c r="A886" t="s">
        <v>80</v>
      </c>
      <c r="B886">
        <v>-1.0676277223985</v>
      </c>
    </row>
    <row r="887" spans="1:2" x14ac:dyDescent="0.2">
      <c r="A887" t="s">
        <v>79</v>
      </c>
      <c r="B887">
        <v>-2.0799006333965502</v>
      </c>
    </row>
    <row r="888" spans="1:2" x14ac:dyDescent="0.2">
      <c r="A888" t="s">
        <v>81</v>
      </c>
      <c r="B888">
        <v>0.71138202809142903</v>
      </c>
    </row>
    <row r="889" spans="1:2" x14ac:dyDescent="0.2">
      <c r="A889" t="s">
        <v>80</v>
      </c>
      <c r="B889">
        <v>-0.66747510959876699</v>
      </c>
    </row>
    <row r="890" spans="1:2" x14ac:dyDescent="0.2">
      <c r="A890" t="s">
        <v>80</v>
      </c>
      <c r="B890">
        <v>-2.7556229126303302</v>
      </c>
    </row>
    <row r="891" spans="1:2" x14ac:dyDescent="0.2">
      <c r="A891" t="s">
        <v>80</v>
      </c>
      <c r="B891">
        <v>-2.5526449226378398</v>
      </c>
    </row>
    <row r="892" spans="1:2" x14ac:dyDescent="0.2">
      <c r="A892" t="s">
        <v>79</v>
      </c>
      <c r="B892">
        <v>1.1010706494059399</v>
      </c>
    </row>
    <row r="893" spans="1:2" x14ac:dyDescent="0.2">
      <c r="A893" t="s">
        <v>79</v>
      </c>
      <c r="B893">
        <v>-0.65475049265508301</v>
      </c>
    </row>
    <row r="894" spans="1:2" x14ac:dyDescent="0.2">
      <c r="A894" t="s">
        <v>79</v>
      </c>
      <c r="B894">
        <v>-4.4208072971182304</v>
      </c>
    </row>
    <row r="895" spans="1:2" x14ac:dyDescent="0.2">
      <c r="A895" t="s">
        <v>80</v>
      </c>
      <c r="B895">
        <v>-1.2987087555777099</v>
      </c>
    </row>
    <row r="896" spans="1:2" x14ac:dyDescent="0.2">
      <c r="A896" t="s">
        <v>79</v>
      </c>
      <c r="B896">
        <v>-0.75777857086982503</v>
      </c>
    </row>
    <row r="897" spans="1:2" x14ac:dyDescent="0.2">
      <c r="A897" t="s">
        <v>79</v>
      </c>
      <c r="B897">
        <v>-1.7707804628959001</v>
      </c>
    </row>
    <row r="898" spans="1:2" x14ac:dyDescent="0.2">
      <c r="A898" t="s">
        <v>81</v>
      </c>
      <c r="B898">
        <v>-0.116864586372083</v>
      </c>
    </row>
    <row r="899" spans="1:2" x14ac:dyDescent="0.2">
      <c r="A899" t="s">
        <v>79</v>
      </c>
      <c r="B899">
        <v>1.3212354387696701</v>
      </c>
    </row>
    <row r="900" spans="1:2" x14ac:dyDescent="0.2">
      <c r="A900" t="s">
        <v>79</v>
      </c>
      <c r="B900">
        <v>5.8526791072737602E-2</v>
      </c>
    </row>
    <row r="901" spans="1:2" x14ac:dyDescent="0.2">
      <c r="A901" t="s">
        <v>80</v>
      </c>
      <c r="B901">
        <v>-1.30120396877481</v>
      </c>
    </row>
    <row r="902" spans="1:2" x14ac:dyDescent="0.2">
      <c r="A902" t="s">
        <v>80</v>
      </c>
      <c r="B902">
        <v>-1.8946029156944799</v>
      </c>
    </row>
    <row r="903" spans="1:2" x14ac:dyDescent="0.2">
      <c r="A903" t="s">
        <v>79</v>
      </c>
      <c r="B903">
        <v>-0.43068902579906199</v>
      </c>
    </row>
    <row r="904" spans="1:2" x14ac:dyDescent="0.2">
      <c r="A904" t="s">
        <v>81</v>
      </c>
      <c r="B904">
        <v>2.4280150883971499</v>
      </c>
    </row>
    <row r="905" spans="1:2" x14ac:dyDescent="0.2">
      <c r="A905" t="s">
        <v>79</v>
      </c>
      <c r="B905">
        <v>-1.1600764650853299</v>
      </c>
    </row>
    <row r="906" spans="1:2" x14ac:dyDescent="0.2">
      <c r="A906" t="s">
        <v>79</v>
      </c>
      <c r="B906">
        <v>-0.70982524705578998</v>
      </c>
    </row>
    <row r="907" spans="1:2" x14ac:dyDescent="0.2">
      <c r="A907" t="s">
        <v>80</v>
      </c>
      <c r="B907">
        <v>-2.57794020225854</v>
      </c>
    </row>
    <row r="908" spans="1:2" x14ac:dyDescent="0.2">
      <c r="A908" t="s">
        <v>79</v>
      </c>
      <c r="B908">
        <v>-1.0932276071343801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56"/>
  <sheetViews>
    <sheetView workbookViewId="0">
      <selection activeCell="E7" sqref="E7"/>
    </sheetView>
  </sheetViews>
  <sheetFormatPr baseColWidth="10" defaultColWidth="10.83203125" defaultRowHeight="16" x14ac:dyDescent="0.2"/>
  <sheetData>
    <row r="1" spans="1:2" x14ac:dyDescent="0.2">
      <c r="A1" t="s">
        <v>78</v>
      </c>
      <c r="B1" t="s">
        <v>77</v>
      </c>
    </row>
    <row r="2" spans="1:2" x14ac:dyDescent="0.2">
      <c r="A2" t="s">
        <v>66</v>
      </c>
      <c r="B2">
        <v>0</v>
      </c>
    </row>
    <row r="3" spans="1:2" x14ac:dyDescent="0.2">
      <c r="A3" t="s">
        <v>101</v>
      </c>
      <c r="B3">
        <v>0.22973823714886399</v>
      </c>
    </row>
    <row r="4" spans="1:2" x14ac:dyDescent="0.2">
      <c r="A4" t="s">
        <v>93</v>
      </c>
      <c r="B4">
        <v>1.7086615281112401</v>
      </c>
    </row>
    <row r="5" spans="1:2" x14ac:dyDescent="0.2">
      <c r="A5" t="s">
        <v>93</v>
      </c>
      <c r="B5">
        <v>-0.89206037960626705</v>
      </c>
    </row>
    <row r="6" spans="1:2" x14ac:dyDescent="0.2">
      <c r="A6" t="s">
        <v>94</v>
      </c>
      <c r="B6">
        <v>-2.6287876412551299</v>
      </c>
    </row>
    <row r="7" spans="1:2" x14ac:dyDescent="0.2">
      <c r="A7" t="s">
        <v>91</v>
      </c>
      <c r="B7">
        <v>-0.94832786366380095</v>
      </c>
    </row>
    <row r="8" spans="1:2" x14ac:dyDescent="0.2">
      <c r="A8" t="s">
        <v>95</v>
      </c>
      <c r="B8">
        <v>0.23684580841660199</v>
      </c>
    </row>
    <row r="9" spans="1:2" x14ac:dyDescent="0.2">
      <c r="A9" t="s">
        <v>89</v>
      </c>
      <c r="B9">
        <v>0.59561830329825105</v>
      </c>
    </row>
    <row r="10" spans="1:2" x14ac:dyDescent="0.2">
      <c r="A10" t="s">
        <v>90</v>
      </c>
      <c r="B10">
        <v>0.41894085467035003</v>
      </c>
    </row>
    <row r="11" spans="1:2" x14ac:dyDescent="0.2">
      <c r="A11" t="s">
        <v>91</v>
      </c>
      <c r="B11">
        <v>-1.0937788289958299</v>
      </c>
    </row>
    <row r="12" spans="1:2" x14ac:dyDescent="0.2">
      <c r="A12" t="s">
        <v>92</v>
      </c>
      <c r="B12">
        <v>-1.0151597069295899</v>
      </c>
    </row>
    <row r="13" spans="1:2" x14ac:dyDescent="0.2">
      <c r="A13" t="s">
        <v>97</v>
      </c>
      <c r="B13">
        <v>0.71052728040336999</v>
      </c>
    </row>
    <row r="14" spans="1:2" x14ac:dyDescent="0.2">
      <c r="A14" t="s">
        <v>97</v>
      </c>
      <c r="B14">
        <v>0.30187358494668998</v>
      </c>
    </row>
    <row r="15" spans="1:2" x14ac:dyDescent="0.2">
      <c r="A15" t="s">
        <v>90</v>
      </c>
      <c r="B15">
        <v>1.4106185761783701</v>
      </c>
    </row>
    <row r="16" spans="1:2" x14ac:dyDescent="0.2">
      <c r="A16" t="s">
        <v>92</v>
      </c>
      <c r="B16">
        <v>-2.9809398330365702</v>
      </c>
    </row>
    <row r="17" spans="1:2" x14ac:dyDescent="0.2">
      <c r="A17" t="s">
        <v>88</v>
      </c>
      <c r="B17">
        <v>0.41111339107279898</v>
      </c>
    </row>
    <row r="18" spans="1:2" x14ac:dyDescent="0.2">
      <c r="A18" t="s">
        <v>91</v>
      </c>
      <c r="B18">
        <v>-0.51525461636594105</v>
      </c>
    </row>
    <row r="19" spans="1:2" x14ac:dyDescent="0.2">
      <c r="A19" t="s">
        <v>90</v>
      </c>
      <c r="B19">
        <v>0.29792881616566502</v>
      </c>
    </row>
    <row r="20" spans="1:2" x14ac:dyDescent="0.2">
      <c r="A20" t="s">
        <v>93</v>
      </c>
      <c r="B20">
        <v>0.91519607080436205</v>
      </c>
    </row>
    <row r="21" spans="1:2" x14ac:dyDescent="0.2">
      <c r="A21" t="s">
        <v>66</v>
      </c>
      <c r="B21">
        <v>0</v>
      </c>
    </row>
    <row r="22" spans="1:2" x14ac:dyDescent="0.2">
      <c r="A22" t="s">
        <v>89</v>
      </c>
      <c r="B22">
        <v>1.2330528515422701</v>
      </c>
    </row>
    <row r="23" spans="1:2" x14ac:dyDescent="0.2">
      <c r="A23" t="s">
        <v>90</v>
      </c>
      <c r="B23">
        <v>-3.5213093212130202</v>
      </c>
    </row>
    <row r="24" spans="1:2" x14ac:dyDescent="0.2">
      <c r="A24" t="s">
        <v>100</v>
      </c>
      <c r="B24">
        <v>0.99782924017094698</v>
      </c>
    </row>
    <row r="25" spans="1:2" x14ac:dyDescent="0.2">
      <c r="A25" t="s">
        <v>88</v>
      </c>
      <c r="B25">
        <v>0.45027991293839997</v>
      </c>
    </row>
    <row r="26" spans="1:2" x14ac:dyDescent="0.2">
      <c r="A26" t="s">
        <v>93</v>
      </c>
      <c r="B26">
        <v>2.9383031391117198</v>
      </c>
    </row>
    <row r="27" spans="1:2" x14ac:dyDescent="0.2">
      <c r="A27" t="s">
        <v>92</v>
      </c>
      <c r="B27">
        <v>-1.40450158514579</v>
      </c>
    </row>
    <row r="28" spans="1:2" x14ac:dyDescent="0.2">
      <c r="A28" t="s">
        <v>102</v>
      </c>
      <c r="B28">
        <v>8.1905810261500206E-2</v>
      </c>
    </row>
    <row r="29" spans="1:2" x14ac:dyDescent="0.2">
      <c r="A29" t="s">
        <v>91</v>
      </c>
      <c r="B29">
        <v>-0.42293027260306698</v>
      </c>
    </row>
    <row r="30" spans="1:2" x14ac:dyDescent="0.2">
      <c r="A30" t="s">
        <v>95</v>
      </c>
      <c r="B30">
        <v>-1.0184187790993799</v>
      </c>
    </row>
    <row r="31" spans="1:2" x14ac:dyDescent="0.2">
      <c r="A31" t="s">
        <v>91</v>
      </c>
      <c r="B31">
        <v>-2.48885042279514</v>
      </c>
    </row>
    <row r="32" spans="1:2" x14ac:dyDescent="0.2">
      <c r="A32" t="s">
        <v>94</v>
      </c>
      <c r="B32">
        <v>-2.5938453720652599</v>
      </c>
    </row>
    <row r="33" spans="1:2" x14ac:dyDescent="0.2">
      <c r="A33" t="s">
        <v>93</v>
      </c>
      <c r="B33">
        <v>1.75688878659228</v>
      </c>
    </row>
    <row r="34" spans="1:2" x14ac:dyDescent="0.2">
      <c r="A34" t="s">
        <v>93</v>
      </c>
      <c r="B34">
        <v>0.28402583981297302</v>
      </c>
    </row>
    <row r="35" spans="1:2" x14ac:dyDescent="0.2">
      <c r="A35" t="s">
        <v>66</v>
      </c>
      <c r="B35">
        <v>0</v>
      </c>
    </row>
    <row r="36" spans="1:2" x14ac:dyDescent="0.2">
      <c r="A36" t="s">
        <v>91</v>
      </c>
      <c r="B36">
        <v>-1.2942530238657399</v>
      </c>
    </row>
    <row r="37" spans="1:2" x14ac:dyDescent="0.2">
      <c r="A37" t="s">
        <v>91</v>
      </c>
      <c r="B37">
        <v>-1.56427698242194</v>
      </c>
    </row>
    <row r="38" spans="1:2" x14ac:dyDescent="0.2">
      <c r="A38" t="s">
        <v>88</v>
      </c>
      <c r="B38">
        <v>1.1577481307818001</v>
      </c>
    </row>
    <row r="39" spans="1:2" x14ac:dyDescent="0.2">
      <c r="A39" t="s">
        <v>93</v>
      </c>
      <c r="B39">
        <v>0.39500643097747701</v>
      </c>
    </row>
    <row r="40" spans="1:2" x14ac:dyDescent="0.2">
      <c r="A40" t="s">
        <v>94</v>
      </c>
      <c r="B40">
        <v>-1.2460369779199201</v>
      </c>
    </row>
    <row r="41" spans="1:2" x14ac:dyDescent="0.2">
      <c r="A41" t="s">
        <v>99</v>
      </c>
      <c r="B41">
        <v>1.37724175914048</v>
      </c>
    </row>
    <row r="42" spans="1:2" x14ac:dyDescent="0.2">
      <c r="A42" t="s">
        <v>101</v>
      </c>
      <c r="B42">
        <v>-2.3204125702983198</v>
      </c>
    </row>
    <row r="43" spans="1:2" x14ac:dyDescent="0.2">
      <c r="A43" t="s">
        <v>93</v>
      </c>
      <c r="B43">
        <v>0.74036194444857695</v>
      </c>
    </row>
    <row r="44" spans="1:2" x14ac:dyDescent="0.2">
      <c r="A44" t="s">
        <v>92</v>
      </c>
      <c r="B44">
        <v>-1.5618423539575801</v>
      </c>
    </row>
    <row r="45" spans="1:2" x14ac:dyDescent="0.2">
      <c r="A45" t="s">
        <v>91</v>
      </c>
      <c r="B45">
        <v>0.31124291011914901</v>
      </c>
    </row>
    <row r="46" spans="1:2" x14ac:dyDescent="0.2">
      <c r="A46" t="s">
        <v>89</v>
      </c>
      <c r="B46">
        <v>0.90531487587663995</v>
      </c>
    </row>
    <row r="47" spans="1:2" x14ac:dyDescent="0.2">
      <c r="A47" t="s">
        <v>92</v>
      </c>
      <c r="B47">
        <v>-1.63352577907413</v>
      </c>
    </row>
    <row r="48" spans="1:2" x14ac:dyDescent="0.2">
      <c r="A48" t="s">
        <v>94</v>
      </c>
      <c r="B48">
        <v>-2.8868802129274802</v>
      </c>
    </row>
    <row r="49" spans="1:2" x14ac:dyDescent="0.2">
      <c r="A49" t="s">
        <v>90</v>
      </c>
      <c r="B49">
        <v>0.150442672728371</v>
      </c>
    </row>
    <row r="50" spans="1:2" x14ac:dyDescent="0.2">
      <c r="A50" t="s">
        <v>94</v>
      </c>
      <c r="B50">
        <v>-3.0918940895154199</v>
      </c>
    </row>
    <row r="51" spans="1:2" x14ac:dyDescent="0.2">
      <c r="A51" t="s">
        <v>91</v>
      </c>
      <c r="B51">
        <v>0.32731697986427799</v>
      </c>
    </row>
    <row r="52" spans="1:2" x14ac:dyDescent="0.2">
      <c r="A52" t="s">
        <v>93</v>
      </c>
      <c r="B52">
        <v>1.44411985747194</v>
      </c>
    </row>
    <row r="53" spans="1:2" x14ac:dyDescent="0.2">
      <c r="A53" t="s">
        <v>93</v>
      </c>
      <c r="B53">
        <v>1.01129422430394</v>
      </c>
    </row>
    <row r="54" spans="1:2" x14ac:dyDescent="0.2">
      <c r="A54" t="s">
        <v>93</v>
      </c>
      <c r="B54">
        <v>2.8668583481820402</v>
      </c>
    </row>
    <row r="55" spans="1:2" x14ac:dyDescent="0.2">
      <c r="A55" t="s">
        <v>88</v>
      </c>
      <c r="B55">
        <v>-0.179646760583764</v>
      </c>
    </row>
    <row r="56" spans="1:2" x14ac:dyDescent="0.2">
      <c r="A56" t="s">
        <v>94</v>
      </c>
      <c r="B56">
        <v>-2.1571647349308898</v>
      </c>
    </row>
    <row r="57" spans="1:2" x14ac:dyDescent="0.2">
      <c r="A57" t="s">
        <v>93</v>
      </c>
      <c r="B57">
        <v>1.6069567506015101</v>
      </c>
    </row>
    <row r="58" spans="1:2" x14ac:dyDescent="0.2">
      <c r="A58" t="s">
        <v>98</v>
      </c>
      <c r="B58">
        <v>6.6061655355863003E-2</v>
      </c>
    </row>
    <row r="59" spans="1:2" x14ac:dyDescent="0.2">
      <c r="A59" t="s">
        <v>89</v>
      </c>
      <c r="B59">
        <v>1.1115822603819701</v>
      </c>
    </row>
    <row r="60" spans="1:2" x14ac:dyDescent="0.2">
      <c r="A60" t="s">
        <v>93</v>
      </c>
      <c r="B60">
        <v>0.82493534747508901</v>
      </c>
    </row>
    <row r="61" spans="1:2" x14ac:dyDescent="0.2">
      <c r="A61" t="s">
        <v>88</v>
      </c>
      <c r="B61">
        <v>-0.59075753598413405</v>
      </c>
    </row>
    <row r="62" spans="1:2" x14ac:dyDescent="0.2">
      <c r="A62" t="s">
        <v>94</v>
      </c>
      <c r="B62">
        <v>-2.7189929549082801</v>
      </c>
    </row>
    <row r="63" spans="1:2" x14ac:dyDescent="0.2">
      <c r="A63" t="s">
        <v>88</v>
      </c>
      <c r="B63">
        <v>0.64522307325011896</v>
      </c>
    </row>
    <row r="64" spans="1:2" x14ac:dyDescent="0.2">
      <c r="A64" t="s">
        <v>91</v>
      </c>
      <c r="B64">
        <v>2.1840330615998101E-2</v>
      </c>
    </row>
    <row r="65" spans="1:2" x14ac:dyDescent="0.2">
      <c r="A65" t="s">
        <v>100</v>
      </c>
      <c r="B65">
        <v>-2.0904020135846402</v>
      </c>
    </row>
    <row r="66" spans="1:2" x14ac:dyDescent="0.2">
      <c r="A66" t="s">
        <v>93</v>
      </c>
      <c r="B66">
        <v>1.9906097471637201</v>
      </c>
    </row>
    <row r="67" spans="1:2" x14ac:dyDescent="0.2">
      <c r="A67" t="s">
        <v>66</v>
      </c>
      <c r="B67">
        <v>0</v>
      </c>
    </row>
    <row r="68" spans="1:2" x14ac:dyDescent="0.2">
      <c r="A68" t="s">
        <v>99</v>
      </c>
      <c r="B68">
        <v>2.2518542945573299</v>
      </c>
    </row>
    <row r="69" spans="1:2" x14ac:dyDescent="0.2">
      <c r="A69" t="s">
        <v>90</v>
      </c>
      <c r="B69">
        <v>2.6222693881955599</v>
      </c>
    </row>
    <row r="70" spans="1:2" x14ac:dyDescent="0.2">
      <c r="A70" t="s">
        <v>93</v>
      </c>
      <c r="B70">
        <v>-0.13614141582811201</v>
      </c>
    </row>
    <row r="71" spans="1:2" x14ac:dyDescent="0.2">
      <c r="A71" t="s">
        <v>92</v>
      </c>
      <c r="B71">
        <v>-0.48703734567907497</v>
      </c>
    </row>
    <row r="72" spans="1:2" x14ac:dyDescent="0.2">
      <c r="A72" t="s">
        <v>92</v>
      </c>
      <c r="B72">
        <v>-1.24304126814003</v>
      </c>
    </row>
    <row r="73" spans="1:2" x14ac:dyDescent="0.2">
      <c r="A73" t="s">
        <v>90</v>
      </c>
      <c r="B73">
        <v>-0.11171111460624</v>
      </c>
    </row>
    <row r="74" spans="1:2" x14ac:dyDescent="0.2">
      <c r="A74" t="s">
        <v>89</v>
      </c>
      <c r="B74">
        <v>0.85660830064030802</v>
      </c>
    </row>
    <row r="75" spans="1:2" x14ac:dyDescent="0.2">
      <c r="A75" t="s">
        <v>66</v>
      </c>
      <c r="B75">
        <v>0</v>
      </c>
    </row>
    <row r="76" spans="1:2" x14ac:dyDescent="0.2">
      <c r="A76" t="s">
        <v>97</v>
      </c>
      <c r="B76">
        <v>0.76638201279187901</v>
      </c>
    </row>
    <row r="77" spans="1:2" x14ac:dyDescent="0.2">
      <c r="A77" t="s">
        <v>89</v>
      </c>
      <c r="B77">
        <v>-0.107086133021194</v>
      </c>
    </row>
    <row r="78" spans="1:2" x14ac:dyDescent="0.2">
      <c r="A78" t="s">
        <v>91</v>
      </c>
      <c r="B78">
        <v>0.31250514303753502</v>
      </c>
    </row>
    <row r="79" spans="1:2" x14ac:dyDescent="0.2">
      <c r="A79" t="s">
        <v>89</v>
      </c>
      <c r="B79">
        <v>0.81400837750254895</v>
      </c>
    </row>
    <row r="80" spans="1:2" x14ac:dyDescent="0.2">
      <c r="A80" t="s">
        <v>89</v>
      </c>
      <c r="B80">
        <v>1.2583812297207599</v>
      </c>
    </row>
    <row r="81" spans="1:2" x14ac:dyDescent="0.2">
      <c r="A81" t="s">
        <v>89</v>
      </c>
      <c r="B81">
        <v>0.237503614043933</v>
      </c>
    </row>
    <row r="82" spans="1:2" x14ac:dyDescent="0.2">
      <c r="A82" t="s">
        <v>89</v>
      </c>
      <c r="B82">
        <v>-0.56020653866901504</v>
      </c>
    </row>
    <row r="83" spans="1:2" x14ac:dyDescent="0.2">
      <c r="A83" t="s">
        <v>88</v>
      </c>
      <c r="B83">
        <v>0.25545635970618102</v>
      </c>
    </row>
    <row r="84" spans="1:2" x14ac:dyDescent="0.2">
      <c r="A84" t="s">
        <v>89</v>
      </c>
      <c r="B84">
        <v>0.88170790749154504</v>
      </c>
    </row>
    <row r="85" spans="1:2" x14ac:dyDescent="0.2">
      <c r="A85" t="s">
        <v>88</v>
      </c>
      <c r="B85">
        <v>0.25698878764048499</v>
      </c>
    </row>
    <row r="86" spans="1:2" x14ac:dyDescent="0.2">
      <c r="A86" t="s">
        <v>88</v>
      </c>
      <c r="B86">
        <v>-1.3200292210206099</v>
      </c>
    </row>
    <row r="87" spans="1:2" x14ac:dyDescent="0.2">
      <c r="A87" t="s">
        <v>88</v>
      </c>
      <c r="B87">
        <v>-9.3771835474913898E-2</v>
      </c>
    </row>
    <row r="88" spans="1:2" x14ac:dyDescent="0.2">
      <c r="A88" t="s">
        <v>91</v>
      </c>
      <c r="B88">
        <v>-0.82110917670010997</v>
      </c>
    </row>
    <row r="89" spans="1:2" x14ac:dyDescent="0.2">
      <c r="A89" t="s">
        <v>93</v>
      </c>
      <c r="B89">
        <v>5.8748444384623699</v>
      </c>
    </row>
    <row r="90" spans="1:2" x14ac:dyDescent="0.2">
      <c r="A90" t="s">
        <v>89</v>
      </c>
      <c r="B90">
        <v>1.7971826541009299</v>
      </c>
    </row>
    <row r="91" spans="1:2" x14ac:dyDescent="0.2">
      <c r="A91" t="s">
        <v>93</v>
      </c>
      <c r="B91">
        <v>0.55377395371837801</v>
      </c>
    </row>
    <row r="92" spans="1:2" x14ac:dyDescent="0.2">
      <c r="A92" t="s">
        <v>98</v>
      </c>
      <c r="B92">
        <v>0.51180166691725604</v>
      </c>
    </row>
    <row r="93" spans="1:2" x14ac:dyDescent="0.2">
      <c r="A93" t="s">
        <v>90</v>
      </c>
      <c r="B93">
        <v>-1.02965869204209</v>
      </c>
    </row>
    <row r="94" spans="1:2" x14ac:dyDescent="0.2">
      <c r="A94" t="s">
        <v>93</v>
      </c>
      <c r="B94">
        <v>4.8479488212178197</v>
      </c>
    </row>
    <row r="95" spans="1:2" x14ac:dyDescent="0.2">
      <c r="A95" t="s">
        <v>93</v>
      </c>
      <c r="B95">
        <v>1.411397550105</v>
      </c>
    </row>
    <row r="96" spans="1:2" x14ac:dyDescent="0.2">
      <c r="A96" t="s">
        <v>91</v>
      </c>
      <c r="B96">
        <v>-0.81798746990165305</v>
      </c>
    </row>
    <row r="97" spans="1:2" x14ac:dyDescent="0.2">
      <c r="A97" t="s">
        <v>97</v>
      </c>
      <c r="B97">
        <v>-0.71441297122674696</v>
      </c>
    </row>
    <row r="98" spans="1:2" x14ac:dyDescent="0.2">
      <c r="A98" t="s">
        <v>96</v>
      </c>
      <c r="B98">
        <v>-0.162168481717885</v>
      </c>
    </row>
    <row r="99" spans="1:2" x14ac:dyDescent="0.2">
      <c r="A99" t="s">
        <v>91</v>
      </c>
      <c r="B99">
        <v>0.72742377721430096</v>
      </c>
    </row>
    <row r="100" spans="1:2" x14ac:dyDescent="0.2">
      <c r="A100" t="s">
        <v>90</v>
      </c>
      <c r="B100">
        <v>0.510532030455082</v>
      </c>
    </row>
    <row r="101" spans="1:2" x14ac:dyDescent="0.2">
      <c r="A101" t="s">
        <v>93</v>
      </c>
      <c r="B101">
        <v>0.407227944198506</v>
      </c>
    </row>
    <row r="102" spans="1:2" x14ac:dyDescent="0.2">
      <c r="A102" t="s">
        <v>90</v>
      </c>
      <c r="B102">
        <v>-1.4442712869605201</v>
      </c>
    </row>
    <row r="103" spans="1:2" x14ac:dyDescent="0.2">
      <c r="A103" t="s">
        <v>91</v>
      </c>
      <c r="B103">
        <v>0.70805902022144196</v>
      </c>
    </row>
    <row r="104" spans="1:2" x14ac:dyDescent="0.2">
      <c r="A104" t="s">
        <v>92</v>
      </c>
      <c r="B104">
        <v>-1.1404373308442299</v>
      </c>
    </row>
    <row r="105" spans="1:2" x14ac:dyDescent="0.2">
      <c r="A105" t="s">
        <v>97</v>
      </c>
      <c r="B105">
        <v>1.3732207941307799</v>
      </c>
    </row>
    <row r="106" spans="1:2" x14ac:dyDescent="0.2">
      <c r="A106" t="s">
        <v>91</v>
      </c>
      <c r="B106">
        <v>-0.25832185158355703</v>
      </c>
    </row>
    <row r="107" spans="1:2" x14ac:dyDescent="0.2">
      <c r="A107" t="s">
        <v>93</v>
      </c>
      <c r="B107">
        <v>4.84889954599406</v>
      </c>
    </row>
    <row r="108" spans="1:2" x14ac:dyDescent="0.2">
      <c r="A108" t="s">
        <v>97</v>
      </c>
      <c r="B108">
        <v>0.471171829640189</v>
      </c>
    </row>
    <row r="109" spans="1:2" x14ac:dyDescent="0.2">
      <c r="A109" t="s">
        <v>92</v>
      </c>
      <c r="B109">
        <v>-1.4620590318164099</v>
      </c>
    </row>
    <row r="110" spans="1:2" x14ac:dyDescent="0.2">
      <c r="A110" t="s">
        <v>88</v>
      </c>
      <c r="B110">
        <v>-0.574778219862353</v>
      </c>
    </row>
    <row r="111" spans="1:2" x14ac:dyDescent="0.2">
      <c r="A111" t="s">
        <v>66</v>
      </c>
      <c r="B111">
        <v>0</v>
      </c>
    </row>
    <row r="112" spans="1:2" x14ac:dyDescent="0.2">
      <c r="A112" t="s">
        <v>91</v>
      </c>
      <c r="B112">
        <v>-0.23696617747970999</v>
      </c>
    </row>
    <row r="113" spans="1:2" x14ac:dyDescent="0.2">
      <c r="A113" t="s">
        <v>102</v>
      </c>
      <c r="B113">
        <v>0.13766212697414701</v>
      </c>
    </row>
    <row r="114" spans="1:2" x14ac:dyDescent="0.2">
      <c r="A114" t="s">
        <v>96</v>
      </c>
      <c r="B114">
        <v>1.12979863773145</v>
      </c>
    </row>
    <row r="115" spans="1:2" x14ac:dyDescent="0.2">
      <c r="A115" t="s">
        <v>97</v>
      </c>
      <c r="B115">
        <v>-1.70137987949178</v>
      </c>
    </row>
    <row r="116" spans="1:2" x14ac:dyDescent="0.2">
      <c r="A116" t="s">
        <v>99</v>
      </c>
      <c r="B116">
        <v>2.5338091039686099</v>
      </c>
    </row>
    <row r="117" spans="1:2" x14ac:dyDescent="0.2">
      <c r="A117" t="s">
        <v>91</v>
      </c>
      <c r="B117">
        <v>-1.06935425988379</v>
      </c>
    </row>
    <row r="118" spans="1:2" x14ac:dyDescent="0.2">
      <c r="A118" t="s">
        <v>92</v>
      </c>
      <c r="B118">
        <v>-0.80710859338204899</v>
      </c>
    </row>
    <row r="119" spans="1:2" x14ac:dyDescent="0.2">
      <c r="A119" t="s">
        <v>89</v>
      </c>
      <c r="B119">
        <v>1.14719417878497</v>
      </c>
    </row>
    <row r="120" spans="1:2" x14ac:dyDescent="0.2">
      <c r="A120" t="s">
        <v>92</v>
      </c>
      <c r="B120">
        <v>-1.3742768102565099</v>
      </c>
    </row>
    <row r="121" spans="1:2" x14ac:dyDescent="0.2">
      <c r="A121" t="s">
        <v>91</v>
      </c>
      <c r="B121">
        <v>1.02741260157839</v>
      </c>
    </row>
    <row r="122" spans="1:2" x14ac:dyDescent="0.2">
      <c r="A122" t="s">
        <v>94</v>
      </c>
      <c r="B122">
        <v>-1.99468115062443</v>
      </c>
    </row>
    <row r="123" spans="1:2" x14ac:dyDescent="0.2">
      <c r="A123" t="s">
        <v>90</v>
      </c>
      <c r="B123">
        <v>0.58141059689388697</v>
      </c>
    </row>
    <row r="124" spans="1:2" x14ac:dyDescent="0.2">
      <c r="A124" t="s">
        <v>90</v>
      </c>
      <c r="B124">
        <v>0.710349110019321</v>
      </c>
    </row>
    <row r="125" spans="1:2" x14ac:dyDescent="0.2">
      <c r="A125" t="s">
        <v>91</v>
      </c>
      <c r="B125">
        <v>0.35878765788672601</v>
      </c>
    </row>
    <row r="126" spans="1:2" x14ac:dyDescent="0.2">
      <c r="A126" t="s">
        <v>91</v>
      </c>
      <c r="B126">
        <v>-1.7777029791693999</v>
      </c>
    </row>
    <row r="127" spans="1:2" x14ac:dyDescent="0.2">
      <c r="A127" t="s">
        <v>97</v>
      </c>
      <c r="B127">
        <v>-0.58423367880866806</v>
      </c>
    </row>
    <row r="128" spans="1:2" x14ac:dyDescent="0.2">
      <c r="A128" t="s">
        <v>93</v>
      </c>
      <c r="B128">
        <v>0.212384610592527</v>
      </c>
    </row>
    <row r="129" spans="1:2" x14ac:dyDescent="0.2">
      <c r="A129" t="s">
        <v>93</v>
      </c>
      <c r="B129">
        <v>0.39895661780063801</v>
      </c>
    </row>
    <row r="130" spans="1:2" x14ac:dyDescent="0.2">
      <c r="A130" t="s">
        <v>97</v>
      </c>
      <c r="B130">
        <v>2.41325561278693</v>
      </c>
    </row>
    <row r="131" spans="1:2" x14ac:dyDescent="0.2">
      <c r="A131" t="s">
        <v>92</v>
      </c>
      <c r="B131">
        <v>-2.62864644595067</v>
      </c>
    </row>
    <row r="132" spans="1:2" x14ac:dyDescent="0.2">
      <c r="A132" t="s">
        <v>93</v>
      </c>
      <c r="B132">
        <v>0.60918902803285702</v>
      </c>
    </row>
    <row r="133" spans="1:2" x14ac:dyDescent="0.2">
      <c r="A133" t="s">
        <v>101</v>
      </c>
      <c r="B133">
        <v>-2.3392147605363602E-2</v>
      </c>
    </row>
    <row r="134" spans="1:2" x14ac:dyDescent="0.2">
      <c r="A134" t="s">
        <v>93</v>
      </c>
      <c r="B134">
        <v>0.79320344025970302</v>
      </c>
    </row>
    <row r="135" spans="1:2" x14ac:dyDescent="0.2">
      <c r="A135" t="s">
        <v>93</v>
      </c>
      <c r="B135">
        <v>1.4120102826323699</v>
      </c>
    </row>
    <row r="136" spans="1:2" x14ac:dyDescent="0.2">
      <c r="A136" t="s">
        <v>97</v>
      </c>
      <c r="B136">
        <v>2.2946405034389601</v>
      </c>
    </row>
    <row r="137" spans="1:2" x14ac:dyDescent="0.2">
      <c r="A137" t="s">
        <v>91</v>
      </c>
      <c r="B137">
        <v>-2.1601593492358702</v>
      </c>
    </row>
    <row r="138" spans="1:2" x14ac:dyDescent="0.2">
      <c r="A138" t="s">
        <v>93</v>
      </c>
      <c r="B138">
        <v>2.8774238258346898</v>
      </c>
    </row>
    <row r="139" spans="1:2" x14ac:dyDescent="0.2">
      <c r="A139" t="s">
        <v>91</v>
      </c>
      <c r="B139">
        <v>0.68399535844511095</v>
      </c>
    </row>
    <row r="140" spans="1:2" x14ac:dyDescent="0.2">
      <c r="A140" t="s">
        <v>88</v>
      </c>
      <c r="B140">
        <v>-1.1469940426840399</v>
      </c>
    </row>
    <row r="141" spans="1:2" x14ac:dyDescent="0.2">
      <c r="A141" t="s">
        <v>90</v>
      </c>
      <c r="B141">
        <v>0.237025670361492</v>
      </c>
    </row>
    <row r="142" spans="1:2" x14ac:dyDescent="0.2">
      <c r="A142" t="s">
        <v>91</v>
      </c>
      <c r="B142">
        <v>0.26776734260734703</v>
      </c>
    </row>
    <row r="143" spans="1:2" x14ac:dyDescent="0.2">
      <c r="A143" t="s">
        <v>92</v>
      </c>
      <c r="B143">
        <v>-1.8575497762212201</v>
      </c>
    </row>
    <row r="144" spans="1:2" x14ac:dyDescent="0.2">
      <c r="A144" t="s">
        <v>90</v>
      </c>
      <c r="B144">
        <v>-0.63856612559044601</v>
      </c>
    </row>
    <row r="145" spans="1:2" x14ac:dyDescent="0.2">
      <c r="A145" t="s">
        <v>88</v>
      </c>
      <c r="B145">
        <v>0.69904094669243899</v>
      </c>
    </row>
    <row r="146" spans="1:2" x14ac:dyDescent="0.2">
      <c r="A146" t="s">
        <v>91</v>
      </c>
      <c r="B146">
        <v>0.103491735253018</v>
      </c>
    </row>
    <row r="147" spans="1:2" x14ac:dyDescent="0.2">
      <c r="A147" t="s">
        <v>92</v>
      </c>
      <c r="B147">
        <v>-1.3282540848918101</v>
      </c>
    </row>
    <row r="148" spans="1:2" x14ac:dyDescent="0.2">
      <c r="A148" t="s">
        <v>101</v>
      </c>
      <c r="B148">
        <v>-0.74643567232590102</v>
      </c>
    </row>
    <row r="149" spans="1:2" x14ac:dyDescent="0.2">
      <c r="A149" t="s">
        <v>94</v>
      </c>
      <c r="B149">
        <v>-1.39628160857565</v>
      </c>
    </row>
    <row r="150" spans="1:2" x14ac:dyDescent="0.2">
      <c r="A150" t="s">
        <v>90</v>
      </c>
      <c r="B150">
        <v>5.8293647979935997E-2</v>
      </c>
    </row>
    <row r="151" spans="1:2" x14ac:dyDescent="0.2">
      <c r="A151" t="s">
        <v>91</v>
      </c>
      <c r="B151">
        <v>-1.2297452567018701</v>
      </c>
    </row>
    <row r="152" spans="1:2" x14ac:dyDescent="0.2">
      <c r="A152" t="s">
        <v>102</v>
      </c>
      <c r="B152">
        <v>0.116780579450192</v>
      </c>
    </row>
    <row r="153" spans="1:2" x14ac:dyDescent="0.2">
      <c r="A153" t="s">
        <v>91</v>
      </c>
      <c r="B153">
        <v>0.42990631428444298</v>
      </c>
    </row>
    <row r="154" spans="1:2" x14ac:dyDescent="0.2">
      <c r="A154" t="s">
        <v>93</v>
      </c>
      <c r="B154">
        <v>3.4656022768133599</v>
      </c>
    </row>
    <row r="155" spans="1:2" x14ac:dyDescent="0.2">
      <c r="A155" t="s">
        <v>97</v>
      </c>
      <c r="B155">
        <v>0.42264311471080002</v>
      </c>
    </row>
    <row r="156" spans="1:2" x14ac:dyDescent="0.2">
      <c r="A156" t="s">
        <v>91</v>
      </c>
      <c r="B156">
        <v>9.6063339749166102E-2</v>
      </c>
    </row>
    <row r="157" spans="1:2" x14ac:dyDescent="0.2">
      <c r="A157" t="s">
        <v>90</v>
      </c>
      <c r="B157">
        <v>-0.35043743994770599</v>
      </c>
    </row>
    <row r="158" spans="1:2" x14ac:dyDescent="0.2">
      <c r="A158" t="s">
        <v>90</v>
      </c>
      <c r="B158">
        <v>0.91732016472507205</v>
      </c>
    </row>
    <row r="159" spans="1:2" x14ac:dyDescent="0.2">
      <c r="A159" t="s">
        <v>90</v>
      </c>
      <c r="B159">
        <v>0.24938829316672101</v>
      </c>
    </row>
    <row r="160" spans="1:2" x14ac:dyDescent="0.2">
      <c r="A160" t="s">
        <v>90</v>
      </c>
      <c r="B160">
        <v>-2.8649606309269798E-2</v>
      </c>
    </row>
    <row r="161" spans="1:2" x14ac:dyDescent="0.2">
      <c r="A161" t="s">
        <v>89</v>
      </c>
      <c r="B161">
        <v>0.52894848557671104</v>
      </c>
    </row>
    <row r="162" spans="1:2" x14ac:dyDescent="0.2">
      <c r="A162" t="s">
        <v>92</v>
      </c>
      <c r="B162">
        <v>-2.1170596391740899</v>
      </c>
    </row>
    <row r="163" spans="1:2" x14ac:dyDescent="0.2">
      <c r="A163" t="s">
        <v>91</v>
      </c>
      <c r="B163">
        <v>-0.246169758807737</v>
      </c>
    </row>
    <row r="164" spans="1:2" x14ac:dyDescent="0.2">
      <c r="A164" t="s">
        <v>92</v>
      </c>
      <c r="B164">
        <v>-2.4693723274824202</v>
      </c>
    </row>
    <row r="165" spans="1:2" x14ac:dyDescent="0.2">
      <c r="A165" t="s">
        <v>90</v>
      </c>
      <c r="B165">
        <v>-1.26992538217567</v>
      </c>
    </row>
    <row r="166" spans="1:2" x14ac:dyDescent="0.2">
      <c r="A166" t="s">
        <v>93</v>
      </c>
      <c r="B166">
        <v>1.61014593002057</v>
      </c>
    </row>
    <row r="167" spans="1:2" x14ac:dyDescent="0.2">
      <c r="A167" t="s">
        <v>91</v>
      </c>
      <c r="B167">
        <v>-2.0628390341264198</v>
      </c>
    </row>
    <row r="168" spans="1:2" x14ac:dyDescent="0.2">
      <c r="A168" t="s">
        <v>91</v>
      </c>
      <c r="B168">
        <v>-0.129911105755569</v>
      </c>
    </row>
    <row r="169" spans="1:2" x14ac:dyDescent="0.2">
      <c r="A169" t="s">
        <v>92</v>
      </c>
      <c r="B169">
        <v>-2.0644306607221599</v>
      </c>
    </row>
    <row r="170" spans="1:2" x14ac:dyDescent="0.2">
      <c r="A170" t="s">
        <v>66</v>
      </c>
      <c r="B170">
        <v>0</v>
      </c>
    </row>
    <row r="171" spans="1:2" x14ac:dyDescent="0.2">
      <c r="A171" t="s">
        <v>91</v>
      </c>
      <c r="B171">
        <v>0.85347766324980701</v>
      </c>
    </row>
    <row r="172" spans="1:2" x14ac:dyDescent="0.2">
      <c r="A172" t="s">
        <v>90</v>
      </c>
      <c r="B172">
        <v>-1.0842449547605899</v>
      </c>
    </row>
    <row r="173" spans="1:2" x14ac:dyDescent="0.2">
      <c r="A173" t="s">
        <v>90</v>
      </c>
      <c r="B173">
        <v>-1.95424794188619</v>
      </c>
    </row>
    <row r="174" spans="1:2" x14ac:dyDescent="0.2">
      <c r="A174" t="s">
        <v>93</v>
      </c>
      <c r="B174">
        <v>0.62943897103399704</v>
      </c>
    </row>
    <row r="175" spans="1:2" x14ac:dyDescent="0.2">
      <c r="A175" t="s">
        <v>92</v>
      </c>
      <c r="B175">
        <v>-1.39904541362124</v>
      </c>
    </row>
    <row r="176" spans="1:2" x14ac:dyDescent="0.2">
      <c r="A176" t="s">
        <v>88</v>
      </c>
      <c r="B176">
        <v>-0.37272656602693799</v>
      </c>
    </row>
    <row r="177" spans="1:2" x14ac:dyDescent="0.2">
      <c r="A177" t="s">
        <v>99</v>
      </c>
      <c r="B177">
        <v>1.6476725387284601</v>
      </c>
    </row>
    <row r="178" spans="1:2" x14ac:dyDescent="0.2">
      <c r="A178" t="s">
        <v>101</v>
      </c>
      <c r="B178">
        <v>0.997550160821566</v>
      </c>
    </row>
    <row r="179" spans="1:2" x14ac:dyDescent="0.2">
      <c r="A179" t="s">
        <v>66</v>
      </c>
      <c r="B179">
        <v>0</v>
      </c>
    </row>
    <row r="180" spans="1:2" x14ac:dyDescent="0.2">
      <c r="A180" t="s">
        <v>99</v>
      </c>
      <c r="B180">
        <v>1.8947507852782299</v>
      </c>
    </row>
    <row r="181" spans="1:2" x14ac:dyDescent="0.2">
      <c r="A181" t="s">
        <v>89</v>
      </c>
      <c r="B181">
        <v>0.75256473574385596</v>
      </c>
    </row>
    <row r="182" spans="1:2" x14ac:dyDescent="0.2">
      <c r="A182" t="s">
        <v>90</v>
      </c>
      <c r="B182">
        <v>-2.0482674492775299</v>
      </c>
    </row>
    <row r="183" spans="1:2" x14ac:dyDescent="0.2">
      <c r="A183" t="s">
        <v>89</v>
      </c>
      <c r="B183">
        <v>-5.3510840595755699E-2</v>
      </c>
    </row>
    <row r="184" spans="1:2" x14ac:dyDescent="0.2">
      <c r="A184" t="s">
        <v>97</v>
      </c>
      <c r="B184">
        <v>0.12853642537476001</v>
      </c>
    </row>
    <row r="185" spans="1:2" x14ac:dyDescent="0.2">
      <c r="A185" t="s">
        <v>88</v>
      </c>
      <c r="B185">
        <v>-2.3591486080093298</v>
      </c>
    </row>
    <row r="186" spans="1:2" x14ac:dyDescent="0.2">
      <c r="A186" t="s">
        <v>100</v>
      </c>
      <c r="B186">
        <v>-0.149542604311935</v>
      </c>
    </row>
    <row r="187" spans="1:2" x14ac:dyDescent="0.2">
      <c r="A187" t="s">
        <v>66</v>
      </c>
      <c r="B187">
        <v>0</v>
      </c>
    </row>
    <row r="188" spans="1:2" x14ac:dyDescent="0.2">
      <c r="A188" t="s">
        <v>90</v>
      </c>
      <c r="B188">
        <v>-0.639862239505396</v>
      </c>
    </row>
    <row r="189" spans="1:2" x14ac:dyDescent="0.2">
      <c r="A189" t="s">
        <v>93</v>
      </c>
      <c r="B189">
        <v>1.3228158993891499</v>
      </c>
    </row>
    <row r="190" spans="1:2" x14ac:dyDescent="0.2">
      <c r="A190" t="s">
        <v>93</v>
      </c>
      <c r="B190">
        <v>1.64764807541916</v>
      </c>
    </row>
    <row r="191" spans="1:2" x14ac:dyDescent="0.2">
      <c r="A191" t="s">
        <v>89</v>
      </c>
      <c r="B191">
        <v>0.285580589005753</v>
      </c>
    </row>
    <row r="192" spans="1:2" x14ac:dyDescent="0.2">
      <c r="A192" t="s">
        <v>97</v>
      </c>
      <c r="B192">
        <v>0.51085180407959396</v>
      </c>
    </row>
    <row r="193" spans="1:2" x14ac:dyDescent="0.2">
      <c r="A193" t="s">
        <v>93</v>
      </c>
      <c r="B193">
        <v>5.4215360346094303E-2</v>
      </c>
    </row>
    <row r="194" spans="1:2" x14ac:dyDescent="0.2">
      <c r="A194" t="s">
        <v>88</v>
      </c>
      <c r="B194">
        <v>0.5066582967744</v>
      </c>
    </row>
    <row r="195" spans="1:2" x14ac:dyDescent="0.2">
      <c r="A195" t="s">
        <v>66</v>
      </c>
      <c r="B195">
        <v>0</v>
      </c>
    </row>
    <row r="196" spans="1:2" x14ac:dyDescent="0.2">
      <c r="A196" t="s">
        <v>97</v>
      </c>
      <c r="B196">
        <v>1.6287628365446201</v>
      </c>
    </row>
    <row r="197" spans="1:2" x14ac:dyDescent="0.2">
      <c r="A197" t="s">
        <v>92</v>
      </c>
      <c r="B197">
        <v>0.64198558005488005</v>
      </c>
    </row>
    <row r="198" spans="1:2" x14ac:dyDescent="0.2">
      <c r="A198" t="s">
        <v>97</v>
      </c>
      <c r="B198">
        <v>1.0656108243812501</v>
      </c>
    </row>
    <row r="199" spans="1:2" x14ac:dyDescent="0.2">
      <c r="A199" t="s">
        <v>93</v>
      </c>
      <c r="B199">
        <v>0.39812481595580501</v>
      </c>
    </row>
    <row r="200" spans="1:2" x14ac:dyDescent="0.2">
      <c r="A200" t="s">
        <v>93</v>
      </c>
      <c r="B200">
        <v>0.94680414702068205</v>
      </c>
    </row>
    <row r="201" spans="1:2" x14ac:dyDescent="0.2">
      <c r="A201" t="s">
        <v>93</v>
      </c>
      <c r="B201">
        <v>1.64568458124145</v>
      </c>
    </row>
    <row r="202" spans="1:2" x14ac:dyDescent="0.2">
      <c r="A202" t="s">
        <v>90</v>
      </c>
      <c r="B202">
        <v>6.6638087364157494E-2</v>
      </c>
    </row>
    <row r="203" spans="1:2" x14ac:dyDescent="0.2">
      <c r="A203" t="s">
        <v>104</v>
      </c>
      <c r="B203">
        <v>3.0612192896451602</v>
      </c>
    </row>
    <row r="204" spans="1:2" x14ac:dyDescent="0.2">
      <c r="A204" t="s">
        <v>91</v>
      </c>
      <c r="B204">
        <v>-3.1810204799598099</v>
      </c>
    </row>
    <row r="205" spans="1:2" x14ac:dyDescent="0.2">
      <c r="A205" t="s">
        <v>94</v>
      </c>
      <c r="B205">
        <v>-1.36678840034412</v>
      </c>
    </row>
    <row r="206" spans="1:2" x14ac:dyDescent="0.2">
      <c r="A206" t="s">
        <v>93</v>
      </c>
      <c r="B206">
        <v>-0.185824572930777</v>
      </c>
    </row>
    <row r="207" spans="1:2" x14ac:dyDescent="0.2">
      <c r="A207" t="s">
        <v>94</v>
      </c>
      <c r="B207">
        <v>-2.0466925384906198</v>
      </c>
    </row>
    <row r="208" spans="1:2" x14ac:dyDescent="0.2">
      <c r="A208" t="s">
        <v>92</v>
      </c>
      <c r="B208">
        <v>-0.17249181300657099</v>
      </c>
    </row>
    <row r="209" spans="1:2" x14ac:dyDescent="0.2">
      <c r="A209" t="s">
        <v>96</v>
      </c>
      <c r="B209">
        <v>-8.6478448166752805E-2</v>
      </c>
    </row>
    <row r="210" spans="1:2" x14ac:dyDescent="0.2">
      <c r="A210" t="s">
        <v>91</v>
      </c>
      <c r="B210">
        <v>-0.52353429472360702</v>
      </c>
    </row>
    <row r="211" spans="1:2" x14ac:dyDescent="0.2">
      <c r="A211" t="s">
        <v>92</v>
      </c>
      <c r="B211">
        <v>-1.83435402790799</v>
      </c>
    </row>
    <row r="212" spans="1:2" x14ac:dyDescent="0.2">
      <c r="A212" t="s">
        <v>90</v>
      </c>
      <c r="B212">
        <v>1.3370957765693801</v>
      </c>
    </row>
    <row r="213" spans="1:2" x14ac:dyDescent="0.2">
      <c r="A213" t="s">
        <v>91</v>
      </c>
      <c r="B213">
        <v>-0.77939975026945696</v>
      </c>
    </row>
    <row r="214" spans="1:2" x14ac:dyDescent="0.2">
      <c r="A214" t="s">
        <v>93</v>
      </c>
      <c r="B214">
        <v>1.7835528551214399</v>
      </c>
    </row>
    <row r="215" spans="1:2" x14ac:dyDescent="0.2">
      <c r="A215" t="s">
        <v>101</v>
      </c>
      <c r="B215">
        <v>0.39893216376720803</v>
      </c>
    </row>
    <row r="216" spans="1:2" x14ac:dyDescent="0.2">
      <c r="A216" t="s">
        <v>90</v>
      </c>
      <c r="B216">
        <v>-2.4386247079839798</v>
      </c>
    </row>
    <row r="217" spans="1:2" x14ac:dyDescent="0.2">
      <c r="A217" t="s">
        <v>90</v>
      </c>
      <c r="B217">
        <v>1.07021416812412</v>
      </c>
    </row>
    <row r="218" spans="1:2" x14ac:dyDescent="0.2">
      <c r="A218" t="s">
        <v>92</v>
      </c>
      <c r="B218">
        <v>-0.88470636121644897</v>
      </c>
    </row>
    <row r="219" spans="1:2" x14ac:dyDescent="0.2">
      <c r="A219" t="s">
        <v>90</v>
      </c>
      <c r="B219">
        <v>0.59874242192427296</v>
      </c>
    </row>
    <row r="220" spans="1:2" x14ac:dyDescent="0.2">
      <c r="A220" t="s">
        <v>89</v>
      </c>
      <c r="B220">
        <v>2.0667793401769998</v>
      </c>
    </row>
    <row r="221" spans="1:2" x14ac:dyDescent="0.2">
      <c r="A221" t="s">
        <v>88</v>
      </c>
      <c r="B221">
        <v>-0.73572406319360295</v>
      </c>
    </row>
    <row r="222" spans="1:2" x14ac:dyDescent="0.2">
      <c r="A222" t="s">
        <v>93</v>
      </c>
      <c r="B222">
        <v>1.58133379709045</v>
      </c>
    </row>
    <row r="223" spans="1:2" x14ac:dyDescent="0.2">
      <c r="A223" t="s">
        <v>97</v>
      </c>
      <c r="B223">
        <v>-9.9942938101376402E-2</v>
      </c>
    </row>
    <row r="224" spans="1:2" x14ac:dyDescent="0.2">
      <c r="A224" t="s">
        <v>93</v>
      </c>
      <c r="B224">
        <v>0.78739173942951401</v>
      </c>
    </row>
    <row r="225" spans="1:2" x14ac:dyDescent="0.2">
      <c r="A225" t="s">
        <v>88</v>
      </c>
      <c r="B225">
        <v>0.21522797304896299</v>
      </c>
    </row>
    <row r="226" spans="1:2" x14ac:dyDescent="0.2">
      <c r="A226" t="s">
        <v>90</v>
      </c>
      <c r="B226">
        <v>-1.62733110816125</v>
      </c>
    </row>
    <row r="227" spans="1:2" x14ac:dyDescent="0.2">
      <c r="A227" t="s">
        <v>96</v>
      </c>
      <c r="B227">
        <v>7.9865897415612702E-2</v>
      </c>
    </row>
    <row r="228" spans="1:2" x14ac:dyDescent="0.2">
      <c r="A228" t="s">
        <v>92</v>
      </c>
      <c r="B228">
        <v>-0.75542755961196795</v>
      </c>
    </row>
    <row r="229" spans="1:2" x14ac:dyDescent="0.2">
      <c r="A229" t="s">
        <v>91</v>
      </c>
      <c r="B229">
        <v>-0.14947346973412101</v>
      </c>
    </row>
    <row r="230" spans="1:2" x14ac:dyDescent="0.2">
      <c r="A230" t="s">
        <v>91</v>
      </c>
      <c r="B230">
        <v>0.33741362596361402</v>
      </c>
    </row>
    <row r="231" spans="1:2" x14ac:dyDescent="0.2">
      <c r="A231" t="s">
        <v>91</v>
      </c>
      <c r="B231">
        <v>-1.5564713804149699</v>
      </c>
    </row>
    <row r="232" spans="1:2" x14ac:dyDescent="0.2">
      <c r="A232" t="s">
        <v>89</v>
      </c>
      <c r="B232">
        <v>1.11350206554234</v>
      </c>
    </row>
    <row r="233" spans="1:2" x14ac:dyDescent="0.2">
      <c r="A233" t="s">
        <v>91</v>
      </c>
      <c r="B233">
        <v>-1.62421179385256</v>
      </c>
    </row>
    <row r="234" spans="1:2" x14ac:dyDescent="0.2">
      <c r="A234" t="s">
        <v>97</v>
      </c>
      <c r="B234">
        <v>-0.102009056784669</v>
      </c>
    </row>
    <row r="235" spans="1:2" x14ac:dyDescent="0.2">
      <c r="A235" t="s">
        <v>92</v>
      </c>
      <c r="B235">
        <v>-1.17255201517662</v>
      </c>
    </row>
    <row r="236" spans="1:2" x14ac:dyDescent="0.2">
      <c r="A236" t="s">
        <v>91</v>
      </c>
      <c r="B236">
        <v>-1.1158173949692201</v>
      </c>
    </row>
    <row r="237" spans="1:2" x14ac:dyDescent="0.2">
      <c r="A237" t="s">
        <v>92</v>
      </c>
      <c r="B237">
        <v>-1.63111076067793</v>
      </c>
    </row>
    <row r="238" spans="1:2" x14ac:dyDescent="0.2">
      <c r="A238" t="s">
        <v>88</v>
      </c>
      <c r="B238">
        <v>-0.2273320142512</v>
      </c>
    </row>
    <row r="239" spans="1:2" x14ac:dyDescent="0.2">
      <c r="A239" t="s">
        <v>93</v>
      </c>
      <c r="B239">
        <v>1.0779282831561201</v>
      </c>
    </row>
    <row r="240" spans="1:2" x14ac:dyDescent="0.2">
      <c r="A240" t="s">
        <v>90</v>
      </c>
      <c r="B240">
        <v>0.31360154680299301</v>
      </c>
    </row>
    <row r="241" spans="1:2" x14ac:dyDescent="0.2">
      <c r="A241" t="s">
        <v>90</v>
      </c>
      <c r="B241">
        <v>-0.147625631358936</v>
      </c>
    </row>
    <row r="242" spans="1:2" x14ac:dyDescent="0.2">
      <c r="A242" t="s">
        <v>92</v>
      </c>
      <c r="B242">
        <v>-1.9934892755699001</v>
      </c>
    </row>
    <row r="243" spans="1:2" x14ac:dyDescent="0.2">
      <c r="A243" t="s">
        <v>90</v>
      </c>
      <c r="B243">
        <v>-1.1580071237206</v>
      </c>
    </row>
    <row r="244" spans="1:2" x14ac:dyDescent="0.2">
      <c r="A244" t="s">
        <v>89</v>
      </c>
      <c r="B244">
        <v>1.15508870227083</v>
      </c>
    </row>
    <row r="245" spans="1:2" x14ac:dyDescent="0.2">
      <c r="A245" t="s">
        <v>93</v>
      </c>
      <c r="B245">
        <v>1.7689016653981999</v>
      </c>
    </row>
    <row r="246" spans="1:2" x14ac:dyDescent="0.2">
      <c r="A246" t="s">
        <v>66</v>
      </c>
      <c r="B246">
        <v>0</v>
      </c>
    </row>
    <row r="247" spans="1:2" x14ac:dyDescent="0.2">
      <c r="A247" t="s">
        <v>99</v>
      </c>
      <c r="B247">
        <v>2.3879404487345899</v>
      </c>
    </row>
    <row r="248" spans="1:2" x14ac:dyDescent="0.2">
      <c r="A248" t="s">
        <v>91</v>
      </c>
      <c r="B248">
        <v>-2.91424839457525</v>
      </c>
    </row>
    <row r="249" spans="1:2" x14ac:dyDescent="0.2">
      <c r="A249" t="s">
        <v>90</v>
      </c>
      <c r="B249">
        <v>-1.3373436541694601</v>
      </c>
    </row>
    <row r="250" spans="1:2" x14ac:dyDescent="0.2">
      <c r="A250" t="s">
        <v>93</v>
      </c>
      <c r="B250">
        <v>2.52042487140494</v>
      </c>
    </row>
    <row r="251" spans="1:2" x14ac:dyDescent="0.2">
      <c r="A251" t="s">
        <v>88</v>
      </c>
      <c r="B251">
        <v>-0.32770418959626502</v>
      </c>
    </row>
    <row r="252" spans="1:2" x14ac:dyDescent="0.2">
      <c r="A252" t="s">
        <v>93</v>
      </c>
      <c r="B252">
        <v>0.51763369429070305</v>
      </c>
    </row>
    <row r="253" spans="1:2" x14ac:dyDescent="0.2">
      <c r="A253" t="s">
        <v>93</v>
      </c>
      <c r="B253">
        <v>3.0282508308135601</v>
      </c>
    </row>
    <row r="254" spans="1:2" x14ac:dyDescent="0.2">
      <c r="A254" t="s">
        <v>91</v>
      </c>
      <c r="B254">
        <v>-1.36945326622033</v>
      </c>
    </row>
    <row r="255" spans="1:2" x14ac:dyDescent="0.2">
      <c r="A255" t="s">
        <v>90</v>
      </c>
      <c r="B255">
        <v>-0.50547320358966596</v>
      </c>
    </row>
    <row r="256" spans="1:2" x14ac:dyDescent="0.2">
      <c r="A256" t="s">
        <v>93</v>
      </c>
      <c r="B256">
        <v>1.12790764166307</v>
      </c>
    </row>
    <row r="257" spans="1:2" x14ac:dyDescent="0.2">
      <c r="A257" t="s">
        <v>66</v>
      </c>
      <c r="B257">
        <v>0</v>
      </c>
    </row>
    <row r="258" spans="1:2" x14ac:dyDescent="0.2">
      <c r="A258" t="s">
        <v>91</v>
      </c>
      <c r="B258">
        <v>-0.49220343086014501</v>
      </c>
    </row>
    <row r="259" spans="1:2" x14ac:dyDescent="0.2">
      <c r="A259" t="s">
        <v>94</v>
      </c>
      <c r="B259">
        <v>-2.0042815918204102</v>
      </c>
    </row>
    <row r="260" spans="1:2" x14ac:dyDescent="0.2">
      <c r="A260" t="s">
        <v>98</v>
      </c>
      <c r="B260">
        <v>0.76969811727678905</v>
      </c>
    </row>
    <row r="261" spans="1:2" x14ac:dyDescent="0.2">
      <c r="A261" t="s">
        <v>88</v>
      </c>
      <c r="B261">
        <v>-0.74124309209649497</v>
      </c>
    </row>
    <row r="262" spans="1:2" x14ac:dyDescent="0.2">
      <c r="A262" t="s">
        <v>92</v>
      </c>
      <c r="B262">
        <v>-1.4495091401089699</v>
      </c>
    </row>
    <row r="263" spans="1:2" x14ac:dyDescent="0.2">
      <c r="A263" t="s">
        <v>91</v>
      </c>
      <c r="B263">
        <v>-1.6382368127742599</v>
      </c>
    </row>
    <row r="264" spans="1:2" x14ac:dyDescent="0.2">
      <c r="A264" t="s">
        <v>90</v>
      </c>
      <c r="B264">
        <v>0.41432396002255101</v>
      </c>
    </row>
    <row r="265" spans="1:2" x14ac:dyDescent="0.2">
      <c r="A265" t="s">
        <v>93</v>
      </c>
      <c r="B265">
        <v>1.3825600140208001</v>
      </c>
    </row>
    <row r="266" spans="1:2" x14ac:dyDescent="0.2">
      <c r="A266" t="s">
        <v>92</v>
      </c>
      <c r="B266">
        <v>-1.6795604199549701</v>
      </c>
    </row>
    <row r="267" spans="1:2" x14ac:dyDescent="0.2">
      <c r="A267" t="s">
        <v>94</v>
      </c>
      <c r="B267">
        <v>-2.1975889325420201</v>
      </c>
    </row>
    <row r="268" spans="1:2" x14ac:dyDescent="0.2">
      <c r="A268" t="s">
        <v>91</v>
      </c>
      <c r="B268">
        <v>-2.0903128710788801</v>
      </c>
    </row>
    <row r="269" spans="1:2" x14ac:dyDescent="0.2">
      <c r="A269" t="s">
        <v>93</v>
      </c>
      <c r="B269">
        <v>4.7212676891737102</v>
      </c>
    </row>
    <row r="270" spans="1:2" x14ac:dyDescent="0.2">
      <c r="A270" t="s">
        <v>93</v>
      </c>
      <c r="B270">
        <v>1.52962633297942</v>
      </c>
    </row>
    <row r="271" spans="1:2" x14ac:dyDescent="0.2">
      <c r="A271" t="s">
        <v>100</v>
      </c>
      <c r="B271">
        <v>-1.0297500242869</v>
      </c>
    </row>
    <row r="272" spans="1:2" x14ac:dyDescent="0.2">
      <c r="A272" t="s">
        <v>93</v>
      </c>
      <c r="B272">
        <v>1.1935867731701999</v>
      </c>
    </row>
    <row r="273" spans="1:2" x14ac:dyDescent="0.2">
      <c r="A273" t="s">
        <v>93</v>
      </c>
      <c r="B273">
        <v>2.9162345229165401</v>
      </c>
    </row>
    <row r="274" spans="1:2" x14ac:dyDescent="0.2">
      <c r="A274" t="s">
        <v>91</v>
      </c>
      <c r="B274">
        <v>-0.95925344249580602</v>
      </c>
    </row>
    <row r="275" spans="1:2" x14ac:dyDescent="0.2">
      <c r="A275" t="s">
        <v>91</v>
      </c>
      <c r="B275">
        <v>-2.0693539567881398</v>
      </c>
    </row>
    <row r="276" spans="1:2" x14ac:dyDescent="0.2">
      <c r="A276" t="s">
        <v>92</v>
      </c>
      <c r="B276">
        <v>-1.78962148713258</v>
      </c>
    </row>
    <row r="277" spans="1:2" x14ac:dyDescent="0.2">
      <c r="A277" t="s">
        <v>92</v>
      </c>
      <c r="B277">
        <v>-2.9938200786667402</v>
      </c>
    </row>
    <row r="278" spans="1:2" x14ac:dyDescent="0.2">
      <c r="A278" t="s">
        <v>88</v>
      </c>
      <c r="B278">
        <v>0.27728522174786302</v>
      </c>
    </row>
    <row r="279" spans="1:2" x14ac:dyDescent="0.2">
      <c r="A279" t="s">
        <v>90</v>
      </c>
      <c r="B279">
        <v>0.76448345360700598</v>
      </c>
    </row>
    <row r="280" spans="1:2" x14ac:dyDescent="0.2">
      <c r="A280" t="s">
        <v>91</v>
      </c>
      <c r="B280">
        <v>-0.20069662804715099</v>
      </c>
    </row>
    <row r="281" spans="1:2" x14ac:dyDescent="0.2">
      <c r="A281" t="s">
        <v>90</v>
      </c>
      <c r="B281">
        <v>0.25380468004257001</v>
      </c>
    </row>
    <row r="282" spans="1:2" x14ac:dyDescent="0.2">
      <c r="A282" t="s">
        <v>94</v>
      </c>
      <c r="B282">
        <v>-2.06482511250687</v>
      </c>
    </row>
    <row r="283" spans="1:2" x14ac:dyDescent="0.2">
      <c r="A283" t="s">
        <v>97</v>
      </c>
      <c r="B283">
        <v>1.25018387175559</v>
      </c>
    </row>
    <row r="284" spans="1:2" x14ac:dyDescent="0.2">
      <c r="A284" t="s">
        <v>66</v>
      </c>
      <c r="B284">
        <v>0</v>
      </c>
    </row>
    <row r="285" spans="1:2" x14ac:dyDescent="0.2">
      <c r="A285" t="s">
        <v>96</v>
      </c>
      <c r="B285">
        <v>-0.747456343119828</v>
      </c>
    </row>
    <row r="286" spans="1:2" x14ac:dyDescent="0.2">
      <c r="A286" t="s">
        <v>93</v>
      </c>
      <c r="B286">
        <v>2.0181488720884002</v>
      </c>
    </row>
    <row r="287" spans="1:2" x14ac:dyDescent="0.2">
      <c r="A287" t="s">
        <v>94</v>
      </c>
      <c r="B287">
        <v>-2.4597604082546498</v>
      </c>
    </row>
    <row r="288" spans="1:2" x14ac:dyDescent="0.2">
      <c r="A288" t="s">
        <v>93</v>
      </c>
      <c r="B288">
        <v>0.53698920266550698</v>
      </c>
    </row>
    <row r="289" spans="1:2" x14ac:dyDescent="0.2">
      <c r="A289" t="s">
        <v>93</v>
      </c>
      <c r="B289">
        <v>1.6631908864287899E-2</v>
      </c>
    </row>
    <row r="290" spans="1:2" x14ac:dyDescent="0.2">
      <c r="A290" t="s">
        <v>101</v>
      </c>
      <c r="B290">
        <v>0.53308965659662999</v>
      </c>
    </row>
    <row r="291" spans="1:2" x14ac:dyDescent="0.2">
      <c r="A291" t="s">
        <v>94</v>
      </c>
      <c r="B291">
        <v>-1.7525375868105699</v>
      </c>
    </row>
    <row r="292" spans="1:2" x14ac:dyDescent="0.2">
      <c r="A292" t="s">
        <v>95</v>
      </c>
      <c r="B292">
        <v>0.85963810511148198</v>
      </c>
    </row>
    <row r="293" spans="1:2" x14ac:dyDescent="0.2">
      <c r="A293" t="s">
        <v>89</v>
      </c>
      <c r="B293">
        <v>0.41482757122848501</v>
      </c>
    </row>
    <row r="294" spans="1:2" x14ac:dyDescent="0.2">
      <c r="A294" t="s">
        <v>90</v>
      </c>
      <c r="B294">
        <v>-1.64285731318721</v>
      </c>
    </row>
    <row r="295" spans="1:2" x14ac:dyDescent="0.2">
      <c r="A295" t="s">
        <v>91</v>
      </c>
      <c r="B295">
        <v>-3.3184704928094898E-3</v>
      </c>
    </row>
    <row r="296" spans="1:2" x14ac:dyDescent="0.2">
      <c r="A296" t="s">
        <v>91</v>
      </c>
      <c r="B296">
        <v>-0.121786931689375</v>
      </c>
    </row>
    <row r="297" spans="1:2" x14ac:dyDescent="0.2">
      <c r="A297" t="s">
        <v>92</v>
      </c>
      <c r="B297">
        <v>-1.5669619099060199</v>
      </c>
    </row>
    <row r="298" spans="1:2" x14ac:dyDescent="0.2">
      <c r="A298" t="s">
        <v>91</v>
      </c>
      <c r="B298">
        <v>-0.76133894977802097</v>
      </c>
    </row>
    <row r="299" spans="1:2" x14ac:dyDescent="0.2">
      <c r="A299" t="s">
        <v>89</v>
      </c>
      <c r="B299">
        <v>0.27952077137598902</v>
      </c>
    </row>
    <row r="300" spans="1:2" x14ac:dyDescent="0.2">
      <c r="A300" t="s">
        <v>92</v>
      </c>
      <c r="B300">
        <v>-2.05138192830176</v>
      </c>
    </row>
    <row r="301" spans="1:2" x14ac:dyDescent="0.2">
      <c r="A301" t="s">
        <v>99</v>
      </c>
      <c r="B301">
        <v>1.87822550925559</v>
      </c>
    </row>
    <row r="302" spans="1:2" x14ac:dyDescent="0.2">
      <c r="A302" t="s">
        <v>88</v>
      </c>
      <c r="B302">
        <v>0.83168336285296696</v>
      </c>
    </row>
    <row r="303" spans="1:2" x14ac:dyDescent="0.2">
      <c r="A303" t="s">
        <v>89</v>
      </c>
      <c r="B303">
        <v>0.98185635401168303</v>
      </c>
    </row>
    <row r="304" spans="1:2" x14ac:dyDescent="0.2">
      <c r="A304" t="s">
        <v>94</v>
      </c>
      <c r="B304">
        <v>-2.3471261414665801</v>
      </c>
    </row>
    <row r="305" spans="1:2" x14ac:dyDescent="0.2">
      <c r="A305" t="s">
        <v>90</v>
      </c>
      <c r="B305">
        <v>-0.782984730895669</v>
      </c>
    </row>
    <row r="306" spans="1:2" x14ac:dyDescent="0.2">
      <c r="A306" t="s">
        <v>93</v>
      </c>
      <c r="B306">
        <v>2.1428798404351901</v>
      </c>
    </row>
    <row r="307" spans="1:2" x14ac:dyDescent="0.2">
      <c r="A307" t="s">
        <v>90</v>
      </c>
      <c r="B307">
        <v>-0.39868666273499398</v>
      </c>
    </row>
    <row r="308" spans="1:2" x14ac:dyDescent="0.2">
      <c r="A308" t="s">
        <v>99</v>
      </c>
      <c r="B308">
        <v>1.6826193388467201</v>
      </c>
    </row>
    <row r="309" spans="1:2" x14ac:dyDescent="0.2">
      <c r="A309" t="s">
        <v>66</v>
      </c>
      <c r="B309">
        <v>0</v>
      </c>
    </row>
    <row r="310" spans="1:2" x14ac:dyDescent="0.2">
      <c r="A310" t="s">
        <v>88</v>
      </c>
      <c r="B310">
        <v>1.3487452760251799</v>
      </c>
    </row>
    <row r="311" spans="1:2" x14ac:dyDescent="0.2">
      <c r="A311" t="s">
        <v>99</v>
      </c>
      <c r="B311">
        <v>2.2577269382052298</v>
      </c>
    </row>
    <row r="312" spans="1:2" x14ac:dyDescent="0.2">
      <c r="A312" t="s">
        <v>97</v>
      </c>
      <c r="B312">
        <v>-9.4120950518409394E-2</v>
      </c>
    </row>
    <row r="313" spans="1:2" x14ac:dyDescent="0.2">
      <c r="A313" t="s">
        <v>95</v>
      </c>
      <c r="B313">
        <v>0.33142625721340102</v>
      </c>
    </row>
    <row r="314" spans="1:2" x14ac:dyDescent="0.2">
      <c r="A314" t="s">
        <v>98</v>
      </c>
      <c r="B314">
        <v>1.92155115794249</v>
      </c>
    </row>
    <row r="315" spans="1:2" x14ac:dyDescent="0.2">
      <c r="A315" t="s">
        <v>66</v>
      </c>
      <c r="B315">
        <v>0</v>
      </c>
    </row>
    <row r="316" spans="1:2" x14ac:dyDescent="0.2">
      <c r="A316" t="s">
        <v>91</v>
      </c>
      <c r="B316">
        <v>-0.82613559298320904</v>
      </c>
    </row>
    <row r="317" spans="1:2" x14ac:dyDescent="0.2">
      <c r="A317" t="s">
        <v>93</v>
      </c>
      <c r="B317">
        <v>0.49716998949804497</v>
      </c>
    </row>
    <row r="318" spans="1:2" x14ac:dyDescent="0.2">
      <c r="A318" t="s">
        <v>66</v>
      </c>
      <c r="B318">
        <v>0</v>
      </c>
    </row>
    <row r="319" spans="1:2" x14ac:dyDescent="0.2">
      <c r="A319" t="s">
        <v>89</v>
      </c>
      <c r="B319">
        <v>1.07300701671483</v>
      </c>
    </row>
    <row r="320" spans="1:2" x14ac:dyDescent="0.2">
      <c r="A320" t="s">
        <v>93</v>
      </c>
      <c r="B320">
        <v>2.1080588663425601</v>
      </c>
    </row>
    <row r="321" spans="1:2" x14ac:dyDescent="0.2">
      <c r="A321" t="s">
        <v>88</v>
      </c>
      <c r="B321">
        <v>0.86018002313354303</v>
      </c>
    </row>
    <row r="322" spans="1:2" x14ac:dyDescent="0.2">
      <c r="A322" t="s">
        <v>66</v>
      </c>
      <c r="B322">
        <v>0</v>
      </c>
    </row>
    <row r="323" spans="1:2" x14ac:dyDescent="0.2">
      <c r="A323" t="s">
        <v>94</v>
      </c>
      <c r="B323">
        <v>-2.1664252157186801</v>
      </c>
    </row>
    <row r="324" spans="1:2" x14ac:dyDescent="0.2">
      <c r="A324" t="s">
        <v>92</v>
      </c>
      <c r="B324">
        <v>-1.25452553765307</v>
      </c>
    </row>
    <row r="325" spans="1:2" x14ac:dyDescent="0.2">
      <c r="A325" t="s">
        <v>90</v>
      </c>
      <c r="B325">
        <v>-1.27631269700398</v>
      </c>
    </row>
    <row r="326" spans="1:2" x14ac:dyDescent="0.2">
      <c r="A326" t="s">
        <v>92</v>
      </c>
      <c r="B326">
        <v>-1.5548943904341901</v>
      </c>
    </row>
    <row r="327" spans="1:2" x14ac:dyDescent="0.2">
      <c r="A327" t="s">
        <v>101</v>
      </c>
      <c r="B327">
        <v>0.18104421192709699</v>
      </c>
    </row>
    <row r="328" spans="1:2" x14ac:dyDescent="0.2">
      <c r="A328" t="s">
        <v>90</v>
      </c>
      <c r="B328">
        <v>0.59988332674675404</v>
      </c>
    </row>
    <row r="329" spans="1:2" x14ac:dyDescent="0.2">
      <c r="A329" t="s">
        <v>88</v>
      </c>
      <c r="B329">
        <v>0.62088979967542701</v>
      </c>
    </row>
    <row r="330" spans="1:2" x14ac:dyDescent="0.2">
      <c r="A330" t="s">
        <v>91</v>
      </c>
      <c r="B330">
        <v>0.13427762829586901</v>
      </c>
    </row>
    <row r="331" spans="1:2" x14ac:dyDescent="0.2">
      <c r="A331" t="s">
        <v>88</v>
      </c>
      <c r="B331">
        <v>0.47683161688178399</v>
      </c>
    </row>
    <row r="332" spans="1:2" x14ac:dyDescent="0.2">
      <c r="A332" t="s">
        <v>97</v>
      </c>
      <c r="B332">
        <v>1.3968196387859699</v>
      </c>
    </row>
    <row r="333" spans="1:2" x14ac:dyDescent="0.2">
      <c r="A333" t="s">
        <v>92</v>
      </c>
      <c r="B333">
        <v>-0.86492025845173603</v>
      </c>
    </row>
    <row r="334" spans="1:2" x14ac:dyDescent="0.2">
      <c r="A334" t="s">
        <v>97</v>
      </c>
      <c r="B334">
        <v>0.815535582857012</v>
      </c>
    </row>
    <row r="335" spans="1:2" x14ac:dyDescent="0.2">
      <c r="A335" t="s">
        <v>96</v>
      </c>
      <c r="B335">
        <v>0.28329911458881002</v>
      </c>
    </row>
    <row r="336" spans="1:2" x14ac:dyDescent="0.2">
      <c r="A336" t="s">
        <v>101</v>
      </c>
      <c r="B336">
        <v>1.01587407690288</v>
      </c>
    </row>
    <row r="337" spans="1:2" x14ac:dyDescent="0.2">
      <c r="A337" t="s">
        <v>92</v>
      </c>
      <c r="B337">
        <v>-1.72561607578069</v>
      </c>
    </row>
    <row r="338" spans="1:2" x14ac:dyDescent="0.2">
      <c r="A338" t="s">
        <v>66</v>
      </c>
      <c r="B338">
        <v>0</v>
      </c>
    </row>
    <row r="339" spans="1:2" x14ac:dyDescent="0.2">
      <c r="A339" t="s">
        <v>90</v>
      </c>
      <c r="B339">
        <v>0.94815721109016604</v>
      </c>
    </row>
    <row r="340" spans="1:2" x14ac:dyDescent="0.2">
      <c r="A340" t="s">
        <v>100</v>
      </c>
      <c r="B340">
        <v>-1.81635451977859</v>
      </c>
    </row>
    <row r="341" spans="1:2" x14ac:dyDescent="0.2">
      <c r="A341" t="s">
        <v>93</v>
      </c>
      <c r="B341">
        <v>4.8129918314766797</v>
      </c>
    </row>
    <row r="342" spans="1:2" x14ac:dyDescent="0.2">
      <c r="A342" t="s">
        <v>94</v>
      </c>
      <c r="B342">
        <v>-1.9016403466448599</v>
      </c>
    </row>
    <row r="343" spans="1:2" x14ac:dyDescent="0.2">
      <c r="A343" t="s">
        <v>66</v>
      </c>
      <c r="B343">
        <v>0</v>
      </c>
    </row>
    <row r="344" spans="1:2" x14ac:dyDescent="0.2">
      <c r="A344" t="s">
        <v>90</v>
      </c>
      <c r="B344">
        <v>-2.3018985517455501</v>
      </c>
    </row>
    <row r="345" spans="1:2" x14ac:dyDescent="0.2">
      <c r="A345" t="s">
        <v>93</v>
      </c>
      <c r="B345">
        <v>2.3497334127927298</v>
      </c>
    </row>
    <row r="346" spans="1:2" x14ac:dyDescent="0.2">
      <c r="A346" t="s">
        <v>94</v>
      </c>
      <c r="B346">
        <v>-2.7238291287679601</v>
      </c>
    </row>
    <row r="347" spans="1:2" x14ac:dyDescent="0.2">
      <c r="A347" t="s">
        <v>92</v>
      </c>
      <c r="B347">
        <v>-0.68229063006969404</v>
      </c>
    </row>
    <row r="348" spans="1:2" x14ac:dyDescent="0.2">
      <c r="A348" t="s">
        <v>89</v>
      </c>
      <c r="B348">
        <v>-0.102799669167022</v>
      </c>
    </row>
    <row r="349" spans="1:2" x14ac:dyDescent="0.2">
      <c r="A349" t="s">
        <v>95</v>
      </c>
      <c r="B349">
        <v>0.378208633442914</v>
      </c>
    </row>
    <row r="350" spans="1:2" x14ac:dyDescent="0.2">
      <c r="A350" t="s">
        <v>66</v>
      </c>
      <c r="B350">
        <v>0</v>
      </c>
    </row>
    <row r="351" spans="1:2" x14ac:dyDescent="0.2">
      <c r="A351" t="s">
        <v>94</v>
      </c>
      <c r="B351">
        <v>-3.0003783469580401</v>
      </c>
    </row>
    <row r="352" spans="1:2" x14ac:dyDescent="0.2">
      <c r="A352" t="s">
        <v>93</v>
      </c>
      <c r="B352">
        <v>0.38934115180047002</v>
      </c>
    </row>
    <row r="353" spans="1:2" x14ac:dyDescent="0.2">
      <c r="A353" t="s">
        <v>88</v>
      </c>
      <c r="B353">
        <v>-0.45661667088404001</v>
      </c>
    </row>
    <row r="354" spans="1:2" x14ac:dyDescent="0.2">
      <c r="A354" t="s">
        <v>90</v>
      </c>
      <c r="B354">
        <v>-1.61961226793338</v>
      </c>
    </row>
    <row r="355" spans="1:2" x14ac:dyDescent="0.2">
      <c r="A355" t="s">
        <v>89</v>
      </c>
      <c r="B355">
        <v>0.373304555647749</v>
      </c>
    </row>
    <row r="356" spans="1:2" x14ac:dyDescent="0.2">
      <c r="A356" t="s">
        <v>93</v>
      </c>
      <c r="B356">
        <v>1.7266509522028699</v>
      </c>
    </row>
    <row r="357" spans="1:2" x14ac:dyDescent="0.2">
      <c r="A357" t="s">
        <v>93</v>
      </c>
      <c r="B357">
        <v>0.63197872129410304</v>
      </c>
    </row>
    <row r="358" spans="1:2" x14ac:dyDescent="0.2">
      <c r="A358" t="s">
        <v>88</v>
      </c>
      <c r="B358">
        <v>-0.130737782363684</v>
      </c>
    </row>
    <row r="359" spans="1:2" x14ac:dyDescent="0.2">
      <c r="A359" t="s">
        <v>90</v>
      </c>
      <c r="B359">
        <v>-1.260353727212</v>
      </c>
    </row>
    <row r="360" spans="1:2" x14ac:dyDescent="0.2">
      <c r="A360" t="s">
        <v>89</v>
      </c>
      <c r="B360">
        <v>0.41406180616037103</v>
      </c>
    </row>
    <row r="361" spans="1:2" x14ac:dyDescent="0.2">
      <c r="A361" t="s">
        <v>100</v>
      </c>
      <c r="B361">
        <v>-0.13663935007313599</v>
      </c>
    </row>
    <row r="362" spans="1:2" x14ac:dyDescent="0.2">
      <c r="A362" t="s">
        <v>93</v>
      </c>
      <c r="B362">
        <v>2.1018540671882802</v>
      </c>
    </row>
    <row r="363" spans="1:2" x14ac:dyDescent="0.2">
      <c r="A363" t="s">
        <v>92</v>
      </c>
      <c r="B363">
        <v>1.11628644266789E-2</v>
      </c>
    </row>
    <row r="364" spans="1:2" x14ac:dyDescent="0.2">
      <c r="A364" t="s">
        <v>100</v>
      </c>
      <c r="B364">
        <v>-2.4922515683490598</v>
      </c>
    </row>
    <row r="365" spans="1:2" x14ac:dyDescent="0.2">
      <c r="A365" t="s">
        <v>93</v>
      </c>
      <c r="B365">
        <v>0.45645216680263101</v>
      </c>
    </row>
    <row r="366" spans="1:2" x14ac:dyDescent="0.2">
      <c r="A366" t="s">
        <v>92</v>
      </c>
      <c r="B366">
        <v>-2.3924347758363398</v>
      </c>
    </row>
    <row r="367" spans="1:2" x14ac:dyDescent="0.2">
      <c r="A367" t="s">
        <v>102</v>
      </c>
      <c r="B367">
        <v>-0.12980778140634899</v>
      </c>
    </row>
    <row r="368" spans="1:2" x14ac:dyDescent="0.2">
      <c r="A368" t="s">
        <v>93</v>
      </c>
      <c r="B368">
        <v>2.5835839090974302</v>
      </c>
    </row>
    <row r="369" spans="1:2" x14ac:dyDescent="0.2">
      <c r="A369" t="s">
        <v>90</v>
      </c>
      <c r="B369">
        <v>-0.60015645605824897</v>
      </c>
    </row>
    <row r="370" spans="1:2" x14ac:dyDescent="0.2">
      <c r="A370" t="s">
        <v>91</v>
      </c>
      <c r="B370">
        <v>0.16419930953593301</v>
      </c>
    </row>
    <row r="371" spans="1:2" x14ac:dyDescent="0.2">
      <c r="A371" t="s">
        <v>92</v>
      </c>
      <c r="B371">
        <v>-2.8738577283799001</v>
      </c>
    </row>
    <row r="372" spans="1:2" x14ac:dyDescent="0.2">
      <c r="A372" t="s">
        <v>93</v>
      </c>
      <c r="B372">
        <v>1.10827466461268</v>
      </c>
    </row>
    <row r="373" spans="1:2" x14ac:dyDescent="0.2">
      <c r="A373" t="s">
        <v>89</v>
      </c>
      <c r="B373">
        <v>1.1651770959619701</v>
      </c>
    </row>
    <row r="374" spans="1:2" x14ac:dyDescent="0.2">
      <c r="A374" t="s">
        <v>89</v>
      </c>
      <c r="B374">
        <v>0.64283684659240503</v>
      </c>
    </row>
    <row r="375" spans="1:2" x14ac:dyDescent="0.2">
      <c r="A375" t="s">
        <v>91</v>
      </c>
      <c r="B375">
        <v>-3.8261832223811401</v>
      </c>
    </row>
    <row r="376" spans="1:2" x14ac:dyDescent="0.2">
      <c r="A376" t="s">
        <v>93</v>
      </c>
      <c r="B376">
        <v>0.91077564843395298</v>
      </c>
    </row>
    <row r="377" spans="1:2" x14ac:dyDescent="0.2">
      <c r="A377" t="s">
        <v>93</v>
      </c>
      <c r="B377">
        <v>1.0621042574160999</v>
      </c>
    </row>
    <row r="378" spans="1:2" x14ac:dyDescent="0.2">
      <c r="A378" t="s">
        <v>89</v>
      </c>
      <c r="B378">
        <v>0.60962610703377795</v>
      </c>
    </row>
    <row r="379" spans="1:2" x14ac:dyDescent="0.2">
      <c r="A379" t="s">
        <v>95</v>
      </c>
      <c r="B379">
        <v>-0.76798020182083404</v>
      </c>
    </row>
    <row r="380" spans="1:2" x14ac:dyDescent="0.2">
      <c r="A380" t="s">
        <v>89</v>
      </c>
      <c r="B380">
        <v>0.31925575905061199</v>
      </c>
    </row>
    <row r="381" spans="1:2" x14ac:dyDescent="0.2">
      <c r="A381" t="s">
        <v>91</v>
      </c>
      <c r="B381">
        <v>-1.23053962465941</v>
      </c>
    </row>
    <row r="382" spans="1:2" x14ac:dyDescent="0.2">
      <c r="A382" t="s">
        <v>91</v>
      </c>
      <c r="B382">
        <v>-1.6105274447306599</v>
      </c>
    </row>
    <row r="383" spans="1:2" x14ac:dyDescent="0.2">
      <c r="A383" t="s">
        <v>90</v>
      </c>
      <c r="B383">
        <v>0.70676519814685901</v>
      </c>
    </row>
    <row r="384" spans="1:2" x14ac:dyDescent="0.2">
      <c r="A384" t="s">
        <v>88</v>
      </c>
      <c r="B384">
        <v>-1.18867506905042</v>
      </c>
    </row>
    <row r="385" spans="1:2" x14ac:dyDescent="0.2">
      <c r="A385" t="s">
        <v>66</v>
      </c>
      <c r="B385">
        <v>0</v>
      </c>
    </row>
    <row r="386" spans="1:2" x14ac:dyDescent="0.2">
      <c r="A386" t="s">
        <v>89</v>
      </c>
      <c r="B386">
        <v>0.87039130686715904</v>
      </c>
    </row>
    <row r="387" spans="1:2" x14ac:dyDescent="0.2">
      <c r="A387" t="s">
        <v>103</v>
      </c>
      <c r="B387">
        <v>0.27165699480952499</v>
      </c>
    </row>
    <row r="388" spans="1:2" x14ac:dyDescent="0.2">
      <c r="A388" t="s">
        <v>89</v>
      </c>
      <c r="B388">
        <v>0.98002649757583904</v>
      </c>
    </row>
    <row r="389" spans="1:2" x14ac:dyDescent="0.2">
      <c r="A389" t="s">
        <v>92</v>
      </c>
      <c r="B389">
        <v>-1.11551663672389</v>
      </c>
    </row>
    <row r="390" spans="1:2" x14ac:dyDescent="0.2">
      <c r="A390" t="s">
        <v>92</v>
      </c>
      <c r="B390">
        <v>-2.1056681896177798</v>
      </c>
    </row>
    <row r="391" spans="1:2" x14ac:dyDescent="0.2">
      <c r="A391" t="s">
        <v>66</v>
      </c>
      <c r="B391">
        <v>0</v>
      </c>
    </row>
    <row r="392" spans="1:2" x14ac:dyDescent="0.2">
      <c r="A392" t="s">
        <v>66</v>
      </c>
      <c r="B392">
        <v>0</v>
      </c>
    </row>
    <row r="393" spans="1:2" x14ac:dyDescent="0.2">
      <c r="A393" t="s">
        <v>89</v>
      </c>
      <c r="B393">
        <v>-0.24174264942936199</v>
      </c>
    </row>
    <row r="394" spans="1:2" x14ac:dyDescent="0.2">
      <c r="A394" t="s">
        <v>90</v>
      </c>
      <c r="B394">
        <v>-1.0597822186188499</v>
      </c>
    </row>
    <row r="395" spans="1:2" x14ac:dyDescent="0.2">
      <c r="A395" t="s">
        <v>92</v>
      </c>
      <c r="B395">
        <v>-1.5099141674296199</v>
      </c>
    </row>
    <row r="396" spans="1:2" x14ac:dyDescent="0.2">
      <c r="A396" t="s">
        <v>93</v>
      </c>
      <c r="B396">
        <v>2.6215213209628101</v>
      </c>
    </row>
    <row r="397" spans="1:2" x14ac:dyDescent="0.2">
      <c r="A397" t="s">
        <v>93</v>
      </c>
      <c r="B397">
        <v>0.16046828084935599</v>
      </c>
    </row>
    <row r="398" spans="1:2" x14ac:dyDescent="0.2">
      <c r="A398" t="s">
        <v>90</v>
      </c>
      <c r="B398">
        <v>-0.93677329916924501</v>
      </c>
    </row>
    <row r="399" spans="1:2" x14ac:dyDescent="0.2">
      <c r="A399" t="s">
        <v>89</v>
      </c>
      <c r="B399">
        <v>1.37396155230654</v>
      </c>
    </row>
    <row r="400" spans="1:2" x14ac:dyDescent="0.2">
      <c r="A400" t="s">
        <v>92</v>
      </c>
      <c r="B400">
        <v>-2.53435178530794</v>
      </c>
    </row>
    <row r="401" spans="1:2" x14ac:dyDescent="0.2">
      <c r="A401" t="s">
        <v>91</v>
      </c>
      <c r="B401">
        <v>-0.61715231748215305</v>
      </c>
    </row>
    <row r="402" spans="1:2" x14ac:dyDescent="0.2">
      <c r="A402" t="s">
        <v>90</v>
      </c>
      <c r="B402">
        <v>-2.11159169643485</v>
      </c>
    </row>
    <row r="403" spans="1:2" x14ac:dyDescent="0.2">
      <c r="A403" t="s">
        <v>99</v>
      </c>
      <c r="B403">
        <v>2.3864235318588101</v>
      </c>
    </row>
    <row r="404" spans="1:2" x14ac:dyDescent="0.2">
      <c r="A404" t="s">
        <v>94</v>
      </c>
      <c r="B404">
        <v>-2.1878168389794701</v>
      </c>
    </row>
    <row r="405" spans="1:2" x14ac:dyDescent="0.2">
      <c r="A405" t="s">
        <v>93</v>
      </c>
      <c r="B405">
        <v>2.0721615224746102</v>
      </c>
    </row>
    <row r="406" spans="1:2" x14ac:dyDescent="0.2">
      <c r="A406" t="s">
        <v>94</v>
      </c>
      <c r="B406">
        <v>-1.9377691467523199</v>
      </c>
    </row>
    <row r="407" spans="1:2" x14ac:dyDescent="0.2">
      <c r="A407" t="s">
        <v>92</v>
      </c>
      <c r="B407">
        <v>-1.6833885787642899</v>
      </c>
    </row>
    <row r="408" spans="1:2" x14ac:dyDescent="0.2">
      <c r="A408" t="s">
        <v>92</v>
      </c>
      <c r="B408">
        <v>-0.27272318061476503</v>
      </c>
    </row>
    <row r="409" spans="1:2" x14ac:dyDescent="0.2">
      <c r="A409" t="s">
        <v>92</v>
      </c>
      <c r="B409">
        <v>-1.08583789161218</v>
      </c>
    </row>
    <row r="410" spans="1:2" x14ac:dyDescent="0.2">
      <c r="A410" t="s">
        <v>92</v>
      </c>
      <c r="B410">
        <v>-1.3266414203268599</v>
      </c>
    </row>
    <row r="411" spans="1:2" x14ac:dyDescent="0.2">
      <c r="A411" t="s">
        <v>94</v>
      </c>
      <c r="B411">
        <v>-2.38784712615867</v>
      </c>
    </row>
    <row r="412" spans="1:2" x14ac:dyDescent="0.2">
      <c r="A412" t="s">
        <v>94</v>
      </c>
      <c r="B412">
        <v>-1.3702356135137099</v>
      </c>
    </row>
    <row r="413" spans="1:2" x14ac:dyDescent="0.2">
      <c r="A413" t="s">
        <v>93</v>
      </c>
      <c r="B413">
        <v>2.2428382221788401</v>
      </c>
    </row>
    <row r="414" spans="1:2" x14ac:dyDescent="0.2">
      <c r="A414" t="s">
        <v>66</v>
      </c>
      <c r="B414">
        <v>0</v>
      </c>
    </row>
    <row r="415" spans="1:2" x14ac:dyDescent="0.2">
      <c r="A415" t="s">
        <v>93</v>
      </c>
      <c r="B415">
        <v>0.232418211622231</v>
      </c>
    </row>
    <row r="416" spans="1:2" x14ac:dyDescent="0.2">
      <c r="A416" t="s">
        <v>93</v>
      </c>
      <c r="B416">
        <v>1.8788930683343199</v>
      </c>
    </row>
    <row r="417" spans="1:2" x14ac:dyDescent="0.2">
      <c r="A417" t="s">
        <v>88</v>
      </c>
      <c r="B417">
        <v>0.650635703954763</v>
      </c>
    </row>
    <row r="418" spans="1:2" x14ac:dyDescent="0.2">
      <c r="A418" t="s">
        <v>89</v>
      </c>
      <c r="B418">
        <v>-0.16704927801567199</v>
      </c>
    </row>
    <row r="419" spans="1:2" x14ac:dyDescent="0.2">
      <c r="A419" t="s">
        <v>93</v>
      </c>
      <c r="B419">
        <v>1.95421954006218</v>
      </c>
    </row>
    <row r="420" spans="1:2" x14ac:dyDescent="0.2">
      <c r="A420" t="s">
        <v>100</v>
      </c>
      <c r="B420">
        <v>-0.72464639904696004</v>
      </c>
    </row>
    <row r="421" spans="1:2" x14ac:dyDescent="0.2">
      <c r="A421" t="s">
        <v>99</v>
      </c>
      <c r="B421">
        <v>1.56797599359771</v>
      </c>
    </row>
    <row r="422" spans="1:2" x14ac:dyDescent="0.2">
      <c r="A422" t="s">
        <v>95</v>
      </c>
      <c r="B422">
        <v>-3.9322311355632502</v>
      </c>
    </row>
    <row r="423" spans="1:2" x14ac:dyDescent="0.2">
      <c r="A423" t="s">
        <v>99</v>
      </c>
      <c r="B423">
        <v>2.4032756632285999</v>
      </c>
    </row>
    <row r="424" spans="1:2" x14ac:dyDescent="0.2">
      <c r="A424" t="s">
        <v>100</v>
      </c>
      <c r="B424">
        <v>0.17148534572146501</v>
      </c>
    </row>
    <row r="425" spans="1:2" x14ac:dyDescent="0.2">
      <c r="A425" t="s">
        <v>91</v>
      </c>
      <c r="B425">
        <v>-1.21149999812202</v>
      </c>
    </row>
    <row r="426" spans="1:2" x14ac:dyDescent="0.2">
      <c r="A426" t="s">
        <v>96</v>
      </c>
      <c r="B426">
        <v>0.32597316066792698</v>
      </c>
    </row>
    <row r="427" spans="1:2" x14ac:dyDescent="0.2">
      <c r="A427" t="s">
        <v>92</v>
      </c>
      <c r="B427">
        <v>-2.1919641100175702</v>
      </c>
    </row>
    <row r="428" spans="1:2" x14ac:dyDescent="0.2">
      <c r="A428" t="s">
        <v>66</v>
      </c>
      <c r="B428">
        <v>0</v>
      </c>
    </row>
    <row r="429" spans="1:2" x14ac:dyDescent="0.2">
      <c r="A429" t="s">
        <v>94</v>
      </c>
      <c r="B429">
        <v>-2.8650344858337</v>
      </c>
    </row>
    <row r="430" spans="1:2" x14ac:dyDescent="0.2">
      <c r="A430" t="s">
        <v>92</v>
      </c>
      <c r="B430">
        <v>-1.6039029871218899</v>
      </c>
    </row>
    <row r="431" spans="1:2" x14ac:dyDescent="0.2">
      <c r="A431" t="s">
        <v>66</v>
      </c>
      <c r="B431">
        <v>0</v>
      </c>
    </row>
    <row r="432" spans="1:2" x14ac:dyDescent="0.2">
      <c r="A432" t="s">
        <v>92</v>
      </c>
      <c r="B432">
        <v>-0.68283873426335995</v>
      </c>
    </row>
    <row r="433" spans="1:2" x14ac:dyDescent="0.2">
      <c r="A433" t="s">
        <v>93</v>
      </c>
      <c r="B433">
        <v>1.0415252603085901</v>
      </c>
    </row>
    <row r="434" spans="1:2" x14ac:dyDescent="0.2">
      <c r="A434" t="s">
        <v>95</v>
      </c>
      <c r="B434">
        <v>0.45666770849157301</v>
      </c>
    </row>
    <row r="435" spans="1:2" x14ac:dyDescent="0.2">
      <c r="A435" t="s">
        <v>91</v>
      </c>
      <c r="B435">
        <v>-0.95132082402303397</v>
      </c>
    </row>
    <row r="436" spans="1:2" x14ac:dyDescent="0.2">
      <c r="A436" t="s">
        <v>94</v>
      </c>
      <c r="B436">
        <v>-2.6428767524419698</v>
      </c>
    </row>
    <row r="437" spans="1:2" x14ac:dyDescent="0.2">
      <c r="A437" t="s">
        <v>93</v>
      </c>
      <c r="B437">
        <v>2.7707513504052201</v>
      </c>
    </row>
    <row r="438" spans="1:2" x14ac:dyDescent="0.2">
      <c r="A438" t="s">
        <v>91</v>
      </c>
      <c r="B438">
        <v>-1.0313257433545999</v>
      </c>
    </row>
    <row r="439" spans="1:2" x14ac:dyDescent="0.2">
      <c r="A439" t="s">
        <v>93</v>
      </c>
      <c r="B439">
        <v>3.0021495938670402</v>
      </c>
    </row>
    <row r="440" spans="1:2" x14ac:dyDescent="0.2">
      <c r="A440" t="s">
        <v>90</v>
      </c>
      <c r="B440">
        <v>1.1849495942889601</v>
      </c>
    </row>
    <row r="441" spans="1:2" x14ac:dyDescent="0.2">
      <c r="A441" t="s">
        <v>93</v>
      </c>
      <c r="B441">
        <v>3.6313773878413</v>
      </c>
    </row>
    <row r="442" spans="1:2" x14ac:dyDescent="0.2">
      <c r="A442" t="s">
        <v>88</v>
      </c>
      <c r="B442">
        <v>-0.97572086281207104</v>
      </c>
    </row>
    <row r="443" spans="1:2" x14ac:dyDescent="0.2">
      <c r="A443" t="s">
        <v>90</v>
      </c>
      <c r="B443">
        <v>-9.4541078620587402E-2</v>
      </c>
    </row>
    <row r="444" spans="1:2" x14ac:dyDescent="0.2">
      <c r="A444" t="s">
        <v>93</v>
      </c>
      <c r="B444">
        <v>1.18778067875449</v>
      </c>
    </row>
    <row r="445" spans="1:2" x14ac:dyDescent="0.2">
      <c r="A445" t="s">
        <v>94</v>
      </c>
      <c r="B445">
        <v>-2.5375093507829498</v>
      </c>
    </row>
    <row r="446" spans="1:2" x14ac:dyDescent="0.2">
      <c r="A446" t="s">
        <v>88</v>
      </c>
      <c r="B446">
        <v>0.96550891040830999</v>
      </c>
    </row>
    <row r="447" spans="1:2" x14ac:dyDescent="0.2">
      <c r="A447" t="s">
        <v>88</v>
      </c>
      <c r="B447">
        <v>-0.977894467306063</v>
      </c>
    </row>
    <row r="448" spans="1:2" x14ac:dyDescent="0.2">
      <c r="A448" t="s">
        <v>97</v>
      </c>
      <c r="B448">
        <v>-1.5628052165238999</v>
      </c>
    </row>
    <row r="449" spans="1:2" x14ac:dyDescent="0.2">
      <c r="A449" t="s">
        <v>90</v>
      </c>
      <c r="B449">
        <v>-3.1467835432611899</v>
      </c>
    </row>
    <row r="450" spans="1:2" x14ac:dyDescent="0.2">
      <c r="A450" t="s">
        <v>93</v>
      </c>
      <c r="B450">
        <v>2.3448156635527702</v>
      </c>
    </row>
    <row r="451" spans="1:2" x14ac:dyDescent="0.2">
      <c r="A451" t="s">
        <v>90</v>
      </c>
      <c r="B451">
        <v>0.138746416638444</v>
      </c>
    </row>
    <row r="452" spans="1:2" x14ac:dyDescent="0.2">
      <c r="A452" t="s">
        <v>90</v>
      </c>
      <c r="B452">
        <v>-0.55860945513900195</v>
      </c>
    </row>
    <row r="453" spans="1:2" x14ac:dyDescent="0.2">
      <c r="A453" t="s">
        <v>97</v>
      </c>
      <c r="B453">
        <v>0.64101530069664503</v>
      </c>
    </row>
    <row r="454" spans="1:2" x14ac:dyDescent="0.2">
      <c r="A454" t="s">
        <v>92</v>
      </c>
      <c r="B454">
        <v>-0.79400410337878102</v>
      </c>
    </row>
    <row r="455" spans="1:2" x14ac:dyDescent="0.2">
      <c r="A455" t="s">
        <v>93</v>
      </c>
      <c r="B455">
        <v>1.87201134695105</v>
      </c>
    </row>
    <row r="456" spans="1:2" x14ac:dyDescent="0.2">
      <c r="A456" t="s">
        <v>88</v>
      </c>
      <c r="B456">
        <v>0.71095719171118099</v>
      </c>
    </row>
    <row r="457" spans="1:2" x14ac:dyDescent="0.2">
      <c r="A457" t="s">
        <v>92</v>
      </c>
      <c r="B457">
        <v>-2.4095069532304798</v>
      </c>
    </row>
    <row r="458" spans="1:2" x14ac:dyDescent="0.2">
      <c r="A458" t="s">
        <v>93</v>
      </c>
      <c r="B458">
        <v>2.0468714149609002</v>
      </c>
    </row>
    <row r="459" spans="1:2" x14ac:dyDescent="0.2">
      <c r="A459" t="s">
        <v>92</v>
      </c>
      <c r="B459">
        <v>-1.7955234728350999</v>
      </c>
    </row>
    <row r="460" spans="1:2" x14ac:dyDescent="0.2">
      <c r="A460" t="s">
        <v>89</v>
      </c>
      <c r="B460">
        <v>2.01549119348378</v>
      </c>
    </row>
    <row r="461" spans="1:2" x14ac:dyDescent="0.2">
      <c r="A461" t="s">
        <v>92</v>
      </c>
      <c r="B461">
        <v>-1.6974897613444599</v>
      </c>
    </row>
    <row r="462" spans="1:2" x14ac:dyDescent="0.2">
      <c r="A462" t="s">
        <v>90</v>
      </c>
      <c r="B462">
        <v>-1.6610241341257299</v>
      </c>
    </row>
    <row r="463" spans="1:2" x14ac:dyDescent="0.2">
      <c r="A463" t="s">
        <v>93</v>
      </c>
      <c r="B463">
        <v>1.55106188788495</v>
      </c>
    </row>
    <row r="464" spans="1:2" x14ac:dyDescent="0.2">
      <c r="A464" t="s">
        <v>90</v>
      </c>
      <c r="B464">
        <v>1.8124534227729201E-2</v>
      </c>
    </row>
    <row r="465" spans="1:2" x14ac:dyDescent="0.2">
      <c r="A465" t="s">
        <v>91</v>
      </c>
      <c r="B465">
        <v>-1.2097798065288401</v>
      </c>
    </row>
    <row r="466" spans="1:2" x14ac:dyDescent="0.2">
      <c r="A466" t="s">
        <v>91</v>
      </c>
      <c r="B466">
        <v>-2.9416343170711499</v>
      </c>
    </row>
    <row r="467" spans="1:2" x14ac:dyDescent="0.2">
      <c r="A467" t="s">
        <v>99</v>
      </c>
      <c r="B467">
        <v>1.7960498896277901</v>
      </c>
    </row>
    <row r="468" spans="1:2" x14ac:dyDescent="0.2">
      <c r="A468" t="s">
        <v>91</v>
      </c>
      <c r="B468">
        <v>-5.0729260958019197E-2</v>
      </c>
    </row>
    <row r="469" spans="1:2" x14ac:dyDescent="0.2">
      <c r="A469" t="s">
        <v>93</v>
      </c>
      <c r="B469">
        <v>2.3768466849249199</v>
      </c>
    </row>
    <row r="470" spans="1:2" x14ac:dyDescent="0.2">
      <c r="A470" t="s">
        <v>90</v>
      </c>
      <c r="B470">
        <v>-1.14814182859009</v>
      </c>
    </row>
    <row r="471" spans="1:2" x14ac:dyDescent="0.2">
      <c r="A471" t="s">
        <v>91</v>
      </c>
      <c r="B471">
        <v>-0.29017868150193799</v>
      </c>
    </row>
    <row r="472" spans="1:2" x14ac:dyDescent="0.2">
      <c r="A472" t="s">
        <v>90</v>
      </c>
      <c r="B472">
        <v>-2.0817905809678301</v>
      </c>
    </row>
    <row r="473" spans="1:2" x14ac:dyDescent="0.2">
      <c r="A473" t="s">
        <v>92</v>
      </c>
      <c r="B473">
        <v>-0.70011709052592297</v>
      </c>
    </row>
    <row r="474" spans="1:2" x14ac:dyDescent="0.2">
      <c r="A474" t="s">
        <v>93</v>
      </c>
      <c r="B474">
        <v>1.3121020823434399</v>
      </c>
    </row>
    <row r="475" spans="1:2" x14ac:dyDescent="0.2">
      <c r="A475" t="s">
        <v>93</v>
      </c>
      <c r="B475">
        <v>1.5250028470033601</v>
      </c>
    </row>
    <row r="476" spans="1:2" x14ac:dyDescent="0.2">
      <c r="A476" t="s">
        <v>90</v>
      </c>
      <c r="B476">
        <v>-1.1197222983473201</v>
      </c>
    </row>
    <row r="477" spans="1:2" x14ac:dyDescent="0.2">
      <c r="A477" t="s">
        <v>93</v>
      </c>
      <c r="B477">
        <v>2.6473184171629698</v>
      </c>
    </row>
    <row r="478" spans="1:2" x14ac:dyDescent="0.2">
      <c r="A478" t="s">
        <v>90</v>
      </c>
      <c r="B478">
        <v>-0.23029830397394699</v>
      </c>
    </row>
    <row r="479" spans="1:2" x14ac:dyDescent="0.2">
      <c r="A479" t="s">
        <v>66</v>
      </c>
      <c r="B479">
        <v>0</v>
      </c>
    </row>
    <row r="480" spans="1:2" x14ac:dyDescent="0.2">
      <c r="A480" t="s">
        <v>91</v>
      </c>
      <c r="B480">
        <v>-0.73255375487096996</v>
      </c>
    </row>
    <row r="481" spans="1:2" x14ac:dyDescent="0.2">
      <c r="A481" t="s">
        <v>89</v>
      </c>
      <c r="B481">
        <v>-1.14066789057897</v>
      </c>
    </row>
    <row r="482" spans="1:2" x14ac:dyDescent="0.2">
      <c r="A482" t="s">
        <v>93</v>
      </c>
      <c r="B482">
        <v>0.48439935037103898</v>
      </c>
    </row>
    <row r="483" spans="1:2" x14ac:dyDescent="0.2">
      <c r="A483" t="s">
        <v>90</v>
      </c>
      <c r="B483">
        <v>0.38342327629087702</v>
      </c>
    </row>
    <row r="484" spans="1:2" x14ac:dyDescent="0.2">
      <c r="A484" t="s">
        <v>100</v>
      </c>
      <c r="B484">
        <v>5.1908186292421103E-2</v>
      </c>
    </row>
    <row r="485" spans="1:2" x14ac:dyDescent="0.2">
      <c r="A485" t="s">
        <v>91</v>
      </c>
      <c r="B485">
        <v>0.17825979115433099</v>
      </c>
    </row>
    <row r="486" spans="1:2" x14ac:dyDescent="0.2">
      <c r="A486" t="s">
        <v>88</v>
      </c>
      <c r="B486">
        <v>1.5011509827871701</v>
      </c>
    </row>
    <row r="487" spans="1:2" x14ac:dyDescent="0.2">
      <c r="A487" t="s">
        <v>91</v>
      </c>
      <c r="B487">
        <v>-5.3200651304938704</v>
      </c>
    </row>
    <row r="488" spans="1:2" x14ac:dyDescent="0.2">
      <c r="A488" t="s">
        <v>88</v>
      </c>
      <c r="B488">
        <v>1.02133309553192</v>
      </c>
    </row>
    <row r="489" spans="1:2" x14ac:dyDescent="0.2">
      <c r="A489" t="s">
        <v>93</v>
      </c>
      <c r="B489">
        <v>0.83465220396267303</v>
      </c>
    </row>
    <row r="490" spans="1:2" x14ac:dyDescent="0.2">
      <c r="A490" t="s">
        <v>92</v>
      </c>
      <c r="B490">
        <v>-1.3151598297075699</v>
      </c>
    </row>
    <row r="491" spans="1:2" x14ac:dyDescent="0.2">
      <c r="A491" t="s">
        <v>88</v>
      </c>
      <c r="B491">
        <v>-0.31482938719192299</v>
      </c>
    </row>
    <row r="492" spans="1:2" x14ac:dyDescent="0.2">
      <c r="A492" t="s">
        <v>91</v>
      </c>
      <c r="B492">
        <v>-2.4523670071067398</v>
      </c>
    </row>
    <row r="493" spans="1:2" x14ac:dyDescent="0.2">
      <c r="A493" t="s">
        <v>88</v>
      </c>
      <c r="B493">
        <v>-1.0721436466860701</v>
      </c>
    </row>
    <row r="494" spans="1:2" x14ac:dyDescent="0.2">
      <c r="A494" t="s">
        <v>92</v>
      </c>
      <c r="B494">
        <v>-1.3845770028950899</v>
      </c>
    </row>
    <row r="495" spans="1:2" x14ac:dyDescent="0.2">
      <c r="A495" t="s">
        <v>92</v>
      </c>
      <c r="B495">
        <v>-2.3895014161584198</v>
      </c>
    </row>
    <row r="496" spans="1:2" x14ac:dyDescent="0.2">
      <c r="A496" t="s">
        <v>93</v>
      </c>
      <c r="B496">
        <v>2.8385295379294302</v>
      </c>
    </row>
    <row r="497" spans="1:2" x14ac:dyDescent="0.2">
      <c r="A497" t="s">
        <v>90</v>
      </c>
      <c r="B497">
        <v>0.86210717947547499</v>
      </c>
    </row>
    <row r="498" spans="1:2" x14ac:dyDescent="0.2">
      <c r="A498" t="s">
        <v>94</v>
      </c>
      <c r="B498">
        <v>-2.2048275105706399</v>
      </c>
    </row>
    <row r="499" spans="1:2" x14ac:dyDescent="0.2">
      <c r="A499" t="s">
        <v>90</v>
      </c>
      <c r="B499">
        <v>0.95958235730248198</v>
      </c>
    </row>
    <row r="500" spans="1:2" x14ac:dyDescent="0.2">
      <c r="A500" t="s">
        <v>94</v>
      </c>
      <c r="B500">
        <v>-3.6769207740904202</v>
      </c>
    </row>
    <row r="501" spans="1:2" x14ac:dyDescent="0.2">
      <c r="A501" t="s">
        <v>90</v>
      </c>
      <c r="B501">
        <v>0.78329013958703497</v>
      </c>
    </row>
    <row r="502" spans="1:2" x14ac:dyDescent="0.2">
      <c r="A502" t="s">
        <v>90</v>
      </c>
      <c r="B502">
        <v>0.73836640191235203</v>
      </c>
    </row>
    <row r="503" spans="1:2" x14ac:dyDescent="0.2">
      <c r="A503" t="s">
        <v>91</v>
      </c>
      <c r="B503">
        <v>-0.69268616941264805</v>
      </c>
    </row>
    <row r="504" spans="1:2" x14ac:dyDescent="0.2">
      <c r="A504" t="s">
        <v>100</v>
      </c>
      <c r="B504">
        <v>0.43634557645168698</v>
      </c>
    </row>
    <row r="505" spans="1:2" x14ac:dyDescent="0.2">
      <c r="A505" t="s">
        <v>90</v>
      </c>
      <c r="B505">
        <v>0.504639094695711</v>
      </c>
    </row>
    <row r="506" spans="1:2" x14ac:dyDescent="0.2">
      <c r="A506" t="s">
        <v>66</v>
      </c>
      <c r="B506">
        <v>0</v>
      </c>
    </row>
    <row r="507" spans="1:2" x14ac:dyDescent="0.2">
      <c r="A507" t="s">
        <v>93</v>
      </c>
      <c r="B507">
        <v>-0.197172384525716</v>
      </c>
    </row>
    <row r="508" spans="1:2" x14ac:dyDescent="0.2">
      <c r="A508" t="s">
        <v>93</v>
      </c>
      <c r="B508">
        <v>1.6149799661311299</v>
      </c>
    </row>
    <row r="509" spans="1:2" x14ac:dyDescent="0.2">
      <c r="A509" t="s">
        <v>93</v>
      </c>
      <c r="B509">
        <v>1.03247102778692</v>
      </c>
    </row>
    <row r="510" spans="1:2" x14ac:dyDescent="0.2">
      <c r="A510" t="s">
        <v>93</v>
      </c>
      <c r="B510">
        <v>1.4740864260175499</v>
      </c>
    </row>
    <row r="511" spans="1:2" x14ac:dyDescent="0.2">
      <c r="A511" t="s">
        <v>92</v>
      </c>
      <c r="B511">
        <v>-2.4851208702522598</v>
      </c>
    </row>
    <row r="512" spans="1:2" x14ac:dyDescent="0.2">
      <c r="A512" t="s">
        <v>93</v>
      </c>
      <c r="B512">
        <v>0.87943990670434202</v>
      </c>
    </row>
    <row r="513" spans="1:2" x14ac:dyDescent="0.2">
      <c r="A513" t="s">
        <v>93</v>
      </c>
      <c r="B513">
        <v>3.7350629819951799</v>
      </c>
    </row>
    <row r="514" spans="1:2" x14ac:dyDescent="0.2">
      <c r="A514" t="s">
        <v>93</v>
      </c>
      <c r="B514">
        <v>1.0309862494820701</v>
      </c>
    </row>
    <row r="515" spans="1:2" x14ac:dyDescent="0.2">
      <c r="A515" t="s">
        <v>66</v>
      </c>
      <c r="B515">
        <v>0</v>
      </c>
    </row>
    <row r="516" spans="1:2" x14ac:dyDescent="0.2">
      <c r="A516" t="s">
        <v>90</v>
      </c>
      <c r="B516">
        <v>-0.61528240870651496</v>
      </c>
    </row>
    <row r="517" spans="1:2" x14ac:dyDescent="0.2">
      <c r="A517" t="s">
        <v>96</v>
      </c>
      <c r="B517">
        <v>0.991005418853664</v>
      </c>
    </row>
    <row r="518" spans="1:2" x14ac:dyDescent="0.2">
      <c r="A518" t="s">
        <v>93</v>
      </c>
      <c r="B518">
        <v>1.7900672861795699</v>
      </c>
    </row>
    <row r="519" spans="1:2" x14ac:dyDescent="0.2">
      <c r="A519" t="s">
        <v>93</v>
      </c>
      <c r="B519">
        <v>0.30896274107584998</v>
      </c>
    </row>
    <row r="520" spans="1:2" x14ac:dyDescent="0.2">
      <c r="A520" t="s">
        <v>93</v>
      </c>
      <c r="B520">
        <v>0.64467446714382404</v>
      </c>
    </row>
    <row r="521" spans="1:2" x14ac:dyDescent="0.2">
      <c r="A521" t="s">
        <v>90</v>
      </c>
      <c r="B521">
        <v>0.83462310914461402</v>
      </c>
    </row>
    <row r="522" spans="1:2" x14ac:dyDescent="0.2">
      <c r="A522" t="s">
        <v>102</v>
      </c>
      <c r="B522">
        <v>-8.0441911596393398E-2</v>
      </c>
    </row>
    <row r="523" spans="1:2" x14ac:dyDescent="0.2">
      <c r="A523" t="s">
        <v>89</v>
      </c>
      <c r="B523">
        <v>1.0285705953008499</v>
      </c>
    </row>
    <row r="524" spans="1:2" x14ac:dyDescent="0.2">
      <c r="A524" t="s">
        <v>100</v>
      </c>
      <c r="B524">
        <v>1.0754167565544099</v>
      </c>
    </row>
    <row r="525" spans="1:2" x14ac:dyDescent="0.2">
      <c r="A525" t="s">
        <v>88</v>
      </c>
      <c r="B525">
        <v>-0.167211683844222</v>
      </c>
    </row>
    <row r="526" spans="1:2" x14ac:dyDescent="0.2">
      <c r="A526" t="s">
        <v>91</v>
      </c>
      <c r="B526">
        <v>-0.21353221631070701</v>
      </c>
    </row>
    <row r="527" spans="1:2" x14ac:dyDescent="0.2">
      <c r="A527" t="s">
        <v>66</v>
      </c>
      <c r="B527">
        <v>0</v>
      </c>
    </row>
    <row r="528" spans="1:2" x14ac:dyDescent="0.2">
      <c r="A528" t="s">
        <v>90</v>
      </c>
      <c r="B528">
        <v>-3.1079317962930202</v>
      </c>
    </row>
    <row r="529" spans="1:2" x14ac:dyDescent="0.2">
      <c r="A529" t="s">
        <v>93</v>
      </c>
      <c r="B529">
        <v>0.17442814467891199</v>
      </c>
    </row>
    <row r="530" spans="1:2" x14ac:dyDescent="0.2">
      <c r="A530" t="s">
        <v>89</v>
      </c>
      <c r="B530">
        <v>0.97190358578047598</v>
      </c>
    </row>
    <row r="531" spans="1:2" x14ac:dyDescent="0.2">
      <c r="A531" t="s">
        <v>89</v>
      </c>
      <c r="B531">
        <v>0.82975761628866096</v>
      </c>
    </row>
    <row r="532" spans="1:2" x14ac:dyDescent="0.2">
      <c r="A532" t="s">
        <v>93</v>
      </c>
      <c r="B532">
        <v>2.1328404445567402</v>
      </c>
    </row>
    <row r="533" spans="1:2" x14ac:dyDescent="0.2">
      <c r="A533" t="s">
        <v>88</v>
      </c>
      <c r="B533">
        <v>-1.10182441918212</v>
      </c>
    </row>
    <row r="534" spans="1:2" x14ac:dyDescent="0.2">
      <c r="A534" t="s">
        <v>96</v>
      </c>
      <c r="B534">
        <v>-0.74440345472790503</v>
      </c>
    </row>
    <row r="535" spans="1:2" x14ac:dyDescent="0.2">
      <c r="A535" t="s">
        <v>90</v>
      </c>
      <c r="B535">
        <v>-0.67144718307486195</v>
      </c>
    </row>
    <row r="536" spans="1:2" x14ac:dyDescent="0.2">
      <c r="A536" t="s">
        <v>94</v>
      </c>
      <c r="B536">
        <v>-2.3424648616662198</v>
      </c>
    </row>
    <row r="537" spans="1:2" x14ac:dyDescent="0.2">
      <c r="A537" t="s">
        <v>93</v>
      </c>
      <c r="B537">
        <v>-0.10088806869744101</v>
      </c>
    </row>
    <row r="538" spans="1:2" x14ac:dyDescent="0.2">
      <c r="A538" t="s">
        <v>93</v>
      </c>
      <c r="B538">
        <v>3.0240022251420999</v>
      </c>
    </row>
    <row r="539" spans="1:2" x14ac:dyDescent="0.2">
      <c r="A539" t="s">
        <v>91</v>
      </c>
      <c r="B539">
        <v>-1.86838327055345</v>
      </c>
    </row>
    <row r="540" spans="1:2" x14ac:dyDescent="0.2">
      <c r="A540" t="s">
        <v>88</v>
      </c>
      <c r="B540">
        <v>-1.7713026178757101</v>
      </c>
    </row>
    <row r="541" spans="1:2" x14ac:dyDescent="0.2">
      <c r="A541" t="s">
        <v>89</v>
      </c>
      <c r="B541">
        <v>-0.93632720859358898</v>
      </c>
    </row>
    <row r="542" spans="1:2" x14ac:dyDescent="0.2">
      <c r="A542" t="s">
        <v>91</v>
      </c>
      <c r="B542">
        <v>-1.13922697564888</v>
      </c>
    </row>
    <row r="543" spans="1:2" x14ac:dyDescent="0.2">
      <c r="A543" t="s">
        <v>89</v>
      </c>
      <c r="B543">
        <v>1.0714966304581</v>
      </c>
    </row>
    <row r="544" spans="1:2" x14ac:dyDescent="0.2">
      <c r="A544" t="s">
        <v>90</v>
      </c>
      <c r="B544">
        <v>-1.26387587340777</v>
      </c>
    </row>
    <row r="545" spans="1:2" x14ac:dyDescent="0.2">
      <c r="A545" t="s">
        <v>99</v>
      </c>
      <c r="B545">
        <v>1.31506590954845</v>
      </c>
    </row>
    <row r="546" spans="1:2" x14ac:dyDescent="0.2">
      <c r="A546" t="s">
        <v>88</v>
      </c>
      <c r="B546">
        <v>-0.85973445628323897</v>
      </c>
    </row>
    <row r="547" spans="1:2" x14ac:dyDescent="0.2">
      <c r="A547" t="s">
        <v>90</v>
      </c>
      <c r="B547">
        <v>-1.9102703533398799</v>
      </c>
    </row>
    <row r="548" spans="1:2" x14ac:dyDescent="0.2">
      <c r="A548" t="s">
        <v>91</v>
      </c>
      <c r="B548">
        <v>-1.1946598873734999</v>
      </c>
    </row>
    <row r="549" spans="1:2" x14ac:dyDescent="0.2">
      <c r="A549" t="s">
        <v>95</v>
      </c>
      <c r="B549">
        <v>0.57949473280673702</v>
      </c>
    </row>
    <row r="550" spans="1:2" x14ac:dyDescent="0.2">
      <c r="A550" t="s">
        <v>92</v>
      </c>
      <c r="B550">
        <v>-0.79284480000727697</v>
      </c>
    </row>
    <row r="551" spans="1:2" x14ac:dyDescent="0.2">
      <c r="A551" t="s">
        <v>88</v>
      </c>
      <c r="B551">
        <v>-0.49841018234827</v>
      </c>
    </row>
    <row r="552" spans="1:2" x14ac:dyDescent="0.2">
      <c r="A552" t="s">
        <v>93</v>
      </c>
      <c r="B552">
        <v>2.0829520299754098</v>
      </c>
    </row>
    <row r="553" spans="1:2" x14ac:dyDescent="0.2">
      <c r="A553" t="s">
        <v>91</v>
      </c>
      <c r="B553">
        <v>-0.324973372653096</v>
      </c>
    </row>
    <row r="554" spans="1:2" x14ac:dyDescent="0.2">
      <c r="A554" t="s">
        <v>91</v>
      </c>
      <c r="B554">
        <v>0.19147650906962899</v>
      </c>
    </row>
    <row r="555" spans="1:2" x14ac:dyDescent="0.2">
      <c r="A555" t="s">
        <v>90</v>
      </c>
      <c r="B555">
        <v>-0.18898075484364801</v>
      </c>
    </row>
    <row r="556" spans="1:2" x14ac:dyDescent="0.2">
      <c r="A556" t="s">
        <v>91</v>
      </c>
      <c r="B556">
        <v>-1.20087616469354</v>
      </c>
    </row>
    <row r="557" spans="1:2" x14ac:dyDescent="0.2">
      <c r="A557" t="s">
        <v>91</v>
      </c>
      <c r="B557">
        <v>1.297840934608</v>
      </c>
    </row>
    <row r="558" spans="1:2" x14ac:dyDescent="0.2">
      <c r="A558" t="s">
        <v>99</v>
      </c>
      <c r="B558">
        <v>2.1118472421020198</v>
      </c>
    </row>
    <row r="559" spans="1:2" x14ac:dyDescent="0.2">
      <c r="A559" t="s">
        <v>94</v>
      </c>
      <c r="B559">
        <v>-2.6180787686443301</v>
      </c>
    </row>
    <row r="560" spans="1:2" x14ac:dyDescent="0.2">
      <c r="A560" t="s">
        <v>91</v>
      </c>
      <c r="B560">
        <v>-1.07171789974929</v>
      </c>
    </row>
    <row r="561" spans="1:2" x14ac:dyDescent="0.2">
      <c r="A561" t="s">
        <v>91</v>
      </c>
      <c r="B561">
        <v>-7.5522458698080303E-2</v>
      </c>
    </row>
    <row r="562" spans="1:2" x14ac:dyDescent="0.2">
      <c r="A562" t="s">
        <v>90</v>
      </c>
      <c r="B562">
        <v>2.2293510383117701</v>
      </c>
    </row>
    <row r="563" spans="1:2" x14ac:dyDescent="0.2">
      <c r="A563" t="s">
        <v>88</v>
      </c>
      <c r="B563">
        <v>5.6725120988224E-2</v>
      </c>
    </row>
    <row r="564" spans="1:2" x14ac:dyDescent="0.2">
      <c r="A564" t="s">
        <v>93</v>
      </c>
      <c r="B564">
        <v>0.25618293757659399</v>
      </c>
    </row>
    <row r="565" spans="1:2" x14ac:dyDescent="0.2">
      <c r="A565" t="s">
        <v>89</v>
      </c>
      <c r="B565">
        <v>0.86226372151864605</v>
      </c>
    </row>
    <row r="566" spans="1:2" x14ac:dyDescent="0.2">
      <c r="A566" t="s">
        <v>90</v>
      </c>
      <c r="B566">
        <v>0.60135026174663897</v>
      </c>
    </row>
    <row r="567" spans="1:2" x14ac:dyDescent="0.2">
      <c r="A567" t="s">
        <v>88</v>
      </c>
      <c r="B567">
        <v>-0.21881018053422299</v>
      </c>
    </row>
    <row r="568" spans="1:2" x14ac:dyDescent="0.2">
      <c r="A568" t="s">
        <v>90</v>
      </c>
      <c r="B568">
        <v>-0.121652893991189</v>
      </c>
    </row>
    <row r="569" spans="1:2" x14ac:dyDescent="0.2">
      <c r="A569" t="s">
        <v>91</v>
      </c>
      <c r="B569">
        <v>-2.4812111465350002</v>
      </c>
    </row>
    <row r="570" spans="1:2" x14ac:dyDescent="0.2">
      <c r="A570" t="s">
        <v>91</v>
      </c>
      <c r="B570">
        <v>1.2291558404398799</v>
      </c>
    </row>
    <row r="571" spans="1:2" x14ac:dyDescent="0.2">
      <c r="A571" t="s">
        <v>93</v>
      </c>
      <c r="B571">
        <v>0.83264143736394403</v>
      </c>
    </row>
    <row r="572" spans="1:2" x14ac:dyDescent="0.2">
      <c r="A572" t="s">
        <v>91</v>
      </c>
      <c r="B572">
        <v>-1.15680296645827</v>
      </c>
    </row>
    <row r="573" spans="1:2" x14ac:dyDescent="0.2">
      <c r="A573" t="s">
        <v>88</v>
      </c>
      <c r="B573">
        <v>-0.855055070203939</v>
      </c>
    </row>
    <row r="574" spans="1:2" x14ac:dyDescent="0.2">
      <c r="A574" t="s">
        <v>99</v>
      </c>
      <c r="B574">
        <v>1.4920756911511499</v>
      </c>
    </row>
    <row r="575" spans="1:2" x14ac:dyDescent="0.2">
      <c r="A575" t="s">
        <v>90</v>
      </c>
      <c r="B575">
        <v>6.4630312704357498E-2</v>
      </c>
    </row>
    <row r="576" spans="1:2" x14ac:dyDescent="0.2">
      <c r="A576" t="s">
        <v>90</v>
      </c>
      <c r="B576">
        <v>-4.2336209899400004</v>
      </c>
    </row>
    <row r="577" spans="1:2" x14ac:dyDescent="0.2">
      <c r="A577" t="s">
        <v>93</v>
      </c>
      <c r="B577">
        <v>0.96058261380138199</v>
      </c>
    </row>
    <row r="578" spans="1:2" x14ac:dyDescent="0.2">
      <c r="A578" t="s">
        <v>99</v>
      </c>
      <c r="B578">
        <v>1.9301558142075701</v>
      </c>
    </row>
    <row r="579" spans="1:2" x14ac:dyDescent="0.2">
      <c r="A579" t="s">
        <v>91</v>
      </c>
      <c r="B579">
        <v>-0.18984378448342601</v>
      </c>
    </row>
    <row r="580" spans="1:2" x14ac:dyDescent="0.2">
      <c r="A580" t="s">
        <v>100</v>
      </c>
      <c r="B580">
        <v>1.4614778362037599</v>
      </c>
    </row>
    <row r="581" spans="1:2" x14ac:dyDescent="0.2">
      <c r="A581" t="s">
        <v>96</v>
      </c>
      <c r="B581">
        <v>0.50584094163687199</v>
      </c>
    </row>
    <row r="582" spans="1:2" x14ac:dyDescent="0.2">
      <c r="A582" t="s">
        <v>93</v>
      </c>
      <c r="B582">
        <v>2.12553796290109</v>
      </c>
    </row>
    <row r="583" spans="1:2" x14ac:dyDescent="0.2">
      <c r="A583" t="s">
        <v>97</v>
      </c>
      <c r="B583">
        <v>-2.1015730106822099</v>
      </c>
    </row>
    <row r="584" spans="1:2" x14ac:dyDescent="0.2">
      <c r="A584" t="s">
        <v>94</v>
      </c>
      <c r="B584">
        <v>-2.7414469712421399</v>
      </c>
    </row>
    <row r="585" spans="1:2" x14ac:dyDescent="0.2">
      <c r="A585" t="s">
        <v>95</v>
      </c>
      <c r="B585">
        <v>-0.62337016099581999</v>
      </c>
    </row>
    <row r="586" spans="1:2" x14ac:dyDescent="0.2">
      <c r="A586" t="s">
        <v>91</v>
      </c>
      <c r="B586">
        <v>-0.84397506631359298</v>
      </c>
    </row>
    <row r="587" spans="1:2" x14ac:dyDescent="0.2">
      <c r="A587" t="s">
        <v>89</v>
      </c>
      <c r="B587">
        <v>0.64710530240963504</v>
      </c>
    </row>
    <row r="588" spans="1:2" x14ac:dyDescent="0.2">
      <c r="A588" t="s">
        <v>88</v>
      </c>
      <c r="B588">
        <v>0.55195806210924703</v>
      </c>
    </row>
    <row r="589" spans="1:2" x14ac:dyDescent="0.2">
      <c r="A589" t="s">
        <v>90</v>
      </c>
      <c r="B589">
        <v>0.71075531822176696</v>
      </c>
    </row>
    <row r="590" spans="1:2" x14ac:dyDescent="0.2">
      <c r="A590" t="s">
        <v>101</v>
      </c>
      <c r="B590">
        <v>0.94503419622935703</v>
      </c>
    </row>
    <row r="591" spans="1:2" x14ac:dyDescent="0.2">
      <c r="A591" t="s">
        <v>90</v>
      </c>
      <c r="B591">
        <v>0.90965303498850802</v>
      </c>
    </row>
    <row r="592" spans="1:2" x14ac:dyDescent="0.2">
      <c r="A592" t="s">
        <v>88</v>
      </c>
      <c r="B592">
        <v>0.11341023431668</v>
      </c>
    </row>
    <row r="593" spans="1:2" x14ac:dyDescent="0.2">
      <c r="A593" t="s">
        <v>66</v>
      </c>
      <c r="B593">
        <v>0</v>
      </c>
    </row>
    <row r="594" spans="1:2" x14ac:dyDescent="0.2">
      <c r="A594" t="s">
        <v>94</v>
      </c>
      <c r="B594">
        <v>-2.5923642390862001</v>
      </c>
    </row>
    <row r="595" spans="1:2" x14ac:dyDescent="0.2">
      <c r="A595" t="s">
        <v>92</v>
      </c>
      <c r="B595">
        <v>-0.48434013666256898</v>
      </c>
    </row>
    <row r="596" spans="1:2" x14ac:dyDescent="0.2">
      <c r="A596" t="s">
        <v>88</v>
      </c>
      <c r="B596">
        <v>-1.5158173386575799</v>
      </c>
    </row>
    <row r="597" spans="1:2" x14ac:dyDescent="0.2">
      <c r="A597" t="s">
        <v>90</v>
      </c>
      <c r="B597">
        <v>-0.297644885649198</v>
      </c>
    </row>
    <row r="598" spans="1:2" x14ac:dyDescent="0.2">
      <c r="A598" t="s">
        <v>91</v>
      </c>
      <c r="B598">
        <v>0.95855074111332395</v>
      </c>
    </row>
    <row r="599" spans="1:2" x14ac:dyDescent="0.2">
      <c r="A599" t="s">
        <v>93</v>
      </c>
      <c r="B599">
        <v>1.4514984338499699</v>
      </c>
    </row>
    <row r="600" spans="1:2" x14ac:dyDescent="0.2">
      <c r="A600" t="s">
        <v>97</v>
      </c>
      <c r="B600">
        <v>2.3239357498634501</v>
      </c>
    </row>
    <row r="601" spans="1:2" x14ac:dyDescent="0.2">
      <c r="A601" t="s">
        <v>93</v>
      </c>
      <c r="B601">
        <v>0.16245314724447399</v>
      </c>
    </row>
    <row r="602" spans="1:2" x14ac:dyDescent="0.2">
      <c r="A602" t="s">
        <v>88</v>
      </c>
      <c r="B602">
        <v>-1.32224038527947</v>
      </c>
    </row>
    <row r="603" spans="1:2" x14ac:dyDescent="0.2">
      <c r="A603" t="s">
        <v>93</v>
      </c>
      <c r="B603">
        <v>0.55963749505841998</v>
      </c>
    </row>
    <row r="604" spans="1:2" x14ac:dyDescent="0.2">
      <c r="A604" t="s">
        <v>93</v>
      </c>
      <c r="B604">
        <v>0.59743661525735703</v>
      </c>
    </row>
    <row r="605" spans="1:2" x14ac:dyDescent="0.2">
      <c r="A605" t="s">
        <v>93</v>
      </c>
      <c r="B605">
        <v>1.3007747186729399</v>
      </c>
    </row>
    <row r="606" spans="1:2" x14ac:dyDescent="0.2">
      <c r="A606" t="s">
        <v>98</v>
      </c>
      <c r="B606">
        <v>0.395533973443634</v>
      </c>
    </row>
    <row r="607" spans="1:2" x14ac:dyDescent="0.2">
      <c r="A607" t="s">
        <v>94</v>
      </c>
      <c r="B607">
        <v>-0.67748661714167802</v>
      </c>
    </row>
    <row r="608" spans="1:2" x14ac:dyDescent="0.2">
      <c r="A608" t="s">
        <v>93</v>
      </c>
      <c r="B608">
        <v>2.1546306518701801</v>
      </c>
    </row>
    <row r="609" spans="1:2" x14ac:dyDescent="0.2">
      <c r="A609" t="s">
        <v>91</v>
      </c>
      <c r="B609">
        <v>-0.91224320101771705</v>
      </c>
    </row>
    <row r="610" spans="1:2" x14ac:dyDescent="0.2">
      <c r="A610" t="s">
        <v>93</v>
      </c>
      <c r="B610">
        <v>2.2003040506007099</v>
      </c>
    </row>
    <row r="611" spans="1:2" x14ac:dyDescent="0.2">
      <c r="A611" t="s">
        <v>93</v>
      </c>
      <c r="B611">
        <v>1.2815241531231301</v>
      </c>
    </row>
    <row r="612" spans="1:2" x14ac:dyDescent="0.2">
      <c r="A612" t="s">
        <v>94</v>
      </c>
      <c r="B612">
        <v>-2.0703808264916002</v>
      </c>
    </row>
    <row r="613" spans="1:2" x14ac:dyDescent="0.2">
      <c r="A613" t="s">
        <v>98</v>
      </c>
      <c r="B613">
        <v>-0.33961640192585002</v>
      </c>
    </row>
    <row r="614" spans="1:2" x14ac:dyDescent="0.2">
      <c r="A614" t="s">
        <v>94</v>
      </c>
      <c r="B614">
        <v>-1.2804550686731899</v>
      </c>
    </row>
    <row r="615" spans="1:2" x14ac:dyDescent="0.2">
      <c r="A615" t="s">
        <v>90</v>
      </c>
      <c r="B615">
        <v>-1.3558416696054501</v>
      </c>
    </row>
    <row r="616" spans="1:2" x14ac:dyDescent="0.2">
      <c r="A616" t="s">
        <v>102</v>
      </c>
      <c r="B616">
        <v>-0.76863957723197296</v>
      </c>
    </row>
    <row r="617" spans="1:2" x14ac:dyDescent="0.2">
      <c r="A617" t="s">
        <v>91</v>
      </c>
      <c r="B617">
        <v>-1.6772605718237401</v>
      </c>
    </row>
    <row r="618" spans="1:2" x14ac:dyDescent="0.2">
      <c r="A618" t="s">
        <v>93</v>
      </c>
      <c r="B618">
        <v>2.57471450282589</v>
      </c>
    </row>
    <row r="619" spans="1:2" x14ac:dyDescent="0.2">
      <c r="A619" t="s">
        <v>88</v>
      </c>
      <c r="B619">
        <v>-0.29068252938540201</v>
      </c>
    </row>
    <row r="620" spans="1:2" x14ac:dyDescent="0.2">
      <c r="A620" t="s">
        <v>91</v>
      </c>
      <c r="B620">
        <v>-0.49469691324264897</v>
      </c>
    </row>
    <row r="621" spans="1:2" x14ac:dyDescent="0.2">
      <c r="A621" t="s">
        <v>90</v>
      </c>
      <c r="B621">
        <v>-2.0103454243462799</v>
      </c>
    </row>
    <row r="622" spans="1:2" x14ac:dyDescent="0.2">
      <c r="A622" t="s">
        <v>93</v>
      </c>
      <c r="B622">
        <v>1.27445428236814</v>
      </c>
    </row>
    <row r="623" spans="1:2" x14ac:dyDescent="0.2">
      <c r="A623" t="s">
        <v>92</v>
      </c>
      <c r="B623">
        <v>-0.30034005645567102</v>
      </c>
    </row>
    <row r="624" spans="1:2" x14ac:dyDescent="0.2">
      <c r="A624" t="s">
        <v>93</v>
      </c>
      <c r="B624">
        <v>0.15239726789677799</v>
      </c>
    </row>
    <row r="625" spans="1:2" x14ac:dyDescent="0.2">
      <c r="A625" t="s">
        <v>91</v>
      </c>
      <c r="B625">
        <v>-1.0409105942233801</v>
      </c>
    </row>
    <row r="626" spans="1:2" x14ac:dyDescent="0.2">
      <c r="A626" t="s">
        <v>89</v>
      </c>
      <c r="B626">
        <v>1.5734080854186001</v>
      </c>
    </row>
    <row r="627" spans="1:2" x14ac:dyDescent="0.2">
      <c r="A627" t="s">
        <v>89</v>
      </c>
      <c r="B627">
        <v>1.36954757203563</v>
      </c>
    </row>
    <row r="628" spans="1:2" x14ac:dyDescent="0.2">
      <c r="A628" t="s">
        <v>97</v>
      </c>
      <c r="B628">
        <v>-0.64684230667262499</v>
      </c>
    </row>
    <row r="629" spans="1:2" x14ac:dyDescent="0.2">
      <c r="A629" t="s">
        <v>92</v>
      </c>
      <c r="B629">
        <v>-1.2304229238264599</v>
      </c>
    </row>
    <row r="630" spans="1:2" x14ac:dyDescent="0.2">
      <c r="A630" t="s">
        <v>93</v>
      </c>
      <c r="B630">
        <v>3.3224488238859702</v>
      </c>
    </row>
    <row r="631" spans="1:2" x14ac:dyDescent="0.2">
      <c r="A631" t="s">
        <v>97</v>
      </c>
      <c r="B631">
        <v>0.316156239998444</v>
      </c>
    </row>
    <row r="632" spans="1:2" x14ac:dyDescent="0.2">
      <c r="A632" t="s">
        <v>93</v>
      </c>
      <c r="B632">
        <v>1.7949458394036</v>
      </c>
    </row>
    <row r="633" spans="1:2" x14ac:dyDescent="0.2">
      <c r="A633" t="s">
        <v>88</v>
      </c>
      <c r="B633">
        <v>0.63433050286577997</v>
      </c>
    </row>
    <row r="634" spans="1:2" x14ac:dyDescent="0.2">
      <c r="A634" t="s">
        <v>92</v>
      </c>
      <c r="B634">
        <v>-1.23020567198148</v>
      </c>
    </row>
    <row r="635" spans="1:2" x14ac:dyDescent="0.2">
      <c r="A635" t="s">
        <v>97</v>
      </c>
      <c r="B635">
        <v>1.2095705454624099</v>
      </c>
    </row>
    <row r="636" spans="1:2" x14ac:dyDescent="0.2">
      <c r="A636" t="s">
        <v>93</v>
      </c>
      <c r="B636">
        <v>0.30003274786560602</v>
      </c>
    </row>
    <row r="637" spans="1:2" x14ac:dyDescent="0.2">
      <c r="A637" t="s">
        <v>93</v>
      </c>
      <c r="B637">
        <v>2.6362899250108098</v>
      </c>
    </row>
    <row r="638" spans="1:2" x14ac:dyDescent="0.2">
      <c r="A638" t="s">
        <v>89</v>
      </c>
      <c r="B638">
        <v>1.42277694595241</v>
      </c>
    </row>
    <row r="639" spans="1:2" x14ac:dyDescent="0.2">
      <c r="A639" t="s">
        <v>92</v>
      </c>
      <c r="B639">
        <v>-0.87612802078284502</v>
      </c>
    </row>
    <row r="640" spans="1:2" x14ac:dyDescent="0.2">
      <c r="A640" t="s">
        <v>90</v>
      </c>
      <c r="B640">
        <v>0.342908588753632</v>
      </c>
    </row>
    <row r="641" spans="1:2" x14ac:dyDescent="0.2">
      <c r="A641" t="s">
        <v>93</v>
      </c>
      <c r="B641">
        <v>2.1578417462794399</v>
      </c>
    </row>
    <row r="642" spans="1:2" x14ac:dyDescent="0.2">
      <c r="A642" t="s">
        <v>93</v>
      </c>
      <c r="B642">
        <v>2.18603333010231</v>
      </c>
    </row>
    <row r="643" spans="1:2" x14ac:dyDescent="0.2">
      <c r="A643" t="s">
        <v>92</v>
      </c>
      <c r="B643">
        <v>-0.19241134808258201</v>
      </c>
    </row>
    <row r="644" spans="1:2" x14ac:dyDescent="0.2">
      <c r="A644" t="s">
        <v>90</v>
      </c>
      <c r="B644">
        <v>-0.49353609738206</v>
      </c>
    </row>
    <row r="645" spans="1:2" x14ac:dyDescent="0.2">
      <c r="A645" t="s">
        <v>88</v>
      </c>
      <c r="B645">
        <v>-1.2568852356628799</v>
      </c>
    </row>
    <row r="646" spans="1:2" x14ac:dyDescent="0.2">
      <c r="A646" t="s">
        <v>91</v>
      </c>
      <c r="B646">
        <v>0.102641680349063</v>
      </c>
    </row>
    <row r="647" spans="1:2" x14ac:dyDescent="0.2">
      <c r="A647" t="s">
        <v>101</v>
      </c>
      <c r="B647">
        <v>0.46580676016498801</v>
      </c>
    </row>
    <row r="648" spans="1:2" x14ac:dyDescent="0.2">
      <c r="A648" t="s">
        <v>91</v>
      </c>
      <c r="B648">
        <v>-1.3481102527656801</v>
      </c>
    </row>
    <row r="649" spans="1:2" x14ac:dyDescent="0.2">
      <c r="A649" t="s">
        <v>93</v>
      </c>
      <c r="B649">
        <v>-0.77017699881863699</v>
      </c>
    </row>
    <row r="650" spans="1:2" x14ac:dyDescent="0.2">
      <c r="A650" t="s">
        <v>90</v>
      </c>
      <c r="B650">
        <v>-0.92906087323472997</v>
      </c>
    </row>
    <row r="651" spans="1:2" x14ac:dyDescent="0.2">
      <c r="A651" t="s">
        <v>89</v>
      </c>
      <c r="B651">
        <v>0.89580490562333703</v>
      </c>
    </row>
    <row r="652" spans="1:2" x14ac:dyDescent="0.2">
      <c r="A652" t="s">
        <v>89</v>
      </c>
      <c r="B652">
        <v>-1.0051759208787101</v>
      </c>
    </row>
    <row r="653" spans="1:2" x14ac:dyDescent="0.2">
      <c r="A653" t="s">
        <v>92</v>
      </c>
      <c r="B653">
        <v>-3.06497259799412</v>
      </c>
    </row>
    <row r="654" spans="1:2" x14ac:dyDescent="0.2">
      <c r="A654" t="s">
        <v>91</v>
      </c>
      <c r="B654">
        <v>-5.3908009993027699</v>
      </c>
    </row>
    <row r="655" spans="1:2" x14ac:dyDescent="0.2">
      <c r="A655" t="s">
        <v>90</v>
      </c>
      <c r="B655">
        <v>-4.5054753723096398E-2</v>
      </c>
    </row>
    <row r="656" spans="1:2" x14ac:dyDescent="0.2">
      <c r="A656" t="s">
        <v>90</v>
      </c>
      <c r="B656">
        <v>0.58577780450580996</v>
      </c>
    </row>
    <row r="657" spans="1:2" x14ac:dyDescent="0.2">
      <c r="A657" t="s">
        <v>90</v>
      </c>
      <c r="B657">
        <v>-0.262243802030872</v>
      </c>
    </row>
    <row r="658" spans="1:2" x14ac:dyDescent="0.2">
      <c r="A658" t="s">
        <v>91</v>
      </c>
      <c r="B658">
        <v>-0.27770114304242599</v>
      </c>
    </row>
    <row r="659" spans="1:2" x14ac:dyDescent="0.2">
      <c r="A659" t="s">
        <v>90</v>
      </c>
      <c r="B659">
        <v>-1.69971040297792</v>
      </c>
    </row>
    <row r="660" spans="1:2" x14ac:dyDescent="0.2">
      <c r="A660" t="s">
        <v>97</v>
      </c>
      <c r="B660">
        <v>-2.7604939462209601</v>
      </c>
    </row>
    <row r="661" spans="1:2" x14ac:dyDescent="0.2">
      <c r="A661" t="s">
        <v>90</v>
      </c>
      <c r="B661">
        <v>-1.5455905222152599</v>
      </c>
    </row>
    <row r="662" spans="1:2" x14ac:dyDescent="0.2">
      <c r="A662" t="s">
        <v>93</v>
      </c>
      <c r="B662">
        <v>1.47905167595901</v>
      </c>
    </row>
    <row r="663" spans="1:2" x14ac:dyDescent="0.2">
      <c r="A663" t="s">
        <v>94</v>
      </c>
      <c r="B663">
        <v>-2.5048379731138199</v>
      </c>
    </row>
    <row r="664" spans="1:2" x14ac:dyDescent="0.2">
      <c r="A664" t="s">
        <v>93</v>
      </c>
      <c r="B664">
        <v>2.94601638898776</v>
      </c>
    </row>
    <row r="665" spans="1:2" x14ac:dyDescent="0.2">
      <c r="A665" t="s">
        <v>88</v>
      </c>
      <c r="B665">
        <v>-1.81580619763941</v>
      </c>
    </row>
    <row r="666" spans="1:2" x14ac:dyDescent="0.2">
      <c r="A666" t="s">
        <v>90</v>
      </c>
      <c r="B666">
        <v>-2.4504456191526098</v>
      </c>
    </row>
    <row r="667" spans="1:2" x14ac:dyDescent="0.2">
      <c r="A667" t="s">
        <v>90</v>
      </c>
      <c r="B667">
        <v>-3.10371358785306</v>
      </c>
    </row>
    <row r="668" spans="1:2" x14ac:dyDescent="0.2">
      <c r="A668" t="s">
        <v>89</v>
      </c>
      <c r="B668">
        <v>0.40915983689445801</v>
      </c>
    </row>
    <row r="669" spans="1:2" x14ac:dyDescent="0.2">
      <c r="A669" t="s">
        <v>91</v>
      </c>
      <c r="B669">
        <v>-1.1408879784709201</v>
      </c>
    </row>
    <row r="670" spans="1:2" x14ac:dyDescent="0.2">
      <c r="A670" t="s">
        <v>93</v>
      </c>
      <c r="B670">
        <v>1.22844607976903</v>
      </c>
    </row>
    <row r="671" spans="1:2" x14ac:dyDescent="0.2">
      <c r="A671" t="s">
        <v>91</v>
      </c>
      <c r="B671">
        <v>-2.8926046544139399</v>
      </c>
    </row>
    <row r="672" spans="1:2" x14ac:dyDescent="0.2">
      <c r="A672" t="s">
        <v>97</v>
      </c>
      <c r="B672">
        <v>-2.3800827565235498</v>
      </c>
    </row>
    <row r="673" spans="1:2" x14ac:dyDescent="0.2">
      <c r="A673" t="s">
        <v>96</v>
      </c>
      <c r="B673">
        <v>1.51998927269721</v>
      </c>
    </row>
    <row r="674" spans="1:2" x14ac:dyDescent="0.2">
      <c r="A674" t="s">
        <v>66</v>
      </c>
      <c r="B674">
        <v>0</v>
      </c>
    </row>
    <row r="675" spans="1:2" x14ac:dyDescent="0.2">
      <c r="A675" t="s">
        <v>92</v>
      </c>
      <c r="B675">
        <v>-0.97159885927356404</v>
      </c>
    </row>
    <row r="676" spans="1:2" x14ac:dyDescent="0.2">
      <c r="A676" t="s">
        <v>96</v>
      </c>
      <c r="B676">
        <v>1.4195359577911899</v>
      </c>
    </row>
    <row r="677" spans="1:2" x14ac:dyDescent="0.2">
      <c r="A677" t="s">
        <v>94</v>
      </c>
      <c r="B677">
        <v>-3.281707399039</v>
      </c>
    </row>
    <row r="678" spans="1:2" x14ac:dyDescent="0.2">
      <c r="A678" t="s">
        <v>91</v>
      </c>
      <c r="B678">
        <v>-0.46362092751070799</v>
      </c>
    </row>
    <row r="679" spans="1:2" x14ac:dyDescent="0.2">
      <c r="A679" t="s">
        <v>95</v>
      </c>
      <c r="B679">
        <v>0.81065750395995195</v>
      </c>
    </row>
    <row r="680" spans="1:2" x14ac:dyDescent="0.2">
      <c r="A680" t="s">
        <v>88</v>
      </c>
      <c r="B680">
        <v>-0.52519221973123897</v>
      </c>
    </row>
    <row r="681" spans="1:2" x14ac:dyDescent="0.2">
      <c r="A681" t="s">
        <v>93</v>
      </c>
      <c r="B681">
        <v>1.31404104893809</v>
      </c>
    </row>
    <row r="682" spans="1:2" x14ac:dyDescent="0.2">
      <c r="A682" t="s">
        <v>91</v>
      </c>
      <c r="B682">
        <v>-0.27061469433079299</v>
      </c>
    </row>
    <row r="683" spans="1:2" x14ac:dyDescent="0.2">
      <c r="A683" t="s">
        <v>94</v>
      </c>
      <c r="B683">
        <v>-1.6490756176777099</v>
      </c>
    </row>
    <row r="684" spans="1:2" x14ac:dyDescent="0.2">
      <c r="A684" t="s">
        <v>89</v>
      </c>
      <c r="B684">
        <v>1.11479384012053</v>
      </c>
    </row>
    <row r="685" spans="1:2" x14ac:dyDescent="0.2">
      <c r="A685" t="s">
        <v>101</v>
      </c>
      <c r="B685">
        <v>0.92704949192998898</v>
      </c>
    </row>
    <row r="686" spans="1:2" x14ac:dyDescent="0.2">
      <c r="A686" t="s">
        <v>100</v>
      </c>
      <c r="B686">
        <v>-1.47315018844527</v>
      </c>
    </row>
    <row r="687" spans="1:2" x14ac:dyDescent="0.2">
      <c r="A687" t="s">
        <v>93</v>
      </c>
      <c r="B687">
        <v>0.43230540229359599</v>
      </c>
    </row>
    <row r="688" spans="1:2" x14ac:dyDescent="0.2">
      <c r="A688" t="s">
        <v>93</v>
      </c>
      <c r="B688">
        <v>1.01202912944825</v>
      </c>
    </row>
    <row r="689" spans="1:2" x14ac:dyDescent="0.2">
      <c r="A689" t="s">
        <v>91</v>
      </c>
      <c r="B689">
        <v>-0.14832565319136901</v>
      </c>
    </row>
    <row r="690" spans="1:2" x14ac:dyDescent="0.2">
      <c r="A690" t="s">
        <v>90</v>
      </c>
      <c r="B690">
        <v>-2.1510963869099302</v>
      </c>
    </row>
    <row r="691" spans="1:2" x14ac:dyDescent="0.2">
      <c r="A691" t="s">
        <v>93</v>
      </c>
      <c r="B691">
        <v>1.2161984235723999</v>
      </c>
    </row>
    <row r="692" spans="1:2" x14ac:dyDescent="0.2">
      <c r="A692" t="s">
        <v>88</v>
      </c>
      <c r="B692">
        <v>-0.59506993372973804</v>
      </c>
    </row>
    <row r="693" spans="1:2" x14ac:dyDescent="0.2">
      <c r="A693" t="s">
        <v>94</v>
      </c>
      <c r="B693">
        <v>-1.4096793878496701</v>
      </c>
    </row>
    <row r="694" spans="1:2" x14ac:dyDescent="0.2">
      <c r="A694" t="s">
        <v>95</v>
      </c>
      <c r="B694">
        <v>0.95614677460036801</v>
      </c>
    </row>
    <row r="695" spans="1:2" x14ac:dyDescent="0.2">
      <c r="A695" t="s">
        <v>91</v>
      </c>
      <c r="B695">
        <v>-2.3186335226308601</v>
      </c>
    </row>
    <row r="696" spans="1:2" x14ac:dyDescent="0.2">
      <c r="A696" t="s">
        <v>93</v>
      </c>
      <c r="B696">
        <v>1.95821430663473</v>
      </c>
    </row>
    <row r="697" spans="1:2" x14ac:dyDescent="0.2">
      <c r="A697" t="s">
        <v>88</v>
      </c>
      <c r="B697">
        <v>-0.99176967577955699</v>
      </c>
    </row>
    <row r="698" spans="1:2" x14ac:dyDescent="0.2">
      <c r="A698" t="s">
        <v>91</v>
      </c>
      <c r="B698">
        <v>0.419004850361332</v>
      </c>
    </row>
    <row r="699" spans="1:2" x14ac:dyDescent="0.2">
      <c r="A699" t="s">
        <v>94</v>
      </c>
      <c r="B699">
        <v>-3.4732509860244201</v>
      </c>
    </row>
    <row r="700" spans="1:2" x14ac:dyDescent="0.2">
      <c r="A700" t="s">
        <v>90</v>
      </c>
      <c r="B700">
        <v>-2.8061599333038001</v>
      </c>
    </row>
    <row r="701" spans="1:2" x14ac:dyDescent="0.2">
      <c r="A701" t="s">
        <v>92</v>
      </c>
      <c r="B701">
        <v>-1.44116036915012</v>
      </c>
    </row>
    <row r="702" spans="1:2" x14ac:dyDescent="0.2">
      <c r="A702" t="s">
        <v>92</v>
      </c>
      <c r="B702">
        <v>-1.6279521306214999</v>
      </c>
    </row>
    <row r="703" spans="1:2" x14ac:dyDescent="0.2">
      <c r="A703" t="s">
        <v>93</v>
      </c>
      <c r="B703">
        <v>2.7417111069125499</v>
      </c>
    </row>
    <row r="704" spans="1:2" x14ac:dyDescent="0.2">
      <c r="A704" t="s">
        <v>93</v>
      </c>
      <c r="B704">
        <v>1.65627604610596</v>
      </c>
    </row>
    <row r="705" spans="1:2" x14ac:dyDescent="0.2">
      <c r="A705" t="s">
        <v>90</v>
      </c>
      <c r="B705">
        <v>-3.0977988987002298</v>
      </c>
    </row>
    <row r="706" spans="1:2" x14ac:dyDescent="0.2">
      <c r="A706" t="s">
        <v>95</v>
      </c>
      <c r="B706">
        <v>-0.73098057579737796</v>
      </c>
    </row>
    <row r="707" spans="1:2" x14ac:dyDescent="0.2">
      <c r="A707" t="s">
        <v>93</v>
      </c>
      <c r="B707">
        <v>0.64353442347927003</v>
      </c>
    </row>
    <row r="708" spans="1:2" x14ac:dyDescent="0.2">
      <c r="A708" t="s">
        <v>92</v>
      </c>
      <c r="B708">
        <v>-2.5811678938032698</v>
      </c>
    </row>
    <row r="709" spans="1:2" x14ac:dyDescent="0.2">
      <c r="A709" t="s">
        <v>93</v>
      </c>
      <c r="B709">
        <v>1.69331046450455</v>
      </c>
    </row>
    <row r="710" spans="1:2" x14ac:dyDescent="0.2">
      <c r="A710" t="s">
        <v>95</v>
      </c>
      <c r="B710">
        <v>0.45854031198178102</v>
      </c>
    </row>
    <row r="711" spans="1:2" x14ac:dyDescent="0.2">
      <c r="A711" t="s">
        <v>89</v>
      </c>
      <c r="B711">
        <v>1.4030516256972101</v>
      </c>
    </row>
    <row r="712" spans="1:2" x14ac:dyDescent="0.2">
      <c r="A712" t="s">
        <v>88</v>
      </c>
      <c r="B712">
        <v>-0.83046908078093795</v>
      </c>
    </row>
    <row r="713" spans="1:2" x14ac:dyDescent="0.2">
      <c r="A713" t="s">
        <v>90</v>
      </c>
      <c r="B713">
        <v>1.75388406248505</v>
      </c>
    </row>
    <row r="714" spans="1:2" x14ac:dyDescent="0.2">
      <c r="A714" t="s">
        <v>90</v>
      </c>
      <c r="B714">
        <v>-4.1955740319287802</v>
      </c>
    </row>
    <row r="715" spans="1:2" x14ac:dyDescent="0.2">
      <c r="A715" t="s">
        <v>90</v>
      </c>
      <c r="B715">
        <v>0.42444523116612498</v>
      </c>
    </row>
    <row r="716" spans="1:2" x14ac:dyDescent="0.2">
      <c r="A716" t="s">
        <v>66</v>
      </c>
      <c r="B716">
        <v>0</v>
      </c>
    </row>
    <row r="717" spans="1:2" x14ac:dyDescent="0.2">
      <c r="A717" t="s">
        <v>95</v>
      </c>
      <c r="B717">
        <v>0.22253234975075301</v>
      </c>
    </row>
    <row r="718" spans="1:2" x14ac:dyDescent="0.2">
      <c r="A718" t="s">
        <v>91</v>
      </c>
      <c r="B718">
        <v>0.97478021314866703</v>
      </c>
    </row>
    <row r="719" spans="1:2" x14ac:dyDescent="0.2">
      <c r="A719" t="s">
        <v>99</v>
      </c>
      <c r="B719">
        <v>1.1296938651320501</v>
      </c>
    </row>
    <row r="720" spans="1:2" x14ac:dyDescent="0.2">
      <c r="A720" t="s">
        <v>91</v>
      </c>
      <c r="B720">
        <v>-1.17689649718922</v>
      </c>
    </row>
    <row r="721" spans="1:2" x14ac:dyDescent="0.2">
      <c r="A721" t="s">
        <v>88</v>
      </c>
      <c r="B721">
        <v>0.77914519419341099</v>
      </c>
    </row>
    <row r="722" spans="1:2" x14ac:dyDescent="0.2">
      <c r="A722" t="s">
        <v>96</v>
      </c>
      <c r="B722">
        <v>-0.92294670243483701</v>
      </c>
    </row>
    <row r="723" spans="1:2" x14ac:dyDescent="0.2">
      <c r="A723" t="s">
        <v>94</v>
      </c>
      <c r="B723">
        <v>-3.49518323095357</v>
      </c>
    </row>
    <row r="724" spans="1:2" x14ac:dyDescent="0.2">
      <c r="A724" t="s">
        <v>93</v>
      </c>
      <c r="B724">
        <v>1.17787602420987</v>
      </c>
    </row>
    <row r="725" spans="1:2" x14ac:dyDescent="0.2">
      <c r="A725" t="s">
        <v>91</v>
      </c>
      <c r="B725">
        <v>-1.7724303688924199</v>
      </c>
    </row>
    <row r="726" spans="1:2" x14ac:dyDescent="0.2">
      <c r="A726" t="s">
        <v>92</v>
      </c>
      <c r="B726">
        <v>-7.1468300265068396E-2</v>
      </c>
    </row>
    <row r="727" spans="1:2" x14ac:dyDescent="0.2">
      <c r="A727" t="s">
        <v>93</v>
      </c>
      <c r="B727">
        <v>2.0663065481068599</v>
      </c>
    </row>
    <row r="728" spans="1:2" x14ac:dyDescent="0.2">
      <c r="A728" t="s">
        <v>90</v>
      </c>
      <c r="B728">
        <v>-2.7109490450850302</v>
      </c>
    </row>
    <row r="729" spans="1:2" x14ac:dyDescent="0.2">
      <c r="A729" t="s">
        <v>89</v>
      </c>
      <c r="B729">
        <v>0.65234654326003505</v>
      </c>
    </row>
    <row r="730" spans="1:2" x14ac:dyDescent="0.2">
      <c r="A730" t="s">
        <v>95</v>
      </c>
      <c r="B730">
        <v>-0.107423343417173</v>
      </c>
    </row>
    <row r="731" spans="1:2" x14ac:dyDescent="0.2">
      <c r="A731" t="s">
        <v>92</v>
      </c>
      <c r="B731">
        <v>-1.72391039065831</v>
      </c>
    </row>
    <row r="732" spans="1:2" x14ac:dyDescent="0.2">
      <c r="A732" t="s">
        <v>93</v>
      </c>
      <c r="B732">
        <v>3.0854844031868902</v>
      </c>
    </row>
    <row r="733" spans="1:2" x14ac:dyDescent="0.2">
      <c r="A733" t="s">
        <v>94</v>
      </c>
      <c r="B733">
        <v>-1.3193231214797601</v>
      </c>
    </row>
    <row r="734" spans="1:2" x14ac:dyDescent="0.2">
      <c r="A734" t="s">
        <v>91</v>
      </c>
      <c r="B734">
        <v>-1.9714445455194201</v>
      </c>
    </row>
    <row r="735" spans="1:2" x14ac:dyDescent="0.2">
      <c r="A735" t="s">
        <v>99</v>
      </c>
      <c r="B735">
        <v>0.60605732547467395</v>
      </c>
    </row>
    <row r="736" spans="1:2" x14ac:dyDescent="0.2">
      <c r="A736" t="s">
        <v>92</v>
      </c>
      <c r="B736">
        <v>-0.81096391742645602</v>
      </c>
    </row>
    <row r="737" spans="1:2" x14ac:dyDescent="0.2">
      <c r="A737" t="s">
        <v>93</v>
      </c>
      <c r="B737">
        <v>0.263691694048859</v>
      </c>
    </row>
    <row r="738" spans="1:2" x14ac:dyDescent="0.2">
      <c r="A738" t="s">
        <v>93</v>
      </c>
      <c r="B738">
        <v>0.82108585684198598</v>
      </c>
    </row>
    <row r="739" spans="1:2" x14ac:dyDescent="0.2">
      <c r="A739" t="s">
        <v>92</v>
      </c>
      <c r="B739">
        <v>-0.67808177529702696</v>
      </c>
    </row>
    <row r="740" spans="1:2" x14ac:dyDescent="0.2">
      <c r="A740" t="s">
        <v>92</v>
      </c>
      <c r="B740">
        <v>-3.3038907690394401</v>
      </c>
    </row>
    <row r="741" spans="1:2" x14ac:dyDescent="0.2">
      <c r="A741" t="s">
        <v>93</v>
      </c>
      <c r="B741">
        <v>2.3309426884379398</v>
      </c>
    </row>
    <row r="742" spans="1:2" x14ac:dyDescent="0.2">
      <c r="A742" t="s">
        <v>66</v>
      </c>
      <c r="B742">
        <v>0</v>
      </c>
    </row>
    <row r="743" spans="1:2" x14ac:dyDescent="0.2">
      <c r="A743" t="s">
        <v>93</v>
      </c>
      <c r="B743">
        <v>1.8820549372484501</v>
      </c>
    </row>
    <row r="744" spans="1:2" x14ac:dyDescent="0.2">
      <c r="A744" t="s">
        <v>90</v>
      </c>
      <c r="B744">
        <v>-1.1650676263253099</v>
      </c>
    </row>
    <row r="745" spans="1:2" x14ac:dyDescent="0.2">
      <c r="A745" t="s">
        <v>88</v>
      </c>
      <c r="B745">
        <v>-1.47513821142496</v>
      </c>
    </row>
    <row r="746" spans="1:2" x14ac:dyDescent="0.2">
      <c r="A746" t="s">
        <v>93</v>
      </c>
      <c r="B746">
        <v>0.59300357626699995</v>
      </c>
    </row>
    <row r="747" spans="1:2" x14ac:dyDescent="0.2">
      <c r="A747" t="s">
        <v>97</v>
      </c>
      <c r="B747">
        <v>1.1037177507811899</v>
      </c>
    </row>
    <row r="748" spans="1:2" x14ac:dyDescent="0.2">
      <c r="A748" t="s">
        <v>89</v>
      </c>
      <c r="B748">
        <v>2.03405903318771</v>
      </c>
    </row>
    <row r="749" spans="1:2" x14ac:dyDescent="0.2">
      <c r="A749" t="s">
        <v>66</v>
      </c>
      <c r="B749">
        <v>0</v>
      </c>
    </row>
    <row r="750" spans="1:2" x14ac:dyDescent="0.2">
      <c r="A750" t="s">
        <v>91</v>
      </c>
      <c r="B750">
        <v>0.83278885884122</v>
      </c>
    </row>
    <row r="751" spans="1:2" x14ac:dyDescent="0.2">
      <c r="A751" t="s">
        <v>90</v>
      </c>
      <c r="B751">
        <v>6.60114610377214E-4</v>
      </c>
    </row>
    <row r="752" spans="1:2" x14ac:dyDescent="0.2">
      <c r="A752" t="s">
        <v>98</v>
      </c>
      <c r="B752">
        <v>1.09915074128323</v>
      </c>
    </row>
    <row r="753" spans="1:2" x14ac:dyDescent="0.2">
      <c r="A753" t="s">
        <v>94</v>
      </c>
      <c r="B753">
        <v>-2.5546921807623</v>
      </c>
    </row>
    <row r="754" spans="1:2" x14ac:dyDescent="0.2">
      <c r="A754" t="s">
        <v>95</v>
      </c>
      <c r="B754">
        <v>0.70859203170069196</v>
      </c>
    </row>
    <row r="755" spans="1:2" x14ac:dyDescent="0.2">
      <c r="A755" t="s">
        <v>94</v>
      </c>
      <c r="B755">
        <v>-1.6108448276973599</v>
      </c>
    </row>
    <row r="756" spans="1:2" x14ac:dyDescent="0.2">
      <c r="A756" t="s">
        <v>66</v>
      </c>
      <c r="B756">
        <v>0</v>
      </c>
    </row>
    <row r="757" spans="1:2" x14ac:dyDescent="0.2">
      <c r="A757" t="s">
        <v>90</v>
      </c>
      <c r="B757">
        <v>-0.239704224199039</v>
      </c>
    </row>
    <row r="758" spans="1:2" x14ac:dyDescent="0.2">
      <c r="A758" t="s">
        <v>88</v>
      </c>
      <c r="B758">
        <v>-1.2733776086189299</v>
      </c>
    </row>
    <row r="759" spans="1:2" x14ac:dyDescent="0.2">
      <c r="A759" t="s">
        <v>92</v>
      </c>
      <c r="B759">
        <v>-2.2015455438992899</v>
      </c>
    </row>
    <row r="760" spans="1:2" x14ac:dyDescent="0.2">
      <c r="A760" t="s">
        <v>92</v>
      </c>
      <c r="B760">
        <v>-1.49237598174411</v>
      </c>
    </row>
    <row r="761" spans="1:2" x14ac:dyDescent="0.2">
      <c r="A761" t="s">
        <v>90</v>
      </c>
      <c r="B761">
        <v>-1.71039697719622</v>
      </c>
    </row>
    <row r="762" spans="1:2" x14ac:dyDescent="0.2">
      <c r="A762" t="s">
        <v>91</v>
      </c>
      <c r="B762">
        <v>-3.2009651352266702E-2</v>
      </c>
    </row>
    <row r="763" spans="1:2" x14ac:dyDescent="0.2">
      <c r="A763" t="s">
        <v>90</v>
      </c>
      <c r="B763">
        <v>-3.10831233464374</v>
      </c>
    </row>
    <row r="764" spans="1:2" x14ac:dyDescent="0.2">
      <c r="A764" t="s">
        <v>90</v>
      </c>
      <c r="B764">
        <v>-1.2017774382991799</v>
      </c>
    </row>
    <row r="765" spans="1:2" x14ac:dyDescent="0.2">
      <c r="A765" t="s">
        <v>91</v>
      </c>
      <c r="B765">
        <v>-1.7718335984531399</v>
      </c>
    </row>
    <row r="766" spans="1:2" x14ac:dyDescent="0.2">
      <c r="A766" t="s">
        <v>91</v>
      </c>
      <c r="B766">
        <v>0.37248311840529102</v>
      </c>
    </row>
    <row r="767" spans="1:2" x14ac:dyDescent="0.2">
      <c r="A767" t="s">
        <v>91</v>
      </c>
      <c r="B767">
        <v>-4.2235147681593901</v>
      </c>
    </row>
    <row r="768" spans="1:2" x14ac:dyDescent="0.2">
      <c r="A768" t="s">
        <v>91</v>
      </c>
      <c r="B768">
        <v>-1.9869288796928699</v>
      </c>
    </row>
    <row r="769" spans="1:2" x14ac:dyDescent="0.2">
      <c r="A769" t="s">
        <v>94</v>
      </c>
      <c r="B769">
        <v>-1.4352706833073501</v>
      </c>
    </row>
    <row r="770" spans="1:2" x14ac:dyDescent="0.2">
      <c r="A770" t="s">
        <v>90</v>
      </c>
      <c r="B770">
        <v>-0.23894515162865099</v>
      </c>
    </row>
    <row r="771" spans="1:2" x14ac:dyDescent="0.2">
      <c r="A771" t="s">
        <v>89</v>
      </c>
      <c r="B771">
        <v>0.18923741473087899</v>
      </c>
    </row>
    <row r="772" spans="1:2" x14ac:dyDescent="0.2">
      <c r="A772" t="s">
        <v>94</v>
      </c>
      <c r="B772">
        <v>-2.3981447616539202</v>
      </c>
    </row>
    <row r="773" spans="1:2" x14ac:dyDescent="0.2">
      <c r="A773" t="s">
        <v>90</v>
      </c>
      <c r="B773">
        <v>-0.24950776257693999</v>
      </c>
    </row>
    <row r="774" spans="1:2" x14ac:dyDescent="0.2">
      <c r="A774" t="s">
        <v>91</v>
      </c>
      <c r="B774">
        <v>-0.151660878391746</v>
      </c>
    </row>
    <row r="775" spans="1:2" x14ac:dyDescent="0.2">
      <c r="A775" t="s">
        <v>66</v>
      </c>
      <c r="B775">
        <v>0</v>
      </c>
    </row>
    <row r="776" spans="1:2" x14ac:dyDescent="0.2">
      <c r="A776" t="s">
        <v>90</v>
      </c>
      <c r="B776">
        <v>1.0657545545084</v>
      </c>
    </row>
    <row r="777" spans="1:2" x14ac:dyDescent="0.2">
      <c r="A777" t="s">
        <v>66</v>
      </c>
      <c r="B777">
        <v>0</v>
      </c>
    </row>
    <row r="778" spans="1:2" x14ac:dyDescent="0.2">
      <c r="A778" t="s">
        <v>96</v>
      </c>
      <c r="B778">
        <v>1.5382045086569001</v>
      </c>
    </row>
    <row r="779" spans="1:2" x14ac:dyDescent="0.2">
      <c r="A779" t="s">
        <v>66</v>
      </c>
      <c r="B779">
        <v>0</v>
      </c>
    </row>
    <row r="780" spans="1:2" x14ac:dyDescent="0.2">
      <c r="A780" t="s">
        <v>90</v>
      </c>
      <c r="B780">
        <v>0.35838090663483702</v>
      </c>
    </row>
    <row r="781" spans="1:2" x14ac:dyDescent="0.2">
      <c r="A781" t="s">
        <v>93</v>
      </c>
      <c r="B781">
        <v>2.39267040819345</v>
      </c>
    </row>
    <row r="782" spans="1:2" x14ac:dyDescent="0.2">
      <c r="A782" t="s">
        <v>88</v>
      </c>
      <c r="B782">
        <v>-0.17285236878589599</v>
      </c>
    </row>
    <row r="783" spans="1:2" x14ac:dyDescent="0.2">
      <c r="A783" t="s">
        <v>93</v>
      </c>
      <c r="B783">
        <v>1.0408865980951201</v>
      </c>
    </row>
    <row r="784" spans="1:2" x14ac:dyDescent="0.2">
      <c r="A784" t="s">
        <v>91</v>
      </c>
      <c r="B784">
        <v>-0.69091248730577604</v>
      </c>
    </row>
    <row r="785" spans="1:2" x14ac:dyDescent="0.2">
      <c r="A785" t="s">
        <v>94</v>
      </c>
      <c r="B785">
        <v>-5.5002220394285004</v>
      </c>
    </row>
    <row r="786" spans="1:2" x14ac:dyDescent="0.2">
      <c r="A786" t="s">
        <v>89</v>
      </c>
      <c r="B786">
        <v>0.491541176526962</v>
      </c>
    </row>
    <row r="787" spans="1:2" x14ac:dyDescent="0.2">
      <c r="A787" t="s">
        <v>90</v>
      </c>
      <c r="B787">
        <v>0.25499517108265002</v>
      </c>
    </row>
    <row r="788" spans="1:2" x14ac:dyDescent="0.2">
      <c r="A788" t="s">
        <v>91</v>
      </c>
      <c r="B788">
        <v>-1.5974826681468901</v>
      </c>
    </row>
    <row r="789" spans="1:2" x14ac:dyDescent="0.2">
      <c r="A789" t="s">
        <v>95</v>
      </c>
      <c r="B789">
        <v>0.48075916626153797</v>
      </c>
    </row>
    <row r="790" spans="1:2" x14ac:dyDescent="0.2">
      <c r="A790" t="s">
        <v>89</v>
      </c>
      <c r="B790">
        <v>1.2439819887713499</v>
      </c>
    </row>
    <row r="791" spans="1:2" x14ac:dyDescent="0.2">
      <c r="A791" t="s">
        <v>92</v>
      </c>
      <c r="B791">
        <v>-0.45766287486639101</v>
      </c>
    </row>
    <row r="792" spans="1:2" x14ac:dyDescent="0.2">
      <c r="A792" t="s">
        <v>88</v>
      </c>
      <c r="B792">
        <v>-0.40100135372025703</v>
      </c>
    </row>
    <row r="793" spans="1:2" x14ac:dyDescent="0.2">
      <c r="A793" t="s">
        <v>93</v>
      </c>
      <c r="B793">
        <v>4.2749597709505398</v>
      </c>
    </row>
    <row r="794" spans="1:2" x14ac:dyDescent="0.2">
      <c r="A794" t="s">
        <v>90</v>
      </c>
      <c r="B794">
        <v>1.07181213251286</v>
      </c>
    </row>
    <row r="795" spans="1:2" x14ac:dyDescent="0.2">
      <c r="A795" t="s">
        <v>93</v>
      </c>
      <c r="B795">
        <v>1.3886789199709599</v>
      </c>
    </row>
    <row r="796" spans="1:2" x14ac:dyDescent="0.2">
      <c r="A796" t="s">
        <v>99</v>
      </c>
      <c r="B796">
        <v>1.1847799892912101</v>
      </c>
    </row>
    <row r="797" spans="1:2" x14ac:dyDescent="0.2">
      <c r="A797" t="s">
        <v>92</v>
      </c>
      <c r="B797">
        <v>-1.46271239214261</v>
      </c>
    </row>
    <row r="798" spans="1:2" x14ac:dyDescent="0.2">
      <c r="A798" t="s">
        <v>91</v>
      </c>
      <c r="B798">
        <v>-0.300307561500398</v>
      </c>
    </row>
    <row r="799" spans="1:2" x14ac:dyDescent="0.2">
      <c r="A799" t="s">
        <v>90</v>
      </c>
      <c r="B799">
        <v>-0.67269637773701796</v>
      </c>
    </row>
    <row r="800" spans="1:2" x14ac:dyDescent="0.2">
      <c r="A800" t="s">
        <v>91</v>
      </c>
      <c r="B800">
        <v>0.64829142261324901</v>
      </c>
    </row>
    <row r="801" spans="1:2" x14ac:dyDescent="0.2">
      <c r="A801" t="s">
        <v>97</v>
      </c>
      <c r="B801">
        <v>-0.15794237372973199</v>
      </c>
    </row>
    <row r="802" spans="1:2" x14ac:dyDescent="0.2">
      <c r="A802" t="s">
        <v>96</v>
      </c>
      <c r="B802">
        <v>-3.8958964374169798E-2</v>
      </c>
    </row>
    <row r="803" spans="1:2" x14ac:dyDescent="0.2">
      <c r="A803" t="s">
        <v>97</v>
      </c>
      <c r="B803">
        <v>-1.31748865818894</v>
      </c>
    </row>
    <row r="804" spans="1:2" x14ac:dyDescent="0.2">
      <c r="A804" t="s">
        <v>88</v>
      </c>
      <c r="B804">
        <v>8.1318509053382906E-2</v>
      </c>
    </row>
    <row r="805" spans="1:2" x14ac:dyDescent="0.2">
      <c r="A805" t="s">
        <v>93</v>
      </c>
      <c r="B805">
        <v>1.53895092441823</v>
      </c>
    </row>
    <row r="806" spans="1:2" x14ac:dyDescent="0.2">
      <c r="A806" t="s">
        <v>92</v>
      </c>
      <c r="B806">
        <v>-1.14645607480288</v>
      </c>
    </row>
    <row r="807" spans="1:2" x14ac:dyDescent="0.2">
      <c r="A807" t="s">
        <v>93</v>
      </c>
      <c r="B807">
        <v>-3.7957250620167899E-3</v>
      </c>
    </row>
    <row r="808" spans="1:2" x14ac:dyDescent="0.2">
      <c r="A808" t="s">
        <v>93</v>
      </c>
      <c r="B808">
        <v>0.26849823501549103</v>
      </c>
    </row>
    <row r="809" spans="1:2" x14ac:dyDescent="0.2">
      <c r="A809" t="s">
        <v>92</v>
      </c>
      <c r="B809">
        <v>-0.29586067961042101</v>
      </c>
    </row>
    <row r="810" spans="1:2" x14ac:dyDescent="0.2">
      <c r="A810" t="s">
        <v>94</v>
      </c>
      <c r="B810">
        <v>-2.7281038719708901</v>
      </c>
    </row>
    <row r="811" spans="1:2" x14ac:dyDescent="0.2">
      <c r="A811" t="s">
        <v>90</v>
      </c>
      <c r="B811">
        <v>0.100364910089302</v>
      </c>
    </row>
    <row r="812" spans="1:2" x14ac:dyDescent="0.2">
      <c r="A812" t="s">
        <v>98</v>
      </c>
      <c r="B812">
        <v>-0.14461271851589599</v>
      </c>
    </row>
    <row r="813" spans="1:2" x14ac:dyDescent="0.2">
      <c r="A813" t="s">
        <v>97</v>
      </c>
      <c r="B813">
        <v>-1.28088639451329</v>
      </c>
    </row>
    <row r="814" spans="1:2" x14ac:dyDescent="0.2">
      <c r="A814" t="s">
        <v>92</v>
      </c>
      <c r="B814">
        <v>-0.69553199797106802</v>
      </c>
    </row>
    <row r="815" spans="1:2" x14ac:dyDescent="0.2">
      <c r="A815" t="s">
        <v>92</v>
      </c>
      <c r="B815">
        <v>-3.20635460984527</v>
      </c>
    </row>
    <row r="816" spans="1:2" x14ac:dyDescent="0.2">
      <c r="A816" t="s">
        <v>94</v>
      </c>
      <c r="B816">
        <v>-2.3241597615865999</v>
      </c>
    </row>
    <row r="817" spans="1:2" x14ac:dyDescent="0.2">
      <c r="A817" t="s">
        <v>90</v>
      </c>
      <c r="B817">
        <v>-1.7031737060887899</v>
      </c>
    </row>
    <row r="818" spans="1:2" x14ac:dyDescent="0.2">
      <c r="A818" t="s">
        <v>90</v>
      </c>
      <c r="B818">
        <v>-0.33809292554180098</v>
      </c>
    </row>
    <row r="819" spans="1:2" x14ac:dyDescent="0.2">
      <c r="A819" t="s">
        <v>93</v>
      </c>
      <c r="B819">
        <v>-3.1901820069612799E-2</v>
      </c>
    </row>
    <row r="820" spans="1:2" x14ac:dyDescent="0.2">
      <c r="A820" t="s">
        <v>90</v>
      </c>
      <c r="B820">
        <v>0.56570907046104302</v>
      </c>
    </row>
    <row r="821" spans="1:2" x14ac:dyDescent="0.2">
      <c r="A821" t="s">
        <v>93</v>
      </c>
      <c r="B821">
        <v>1.24377947784748</v>
      </c>
    </row>
    <row r="822" spans="1:2" x14ac:dyDescent="0.2">
      <c r="A822" t="s">
        <v>96</v>
      </c>
      <c r="B822">
        <v>1.5776328003372899</v>
      </c>
    </row>
    <row r="823" spans="1:2" x14ac:dyDescent="0.2">
      <c r="A823" t="s">
        <v>94</v>
      </c>
      <c r="B823">
        <v>-3.40696700740529</v>
      </c>
    </row>
    <row r="824" spans="1:2" x14ac:dyDescent="0.2">
      <c r="A824" t="s">
        <v>94</v>
      </c>
      <c r="B824">
        <v>-2.4857986502501999</v>
      </c>
    </row>
    <row r="825" spans="1:2" x14ac:dyDescent="0.2">
      <c r="A825" t="s">
        <v>91</v>
      </c>
      <c r="B825">
        <v>-0.92875494863281305</v>
      </c>
    </row>
    <row r="826" spans="1:2" x14ac:dyDescent="0.2">
      <c r="A826" t="s">
        <v>91</v>
      </c>
      <c r="B826">
        <v>-0.28557005853433798</v>
      </c>
    </row>
    <row r="827" spans="1:2" x14ac:dyDescent="0.2">
      <c r="A827" t="s">
        <v>89</v>
      </c>
      <c r="B827">
        <v>-0.56367478352685796</v>
      </c>
    </row>
    <row r="828" spans="1:2" x14ac:dyDescent="0.2">
      <c r="A828" t="s">
        <v>94</v>
      </c>
      <c r="B828">
        <v>-1.9800712234778299</v>
      </c>
    </row>
    <row r="829" spans="1:2" x14ac:dyDescent="0.2">
      <c r="A829" t="s">
        <v>93</v>
      </c>
      <c r="B829">
        <v>1.2272578608452001</v>
      </c>
    </row>
    <row r="830" spans="1:2" x14ac:dyDescent="0.2">
      <c r="A830" t="s">
        <v>95</v>
      </c>
      <c r="B830">
        <v>0.93055394709386696</v>
      </c>
    </row>
    <row r="831" spans="1:2" x14ac:dyDescent="0.2">
      <c r="A831" t="s">
        <v>88</v>
      </c>
      <c r="B831">
        <v>1.3605071500764301</v>
      </c>
    </row>
    <row r="832" spans="1:2" x14ac:dyDescent="0.2">
      <c r="A832" t="s">
        <v>93</v>
      </c>
      <c r="B832">
        <v>1.7571805574563399</v>
      </c>
    </row>
    <row r="833" spans="1:2" x14ac:dyDescent="0.2">
      <c r="A833" t="s">
        <v>93</v>
      </c>
      <c r="B833">
        <v>4.5838152408068504</v>
      </c>
    </row>
    <row r="834" spans="1:2" x14ac:dyDescent="0.2">
      <c r="A834" t="s">
        <v>90</v>
      </c>
      <c r="B834">
        <v>-1.39854751059034</v>
      </c>
    </row>
    <row r="835" spans="1:2" x14ac:dyDescent="0.2">
      <c r="A835" t="s">
        <v>89</v>
      </c>
      <c r="B835">
        <v>1.06157456672755</v>
      </c>
    </row>
    <row r="836" spans="1:2" x14ac:dyDescent="0.2">
      <c r="A836" t="s">
        <v>92</v>
      </c>
      <c r="B836">
        <v>-3.06195981921458</v>
      </c>
    </row>
    <row r="837" spans="1:2" x14ac:dyDescent="0.2">
      <c r="A837" t="s">
        <v>93</v>
      </c>
      <c r="B837">
        <v>0.73085930509824704</v>
      </c>
    </row>
    <row r="838" spans="1:2" x14ac:dyDescent="0.2">
      <c r="A838" t="s">
        <v>91</v>
      </c>
      <c r="B838">
        <v>-1.37800335442292</v>
      </c>
    </row>
    <row r="839" spans="1:2" x14ac:dyDescent="0.2">
      <c r="A839" t="s">
        <v>89</v>
      </c>
      <c r="B839">
        <v>1.7853805382204999</v>
      </c>
    </row>
    <row r="840" spans="1:2" x14ac:dyDescent="0.2">
      <c r="A840" t="s">
        <v>66</v>
      </c>
      <c r="B840">
        <v>0</v>
      </c>
    </row>
    <row r="841" spans="1:2" x14ac:dyDescent="0.2">
      <c r="A841" t="s">
        <v>94</v>
      </c>
      <c r="B841">
        <v>-3.2355784706907298</v>
      </c>
    </row>
    <row r="842" spans="1:2" x14ac:dyDescent="0.2">
      <c r="A842" t="s">
        <v>93</v>
      </c>
      <c r="B842">
        <v>2.0151564746588302</v>
      </c>
    </row>
    <row r="843" spans="1:2" x14ac:dyDescent="0.2">
      <c r="A843" t="s">
        <v>90</v>
      </c>
      <c r="B843">
        <v>-0.145743224346291</v>
      </c>
    </row>
    <row r="844" spans="1:2" x14ac:dyDescent="0.2">
      <c r="A844" t="s">
        <v>88</v>
      </c>
      <c r="B844">
        <v>-1.4873293903011799</v>
      </c>
    </row>
    <row r="845" spans="1:2" x14ac:dyDescent="0.2">
      <c r="A845" t="s">
        <v>93</v>
      </c>
      <c r="B845">
        <v>1.2603433327187601</v>
      </c>
    </row>
    <row r="846" spans="1:2" x14ac:dyDescent="0.2">
      <c r="A846" t="s">
        <v>92</v>
      </c>
      <c r="B846">
        <v>-0.38578938703666799</v>
      </c>
    </row>
    <row r="847" spans="1:2" x14ac:dyDescent="0.2">
      <c r="A847" t="s">
        <v>88</v>
      </c>
      <c r="B847">
        <v>0.31271138240252699</v>
      </c>
    </row>
    <row r="848" spans="1:2" x14ac:dyDescent="0.2">
      <c r="A848" t="s">
        <v>91</v>
      </c>
      <c r="B848">
        <v>-0.81405372915197105</v>
      </c>
    </row>
    <row r="849" spans="1:2" x14ac:dyDescent="0.2">
      <c r="A849" t="s">
        <v>88</v>
      </c>
      <c r="B849">
        <v>-7.1866226199364003E-2</v>
      </c>
    </row>
    <row r="850" spans="1:2" x14ac:dyDescent="0.2">
      <c r="A850" t="s">
        <v>88</v>
      </c>
      <c r="B850">
        <v>0.336896516209858</v>
      </c>
    </row>
    <row r="851" spans="1:2" x14ac:dyDescent="0.2">
      <c r="A851" t="s">
        <v>66</v>
      </c>
      <c r="B851">
        <v>0</v>
      </c>
    </row>
    <row r="852" spans="1:2" x14ac:dyDescent="0.2">
      <c r="A852" t="s">
        <v>90</v>
      </c>
      <c r="B852">
        <v>-1.1540632124843599</v>
      </c>
    </row>
    <row r="853" spans="1:2" x14ac:dyDescent="0.2">
      <c r="A853" t="s">
        <v>88</v>
      </c>
      <c r="B853">
        <v>-0.101038994659694</v>
      </c>
    </row>
    <row r="854" spans="1:2" x14ac:dyDescent="0.2">
      <c r="A854" t="s">
        <v>90</v>
      </c>
      <c r="B854">
        <v>-3.2302011724552</v>
      </c>
    </row>
    <row r="855" spans="1:2" x14ac:dyDescent="0.2">
      <c r="A855" t="s">
        <v>89</v>
      </c>
      <c r="B855">
        <v>8.4730313273008395E-2</v>
      </c>
    </row>
    <row r="856" spans="1:2" x14ac:dyDescent="0.2">
      <c r="A856" t="s">
        <v>88</v>
      </c>
      <c r="B856">
        <v>0.68124789539736896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V63"/>
  <sheetViews>
    <sheetView zoomScale="75" workbookViewId="0">
      <selection activeCell="O19" sqref="O19"/>
    </sheetView>
  </sheetViews>
  <sheetFormatPr baseColWidth="10" defaultColWidth="10.83203125" defaultRowHeight="16" x14ac:dyDescent="0.2"/>
  <cols>
    <col min="1" max="5" width="10.83203125" style="6"/>
    <col min="6" max="6" width="2.33203125" style="6" customWidth="1"/>
    <col min="7" max="21" width="10.83203125" style="6"/>
    <col min="22" max="22" width="15.83203125" style="6" customWidth="1"/>
    <col min="23" max="16384" width="10.83203125" style="6"/>
  </cols>
  <sheetData>
    <row r="2" spans="2:22" x14ac:dyDescent="0.2">
      <c r="B2" s="13" t="s">
        <v>1</v>
      </c>
      <c r="C2" s="1" t="s">
        <v>10</v>
      </c>
      <c r="D2" s="14" t="s">
        <v>11</v>
      </c>
      <c r="E2" s="1" t="s">
        <v>12</v>
      </c>
      <c r="F2" s="14"/>
      <c r="G2" s="1" t="s">
        <v>2</v>
      </c>
      <c r="H2" s="1" t="s">
        <v>10</v>
      </c>
      <c r="I2" s="1" t="s">
        <v>11</v>
      </c>
      <c r="J2" s="15" t="s">
        <v>12</v>
      </c>
      <c r="L2" s="38" t="s">
        <v>9</v>
      </c>
      <c r="M2" s="38"/>
      <c r="N2" s="38"/>
      <c r="O2" s="38"/>
      <c r="P2" s="38"/>
      <c r="Q2" s="38"/>
      <c r="R2" s="38"/>
      <c r="S2" s="38"/>
      <c r="T2" s="38"/>
      <c r="U2" s="38"/>
      <c r="V2" s="39" t="s">
        <v>0</v>
      </c>
    </row>
    <row r="3" spans="2:22" x14ac:dyDescent="0.2">
      <c r="B3" s="10"/>
      <c r="C3" s="35" t="s">
        <v>3</v>
      </c>
      <c r="D3" s="8">
        <v>1</v>
      </c>
      <c r="E3" s="18">
        <v>2</v>
      </c>
      <c r="G3" s="16"/>
      <c r="H3" s="35" t="s">
        <v>3</v>
      </c>
      <c r="I3" s="16">
        <v>1</v>
      </c>
      <c r="J3" s="11">
        <v>1</v>
      </c>
      <c r="L3" s="38" t="s">
        <v>1</v>
      </c>
      <c r="M3" s="38"/>
      <c r="N3" s="38"/>
      <c r="O3" s="38"/>
      <c r="P3" s="38"/>
      <c r="Q3" s="38"/>
      <c r="R3" s="38" t="s">
        <v>2</v>
      </c>
      <c r="S3" s="38"/>
      <c r="T3" s="38"/>
      <c r="U3" s="38"/>
      <c r="V3" s="39"/>
    </row>
    <row r="4" spans="2:22" x14ac:dyDescent="0.2">
      <c r="B4" s="10"/>
      <c r="C4" s="36"/>
      <c r="D4" s="6">
        <v>2</v>
      </c>
      <c r="E4" s="16">
        <v>1</v>
      </c>
      <c r="G4" s="16"/>
      <c r="H4" s="36"/>
      <c r="I4" s="16">
        <v>2</v>
      </c>
      <c r="J4" s="11">
        <v>4</v>
      </c>
      <c r="L4" s="1" t="s">
        <v>3</v>
      </c>
      <c r="M4" s="1" t="s">
        <v>4</v>
      </c>
      <c r="N4" s="2" t="s">
        <v>5</v>
      </c>
      <c r="O4" s="2" t="s">
        <v>6</v>
      </c>
      <c r="P4" s="2" t="s">
        <v>7</v>
      </c>
      <c r="Q4" s="2" t="s">
        <v>8</v>
      </c>
      <c r="R4" s="1" t="s">
        <v>3</v>
      </c>
      <c r="S4" s="1" t="s">
        <v>4</v>
      </c>
      <c r="T4" s="2" t="s">
        <v>5</v>
      </c>
      <c r="U4" s="2" t="s">
        <v>6</v>
      </c>
      <c r="V4" s="39"/>
    </row>
    <row r="5" spans="2:22" x14ac:dyDescent="0.2">
      <c r="B5" s="10"/>
      <c r="C5" s="36"/>
      <c r="D5" s="6">
        <v>3</v>
      </c>
      <c r="E5" s="16">
        <v>2</v>
      </c>
      <c r="G5" s="16"/>
      <c r="H5" s="36"/>
      <c r="I5" s="16">
        <v>3</v>
      </c>
      <c r="J5" s="11">
        <v>3</v>
      </c>
      <c r="L5" s="3">
        <v>0.6</v>
      </c>
      <c r="M5" s="3">
        <v>0.909090909</v>
      </c>
      <c r="N5" s="3">
        <v>0.81818181800000001</v>
      </c>
      <c r="O5" s="3">
        <v>1.7272727269999999</v>
      </c>
      <c r="P5" s="3">
        <v>2.111111111</v>
      </c>
      <c r="Q5" s="3">
        <v>0.222222222</v>
      </c>
      <c r="R5" s="3">
        <v>1.7</v>
      </c>
      <c r="S5" s="3">
        <v>2.3571428569999999</v>
      </c>
      <c r="T5" s="3">
        <v>2.5</v>
      </c>
      <c r="U5" s="3">
        <v>1.625</v>
      </c>
      <c r="V5" s="4">
        <v>4.1599999999999998E-2</v>
      </c>
    </row>
    <row r="6" spans="2:22" x14ac:dyDescent="0.2">
      <c r="B6" s="10"/>
      <c r="C6" s="36"/>
      <c r="D6" s="6">
        <v>4</v>
      </c>
      <c r="E6" s="16">
        <v>0</v>
      </c>
      <c r="G6" s="16"/>
      <c r="H6" s="36"/>
      <c r="I6" s="16">
        <v>4</v>
      </c>
      <c r="J6" s="11">
        <v>2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2:22" x14ac:dyDescent="0.2">
      <c r="B7" s="10"/>
      <c r="C7" s="36"/>
      <c r="D7" s="6">
        <v>5</v>
      </c>
      <c r="E7" s="16">
        <v>1</v>
      </c>
      <c r="G7" s="16"/>
      <c r="H7" s="36"/>
      <c r="I7" s="16">
        <v>5</v>
      </c>
      <c r="J7" s="11">
        <v>0</v>
      </c>
    </row>
    <row r="8" spans="2:22" x14ac:dyDescent="0.2">
      <c r="B8" s="10"/>
      <c r="C8" s="36"/>
      <c r="D8" s="6">
        <v>6</v>
      </c>
      <c r="E8" s="16">
        <v>0</v>
      </c>
      <c r="G8" s="16"/>
      <c r="H8" s="36"/>
      <c r="I8" s="16">
        <v>6</v>
      </c>
      <c r="J8" s="11">
        <v>2</v>
      </c>
    </row>
    <row r="9" spans="2:22" x14ac:dyDescent="0.2">
      <c r="B9" s="10"/>
      <c r="C9" s="36"/>
      <c r="D9" s="6">
        <v>7</v>
      </c>
      <c r="E9" s="16">
        <v>0</v>
      </c>
      <c r="G9" s="16"/>
      <c r="H9" s="36"/>
      <c r="I9" s="16">
        <v>7</v>
      </c>
      <c r="J9" s="11">
        <v>2</v>
      </c>
    </row>
    <row r="10" spans="2:22" x14ac:dyDescent="0.2">
      <c r="B10" s="10"/>
      <c r="C10" s="36"/>
      <c r="D10" s="6">
        <v>8</v>
      </c>
      <c r="E10" s="16">
        <v>0</v>
      </c>
      <c r="G10" s="16"/>
      <c r="H10" s="36"/>
      <c r="I10" s="16">
        <v>8</v>
      </c>
      <c r="J10" s="11">
        <v>1</v>
      </c>
    </row>
    <row r="11" spans="2:22" x14ac:dyDescent="0.2">
      <c r="B11" s="10"/>
      <c r="C11" s="36"/>
      <c r="D11" s="6">
        <v>9</v>
      </c>
      <c r="E11" s="16">
        <v>0</v>
      </c>
      <c r="G11" s="16"/>
      <c r="H11" s="36"/>
      <c r="I11" s="16">
        <v>9</v>
      </c>
      <c r="J11" s="11">
        <v>1</v>
      </c>
    </row>
    <row r="12" spans="2:22" x14ac:dyDescent="0.2">
      <c r="B12" s="10"/>
      <c r="C12" s="37"/>
      <c r="D12" s="6">
        <v>10</v>
      </c>
      <c r="E12" s="17">
        <v>0</v>
      </c>
      <c r="G12" s="16"/>
      <c r="H12" s="37"/>
      <c r="I12" s="16">
        <v>10</v>
      </c>
      <c r="J12" s="11">
        <v>1</v>
      </c>
    </row>
    <row r="13" spans="2:22" x14ac:dyDescent="0.2">
      <c r="B13" s="10"/>
      <c r="C13" s="40" t="s">
        <v>4</v>
      </c>
      <c r="D13" s="18">
        <v>1</v>
      </c>
      <c r="E13" s="9">
        <v>1</v>
      </c>
      <c r="G13" s="16"/>
      <c r="H13" s="40" t="s">
        <v>4</v>
      </c>
      <c r="I13" s="18">
        <v>1</v>
      </c>
      <c r="J13" s="9">
        <v>2</v>
      </c>
    </row>
    <row r="14" spans="2:22" x14ac:dyDescent="0.2">
      <c r="B14" s="10"/>
      <c r="C14" s="41"/>
      <c r="D14" s="16">
        <v>2</v>
      </c>
      <c r="E14" s="11">
        <v>2</v>
      </c>
      <c r="G14" s="16"/>
      <c r="H14" s="41"/>
      <c r="I14" s="16">
        <v>2</v>
      </c>
      <c r="J14" s="11">
        <v>3</v>
      </c>
      <c r="P14" s="5"/>
    </row>
    <row r="15" spans="2:22" x14ac:dyDescent="0.2">
      <c r="B15" s="10"/>
      <c r="C15" s="41"/>
      <c r="D15" s="16">
        <v>3</v>
      </c>
      <c r="E15" s="11">
        <v>1</v>
      </c>
      <c r="G15" s="16"/>
      <c r="H15" s="41"/>
      <c r="I15" s="16">
        <v>3</v>
      </c>
      <c r="J15" s="11">
        <v>2</v>
      </c>
      <c r="P15" s="5"/>
    </row>
    <row r="16" spans="2:22" x14ac:dyDescent="0.2">
      <c r="B16" s="10"/>
      <c r="C16" s="41"/>
      <c r="D16" s="16">
        <v>4</v>
      </c>
      <c r="E16" s="11">
        <v>1</v>
      </c>
      <c r="G16" s="16"/>
      <c r="H16" s="41"/>
      <c r="I16" s="16">
        <v>4</v>
      </c>
      <c r="J16" s="11">
        <v>3</v>
      </c>
      <c r="P16" s="5"/>
    </row>
    <row r="17" spans="2:17" x14ac:dyDescent="0.2">
      <c r="B17" s="10"/>
      <c r="C17" s="41"/>
      <c r="D17" s="16">
        <v>5</v>
      </c>
      <c r="E17" s="11">
        <v>1</v>
      </c>
      <c r="G17" s="16"/>
      <c r="H17" s="41"/>
      <c r="I17" s="16">
        <v>5</v>
      </c>
      <c r="J17" s="11">
        <v>2</v>
      </c>
      <c r="P17" s="5"/>
    </row>
    <row r="18" spans="2:17" x14ac:dyDescent="0.2">
      <c r="B18" s="10"/>
      <c r="C18" s="41"/>
      <c r="D18" s="16">
        <v>6</v>
      </c>
      <c r="E18" s="11">
        <v>0</v>
      </c>
      <c r="G18" s="16"/>
      <c r="H18" s="41"/>
      <c r="I18" s="16">
        <v>6</v>
      </c>
      <c r="J18" s="11">
        <v>4</v>
      </c>
      <c r="P18" s="5"/>
      <c r="Q18" s="5"/>
    </row>
    <row r="19" spans="2:17" x14ac:dyDescent="0.2">
      <c r="B19" s="10"/>
      <c r="C19" s="41"/>
      <c r="D19" s="16">
        <v>7</v>
      </c>
      <c r="E19" s="11">
        <v>0</v>
      </c>
      <c r="G19" s="16"/>
      <c r="H19" s="41"/>
      <c r="I19" s="16">
        <v>7</v>
      </c>
      <c r="J19" s="11">
        <v>1</v>
      </c>
      <c r="P19" s="5"/>
      <c r="Q19" s="5"/>
    </row>
    <row r="20" spans="2:17" x14ac:dyDescent="0.2">
      <c r="B20" s="10"/>
      <c r="C20" s="41"/>
      <c r="D20" s="16">
        <v>8</v>
      </c>
      <c r="E20" s="11">
        <v>3</v>
      </c>
      <c r="G20" s="16"/>
      <c r="H20" s="41"/>
      <c r="I20" s="16">
        <v>8</v>
      </c>
      <c r="J20" s="11">
        <v>1</v>
      </c>
      <c r="P20" s="5"/>
    </row>
    <row r="21" spans="2:17" x14ac:dyDescent="0.2">
      <c r="B21" s="10"/>
      <c r="C21" s="41"/>
      <c r="D21" s="16">
        <v>9</v>
      </c>
      <c r="E21" s="11">
        <v>0</v>
      </c>
      <c r="G21" s="16"/>
      <c r="H21" s="41"/>
      <c r="I21" s="16">
        <v>9</v>
      </c>
      <c r="J21" s="11">
        <v>2</v>
      </c>
      <c r="P21" s="5"/>
    </row>
    <row r="22" spans="2:17" x14ac:dyDescent="0.2">
      <c r="B22" s="10"/>
      <c r="C22" s="41"/>
      <c r="D22" s="16">
        <v>10</v>
      </c>
      <c r="E22" s="11">
        <v>1</v>
      </c>
      <c r="G22" s="16"/>
      <c r="H22" s="41"/>
      <c r="I22" s="16">
        <v>10</v>
      </c>
      <c r="J22" s="11">
        <v>1</v>
      </c>
      <c r="P22" s="5"/>
    </row>
    <row r="23" spans="2:17" x14ac:dyDescent="0.2">
      <c r="B23" s="10"/>
      <c r="C23" s="42"/>
      <c r="D23" s="16">
        <v>11</v>
      </c>
      <c r="E23" s="19">
        <v>0</v>
      </c>
      <c r="G23" s="16"/>
      <c r="H23" s="41"/>
      <c r="I23" s="16">
        <v>11</v>
      </c>
      <c r="J23" s="11">
        <v>7</v>
      </c>
      <c r="P23" s="5"/>
    </row>
    <row r="24" spans="2:17" x14ac:dyDescent="0.2">
      <c r="B24" s="10"/>
      <c r="C24" s="40" t="s">
        <v>5</v>
      </c>
      <c r="D24" s="18">
        <v>1</v>
      </c>
      <c r="E24" s="9">
        <v>2</v>
      </c>
      <c r="G24" s="16"/>
      <c r="H24" s="41"/>
      <c r="I24" s="16">
        <v>12</v>
      </c>
      <c r="J24" s="11">
        <v>2</v>
      </c>
    </row>
    <row r="25" spans="2:17" x14ac:dyDescent="0.2">
      <c r="B25" s="10"/>
      <c r="C25" s="41"/>
      <c r="D25" s="16">
        <v>2</v>
      </c>
      <c r="E25" s="11">
        <v>1</v>
      </c>
      <c r="G25" s="16"/>
      <c r="H25" s="41"/>
      <c r="I25" s="16">
        <v>13</v>
      </c>
      <c r="J25" s="11">
        <v>2</v>
      </c>
    </row>
    <row r="26" spans="2:17" x14ac:dyDescent="0.2">
      <c r="B26" s="10"/>
      <c r="C26" s="41"/>
      <c r="D26" s="16">
        <v>3</v>
      </c>
      <c r="E26" s="11">
        <v>0</v>
      </c>
      <c r="G26" s="16"/>
      <c r="H26" s="42"/>
      <c r="I26" s="17">
        <v>14</v>
      </c>
      <c r="J26" s="19">
        <v>1</v>
      </c>
    </row>
    <row r="27" spans="2:17" x14ac:dyDescent="0.2">
      <c r="B27" s="10"/>
      <c r="C27" s="41"/>
      <c r="D27" s="16">
        <v>4</v>
      </c>
      <c r="E27" s="11">
        <v>1</v>
      </c>
      <c r="G27" s="16"/>
      <c r="H27" s="35" t="s">
        <v>5</v>
      </c>
      <c r="I27" s="16">
        <v>1</v>
      </c>
      <c r="J27" s="9">
        <v>3</v>
      </c>
    </row>
    <row r="28" spans="2:17" x14ac:dyDescent="0.2">
      <c r="B28" s="10"/>
      <c r="C28" s="41"/>
      <c r="D28" s="16">
        <v>5</v>
      </c>
      <c r="E28" s="11">
        <v>3</v>
      </c>
      <c r="G28" s="16"/>
      <c r="H28" s="36"/>
      <c r="I28" s="16">
        <v>2</v>
      </c>
      <c r="J28" s="11">
        <v>2</v>
      </c>
    </row>
    <row r="29" spans="2:17" x14ac:dyDescent="0.2">
      <c r="B29" s="10"/>
      <c r="C29" s="41"/>
      <c r="D29" s="16">
        <v>6</v>
      </c>
      <c r="E29" s="11">
        <v>0</v>
      </c>
      <c r="G29" s="16"/>
      <c r="H29" s="36"/>
      <c r="I29" s="16">
        <v>3</v>
      </c>
      <c r="J29" s="11">
        <v>2</v>
      </c>
    </row>
    <row r="30" spans="2:17" x14ac:dyDescent="0.2">
      <c r="B30" s="10"/>
      <c r="C30" s="41"/>
      <c r="D30" s="16">
        <v>7</v>
      </c>
      <c r="E30" s="11">
        <v>0</v>
      </c>
      <c r="G30" s="16"/>
      <c r="H30" s="36"/>
      <c r="I30" s="16">
        <v>4</v>
      </c>
      <c r="J30" s="11">
        <v>2</v>
      </c>
    </row>
    <row r="31" spans="2:17" x14ac:dyDescent="0.2">
      <c r="B31" s="10"/>
      <c r="C31" s="41"/>
      <c r="D31" s="16">
        <v>8</v>
      </c>
      <c r="E31" s="11">
        <v>0</v>
      </c>
      <c r="G31" s="16"/>
      <c r="H31" s="36"/>
      <c r="I31" s="16">
        <v>5</v>
      </c>
      <c r="J31" s="11">
        <v>1</v>
      </c>
    </row>
    <row r="32" spans="2:17" x14ac:dyDescent="0.2">
      <c r="B32" s="10"/>
      <c r="C32" s="41"/>
      <c r="D32" s="16">
        <v>9</v>
      </c>
      <c r="E32" s="11">
        <v>0</v>
      </c>
      <c r="G32" s="16"/>
      <c r="H32" s="36"/>
      <c r="I32" s="16">
        <v>6</v>
      </c>
      <c r="J32" s="11">
        <v>2</v>
      </c>
    </row>
    <row r="33" spans="2:10" x14ac:dyDescent="0.2">
      <c r="B33" s="10"/>
      <c r="C33" s="41"/>
      <c r="D33" s="16">
        <v>10</v>
      </c>
      <c r="E33" s="11">
        <v>2</v>
      </c>
      <c r="G33" s="16"/>
      <c r="H33" s="36"/>
      <c r="I33" s="16">
        <v>7</v>
      </c>
      <c r="J33" s="11">
        <v>3</v>
      </c>
    </row>
    <row r="34" spans="2:10" x14ac:dyDescent="0.2">
      <c r="B34" s="10"/>
      <c r="C34" s="42"/>
      <c r="D34" s="16">
        <v>11</v>
      </c>
      <c r="E34" s="19">
        <v>0</v>
      </c>
      <c r="G34" s="16"/>
      <c r="H34" s="36"/>
      <c r="I34" s="16">
        <v>8</v>
      </c>
      <c r="J34" s="11">
        <v>3</v>
      </c>
    </row>
    <row r="35" spans="2:10" x14ac:dyDescent="0.2">
      <c r="B35" s="10"/>
      <c r="C35" s="40" t="s">
        <v>6</v>
      </c>
      <c r="D35" s="18">
        <v>1</v>
      </c>
      <c r="E35" s="9">
        <v>1</v>
      </c>
      <c r="G35" s="16"/>
      <c r="H35" s="36"/>
      <c r="I35" s="16">
        <v>9</v>
      </c>
      <c r="J35" s="11">
        <v>3</v>
      </c>
    </row>
    <row r="36" spans="2:10" x14ac:dyDescent="0.2">
      <c r="B36" s="10"/>
      <c r="C36" s="41"/>
      <c r="D36" s="16">
        <v>2</v>
      </c>
      <c r="E36" s="11">
        <v>2</v>
      </c>
      <c r="G36" s="16"/>
      <c r="H36" s="36"/>
      <c r="I36" s="16">
        <v>10</v>
      </c>
      <c r="J36" s="11">
        <v>2</v>
      </c>
    </row>
    <row r="37" spans="2:10" x14ac:dyDescent="0.2">
      <c r="B37" s="10"/>
      <c r="C37" s="41"/>
      <c r="D37" s="16">
        <v>3</v>
      </c>
      <c r="E37" s="11">
        <v>2</v>
      </c>
      <c r="G37" s="16"/>
      <c r="H37" s="36"/>
      <c r="I37" s="16">
        <v>11</v>
      </c>
      <c r="J37" s="11">
        <v>3</v>
      </c>
    </row>
    <row r="38" spans="2:10" x14ac:dyDescent="0.2">
      <c r="B38" s="10"/>
      <c r="C38" s="41"/>
      <c r="D38" s="16">
        <v>4</v>
      </c>
      <c r="E38" s="11">
        <v>1</v>
      </c>
      <c r="G38" s="16"/>
      <c r="H38" s="37"/>
      <c r="I38" s="16">
        <v>12</v>
      </c>
      <c r="J38" s="19">
        <v>4</v>
      </c>
    </row>
    <row r="39" spans="2:10" x14ac:dyDescent="0.2">
      <c r="B39" s="10"/>
      <c r="C39" s="41"/>
      <c r="D39" s="16">
        <v>5</v>
      </c>
      <c r="E39" s="11">
        <v>3</v>
      </c>
      <c r="G39" s="16"/>
      <c r="H39" s="40" t="s">
        <v>6</v>
      </c>
      <c r="I39" s="18">
        <v>1</v>
      </c>
      <c r="J39" s="9">
        <v>1</v>
      </c>
    </row>
    <row r="40" spans="2:10" x14ac:dyDescent="0.2">
      <c r="B40" s="10"/>
      <c r="C40" s="41"/>
      <c r="D40" s="16">
        <v>6</v>
      </c>
      <c r="E40" s="11">
        <v>2</v>
      </c>
      <c r="G40" s="16"/>
      <c r="H40" s="41"/>
      <c r="I40" s="16">
        <v>2</v>
      </c>
      <c r="J40" s="11">
        <v>1</v>
      </c>
    </row>
    <row r="41" spans="2:10" x14ac:dyDescent="0.2">
      <c r="B41" s="10"/>
      <c r="C41" s="41"/>
      <c r="D41" s="16">
        <v>7</v>
      </c>
      <c r="E41" s="11">
        <v>1</v>
      </c>
      <c r="G41" s="16"/>
      <c r="H41" s="41"/>
      <c r="I41" s="16">
        <v>3</v>
      </c>
      <c r="J41" s="11">
        <v>2</v>
      </c>
    </row>
    <row r="42" spans="2:10" x14ac:dyDescent="0.2">
      <c r="B42" s="10"/>
      <c r="C42" s="41"/>
      <c r="D42" s="16">
        <v>8</v>
      </c>
      <c r="E42" s="11">
        <v>2</v>
      </c>
      <c r="G42" s="16"/>
      <c r="H42" s="41"/>
      <c r="I42" s="16">
        <v>4</v>
      </c>
      <c r="J42" s="11">
        <v>0</v>
      </c>
    </row>
    <row r="43" spans="2:10" x14ac:dyDescent="0.2">
      <c r="B43" s="10"/>
      <c r="C43" s="41"/>
      <c r="D43" s="16">
        <v>9</v>
      </c>
      <c r="E43" s="11">
        <v>2</v>
      </c>
      <c r="G43" s="16"/>
      <c r="H43" s="41"/>
      <c r="I43" s="16">
        <v>5</v>
      </c>
      <c r="J43" s="11">
        <v>0</v>
      </c>
    </row>
    <row r="44" spans="2:10" x14ac:dyDescent="0.2">
      <c r="B44" s="10"/>
      <c r="C44" s="41"/>
      <c r="D44" s="16">
        <v>10</v>
      </c>
      <c r="E44" s="11">
        <v>1</v>
      </c>
      <c r="G44" s="16"/>
      <c r="H44" s="41"/>
      <c r="I44" s="16">
        <v>6</v>
      </c>
      <c r="J44" s="11">
        <v>2</v>
      </c>
    </row>
    <row r="45" spans="2:10" x14ac:dyDescent="0.2">
      <c r="B45" s="10"/>
      <c r="C45" s="42"/>
      <c r="D45" s="16">
        <v>11</v>
      </c>
      <c r="E45" s="19">
        <v>2</v>
      </c>
      <c r="G45" s="16"/>
      <c r="H45" s="41"/>
      <c r="I45" s="16">
        <v>7</v>
      </c>
      <c r="J45" s="11">
        <v>4</v>
      </c>
    </row>
    <row r="46" spans="2:10" x14ac:dyDescent="0.2">
      <c r="B46" s="10"/>
      <c r="C46" s="40" t="s">
        <v>7</v>
      </c>
      <c r="D46" s="18">
        <v>1</v>
      </c>
      <c r="E46" s="9">
        <v>2</v>
      </c>
      <c r="G46" s="16"/>
      <c r="H46" s="42"/>
      <c r="I46" s="17">
        <v>8</v>
      </c>
      <c r="J46" s="19">
        <v>3</v>
      </c>
    </row>
    <row r="47" spans="2:10" x14ac:dyDescent="0.2">
      <c r="B47" s="10"/>
      <c r="C47" s="41"/>
      <c r="D47" s="16">
        <v>2</v>
      </c>
      <c r="E47" s="11">
        <v>2</v>
      </c>
      <c r="G47" s="16"/>
      <c r="H47" s="16"/>
      <c r="I47" s="16"/>
      <c r="J47" s="11"/>
    </row>
    <row r="48" spans="2:10" x14ac:dyDescent="0.2">
      <c r="B48" s="10"/>
      <c r="C48" s="41"/>
      <c r="D48" s="16">
        <v>3</v>
      </c>
      <c r="E48" s="11">
        <v>1</v>
      </c>
      <c r="G48" s="16"/>
      <c r="H48" s="16"/>
      <c r="I48" s="16"/>
      <c r="J48" s="11"/>
    </row>
    <row r="49" spans="2:10" x14ac:dyDescent="0.2">
      <c r="B49" s="10"/>
      <c r="C49" s="41"/>
      <c r="D49" s="16">
        <v>4</v>
      </c>
      <c r="E49" s="11">
        <v>1</v>
      </c>
      <c r="G49" s="16"/>
      <c r="H49" s="16"/>
      <c r="I49" s="16"/>
      <c r="J49" s="11"/>
    </row>
    <row r="50" spans="2:10" x14ac:dyDescent="0.2">
      <c r="B50" s="10"/>
      <c r="C50" s="41"/>
      <c r="D50" s="16">
        <v>5</v>
      </c>
      <c r="E50" s="11">
        <v>2</v>
      </c>
      <c r="G50" s="16"/>
      <c r="H50" s="16"/>
      <c r="I50" s="16"/>
      <c r="J50" s="11"/>
    </row>
    <row r="51" spans="2:10" x14ac:dyDescent="0.2">
      <c r="B51" s="10"/>
      <c r="C51" s="41"/>
      <c r="D51" s="16">
        <v>6</v>
      </c>
      <c r="E51" s="11">
        <v>1</v>
      </c>
      <c r="G51" s="16"/>
      <c r="H51" s="16"/>
      <c r="I51" s="16"/>
      <c r="J51" s="11"/>
    </row>
    <row r="52" spans="2:10" x14ac:dyDescent="0.2">
      <c r="B52" s="10"/>
      <c r="C52" s="41"/>
      <c r="D52" s="16">
        <v>7</v>
      </c>
      <c r="E52" s="11">
        <v>4</v>
      </c>
      <c r="G52" s="16"/>
      <c r="H52" s="16"/>
      <c r="I52" s="16"/>
      <c r="J52" s="11"/>
    </row>
    <row r="53" spans="2:10" x14ac:dyDescent="0.2">
      <c r="B53" s="10"/>
      <c r="C53" s="41"/>
      <c r="D53" s="16">
        <v>8</v>
      </c>
      <c r="E53" s="11">
        <v>5</v>
      </c>
      <c r="G53" s="16"/>
      <c r="H53" s="16"/>
      <c r="I53" s="16"/>
      <c r="J53" s="11"/>
    </row>
    <row r="54" spans="2:10" x14ac:dyDescent="0.2">
      <c r="B54" s="10"/>
      <c r="C54" s="42"/>
      <c r="D54" s="17">
        <v>9</v>
      </c>
      <c r="E54" s="19">
        <v>1</v>
      </c>
      <c r="G54" s="16"/>
      <c r="H54" s="16"/>
      <c r="I54" s="16"/>
      <c r="J54" s="11"/>
    </row>
    <row r="55" spans="2:10" x14ac:dyDescent="0.2">
      <c r="B55" s="10"/>
      <c r="C55" s="35" t="s">
        <v>8</v>
      </c>
      <c r="D55" s="18">
        <v>1</v>
      </c>
      <c r="E55" s="16">
        <v>1</v>
      </c>
      <c r="G55" s="16"/>
      <c r="H55" s="16"/>
      <c r="I55" s="16"/>
      <c r="J55" s="11"/>
    </row>
    <row r="56" spans="2:10" x14ac:dyDescent="0.2">
      <c r="B56" s="10"/>
      <c r="C56" s="36"/>
      <c r="D56" s="16">
        <v>2</v>
      </c>
      <c r="E56" s="16">
        <v>0</v>
      </c>
      <c r="G56" s="16"/>
      <c r="H56" s="16"/>
      <c r="I56" s="16"/>
      <c r="J56" s="11"/>
    </row>
    <row r="57" spans="2:10" x14ac:dyDescent="0.2">
      <c r="B57" s="10"/>
      <c r="C57" s="36"/>
      <c r="D57" s="16">
        <v>3</v>
      </c>
      <c r="E57" s="16">
        <v>0</v>
      </c>
      <c r="G57" s="16"/>
      <c r="H57" s="16"/>
      <c r="I57" s="16"/>
      <c r="J57" s="11"/>
    </row>
    <row r="58" spans="2:10" x14ac:dyDescent="0.2">
      <c r="B58" s="10"/>
      <c r="C58" s="36"/>
      <c r="D58" s="16">
        <v>4</v>
      </c>
      <c r="E58" s="16">
        <v>1</v>
      </c>
      <c r="G58" s="16"/>
      <c r="H58" s="16"/>
      <c r="I58" s="16"/>
      <c r="J58" s="11"/>
    </row>
    <row r="59" spans="2:10" x14ac:dyDescent="0.2">
      <c r="B59" s="10"/>
      <c r="C59" s="36"/>
      <c r="D59" s="16">
        <v>5</v>
      </c>
      <c r="E59" s="16">
        <v>0</v>
      </c>
      <c r="G59" s="16"/>
      <c r="H59" s="16"/>
      <c r="I59" s="16"/>
      <c r="J59" s="11"/>
    </row>
    <row r="60" spans="2:10" x14ac:dyDescent="0.2">
      <c r="B60" s="10"/>
      <c r="C60" s="36"/>
      <c r="D60" s="16">
        <v>6</v>
      </c>
      <c r="E60" s="16">
        <v>0</v>
      </c>
      <c r="G60" s="16"/>
      <c r="H60" s="16"/>
      <c r="I60" s="16"/>
      <c r="J60" s="11"/>
    </row>
    <row r="61" spans="2:10" x14ac:dyDescent="0.2">
      <c r="B61" s="10"/>
      <c r="C61" s="36"/>
      <c r="D61" s="16">
        <v>7</v>
      </c>
      <c r="E61" s="16">
        <v>0</v>
      </c>
      <c r="G61" s="16"/>
      <c r="H61" s="16"/>
      <c r="I61" s="16"/>
      <c r="J61" s="11"/>
    </row>
    <row r="62" spans="2:10" x14ac:dyDescent="0.2">
      <c r="B62" s="10"/>
      <c r="C62" s="36"/>
      <c r="D62" s="16">
        <v>8</v>
      </c>
      <c r="E62" s="16">
        <v>0</v>
      </c>
      <c r="G62" s="16"/>
      <c r="H62" s="16"/>
      <c r="I62" s="16"/>
      <c r="J62" s="11"/>
    </row>
    <row r="63" spans="2:10" x14ac:dyDescent="0.2">
      <c r="B63" s="20"/>
      <c r="C63" s="37"/>
      <c r="D63" s="17">
        <v>9</v>
      </c>
      <c r="E63" s="17">
        <v>0</v>
      </c>
      <c r="F63" s="12"/>
      <c r="G63" s="17"/>
      <c r="H63" s="17"/>
      <c r="I63" s="17"/>
      <c r="J63" s="19"/>
    </row>
  </sheetData>
  <mergeCells count="14">
    <mergeCell ref="C55:C63"/>
    <mergeCell ref="L2:U2"/>
    <mergeCell ref="V2:V4"/>
    <mergeCell ref="L3:Q3"/>
    <mergeCell ref="R3:U3"/>
    <mergeCell ref="C3:C12"/>
    <mergeCell ref="C13:C23"/>
    <mergeCell ref="H3:H12"/>
    <mergeCell ref="H13:H26"/>
    <mergeCell ref="H27:H38"/>
    <mergeCell ref="H39:H46"/>
    <mergeCell ref="C24:C34"/>
    <mergeCell ref="C35:C45"/>
    <mergeCell ref="C46:C5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O24"/>
  <sheetViews>
    <sheetView topLeftCell="C1" workbookViewId="0">
      <selection activeCell="G18" sqref="G18"/>
    </sheetView>
  </sheetViews>
  <sheetFormatPr baseColWidth="10" defaultColWidth="10.83203125" defaultRowHeight="16" x14ac:dyDescent="0.2"/>
  <cols>
    <col min="2" max="2" width="12.1640625" customWidth="1"/>
    <col min="3" max="6" width="18.5" customWidth="1"/>
    <col min="15" max="15" width="16.83203125" customWidth="1"/>
  </cols>
  <sheetData>
    <row r="3" spans="2:15" x14ac:dyDescent="0.2">
      <c r="B3" s="1" t="s">
        <v>17</v>
      </c>
      <c r="C3" s="1" t="s">
        <v>13</v>
      </c>
      <c r="D3" s="1" t="s">
        <v>14</v>
      </c>
      <c r="E3" s="1" t="s">
        <v>15</v>
      </c>
      <c r="F3" s="1" t="s">
        <v>16</v>
      </c>
      <c r="H3" s="38" t="s">
        <v>57</v>
      </c>
      <c r="I3" s="38"/>
      <c r="J3" s="38"/>
      <c r="K3" s="38"/>
      <c r="L3" s="38"/>
      <c r="M3" s="38"/>
      <c r="N3" s="38"/>
      <c r="O3" s="39" t="s">
        <v>0</v>
      </c>
    </row>
    <row r="4" spans="2:15" x14ac:dyDescent="0.2">
      <c r="B4" s="1" t="s">
        <v>19</v>
      </c>
      <c r="C4" s="1">
        <v>8685813.4550000001</v>
      </c>
      <c r="D4" s="1">
        <f>C4/1000000</f>
        <v>8.6858134549999999</v>
      </c>
      <c r="E4" s="1">
        <v>5</v>
      </c>
      <c r="F4" s="1">
        <f>E4/D4</f>
        <v>0.57565132222840265</v>
      </c>
      <c r="H4" s="38" t="s">
        <v>1</v>
      </c>
      <c r="I4" s="38"/>
      <c r="J4" s="38"/>
      <c r="K4" s="38"/>
      <c r="L4" s="38" t="s">
        <v>2</v>
      </c>
      <c r="M4" s="38"/>
      <c r="N4" s="38"/>
      <c r="O4" s="39"/>
    </row>
    <row r="5" spans="2:15" x14ac:dyDescent="0.2">
      <c r="B5" s="1" t="s">
        <v>21</v>
      </c>
      <c r="C5" s="1">
        <v>8080387.5319999997</v>
      </c>
      <c r="D5" s="1">
        <f t="shared" ref="D5:D10" si="0">C5/1000000</f>
        <v>8.0803875319999996</v>
      </c>
      <c r="E5" s="1">
        <v>1</v>
      </c>
      <c r="F5" s="1">
        <f t="shared" ref="F5:F10" si="1">E5/D5</f>
        <v>0.12375644064592124</v>
      </c>
      <c r="H5" s="1" t="s">
        <v>3</v>
      </c>
      <c r="I5" s="1" t="s">
        <v>4</v>
      </c>
      <c r="J5" s="2" t="s">
        <v>5</v>
      </c>
      <c r="K5" s="2" t="s">
        <v>6</v>
      </c>
      <c r="L5" s="1" t="s">
        <v>3</v>
      </c>
      <c r="M5" s="1" t="s">
        <v>4</v>
      </c>
      <c r="N5" s="2" t="s">
        <v>5</v>
      </c>
      <c r="O5" s="39"/>
    </row>
    <row r="6" spans="2:15" x14ac:dyDescent="0.2">
      <c r="B6" s="1" t="s">
        <v>22</v>
      </c>
      <c r="C6" s="1">
        <v>10080980.741</v>
      </c>
      <c r="D6" s="1">
        <f t="shared" si="0"/>
        <v>10.080980741000001</v>
      </c>
      <c r="E6" s="1">
        <v>5</v>
      </c>
      <c r="F6" s="1">
        <f t="shared" si="1"/>
        <v>0.49598348895407335</v>
      </c>
      <c r="H6" s="3">
        <v>0.57565132200000002</v>
      </c>
      <c r="I6" s="3">
        <v>0.12375644099999999</v>
      </c>
      <c r="J6" s="3">
        <v>0.495983489</v>
      </c>
      <c r="K6" s="3">
        <v>0.94903714100000003</v>
      </c>
      <c r="L6" s="3">
        <v>1.0679661030000001</v>
      </c>
      <c r="M6" s="3">
        <v>0.96775226800000003</v>
      </c>
      <c r="N6" s="3">
        <v>1.29309746</v>
      </c>
      <c r="O6" s="4">
        <v>4.4999999999999998E-2</v>
      </c>
    </row>
    <row r="7" spans="2:15" x14ac:dyDescent="0.2">
      <c r="B7" s="1" t="s">
        <v>23</v>
      </c>
      <c r="C7" s="1">
        <v>13698094.030999999</v>
      </c>
      <c r="D7" s="1">
        <f t="shared" si="0"/>
        <v>13.698094031</v>
      </c>
      <c r="E7" s="1">
        <v>13</v>
      </c>
      <c r="F7" s="1">
        <f t="shared" si="1"/>
        <v>0.9490371412679639</v>
      </c>
    </row>
    <row r="8" spans="2:15" x14ac:dyDescent="0.2">
      <c r="B8" s="1" t="s">
        <v>25</v>
      </c>
      <c r="C8" s="1">
        <v>4681796.5360000003</v>
      </c>
      <c r="D8" s="1">
        <f t="shared" si="0"/>
        <v>4.6817965360000002</v>
      </c>
      <c r="E8" s="1">
        <v>5</v>
      </c>
      <c r="F8" s="1">
        <f t="shared" si="1"/>
        <v>1.0679661026602119</v>
      </c>
    </row>
    <row r="9" spans="2:15" x14ac:dyDescent="0.2">
      <c r="B9" s="1" t="s">
        <v>27</v>
      </c>
      <c r="C9" s="1">
        <v>6199933.8049999997</v>
      </c>
      <c r="D9" s="1">
        <f t="shared" si="0"/>
        <v>6.1999338049999997</v>
      </c>
      <c r="E9" s="1">
        <v>6</v>
      </c>
      <c r="F9" s="1">
        <f t="shared" si="1"/>
        <v>0.9677522678002205</v>
      </c>
    </row>
    <row r="10" spans="2:15" x14ac:dyDescent="0.2">
      <c r="B10" s="1" t="s">
        <v>28</v>
      </c>
      <c r="C10" s="1">
        <v>10053379.892999999</v>
      </c>
      <c r="D10" s="1">
        <f t="shared" si="0"/>
        <v>10.053379892999999</v>
      </c>
      <c r="E10" s="1">
        <v>13</v>
      </c>
      <c r="F10" s="1">
        <f t="shared" si="1"/>
        <v>1.2930974595968152</v>
      </c>
    </row>
    <row r="18" spans="9:10" x14ac:dyDescent="0.2">
      <c r="I18" s="5"/>
    </row>
    <row r="19" spans="9:10" x14ac:dyDescent="0.2">
      <c r="I19" s="5"/>
    </row>
    <row r="20" spans="9:10" x14ac:dyDescent="0.2">
      <c r="I20" s="5"/>
    </row>
    <row r="21" spans="9:10" x14ac:dyDescent="0.2">
      <c r="I21" s="5"/>
      <c r="J21" s="5"/>
    </row>
    <row r="22" spans="9:10" x14ac:dyDescent="0.2">
      <c r="I22" s="5"/>
      <c r="J22" s="5"/>
    </row>
    <row r="23" spans="9:10" x14ac:dyDescent="0.2">
      <c r="I23" s="5"/>
    </row>
    <row r="24" spans="9:10" x14ac:dyDescent="0.2">
      <c r="I24" s="5"/>
    </row>
  </sheetData>
  <mergeCells count="4">
    <mergeCell ref="H3:N3"/>
    <mergeCell ref="O3:O5"/>
    <mergeCell ref="H4:K4"/>
    <mergeCell ref="L4:N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3"/>
  <sheetViews>
    <sheetView workbookViewId="0">
      <selection activeCell="D22" sqref="D22"/>
    </sheetView>
  </sheetViews>
  <sheetFormatPr baseColWidth="10" defaultColWidth="10.83203125" defaultRowHeight="16" x14ac:dyDescent="0.2"/>
  <cols>
    <col min="1" max="7" width="10.83203125" style="6"/>
    <col min="8" max="8" width="21.33203125" style="6" customWidth="1"/>
    <col min="9" max="9" width="15.33203125" style="6" customWidth="1"/>
    <col min="10" max="16384" width="10.83203125" style="6"/>
  </cols>
  <sheetData>
    <row r="2" spans="2:9" x14ac:dyDescent="0.2">
      <c r="B2" s="35" t="s">
        <v>11</v>
      </c>
      <c r="C2" s="43" t="s">
        <v>56</v>
      </c>
      <c r="D2" s="44"/>
      <c r="E2" s="44"/>
      <c r="F2" s="45"/>
    </row>
    <row r="3" spans="2:9" x14ac:dyDescent="0.2">
      <c r="B3" s="37"/>
      <c r="C3" s="22" t="s">
        <v>18</v>
      </c>
      <c r="D3" s="22" t="s">
        <v>20</v>
      </c>
      <c r="E3" s="22" t="s">
        <v>24</v>
      </c>
      <c r="F3" s="22" t="s">
        <v>26</v>
      </c>
      <c r="H3" s="22" t="s">
        <v>53</v>
      </c>
      <c r="I3" s="22" t="s">
        <v>54</v>
      </c>
    </row>
    <row r="4" spans="2:9" x14ac:dyDescent="0.2">
      <c r="B4" s="21">
        <v>1</v>
      </c>
      <c r="C4" s="3">
        <v>22</v>
      </c>
      <c r="D4" s="3">
        <v>14</v>
      </c>
      <c r="E4" s="3">
        <v>6</v>
      </c>
      <c r="F4" s="3">
        <v>10</v>
      </c>
      <c r="H4" s="23" t="s">
        <v>47</v>
      </c>
      <c r="I4" s="26">
        <v>2.3900000000000001E-2</v>
      </c>
    </row>
    <row r="5" spans="2:9" x14ac:dyDescent="0.2">
      <c r="B5" s="21">
        <v>2</v>
      </c>
      <c r="C5" s="3">
        <v>19</v>
      </c>
      <c r="D5" s="3">
        <v>7</v>
      </c>
      <c r="E5" s="3">
        <v>6</v>
      </c>
      <c r="F5" s="3">
        <v>4</v>
      </c>
      <c r="H5" s="23" t="s">
        <v>48</v>
      </c>
      <c r="I5" s="26">
        <v>5.9999999999999995E-4</v>
      </c>
    </row>
    <row r="6" spans="2:9" x14ac:dyDescent="0.2">
      <c r="B6" s="21">
        <v>3</v>
      </c>
      <c r="C6" s="3">
        <v>12</v>
      </c>
      <c r="D6" s="3">
        <v>9</v>
      </c>
      <c r="E6" s="3">
        <v>11</v>
      </c>
      <c r="F6" s="3">
        <v>3</v>
      </c>
      <c r="H6" s="23" t="s">
        <v>49</v>
      </c>
      <c r="I6" s="26">
        <v>4.0000000000000002E-4</v>
      </c>
    </row>
    <row r="7" spans="2:9" x14ac:dyDescent="0.2">
      <c r="B7" s="21">
        <v>4</v>
      </c>
      <c r="C7" s="3">
        <v>16</v>
      </c>
      <c r="D7" s="3">
        <v>12</v>
      </c>
      <c r="E7" s="3">
        <v>2</v>
      </c>
      <c r="F7" s="3">
        <v>10</v>
      </c>
      <c r="H7" s="23" t="s">
        <v>50</v>
      </c>
      <c r="I7" s="3">
        <v>0.59389999999999998</v>
      </c>
    </row>
    <row r="8" spans="2:9" x14ac:dyDescent="0.2">
      <c r="B8" s="21">
        <v>5</v>
      </c>
      <c r="C8" s="3">
        <v>22</v>
      </c>
      <c r="D8" s="3">
        <v>9</v>
      </c>
      <c r="E8" s="3">
        <v>5</v>
      </c>
      <c r="F8" s="3">
        <v>10</v>
      </c>
      <c r="H8" s="23" t="s">
        <v>51</v>
      </c>
      <c r="I8" s="3">
        <v>0.49559999999999998</v>
      </c>
    </row>
    <row r="9" spans="2:9" x14ac:dyDescent="0.2">
      <c r="B9" s="21">
        <v>6</v>
      </c>
      <c r="C9" s="3">
        <v>12</v>
      </c>
      <c r="D9" s="3">
        <v>4</v>
      </c>
      <c r="E9" s="3">
        <v>3</v>
      </c>
      <c r="F9" s="3">
        <v>2</v>
      </c>
      <c r="H9" s="23" t="s">
        <v>52</v>
      </c>
      <c r="I9" s="3">
        <v>0.99839999999999995</v>
      </c>
    </row>
    <row r="10" spans="2:9" x14ac:dyDescent="0.2">
      <c r="B10" s="21">
        <v>7</v>
      </c>
      <c r="C10" s="3">
        <v>14</v>
      </c>
      <c r="D10" s="3">
        <v>5</v>
      </c>
      <c r="E10" s="3">
        <v>8</v>
      </c>
      <c r="F10" s="3">
        <v>7</v>
      </c>
    </row>
    <row r="11" spans="2:9" x14ac:dyDescent="0.2">
      <c r="B11" s="21">
        <v>8</v>
      </c>
      <c r="C11" s="3">
        <v>5</v>
      </c>
      <c r="D11" s="3">
        <v>13</v>
      </c>
      <c r="E11" s="3">
        <v>8</v>
      </c>
      <c r="F11" s="3">
        <v>6</v>
      </c>
    </row>
    <row r="12" spans="2:9" x14ac:dyDescent="0.2">
      <c r="B12" s="21">
        <v>9</v>
      </c>
      <c r="C12" s="3">
        <v>7</v>
      </c>
      <c r="D12" s="3">
        <v>4</v>
      </c>
      <c r="E12" s="3">
        <v>6</v>
      </c>
      <c r="F12" s="3">
        <v>3</v>
      </c>
    </row>
    <row r="13" spans="2:9" x14ac:dyDescent="0.2">
      <c r="B13" s="21">
        <v>10</v>
      </c>
      <c r="C13" s="3"/>
      <c r="D13" s="3"/>
      <c r="E13" s="3">
        <v>7</v>
      </c>
      <c r="F13" s="3">
        <v>4</v>
      </c>
    </row>
  </sheetData>
  <mergeCells count="2">
    <mergeCell ref="C2:F2"/>
    <mergeCell ref="B2:B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X41"/>
  <sheetViews>
    <sheetView zoomScale="75" workbookViewId="0">
      <selection activeCell="S21" sqref="S21"/>
    </sheetView>
  </sheetViews>
  <sheetFormatPr baseColWidth="10" defaultColWidth="10.83203125" defaultRowHeight="16" x14ac:dyDescent="0.2"/>
  <cols>
    <col min="1" max="2" width="10.83203125" style="6"/>
    <col min="3" max="3" width="14.5" style="6" customWidth="1"/>
    <col min="4" max="4" width="10.83203125" style="6"/>
    <col min="5" max="5" width="15.33203125" style="6" customWidth="1"/>
    <col min="6" max="16" width="10.83203125" style="6"/>
    <col min="17" max="17" width="14.33203125" style="6" customWidth="1"/>
    <col min="18" max="23" width="10.83203125" style="6"/>
    <col min="24" max="24" width="15.5" style="6" customWidth="1"/>
    <col min="25" max="16384" width="10.83203125" style="6"/>
  </cols>
  <sheetData>
    <row r="2" spans="2:24" ht="17" customHeight="1" x14ac:dyDescent="0.2">
      <c r="B2" s="48" t="s">
        <v>1</v>
      </c>
      <c r="C2" s="49" t="s">
        <v>10</v>
      </c>
      <c r="D2" s="49" t="s">
        <v>11</v>
      </c>
      <c r="E2" s="49" t="s">
        <v>29</v>
      </c>
      <c r="F2" s="50" t="s">
        <v>30</v>
      </c>
      <c r="G2" s="50"/>
      <c r="H2" s="50"/>
      <c r="I2" s="50"/>
      <c r="J2" s="50"/>
      <c r="K2" s="50"/>
      <c r="L2" s="50"/>
      <c r="M2" s="50"/>
      <c r="N2" s="1"/>
      <c r="O2" s="1"/>
      <c r="Q2" s="47" t="s">
        <v>30</v>
      </c>
      <c r="R2" s="38" t="s">
        <v>43</v>
      </c>
      <c r="S2" s="38"/>
      <c r="T2" s="38"/>
      <c r="U2" s="38"/>
      <c r="V2" s="38"/>
      <c r="W2" s="38"/>
      <c r="X2" s="39" t="s">
        <v>0</v>
      </c>
    </row>
    <row r="3" spans="2:24" x14ac:dyDescent="0.2">
      <c r="B3" s="48"/>
      <c r="C3" s="49"/>
      <c r="D3" s="49"/>
      <c r="E3" s="49"/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Q3" s="47"/>
      <c r="R3" s="46" t="s">
        <v>1</v>
      </c>
      <c r="S3" s="46"/>
      <c r="T3" s="46"/>
      <c r="U3" s="46" t="s">
        <v>2</v>
      </c>
      <c r="V3" s="46"/>
      <c r="W3" s="46"/>
      <c r="X3" s="38"/>
    </row>
    <row r="4" spans="2:24" x14ac:dyDescent="0.2">
      <c r="B4" s="1"/>
      <c r="C4" s="1" t="s">
        <v>3</v>
      </c>
      <c r="D4" s="1">
        <v>4</v>
      </c>
      <c r="E4" s="1">
        <v>34</v>
      </c>
      <c r="F4" s="1">
        <v>4</v>
      </c>
      <c r="G4" s="1">
        <f>F4/E4*100</f>
        <v>11.76470588235294</v>
      </c>
      <c r="H4" s="1">
        <v>6</v>
      </c>
      <c r="I4" s="1">
        <f>H4/E4*100</f>
        <v>17.647058823529413</v>
      </c>
      <c r="J4" s="1">
        <v>10</v>
      </c>
      <c r="K4" s="1">
        <f>J4/E4*100</f>
        <v>29.411764705882355</v>
      </c>
      <c r="L4" s="1">
        <v>6</v>
      </c>
      <c r="M4" s="1">
        <f>L4/E4*100</f>
        <v>17.647058823529413</v>
      </c>
      <c r="N4" s="1">
        <f>E4-F4-H4-J4-L4</f>
        <v>8</v>
      </c>
      <c r="O4" s="1">
        <f>N4/E4*100</f>
        <v>23.52941176470588</v>
      </c>
      <c r="Q4" s="23">
        <v>0</v>
      </c>
      <c r="R4" s="3">
        <v>8.6554621800000007</v>
      </c>
      <c r="S4" s="3">
        <v>9.7552674899999996</v>
      </c>
      <c r="T4" s="3">
        <v>27.909882100000001</v>
      </c>
      <c r="U4" s="3">
        <v>31.800356499999999</v>
      </c>
      <c r="V4" s="3">
        <v>52.5542692</v>
      </c>
      <c r="W4" s="3">
        <v>73.136645999999999</v>
      </c>
      <c r="X4" s="1">
        <v>5.1299999999999998E-2</v>
      </c>
    </row>
    <row r="5" spans="2:24" x14ac:dyDescent="0.2">
      <c r="B5" s="1"/>
      <c r="C5" s="1"/>
      <c r="D5" s="1">
        <v>5</v>
      </c>
      <c r="E5" s="1">
        <v>40</v>
      </c>
      <c r="F5" s="1">
        <v>8</v>
      </c>
      <c r="G5" s="1">
        <f t="shared" ref="G5:G21" si="0">F5/E5*100</f>
        <v>20</v>
      </c>
      <c r="H5" s="1">
        <v>14</v>
      </c>
      <c r="I5" s="1">
        <f t="shared" ref="I5:I21" si="1">H5/E5*100</f>
        <v>35</v>
      </c>
      <c r="J5" s="1">
        <v>7</v>
      </c>
      <c r="K5" s="1">
        <f t="shared" ref="K5:K21" si="2">J5/E5*100</f>
        <v>17.5</v>
      </c>
      <c r="L5" s="1">
        <v>9</v>
      </c>
      <c r="M5" s="1">
        <f t="shared" ref="M5:M21" si="3">L5/E5*100</f>
        <v>22.5</v>
      </c>
      <c r="N5" s="1">
        <f t="shared" ref="N5:N21" si="4">E5-F5-H5-J5-L5</f>
        <v>2</v>
      </c>
      <c r="O5" s="1">
        <f t="shared" ref="O5:O21" si="5">N5/E5*100</f>
        <v>5</v>
      </c>
      <c r="Q5" s="23">
        <v>1</v>
      </c>
      <c r="R5" s="3">
        <v>19.364772200000001</v>
      </c>
      <c r="S5" s="3">
        <v>19.9036133</v>
      </c>
      <c r="T5" s="3">
        <v>25.788114799999999</v>
      </c>
      <c r="U5" s="3">
        <v>30.873440299999999</v>
      </c>
      <c r="V5" s="3">
        <v>31.084914900000001</v>
      </c>
      <c r="W5" s="3">
        <v>25.8429459</v>
      </c>
      <c r="X5" s="4">
        <v>4.7199999999999999E-2</v>
      </c>
    </row>
    <row r="6" spans="2:24" x14ac:dyDescent="0.2">
      <c r="B6" s="1"/>
      <c r="C6" s="1"/>
      <c r="D6" s="1">
        <v>6</v>
      </c>
      <c r="E6" s="1">
        <v>38</v>
      </c>
      <c r="F6" s="1">
        <v>0</v>
      </c>
      <c r="G6" s="1">
        <f t="shared" si="0"/>
        <v>0</v>
      </c>
      <c r="H6" s="1">
        <v>4</v>
      </c>
      <c r="I6" s="1">
        <f t="shared" si="1"/>
        <v>10.526315789473683</v>
      </c>
      <c r="J6" s="1">
        <v>10</v>
      </c>
      <c r="K6" s="1">
        <f t="shared" si="2"/>
        <v>26.315789473684209</v>
      </c>
      <c r="L6" s="1">
        <v>19</v>
      </c>
      <c r="M6" s="1">
        <f t="shared" si="3"/>
        <v>50</v>
      </c>
      <c r="N6" s="1">
        <f t="shared" si="4"/>
        <v>5</v>
      </c>
      <c r="O6" s="1">
        <f t="shared" si="5"/>
        <v>13.157894736842104</v>
      </c>
      <c r="Q6" s="23">
        <v>2</v>
      </c>
      <c r="R6" s="3">
        <v>26.164031399999999</v>
      </c>
      <c r="S6" s="3">
        <v>28.807877399999999</v>
      </c>
      <c r="T6" s="3">
        <v>23.3227835</v>
      </c>
      <c r="U6" s="3">
        <v>27.093625299999999</v>
      </c>
      <c r="V6" s="3">
        <v>15.1413037</v>
      </c>
      <c r="W6" s="3">
        <v>1.0204081599999999</v>
      </c>
      <c r="X6" s="1">
        <v>0.2039</v>
      </c>
    </row>
    <row r="7" spans="2:24" x14ac:dyDescent="0.2">
      <c r="B7" s="1"/>
      <c r="C7" s="1"/>
      <c r="D7" s="1">
        <v>7</v>
      </c>
      <c r="E7" s="1">
        <v>35</v>
      </c>
      <c r="F7" s="1">
        <v>1</v>
      </c>
      <c r="G7" s="1">
        <f t="shared" si="0"/>
        <v>2.8571428571428572</v>
      </c>
      <c r="H7" s="1">
        <v>5</v>
      </c>
      <c r="I7" s="1">
        <f t="shared" si="1"/>
        <v>14.285714285714285</v>
      </c>
      <c r="J7" s="1">
        <v>11</v>
      </c>
      <c r="K7" s="1">
        <f t="shared" si="2"/>
        <v>31.428571428571427</v>
      </c>
      <c r="L7" s="1">
        <v>14</v>
      </c>
      <c r="M7" s="1">
        <f t="shared" si="3"/>
        <v>40</v>
      </c>
      <c r="N7" s="1">
        <f t="shared" si="4"/>
        <v>4</v>
      </c>
      <c r="O7" s="1">
        <f t="shared" si="5"/>
        <v>11.428571428571429</v>
      </c>
      <c r="Q7" s="23">
        <v>3</v>
      </c>
      <c r="R7" s="3">
        <v>32.536764699999999</v>
      </c>
      <c r="S7" s="3">
        <v>25.5425179</v>
      </c>
      <c r="T7" s="3">
        <v>15.888814200000001</v>
      </c>
      <c r="U7" s="3">
        <v>7.6657329599999997</v>
      </c>
      <c r="V7" s="3">
        <v>1.2195122</v>
      </c>
      <c r="W7" s="3">
        <v>0</v>
      </c>
      <c r="X7" s="4">
        <v>1.5699999999999999E-2</v>
      </c>
    </row>
    <row r="8" spans="2:24" x14ac:dyDescent="0.2">
      <c r="B8" s="1"/>
      <c r="C8" s="1" t="s">
        <v>41</v>
      </c>
      <c r="D8" s="1"/>
      <c r="E8" s="1"/>
      <c r="F8" s="1"/>
      <c r="G8" s="1">
        <f>AVERAGE(G4:G7)</f>
        <v>8.655462184873949</v>
      </c>
      <c r="H8" s="1"/>
      <c r="I8" s="1">
        <f t="shared" ref="I8:O8" si="6">AVERAGE(I4:I7)</f>
        <v>19.364772224679346</v>
      </c>
      <c r="J8" s="1"/>
      <c r="K8" s="1">
        <f>AVERAGE(K4:K7)</f>
        <v>26.1640314020345</v>
      </c>
      <c r="L8" s="1"/>
      <c r="M8" s="1">
        <f t="shared" si="6"/>
        <v>32.536764705882355</v>
      </c>
      <c r="N8" s="1"/>
      <c r="O8" s="1">
        <f t="shared" si="6"/>
        <v>13.278969482529854</v>
      </c>
      <c r="Q8" s="23" t="s">
        <v>42</v>
      </c>
      <c r="R8" s="3">
        <v>13.278969500000001</v>
      </c>
      <c r="S8" s="3">
        <v>15.990723900000001</v>
      </c>
      <c r="T8" s="3">
        <v>7.0904053999999999</v>
      </c>
      <c r="U8" s="3">
        <v>2.5668449199999999</v>
      </c>
      <c r="V8" s="3">
        <v>0</v>
      </c>
      <c r="W8" s="3">
        <v>0</v>
      </c>
      <c r="X8" s="4">
        <v>1.5299999999999999E-2</v>
      </c>
    </row>
    <row r="9" spans="2:2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24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Q10" s="24"/>
    </row>
    <row r="11" spans="2:24" x14ac:dyDescent="0.2">
      <c r="B11" s="1"/>
      <c r="C11" s="1" t="s">
        <v>4</v>
      </c>
      <c r="D11" s="1">
        <v>1</v>
      </c>
      <c r="E11" s="1">
        <v>75</v>
      </c>
      <c r="F11" s="1">
        <v>2</v>
      </c>
      <c r="G11" s="1">
        <f t="shared" si="0"/>
        <v>2.666666666666667</v>
      </c>
      <c r="H11" s="1">
        <v>10</v>
      </c>
      <c r="I11" s="1">
        <f t="shared" si="1"/>
        <v>13.333333333333334</v>
      </c>
      <c r="J11" s="1">
        <v>31</v>
      </c>
      <c r="K11" s="1">
        <f t="shared" si="2"/>
        <v>41.333333333333336</v>
      </c>
      <c r="L11" s="1">
        <v>19</v>
      </c>
      <c r="M11" s="1">
        <f t="shared" si="3"/>
        <v>25.333333333333336</v>
      </c>
      <c r="N11" s="1">
        <f t="shared" si="4"/>
        <v>13</v>
      </c>
      <c r="O11" s="1">
        <f t="shared" si="5"/>
        <v>17.333333333333336</v>
      </c>
    </row>
    <row r="12" spans="2:24" x14ac:dyDescent="0.2">
      <c r="B12" s="1"/>
      <c r="C12" s="1"/>
      <c r="D12" s="1">
        <v>3</v>
      </c>
      <c r="E12" s="1">
        <v>72</v>
      </c>
      <c r="F12" s="1">
        <v>6</v>
      </c>
      <c r="G12" s="1">
        <f t="shared" si="0"/>
        <v>8.3333333333333321</v>
      </c>
      <c r="H12" s="1">
        <v>15</v>
      </c>
      <c r="I12" s="1">
        <f t="shared" si="1"/>
        <v>20.833333333333336</v>
      </c>
      <c r="J12" s="1">
        <v>16</v>
      </c>
      <c r="K12" s="1">
        <f t="shared" si="2"/>
        <v>22.222222222222221</v>
      </c>
      <c r="L12" s="1">
        <v>20</v>
      </c>
      <c r="M12" s="1">
        <f t="shared" si="3"/>
        <v>27.777777777777779</v>
      </c>
      <c r="N12" s="1">
        <f t="shared" si="4"/>
        <v>15</v>
      </c>
      <c r="O12" s="1">
        <f t="shared" si="5"/>
        <v>20.833333333333336</v>
      </c>
    </row>
    <row r="13" spans="2:24" x14ac:dyDescent="0.2">
      <c r="B13" s="1"/>
      <c r="C13" s="1"/>
      <c r="D13" s="1">
        <v>4</v>
      </c>
      <c r="E13" s="1">
        <v>73</v>
      </c>
      <c r="F13" s="1">
        <v>9</v>
      </c>
      <c r="G13" s="1">
        <f t="shared" si="0"/>
        <v>12.328767123287671</v>
      </c>
      <c r="H13" s="1">
        <v>12</v>
      </c>
      <c r="I13" s="1">
        <f t="shared" si="1"/>
        <v>16.43835616438356</v>
      </c>
      <c r="J13" s="1">
        <v>23</v>
      </c>
      <c r="K13" s="1">
        <f t="shared" si="2"/>
        <v>31.506849315068493</v>
      </c>
      <c r="L13" s="1">
        <v>23</v>
      </c>
      <c r="M13" s="1">
        <f t="shared" si="3"/>
        <v>31.506849315068493</v>
      </c>
      <c r="N13" s="1">
        <f t="shared" si="4"/>
        <v>6</v>
      </c>
      <c r="O13" s="1">
        <f t="shared" si="5"/>
        <v>8.2191780821917799</v>
      </c>
    </row>
    <row r="14" spans="2:24" x14ac:dyDescent="0.2">
      <c r="B14" s="1"/>
      <c r="C14" s="1"/>
      <c r="D14" s="1">
        <v>5</v>
      </c>
      <c r="E14" s="1">
        <v>68</v>
      </c>
      <c r="F14" s="1">
        <v>4</v>
      </c>
      <c r="G14" s="1">
        <f t="shared" si="0"/>
        <v>5.8823529411764701</v>
      </c>
      <c r="H14" s="1">
        <v>17</v>
      </c>
      <c r="I14" s="1">
        <f t="shared" si="1"/>
        <v>25</v>
      </c>
      <c r="J14" s="1">
        <v>20</v>
      </c>
      <c r="K14" s="1">
        <f t="shared" si="2"/>
        <v>29.411764705882355</v>
      </c>
      <c r="L14" s="1">
        <v>16</v>
      </c>
      <c r="M14" s="1">
        <f t="shared" si="3"/>
        <v>23.52941176470588</v>
      </c>
      <c r="N14" s="1">
        <f t="shared" si="4"/>
        <v>11</v>
      </c>
      <c r="O14" s="1">
        <f t="shared" si="5"/>
        <v>16.176470588235293</v>
      </c>
    </row>
    <row r="15" spans="2:24" x14ac:dyDescent="0.2">
      <c r="B15" s="1"/>
      <c r="C15" s="1"/>
      <c r="D15" s="1">
        <v>6</v>
      </c>
      <c r="E15" s="1">
        <v>46</v>
      </c>
      <c r="F15" s="1">
        <v>9</v>
      </c>
      <c r="G15" s="1">
        <f t="shared" si="0"/>
        <v>19.565217391304348</v>
      </c>
      <c r="H15" s="1">
        <v>11</v>
      </c>
      <c r="I15" s="1">
        <f t="shared" si="1"/>
        <v>23.913043478260871</v>
      </c>
      <c r="J15" s="1">
        <v>9</v>
      </c>
      <c r="K15" s="1">
        <f t="shared" si="2"/>
        <v>19.565217391304348</v>
      </c>
      <c r="L15" s="1">
        <v>9</v>
      </c>
      <c r="M15" s="1">
        <f t="shared" si="3"/>
        <v>19.565217391304348</v>
      </c>
      <c r="N15" s="1">
        <f t="shared" si="4"/>
        <v>8</v>
      </c>
      <c r="O15" s="1">
        <f t="shared" si="5"/>
        <v>17.391304347826086</v>
      </c>
    </row>
    <row r="16" spans="2:24" x14ac:dyDescent="0.2">
      <c r="B16" s="1"/>
      <c r="C16" s="1" t="s">
        <v>41</v>
      </c>
      <c r="D16" s="1"/>
      <c r="E16" s="1"/>
      <c r="F16" s="1"/>
      <c r="G16" s="1">
        <f>AVERAGE(G11:G15)</f>
        <v>9.7552674911536972</v>
      </c>
      <c r="H16" s="1"/>
      <c r="I16" s="1">
        <f t="shared" ref="I16:O16" si="7">AVERAGE(I11:I15)</f>
        <v>19.903613261862223</v>
      </c>
      <c r="J16" s="1"/>
      <c r="K16" s="1">
        <f t="shared" si="7"/>
        <v>28.807877393562148</v>
      </c>
      <c r="L16" s="1"/>
      <c r="M16" s="1">
        <f t="shared" si="7"/>
        <v>25.542517916437966</v>
      </c>
      <c r="N16" s="1"/>
      <c r="O16" s="1">
        <f t="shared" si="7"/>
        <v>15.990723936983965</v>
      </c>
    </row>
    <row r="17" spans="2:15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">
      <c r="B19" s="1"/>
      <c r="C19" s="1" t="s">
        <v>5</v>
      </c>
      <c r="D19" s="1">
        <v>3</v>
      </c>
      <c r="E19" s="1">
        <v>77</v>
      </c>
      <c r="F19" s="1">
        <v>28</v>
      </c>
      <c r="G19" s="1">
        <f t="shared" si="0"/>
        <v>36.363636363636367</v>
      </c>
      <c r="H19" s="1">
        <v>21</v>
      </c>
      <c r="I19" s="1">
        <f t="shared" si="1"/>
        <v>27.27272727272727</v>
      </c>
      <c r="J19" s="1">
        <v>14</v>
      </c>
      <c r="K19" s="1">
        <f t="shared" si="2"/>
        <v>18.181818181818183</v>
      </c>
      <c r="L19" s="1">
        <v>13</v>
      </c>
      <c r="M19" s="1">
        <f t="shared" si="3"/>
        <v>16.883116883116884</v>
      </c>
      <c r="N19" s="1">
        <f t="shared" si="4"/>
        <v>1</v>
      </c>
      <c r="O19" s="1">
        <f t="shared" si="5"/>
        <v>1.2987012987012987</v>
      </c>
    </row>
    <row r="20" spans="2:15" x14ac:dyDescent="0.2">
      <c r="B20" s="1"/>
      <c r="C20" s="1"/>
      <c r="D20" s="1">
        <v>4</v>
      </c>
      <c r="E20" s="1">
        <v>59</v>
      </c>
      <c r="F20" s="1">
        <v>12</v>
      </c>
      <c r="G20" s="1">
        <f t="shared" si="0"/>
        <v>20.33898305084746</v>
      </c>
      <c r="H20" s="1">
        <v>16</v>
      </c>
      <c r="I20" s="1">
        <f t="shared" si="1"/>
        <v>27.118644067796609</v>
      </c>
      <c r="J20" s="1">
        <v>17</v>
      </c>
      <c r="K20" s="1">
        <f t="shared" si="2"/>
        <v>28.8135593220339</v>
      </c>
      <c r="L20" s="1">
        <v>7</v>
      </c>
      <c r="M20" s="1">
        <f t="shared" si="3"/>
        <v>11.864406779661017</v>
      </c>
      <c r="N20" s="1">
        <f t="shared" si="4"/>
        <v>7</v>
      </c>
      <c r="O20" s="1">
        <f t="shared" si="5"/>
        <v>11.864406779661017</v>
      </c>
    </row>
    <row r="21" spans="2:15" x14ac:dyDescent="0.2">
      <c r="B21" s="1"/>
      <c r="C21" s="1"/>
      <c r="D21" s="1">
        <v>5</v>
      </c>
      <c r="E21" s="1">
        <v>74</v>
      </c>
      <c r="F21" s="1">
        <v>20</v>
      </c>
      <c r="G21" s="1">
        <f t="shared" si="0"/>
        <v>27.027027027027028</v>
      </c>
      <c r="H21" s="1">
        <v>17</v>
      </c>
      <c r="I21" s="1">
        <f t="shared" si="1"/>
        <v>22.972972972972975</v>
      </c>
      <c r="J21" s="1">
        <v>17</v>
      </c>
      <c r="K21" s="1">
        <f t="shared" si="2"/>
        <v>22.972972972972975</v>
      </c>
      <c r="L21" s="1">
        <v>14</v>
      </c>
      <c r="M21" s="1">
        <f t="shared" si="3"/>
        <v>18.918918918918919</v>
      </c>
      <c r="N21" s="1">
        <f t="shared" si="4"/>
        <v>6</v>
      </c>
      <c r="O21" s="1">
        <f t="shared" si="5"/>
        <v>8.1081081081081088</v>
      </c>
    </row>
    <row r="22" spans="2:15" x14ac:dyDescent="0.2">
      <c r="B22" s="1"/>
      <c r="C22" s="1" t="s">
        <v>41</v>
      </c>
      <c r="D22" s="1"/>
      <c r="E22" s="1"/>
      <c r="F22" s="1"/>
      <c r="G22" s="1">
        <f>AVERAGE(G19:G21)</f>
        <v>27.909882147170283</v>
      </c>
      <c r="H22" s="1"/>
      <c r="I22" s="1">
        <f t="shared" ref="I22:O22" si="8">AVERAGE(I19:I21)</f>
        <v>25.788114771165613</v>
      </c>
      <c r="J22" s="1"/>
      <c r="K22" s="1">
        <f t="shared" si="8"/>
        <v>23.322783492275022</v>
      </c>
      <c r="L22" s="1"/>
      <c r="M22" s="1">
        <f t="shared" si="8"/>
        <v>15.88881419389894</v>
      </c>
      <c r="N22" s="1"/>
      <c r="O22" s="1">
        <f t="shared" si="8"/>
        <v>7.0904053954901416</v>
      </c>
    </row>
    <row r="23" spans="2:15" x14ac:dyDescent="0.2">
      <c r="B23" s="10"/>
      <c r="O23" s="11"/>
    </row>
    <row r="24" spans="2:15" ht="17" x14ac:dyDescent="0.2">
      <c r="B24" s="48" t="s">
        <v>2</v>
      </c>
      <c r="C24" s="49" t="s">
        <v>10</v>
      </c>
      <c r="D24" s="49" t="s">
        <v>11</v>
      </c>
      <c r="E24" s="49" t="s">
        <v>29</v>
      </c>
      <c r="F24" s="50" t="s">
        <v>30</v>
      </c>
      <c r="G24" s="50"/>
      <c r="H24" s="50"/>
      <c r="I24" s="50"/>
      <c r="J24" s="50"/>
      <c r="K24" s="50"/>
      <c r="L24" s="50"/>
      <c r="M24" s="50"/>
      <c r="N24" s="1"/>
      <c r="O24" s="1"/>
    </row>
    <row r="25" spans="2:15" x14ac:dyDescent="0.2">
      <c r="B25" s="48"/>
      <c r="C25" s="49"/>
      <c r="D25" s="49"/>
      <c r="E25" s="49"/>
      <c r="F25" s="1" t="s">
        <v>31</v>
      </c>
      <c r="G25" s="1" t="s">
        <v>32</v>
      </c>
      <c r="H25" s="1" t="s">
        <v>33</v>
      </c>
      <c r="I25" s="1" t="s">
        <v>34</v>
      </c>
      <c r="J25" s="1" t="s">
        <v>35</v>
      </c>
      <c r="K25" s="1" t="s">
        <v>36</v>
      </c>
      <c r="L25" s="1" t="s">
        <v>37</v>
      </c>
      <c r="M25" s="1" t="s">
        <v>38</v>
      </c>
      <c r="N25" s="1" t="s">
        <v>39</v>
      </c>
      <c r="O25" s="1" t="s">
        <v>40</v>
      </c>
    </row>
    <row r="26" spans="2:15" x14ac:dyDescent="0.2">
      <c r="B26" s="1"/>
      <c r="C26" s="1" t="s">
        <v>3</v>
      </c>
      <c r="D26" s="1">
        <v>1</v>
      </c>
      <c r="E26" s="1">
        <v>51</v>
      </c>
      <c r="F26" s="1">
        <v>6</v>
      </c>
      <c r="G26" s="1">
        <f>F26/E26*100</f>
        <v>11.76470588235294</v>
      </c>
      <c r="H26" s="1">
        <v>12</v>
      </c>
      <c r="I26" s="1">
        <f>H26/E26*100</f>
        <v>23.52941176470588</v>
      </c>
      <c r="J26" s="1">
        <v>19</v>
      </c>
      <c r="K26" s="1">
        <f>J26/E26*100</f>
        <v>37.254901960784316</v>
      </c>
      <c r="L26" s="1">
        <v>11</v>
      </c>
      <c r="M26" s="1">
        <f>L26/E26*100</f>
        <v>21.568627450980394</v>
      </c>
      <c r="N26" s="1">
        <f>E26-F26-H26-J26-L26</f>
        <v>3</v>
      </c>
      <c r="O26" s="1">
        <f>N26/E26*100</f>
        <v>5.8823529411764701</v>
      </c>
    </row>
    <row r="27" spans="2:15" x14ac:dyDescent="0.2">
      <c r="B27" s="1"/>
      <c r="C27" s="1"/>
      <c r="D27" s="1">
        <v>2</v>
      </c>
      <c r="E27" s="1">
        <v>70</v>
      </c>
      <c r="F27" s="1">
        <v>28</v>
      </c>
      <c r="G27" s="1">
        <f t="shared" ref="G27:G28" si="9">F27/E27*100</f>
        <v>40</v>
      </c>
      <c r="H27" s="1">
        <v>28</v>
      </c>
      <c r="I27" s="1">
        <f t="shared" ref="I27:I28" si="10">H27/E27*100</f>
        <v>40</v>
      </c>
      <c r="J27" s="1">
        <v>13</v>
      </c>
      <c r="K27" s="1">
        <f t="shared" ref="K27:K28" si="11">J27/E27*100</f>
        <v>18.571428571428573</v>
      </c>
      <c r="L27" s="1">
        <v>1</v>
      </c>
      <c r="M27" s="1">
        <f t="shared" ref="M27:M28" si="12">L27/E27*100</f>
        <v>1.4285714285714286</v>
      </c>
      <c r="N27" s="1">
        <f t="shared" ref="N27:N28" si="13">E27-F27-H27-J27-L27</f>
        <v>0</v>
      </c>
      <c r="O27" s="1">
        <f t="shared" ref="O27:O28" si="14">N27/E27*100</f>
        <v>0</v>
      </c>
    </row>
    <row r="28" spans="2:15" x14ac:dyDescent="0.2">
      <c r="B28" s="1"/>
      <c r="C28" s="1"/>
      <c r="D28" s="1">
        <v>3</v>
      </c>
      <c r="E28" s="1">
        <v>55</v>
      </c>
      <c r="F28" s="1">
        <v>24</v>
      </c>
      <c r="G28" s="1">
        <f t="shared" si="9"/>
        <v>43.636363636363633</v>
      </c>
      <c r="H28" s="1">
        <v>16</v>
      </c>
      <c r="I28" s="1">
        <f t="shared" si="10"/>
        <v>29.09090909090909</v>
      </c>
      <c r="J28" s="1">
        <v>14</v>
      </c>
      <c r="K28" s="1">
        <f t="shared" si="11"/>
        <v>25.454545454545453</v>
      </c>
      <c r="L28" s="1">
        <v>0</v>
      </c>
      <c r="M28" s="1">
        <f t="shared" si="12"/>
        <v>0</v>
      </c>
      <c r="N28" s="1">
        <f t="shared" si="13"/>
        <v>1</v>
      </c>
      <c r="O28" s="1">
        <f t="shared" si="14"/>
        <v>1.8181818181818181</v>
      </c>
    </row>
    <row r="29" spans="2:15" x14ac:dyDescent="0.2">
      <c r="B29" s="1"/>
      <c r="C29" s="1" t="s">
        <v>41</v>
      </c>
      <c r="D29" s="1"/>
      <c r="E29" s="1"/>
      <c r="F29" s="1"/>
      <c r="G29" s="1">
        <f>AVERAGE(G26:G28)</f>
        <v>31.80035650623886</v>
      </c>
      <c r="H29" s="1"/>
      <c r="I29" s="1">
        <f t="shared" ref="I29" si="15">AVERAGE(I26:I28)</f>
        <v>30.873440285204993</v>
      </c>
      <c r="J29" s="1"/>
      <c r="K29" s="1">
        <f t="shared" ref="K29" si="16">AVERAGE(K26:K28)</f>
        <v>27.093625328919448</v>
      </c>
      <c r="L29" s="1"/>
      <c r="M29" s="1">
        <f t="shared" ref="M29" si="17">AVERAGE(M26:M28)</f>
        <v>7.6657329598506072</v>
      </c>
      <c r="N29" s="1"/>
      <c r="O29" s="1">
        <f t="shared" ref="O29" si="18">AVERAGE(O26:O28)</f>
        <v>2.5668449197860963</v>
      </c>
    </row>
    <row r="30" spans="2:15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2">
      <c r="B32" s="1"/>
      <c r="C32" s="1" t="s">
        <v>4</v>
      </c>
      <c r="D32" s="1">
        <v>5</v>
      </c>
      <c r="E32" s="1">
        <v>32</v>
      </c>
      <c r="F32" s="1">
        <v>22</v>
      </c>
      <c r="G32" s="1">
        <f t="shared" ref="G32:G35" si="19">F32/E32*100</f>
        <v>68.75</v>
      </c>
      <c r="H32" s="1">
        <v>7</v>
      </c>
      <c r="I32" s="1">
        <f t="shared" ref="I32:I35" si="20">H32/E32*100</f>
        <v>21.875</v>
      </c>
      <c r="J32" s="1">
        <v>3</v>
      </c>
      <c r="K32" s="1">
        <f t="shared" ref="K32:K35" si="21">J32/E32*100</f>
        <v>9.375</v>
      </c>
      <c r="L32" s="1">
        <v>0</v>
      </c>
      <c r="M32" s="1">
        <f t="shared" ref="M32:M35" si="22">L32/E32*100</f>
        <v>0</v>
      </c>
      <c r="N32" s="1">
        <f t="shared" ref="N32:N35" si="23">E32-F32-H32-J32-L32</f>
        <v>0</v>
      </c>
      <c r="O32" s="1">
        <f t="shared" ref="O32:O35" si="24">N32/E32*100</f>
        <v>0</v>
      </c>
    </row>
    <row r="33" spans="2:15" x14ac:dyDescent="0.2">
      <c r="B33" s="1"/>
      <c r="C33" s="1"/>
      <c r="D33" s="1">
        <v>6</v>
      </c>
      <c r="E33" s="1">
        <v>41</v>
      </c>
      <c r="F33" s="1">
        <v>13</v>
      </c>
      <c r="G33" s="1">
        <f t="shared" si="19"/>
        <v>31.707317073170731</v>
      </c>
      <c r="H33" s="1">
        <v>14</v>
      </c>
      <c r="I33" s="1">
        <f t="shared" si="20"/>
        <v>34.146341463414636</v>
      </c>
      <c r="J33" s="1">
        <v>12</v>
      </c>
      <c r="K33" s="1">
        <f t="shared" si="21"/>
        <v>29.268292682926827</v>
      </c>
      <c r="L33" s="1">
        <v>2</v>
      </c>
      <c r="M33" s="1">
        <f t="shared" si="22"/>
        <v>4.8780487804878048</v>
      </c>
      <c r="N33" s="1">
        <f t="shared" si="23"/>
        <v>0</v>
      </c>
      <c r="O33" s="1">
        <f t="shared" si="24"/>
        <v>0</v>
      </c>
    </row>
    <row r="34" spans="2:15" x14ac:dyDescent="0.2">
      <c r="B34" s="1"/>
      <c r="C34" s="1"/>
      <c r="D34" s="1">
        <v>7</v>
      </c>
      <c r="E34" s="1">
        <v>37</v>
      </c>
      <c r="F34" s="1">
        <v>18</v>
      </c>
      <c r="G34" s="1">
        <f t="shared" si="19"/>
        <v>48.648648648648653</v>
      </c>
      <c r="H34" s="1">
        <v>15</v>
      </c>
      <c r="I34" s="1">
        <f t="shared" si="20"/>
        <v>40.54054054054054</v>
      </c>
      <c r="J34" s="1">
        <v>4</v>
      </c>
      <c r="K34" s="1">
        <f t="shared" si="21"/>
        <v>10.810810810810811</v>
      </c>
      <c r="L34" s="1">
        <v>0</v>
      </c>
      <c r="M34" s="1">
        <f t="shared" si="22"/>
        <v>0</v>
      </c>
      <c r="N34" s="1">
        <f t="shared" si="23"/>
        <v>0</v>
      </c>
      <c r="O34" s="1">
        <f t="shared" si="24"/>
        <v>0</v>
      </c>
    </row>
    <row r="35" spans="2:15" x14ac:dyDescent="0.2">
      <c r="B35" s="1"/>
      <c r="C35" s="1"/>
      <c r="D35" s="1">
        <v>8</v>
      </c>
      <c r="E35" s="1">
        <v>36</v>
      </c>
      <c r="F35" s="1">
        <v>22</v>
      </c>
      <c r="G35" s="1">
        <f t="shared" si="19"/>
        <v>61.111111111111114</v>
      </c>
      <c r="H35" s="1">
        <v>10</v>
      </c>
      <c r="I35" s="1">
        <f t="shared" si="20"/>
        <v>27.777777777777779</v>
      </c>
      <c r="J35" s="1">
        <v>4</v>
      </c>
      <c r="K35" s="1">
        <f t="shared" si="21"/>
        <v>11.111111111111111</v>
      </c>
      <c r="L35" s="1">
        <v>0</v>
      </c>
      <c r="M35" s="1">
        <f t="shared" si="22"/>
        <v>0</v>
      </c>
      <c r="N35" s="1">
        <f t="shared" si="23"/>
        <v>0</v>
      </c>
      <c r="O35" s="1">
        <f t="shared" si="24"/>
        <v>0</v>
      </c>
    </row>
    <row r="36" spans="2:15" x14ac:dyDescent="0.2">
      <c r="B36" s="1"/>
      <c r="C36" s="1" t="s">
        <v>41</v>
      </c>
      <c r="D36" s="1"/>
      <c r="E36" s="1"/>
      <c r="F36" s="1"/>
      <c r="G36" s="1">
        <f>AVERAGE(G32:G35)</f>
        <v>52.554269208232625</v>
      </c>
      <c r="H36" s="1"/>
      <c r="I36" s="1">
        <f t="shared" ref="I36" si="25">AVERAGE(I32:I35)</f>
        <v>31.084914945433241</v>
      </c>
      <c r="J36" s="1"/>
      <c r="K36" s="1">
        <f t="shared" ref="K36" si="26">AVERAGE(K32:K35)</f>
        <v>15.141303651212187</v>
      </c>
      <c r="L36" s="1"/>
      <c r="M36" s="1">
        <f t="shared" ref="M36" si="27">AVERAGE(M32:M35)</f>
        <v>1.2195121951219512</v>
      </c>
      <c r="N36" s="1"/>
      <c r="O36" s="1">
        <f t="shared" ref="O36" si="28">AVERAGE(O32:O35)</f>
        <v>0</v>
      </c>
    </row>
    <row r="37" spans="2: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">
      <c r="B39" s="1"/>
      <c r="C39" s="1" t="s">
        <v>5</v>
      </c>
      <c r="D39" s="1">
        <v>1</v>
      </c>
      <c r="E39" s="1">
        <v>49</v>
      </c>
      <c r="F39" s="1">
        <v>28</v>
      </c>
      <c r="G39" s="1">
        <f t="shared" ref="G39:G40" si="29">F39/E39*100</f>
        <v>57.142857142857139</v>
      </c>
      <c r="H39" s="1">
        <v>20</v>
      </c>
      <c r="I39" s="1">
        <f t="shared" ref="I39:I40" si="30">H39/E39*100</f>
        <v>40.816326530612244</v>
      </c>
      <c r="J39" s="1">
        <v>1</v>
      </c>
      <c r="K39" s="1">
        <f t="shared" ref="K39:K40" si="31">J39/E39*100</f>
        <v>2.0408163265306123</v>
      </c>
      <c r="L39" s="1">
        <v>0</v>
      </c>
      <c r="M39" s="1">
        <f t="shared" ref="M39:M40" si="32">L39/E39*100</f>
        <v>0</v>
      </c>
      <c r="N39" s="1">
        <f t="shared" ref="N39:N40" si="33">E39-F39-H39-J39-L39</f>
        <v>0</v>
      </c>
      <c r="O39" s="1">
        <f t="shared" ref="O39:O40" si="34">N39/E39*100</f>
        <v>0</v>
      </c>
    </row>
    <row r="40" spans="2:15" x14ac:dyDescent="0.2">
      <c r="B40" s="1"/>
      <c r="C40" s="1"/>
      <c r="D40" s="1">
        <v>2</v>
      </c>
      <c r="E40" s="1">
        <v>46</v>
      </c>
      <c r="F40" s="1">
        <v>41</v>
      </c>
      <c r="G40" s="1">
        <f t="shared" si="29"/>
        <v>89.130434782608688</v>
      </c>
      <c r="H40" s="1">
        <v>5</v>
      </c>
      <c r="I40" s="1">
        <f t="shared" si="30"/>
        <v>10.869565217391305</v>
      </c>
      <c r="J40" s="1">
        <v>0</v>
      </c>
      <c r="K40" s="1">
        <f t="shared" si="31"/>
        <v>0</v>
      </c>
      <c r="L40" s="1">
        <v>0</v>
      </c>
      <c r="M40" s="1">
        <f t="shared" si="32"/>
        <v>0</v>
      </c>
      <c r="N40" s="1">
        <f t="shared" si="33"/>
        <v>0</v>
      </c>
      <c r="O40" s="1">
        <f t="shared" si="34"/>
        <v>0</v>
      </c>
    </row>
    <row r="41" spans="2:15" x14ac:dyDescent="0.2">
      <c r="B41" s="1"/>
      <c r="C41" s="1" t="s">
        <v>41</v>
      </c>
      <c r="D41" s="1"/>
      <c r="E41" s="1"/>
      <c r="F41" s="1"/>
      <c r="G41" s="1">
        <f>AVERAGE(G39:G40)</f>
        <v>73.136645962732914</v>
      </c>
      <c r="H41" s="1"/>
      <c r="I41" s="1">
        <f t="shared" ref="I41" si="35">AVERAGE(I39:I40)</f>
        <v>25.842945874001774</v>
      </c>
      <c r="J41" s="1"/>
      <c r="K41" s="1">
        <f t="shared" ref="K41" si="36">AVERAGE(K37:K40)</f>
        <v>1.0204081632653061</v>
      </c>
      <c r="L41" s="1"/>
      <c r="M41" s="1">
        <f t="shared" ref="M41" si="37">AVERAGE(M39:M40)</f>
        <v>0</v>
      </c>
      <c r="N41" s="1"/>
      <c r="O41" s="1">
        <f t="shared" ref="O41" si="38">AVERAGE(O39:O40)</f>
        <v>0</v>
      </c>
    </row>
  </sheetData>
  <mergeCells count="15">
    <mergeCell ref="U3:W3"/>
    <mergeCell ref="R2:W2"/>
    <mergeCell ref="X2:X3"/>
    <mergeCell ref="Q2:Q3"/>
    <mergeCell ref="B24:B25"/>
    <mergeCell ref="C24:C25"/>
    <mergeCell ref="D24:D25"/>
    <mergeCell ref="E24:E25"/>
    <mergeCell ref="F24:M24"/>
    <mergeCell ref="R3:T3"/>
    <mergeCell ref="B2:B3"/>
    <mergeCell ref="C2:C3"/>
    <mergeCell ref="D2:D3"/>
    <mergeCell ref="E2:E3"/>
    <mergeCell ref="F2:M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1"/>
  <sheetViews>
    <sheetView workbookViewId="0">
      <selection activeCell="E15" sqref="E15"/>
    </sheetView>
  </sheetViews>
  <sheetFormatPr baseColWidth="10" defaultColWidth="10.83203125" defaultRowHeight="16" x14ac:dyDescent="0.2"/>
  <sheetData>
    <row r="1" spans="1:6" x14ac:dyDescent="0.2">
      <c r="A1" t="s">
        <v>78</v>
      </c>
      <c r="B1" t="s">
        <v>119</v>
      </c>
      <c r="C1" t="s">
        <v>120</v>
      </c>
      <c r="D1" t="s">
        <v>118</v>
      </c>
      <c r="E1" t="s">
        <v>117</v>
      </c>
      <c r="F1" t="s">
        <v>116</v>
      </c>
    </row>
    <row r="2" spans="1:6" x14ac:dyDescent="0.2">
      <c r="A2" t="s">
        <v>98</v>
      </c>
      <c r="B2" t="s">
        <v>111</v>
      </c>
      <c r="C2" s="27">
        <v>1.00607084607526E-5</v>
      </c>
      <c r="D2">
        <v>-5.4352344776158797E-3</v>
      </c>
      <c r="E2">
        <v>7.7637937413716097E-3</v>
      </c>
      <c r="F2" t="s">
        <v>105</v>
      </c>
    </row>
    <row r="3" spans="1:6" x14ac:dyDescent="0.2">
      <c r="A3" t="s">
        <v>98</v>
      </c>
      <c r="B3" t="s">
        <v>110</v>
      </c>
      <c r="C3" s="27">
        <v>1.86406787736455E-5</v>
      </c>
      <c r="D3">
        <v>8.8775763107381295E-3</v>
      </c>
      <c r="E3">
        <v>-3.2249808769357603E-2</v>
      </c>
      <c r="F3" t="s">
        <v>105</v>
      </c>
    </row>
    <row r="4" spans="1:6" x14ac:dyDescent="0.2">
      <c r="A4" t="s">
        <v>98</v>
      </c>
      <c r="B4" t="s">
        <v>109</v>
      </c>
      <c r="C4" s="27">
        <v>1.03877451493588E-5</v>
      </c>
      <c r="D4">
        <v>-8.3424207860612904E-3</v>
      </c>
      <c r="E4">
        <v>1.96982756015383E-2</v>
      </c>
      <c r="F4" t="s">
        <v>105</v>
      </c>
    </row>
    <row r="5" spans="1:6" x14ac:dyDescent="0.2">
      <c r="A5" t="s">
        <v>98</v>
      </c>
      <c r="B5" t="s">
        <v>108</v>
      </c>
      <c r="C5">
        <v>1.5830466178932501E-3</v>
      </c>
      <c r="D5">
        <v>0.105931411429496</v>
      </c>
      <c r="E5">
        <v>-0.217653910222362</v>
      </c>
      <c r="F5" t="s">
        <v>105</v>
      </c>
    </row>
    <row r="6" spans="1:6" x14ac:dyDescent="0.2">
      <c r="A6" t="s">
        <v>98</v>
      </c>
      <c r="B6" t="s">
        <v>107</v>
      </c>
      <c r="C6" s="27">
        <v>1.9750456243774801E-5</v>
      </c>
      <c r="D6">
        <v>1.3707849935245301E-2</v>
      </c>
      <c r="E6">
        <v>-4.0871207490057203E-2</v>
      </c>
      <c r="F6" t="s">
        <v>105</v>
      </c>
    </row>
    <row r="7" spans="1:6" x14ac:dyDescent="0.2">
      <c r="A7" t="s">
        <v>98</v>
      </c>
      <c r="B7" t="s">
        <v>106</v>
      </c>
      <c r="C7" s="27">
        <v>1.3756639321200501E-5</v>
      </c>
      <c r="D7">
        <v>-1.2233884640501499E-2</v>
      </c>
      <c r="E7">
        <v>9.1570991270541503E-3</v>
      </c>
      <c r="F7" t="s">
        <v>105</v>
      </c>
    </row>
    <row r="8" spans="1:6" x14ac:dyDescent="0.2">
      <c r="A8" t="s">
        <v>100</v>
      </c>
      <c r="B8" t="s">
        <v>111</v>
      </c>
      <c r="C8" s="27">
        <v>2.330913710167E-5</v>
      </c>
      <c r="D8">
        <v>-6.8785971808628102E-3</v>
      </c>
      <c r="E8">
        <v>1.0372012137086301E-2</v>
      </c>
      <c r="F8" t="s">
        <v>105</v>
      </c>
    </row>
    <row r="9" spans="1:6" x14ac:dyDescent="0.2">
      <c r="A9" t="s">
        <v>100</v>
      </c>
      <c r="B9" t="s">
        <v>110</v>
      </c>
      <c r="C9">
        <v>9.0321473959966408E-3</v>
      </c>
      <c r="D9">
        <v>-8.0628447051389204E-2</v>
      </c>
      <c r="E9">
        <v>0.149279801920531</v>
      </c>
      <c r="F9" t="s">
        <v>105</v>
      </c>
    </row>
    <row r="10" spans="1:6" x14ac:dyDescent="0.2">
      <c r="A10" t="s">
        <v>100</v>
      </c>
      <c r="B10" t="s">
        <v>109</v>
      </c>
      <c r="C10">
        <v>0.99999999658257399</v>
      </c>
      <c r="D10">
        <v>-0.121508173584183</v>
      </c>
      <c r="E10">
        <v>0.24866861544553001</v>
      </c>
      <c r="F10" t="s">
        <v>112</v>
      </c>
    </row>
    <row r="11" spans="1:6" x14ac:dyDescent="0.2">
      <c r="A11" t="s">
        <v>100</v>
      </c>
      <c r="B11" t="s">
        <v>108</v>
      </c>
      <c r="C11">
        <v>0.64292714382962501</v>
      </c>
      <c r="D11">
        <v>-0.16219033408904401</v>
      </c>
      <c r="E11">
        <v>0.32521255568479601</v>
      </c>
      <c r="F11" t="s">
        <v>105</v>
      </c>
    </row>
    <row r="12" spans="1:6" x14ac:dyDescent="0.2">
      <c r="A12" t="s">
        <v>100</v>
      </c>
      <c r="B12" t="s">
        <v>107</v>
      </c>
      <c r="C12" s="27">
        <v>3.3939010056179002E-5</v>
      </c>
      <c r="D12">
        <v>7.7123573133749002E-3</v>
      </c>
      <c r="E12">
        <v>-2.87339969749222E-2</v>
      </c>
      <c r="F12" t="s">
        <v>105</v>
      </c>
    </row>
    <row r="13" spans="1:6" x14ac:dyDescent="0.2">
      <c r="A13" t="s">
        <v>100</v>
      </c>
      <c r="B13" t="s">
        <v>106</v>
      </c>
      <c r="C13" s="27">
        <v>3.1142090639516598E-5</v>
      </c>
      <c r="D13">
        <v>-5.8679910654723302E-3</v>
      </c>
      <c r="E13">
        <v>-4.6230873613017703E-3</v>
      </c>
      <c r="F13" t="s">
        <v>105</v>
      </c>
    </row>
    <row r="14" spans="1:6" x14ac:dyDescent="0.2">
      <c r="A14" t="s">
        <v>93</v>
      </c>
      <c r="B14" t="s">
        <v>111</v>
      </c>
      <c r="C14" s="27">
        <v>1.7300797547624101E-5</v>
      </c>
      <c r="D14">
        <v>-4.7172423843427399E-3</v>
      </c>
      <c r="E14">
        <v>6.1255198525894897E-3</v>
      </c>
      <c r="F14" t="s">
        <v>105</v>
      </c>
    </row>
    <row r="15" spans="1:6" x14ac:dyDescent="0.2">
      <c r="A15" t="s">
        <v>93</v>
      </c>
      <c r="B15" t="s">
        <v>110</v>
      </c>
      <c r="C15">
        <v>3.5321051805643598E-4</v>
      </c>
      <c r="D15">
        <v>-3.4946389096114902E-2</v>
      </c>
      <c r="E15">
        <v>6.5894869649839996E-2</v>
      </c>
      <c r="F15" t="s">
        <v>105</v>
      </c>
    </row>
    <row r="16" spans="1:6" x14ac:dyDescent="0.2">
      <c r="A16" t="s">
        <v>93</v>
      </c>
      <c r="B16" t="s">
        <v>109</v>
      </c>
      <c r="C16">
        <v>1</v>
      </c>
      <c r="D16">
        <v>-4.5673461468858798E-2</v>
      </c>
      <c r="E16">
        <v>0.16430163713961701</v>
      </c>
      <c r="F16" t="s">
        <v>112</v>
      </c>
    </row>
    <row r="17" spans="1:6" x14ac:dyDescent="0.2">
      <c r="A17" t="s">
        <v>93</v>
      </c>
      <c r="B17" t="s">
        <v>108</v>
      </c>
      <c r="C17">
        <v>0.71333731044886595</v>
      </c>
      <c r="D17">
        <v>0.108002369711431</v>
      </c>
      <c r="E17">
        <v>-0.14029093085681599</v>
      </c>
      <c r="F17" t="s">
        <v>105</v>
      </c>
    </row>
    <row r="18" spans="1:6" x14ac:dyDescent="0.2">
      <c r="A18" t="s">
        <v>93</v>
      </c>
      <c r="B18" t="s">
        <v>107</v>
      </c>
      <c r="C18">
        <v>2.1167768178792E-4</v>
      </c>
      <c r="D18">
        <v>2.1613048428880701E-2</v>
      </c>
      <c r="E18">
        <v>-5.6814453333304302E-2</v>
      </c>
      <c r="F18" t="s">
        <v>105</v>
      </c>
    </row>
    <row r="19" spans="1:6" x14ac:dyDescent="0.2">
      <c r="A19" t="s">
        <v>93</v>
      </c>
      <c r="B19" t="s">
        <v>106</v>
      </c>
      <c r="C19" s="27">
        <v>4.1057331270181598E-5</v>
      </c>
      <c r="D19">
        <v>6.8279590772943599E-3</v>
      </c>
      <c r="E19">
        <v>-3.0286428721091298E-2</v>
      </c>
      <c r="F19" t="s">
        <v>105</v>
      </c>
    </row>
    <row r="20" spans="1:6" x14ac:dyDescent="0.2">
      <c r="A20" t="s">
        <v>102</v>
      </c>
      <c r="B20" t="s">
        <v>111</v>
      </c>
      <c r="C20" s="27">
        <v>1.4223253580544E-5</v>
      </c>
      <c r="D20">
        <v>-6.1587129797542901E-3</v>
      </c>
      <c r="E20">
        <v>9.0632030373638105E-3</v>
      </c>
      <c r="F20" t="s">
        <v>105</v>
      </c>
    </row>
    <row r="21" spans="1:6" x14ac:dyDescent="0.2">
      <c r="A21" t="s">
        <v>102</v>
      </c>
      <c r="B21" t="s">
        <v>110</v>
      </c>
      <c r="C21" s="27">
        <v>2.3561457611484601E-5</v>
      </c>
      <c r="D21">
        <v>9.0942976755465608E-3</v>
      </c>
      <c r="E21">
        <v>-3.20391481604426E-2</v>
      </c>
      <c r="F21" t="s">
        <v>105</v>
      </c>
    </row>
    <row r="22" spans="1:6" x14ac:dyDescent="0.2">
      <c r="A22" t="s">
        <v>102</v>
      </c>
      <c r="B22" t="s">
        <v>109</v>
      </c>
      <c r="C22" s="27">
        <v>1.17620551217793E-5</v>
      </c>
      <c r="D22">
        <v>-2.1967551862292298E-3</v>
      </c>
      <c r="E22">
        <v>1.49056929917144E-3</v>
      </c>
      <c r="F22" t="s">
        <v>105</v>
      </c>
    </row>
    <row r="23" spans="1:6" x14ac:dyDescent="0.2">
      <c r="A23" t="s">
        <v>102</v>
      </c>
      <c r="B23" t="s">
        <v>108</v>
      </c>
      <c r="C23">
        <v>1.5879450535813699E-3</v>
      </c>
      <c r="D23">
        <v>0.110618974446533</v>
      </c>
      <c r="E23">
        <v>-0.22550664219330099</v>
      </c>
      <c r="F23" t="s">
        <v>105</v>
      </c>
    </row>
    <row r="24" spans="1:6" x14ac:dyDescent="0.2">
      <c r="A24" t="s">
        <v>102</v>
      </c>
      <c r="B24" t="s">
        <v>107</v>
      </c>
      <c r="C24" s="27">
        <v>1.6558926874641399E-5</v>
      </c>
      <c r="D24">
        <v>-6.2743335353624601E-3</v>
      </c>
      <c r="E24">
        <v>1.8847633894641E-4</v>
      </c>
      <c r="F24" t="s">
        <v>105</v>
      </c>
    </row>
    <row r="25" spans="1:6" x14ac:dyDescent="0.2">
      <c r="A25" t="s">
        <v>102</v>
      </c>
      <c r="B25" t="s">
        <v>106</v>
      </c>
      <c r="C25" s="27">
        <v>1.6851304869599501E-5</v>
      </c>
      <c r="D25">
        <v>-5.8686603227429803E-3</v>
      </c>
      <c r="E25">
        <v>-1.9863337218610998E-3</v>
      </c>
      <c r="F25" t="s">
        <v>105</v>
      </c>
    </row>
    <row r="26" spans="1:6" x14ac:dyDescent="0.2">
      <c r="A26" t="s">
        <v>88</v>
      </c>
      <c r="B26" t="s">
        <v>111</v>
      </c>
      <c r="C26" s="27">
        <v>1.3751899611488801E-5</v>
      </c>
      <c r="D26">
        <v>-4.4623101014519499E-3</v>
      </c>
      <c r="E26">
        <v>5.5460846943233303E-3</v>
      </c>
      <c r="F26" t="s">
        <v>105</v>
      </c>
    </row>
    <row r="27" spans="1:6" x14ac:dyDescent="0.2">
      <c r="A27" t="s">
        <v>88</v>
      </c>
      <c r="B27" t="s">
        <v>110</v>
      </c>
      <c r="C27" s="27">
        <v>2.4521156189398899E-5</v>
      </c>
      <c r="D27">
        <v>1.5509111035957E-3</v>
      </c>
      <c r="E27">
        <v>-1.8485678407922299E-2</v>
      </c>
      <c r="F27" t="s">
        <v>105</v>
      </c>
    </row>
    <row r="28" spans="1:6" x14ac:dyDescent="0.2">
      <c r="A28" t="s">
        <v>88</v>
      </c>
      <c r="B28" t="s">
        <v>109</v>
      </c>
      <c r="C28">
        <v>3.26746484821059E-4</v>
      </c>
      <c r="D28">
        <v>-2.79239469191663E-2</v>
      </c>
      <c r="E28">
        <v>5.6385746241936201E-2</v>
      </c>
      <c r="F28" t="s">
        <v>105</v>
      </c>
    </row>
    <row r="29" spans="1:6" x14ac:dyDescent="0.2">
      <c r="A29" t="s">
        <v>88</v>
      </c>
      <c r="B29" t="s">
        <v>108</v>
      </c>
      <c r="C29" s="27">
        <v>1.1158289580692899E-5</v>
      </c>
      <c r="D29">
        <v>-3.4605364444047601E-3</v>
      </c>
      <c r="E29">
        <v>8.6828144208960008E-3</v>
      </c>
      <c r="F29" t="s">
        <v>105</v>
      </c>
    </row>
    <row r="30" spans="1:6" x14ac:dyDescent="0.2">
      <c r="A30" t="s">
        <v>88</v>
      </c>
      <c r="B30" t="s">
        <v>107</v>
      </c>
      <c r="C30" s="27">
        <v>7.8096181521690697E-5</v>
      </c>
      <c r="D30">
        <v>1.8998978092744801E-2</v>
      </c>
      <c r="E30">
        <v>-5.1799731849241103E-2</v>
      </c>
      <c r="F30" t="s">
        <v>105</v>
      </c>
    </row>
    <row r="31" spans="1:6" x14ac:dyDescent="0.2">
      <c r="A31" t="s">
        <v>88</v>
      </c>
      <c r="B31" t="s">
        <v>106</v>
      </c>
      <c r="C31" s="27">
        <v>2.4118014625848799E-5</v>
      </c>
      <c r="D31">
        <v>2.2564221100003601E-3</v>
      </c>
      <c r="E31">
        <v>-2.1137678612921301E-2</v>
      </c>
      <c r="F31" t="s">
        <v>105</v>
      </c>
    </row>
    <row r="32" spans="1:6" x14ac:dyDescent="0.2">
      <c r="A32" t="s">
        <v>97</v>
      </c>
      <c r="B32" t="s">
        <v>111</v>
      </c>
      <c r="C32" s="27">
        <v>1.3514232167807401E-5</v>
      </c>
      <c r="D32">
        <v>-1.7118592000828401E-3</v>
      </c>
      <c r="E32" s="27">
        <v>8.9529675245930002E-5</v>
      </c>
      <c r="F32" t="s">
        <v>105</v>
      </c>
    </row>
    <row r="33" spans="1:6" x14ac:dyDescent="0.2">
      <c r="A33" t="s">
        <v>97</v>
      </c>
      <c r="B33" t="s">
        <v>110</v>
      </c>
      <c r="C33">
        <v>5.4836298753080702E-3</v>
      </c>
      <c r="D33">
        <v>4.7855857201603499E-2</v>
      </c>
      <c r="E33">
        <v>-0.1080030599065</v>
      </c>
      <c r="F33" t="s">
        <v>105</v>
      </c>
    </row>
    <row r="34" spans="1:6" x14ac:dyDescent="0.2">
      <c r="A34" t="s">
        <v>97</v>
      </c>
      <c r="B34" t="s">
        <v>109</v>
      </c>
      <c r="C34" s="27">
        <v>2.7516948945709299E-5</v>
      </c>
      <c r="D34">
        <v>1.58752474660851E-2</v>
      </c>
      <c r="E34">
        <v>-3.0388158854751102E-2</v>
      </c>
      <c r="F34" t="s">
        <v>105</v>
      </c>
    </row>
    <row r="35" spans="1:6" x14ac:dyDescent="0.2">
      <c r="A35" t="s">
        <v>97</v>
      </c>
      <c r="B35" t="s">
        <v>108</v>
      </c>
      <c r="C35">
        <v>2.2577448723450601E-2</v>
      </c>
      <c r="D35">
        <v>0.100476266743977</v>
      </c>
      <c r="E35">
        <v>-0.192063536529438</v>
      </c>
      <c r="F35" t="s">
        <v>105</v>
      </c>
    </row>
    <row r="36" spans="1:6" x14ac:dyDescent="0.2">
      <c r="A36" t="s">
        <v>97</v>
      </c>
      <c r="B36" t="s">
        <v>107</v>
      </c>
      <c r="C36" s="27">
        <v>5.3050892909053298E-5</v>
      </c>
      <c r="D36">
        <v>1.6619323704712499E-2</v>
      </c>
      <c r="E36">
        <v>-4.6896439857029702E-2</v>
      </c>
      <c r="F36" t="s">
        <v>105</v>
      </c>
    </row>
    <row r="37" spans="1:6" x14ac:dyDescent="0.2">
      <c r="A37" t="s">
        <v>97</v>
      </c>
      <c r="B37" t="s">
        <v>106</v>
      </c>
      <c r="C37" s="27">
        <v>3.31824544966735E-5</v>
      </c>
      <c r="D37">
        <v>8.1751628698567193E-3</v>
      </c>
      <c r="E37">
        <v>-3.3176876676059501E-2</v>
      </c>
      <c r="F37" t="s">
        <v>105</v>
      </c>
    </row>
    <row r="38" spans="1:6" x14ac:dyDescent="0.2">
      <c r="A38" t="s">
        <v>96</v>
      </c>
      <c r="B38" t="s">
        <v>111</v>
      </c>
      <c r="C38" s="27">
        <v>9.3060868367636492E-6</v>
      </c>
      <c r="D38">
        <v>-5.1698408021335898E-3</v>
      </c>
      <c r="E38">
        <v>7.1887836143217903E-3</v>
      </c>
      <c r="F38" t="s">
        <v>105</v>
      </c>
    </row>
    <row r="39" spans="1:6" x14ac:dyDescent="0.2">
      <c r="A39" t="s">
        <v>96</v>
      </c>
      <c r="B39" t="s">
        <v>110</v>
      </c>
      <c r="C39">
        <v>2.16203266174162E-2</v>
      </c>
      <c r="D39">
        <v>7.3630124552393997E-2</v>
      </c>
      <c r="E39">
        <v>-0.15150354699656801</v>
      </c>
      <c r="F39" t="s">
        <v>105</v>
      </c>
    </row>
    <row r="40" spans="1:6" x14ac:dyDescent="0.2">
      <c r="A40" t="s">
        <v>96</v>
      </c>
      <c r="B40" t="s">
        <v>109</v>
      </c>
      <c r="C40">
        <v>5.5238493297900704E-4</v>
      </c>
      <c r="D40">
        <v>-3.0557614911749E-2</v>
      </c>
      <c r="E40">
        <v>7.3995842969877906E-2</v>
      </c>
      <c r="F40" t="s">
        <v>105</v>
      </c>
    </row>
    <row r="41" spans="1:6" x14ac:dyDescent="0.2">
      <c r="A41" t="s">
        <v>96</v>
      </c>
      <c r="B41" t="s">
        <v>108</v>
      </c>
      <c r="C41">
        <v>5.03060838690088E-3</v>
      </c>
      <c r="D41">
        <v>8.5563724413368E-2</v>
      </c>
      <c r="E41">
        <v>-0.102386248951481</v>
      </c>
      <c r="F41" t="s">
        <v>105</v>
      </c>
    </row>
    <row r="42" spans="1:6" x14ac:dyDescent="0.2">
      <c r="A42" t="s">
        <v>96</v>
      </c>
      <c r="B42" t="s">
        <v>107</v>
      </c>
      <c r="C42" s="27">
        <v>1.2398626365711599E-5</v>
      </c>
      <c r="D42">
        <v>2.4937285318177901E-3</v>
      </c>
      <c r="E42">
        <v>-1.7594142782433202E-2</v>
      </c>
      <c r="F42" t="s">
        <v>105</v>
      </c>
    </row>
    <row r="43" spans="1:6" x14ac:dyDescent="0.2">
      <c r="A43" t="s">
        <v>96</v>
      </c>
      <c r="B43" t="s">
        <v>106</v>
      </c>
      <c r="C43" s="27">
        <v>1.6289023308561501E-5</v>
      </c>
      <c r="D43">
        <v>-2.4319971403721299E-2</v>
      </c>
      <c r="E43">
        <v>3.4083190336019503E-2</v>
      </c>
      <c r="F43" t="s">
        <v>105</v>
      </c>
    </row>
    <row r="44" spans="1:6" x14ac:dyDescent="0.2">
      <c r="A44" t="s">
        <v>89</v>
      </c>
      <c r="B44" t="s">
        <v>111</v>
      </c>
      <c r="C44" s="27">
        <v>1.29956017874753E-5</v>
      </c>
      <c r="D44">
        <v>-1.0462996070260101E-3</v>
      </c>
      <c r="E44">
        <v>-1.36825065444192E-3</v>
      </c>
      <c r="F44" t="s">
        <v>105</v>
      </c>
    </row>
    <row r="45" spans="1:6" x14ac:dyDescent="0.2">
      <c r="A45" t="s">
        <v>89</v>
      </c>
      <c r="B45" t="s">
        <v>110</v>
      </c>
      <c r="C45">
        <v>1.8884800284773798E-2</v>
      </c>
      <c r="D45">
        <v>5.46356450779001E-2</v>
      </c>
      <c r="E45">
        <v>-0.119766354742742</v>
      </c>
      <c r="F45" t="s">
        <v>105</v>
      </c>
    </row>
    <row r="46" spans="1:6" x14ac:dyDescent="0.2">
      <c r="A46" t="s">
        <v>89</v>
      </c>
      <c r="B46" t="s">
        <v>109</v>
      </c>
      <c r="C46">
        <v>0.99336134332585502</v>
      </c>
      <c r="D46">
        <v>6.9574559155168705E-2</v>
      </c>
      <c r="E46">
        <v>-0.132432339309076</v>
      </c>
      <c r="F46" t="s">
        <v>113</v>
      </c>
    </row>
    <row r="47" spans="1:6" x14ac:dyDescent="0.2">
      <c r="A47" t="s">
        <v>89</v>
      </c>
      <c r="B47" t="s">
        <v>108</v>
      </c>
      <c r="C47">
        <v>0.99999686501068397</v>
      </c>
      <c r="D47">
        <v>0.18275492644920099</v>
      </c>
      <c r="E47">
        <v>-0.33476533253337898</v>
      </c>
      <c r="F47" t="s">
        <v>113</v>
      </c>
    </row>
    <row r="48" spans="1:6" x14ac:dyDescent="0.2">
      <c r="A48" t="s">
        <v>89</v>
      </c>
      <c r="B48" t="s">
        <v>107</v>
      </c>
      <c r="C48" s="27">
        <v>2.93304599577143E-5</v>
      </c>
      <c r="D48">
        <v>9.3930095651440799E-3</v>
      </c>
      <c r="E48">
        <v>-3.24531691148826E-2</v>
      </c>
      <c r="F48" t="s">
        <v>105</v>
      </c>
    </row>
    <row r="49" spans="1:6" x14ac:dyDescent="0.2">
      <c r="A49" t="s">
        <v>89</v>
      </c>
      <c r="B49" t="s">
        <v>106</v>
      </c>
      <c r="C49" s="27">
        <v>3.2698877335546603E-5</v>
      </c>
      <c r="D49">
        <v>9.3078587511872795E-3</v>
      </c>
      <c r="E49">
        <v>-3.5155304282746401E-2</v>
      </c>
      <c r="F49" t="s">
        <v>105</v>
      </c>
    </row>
    <row r="50" spans="1:6" x14ac:dyDescent="0.2">
      <c r="A50" t="s">
        <v>94</v>
      </c>
      <c r="B50" t="s">
        <v>111</v>
      </c>
      <c r="C50" s="27">
        <v>1.6919758852336799E-5</v>
      </c>
      <c r="D50">
        <v>-6.6865376302945902E-3</v>
      </c>
      <c r="E50">
        <v>1.00690041468301E-2</v>
      </c>
      <c r="F50" t="s">
        <v>105</v>
      </c>
    </row>
    <row r="51" spans="1:6" x14ac:dyDescent="0.2">
      <c r="A51" t="s">
        <v>94</v>
      </c>
      <c r="B51" t="s">
        <v>110</v>
      </c>
      <c r="C51">
        <v>1.19196357512609E-4</v>
      </c>
      <c r="D51">
        <v>1.6923164976685001E-2</v>
      </c>
      <c r="E51">
        <v>-5.1931238507652501E-2</v>
      </c>
      <c r="F51" t="s">
        <v>105</v>
      </c>
    </row>
    <row r="52" spans="1:6" x14ac:dyDescent="0.2">
      <c r="A52" t="s">
        <v>94</v>
      </c>
      <c r="B52" t="s">
        <v>109</v>
      </c>
      <c r="C52">
        <v>0.99837969064079202</v>
      </c>
      <c r="D52">
        <v>-6.2852254432208196E-2</v>
      </c>
      <c r="E52">
        <v>0.13048741715486001</v>
      </c>
      <c r="F52" t="s">
        <v>112</v>
      </c>
    </row>
    <row r="53" spans="1:6" x14ac:dyDescent="0.2">
      <c r="A53" t="s">
        <v>94</v>
      </c>
      <c r="B53" t="s">
        <v>108</v>
      </c>
      <c r="C53">
        <v>0.99855660585538097</v>
      </c>
      <c r="D53">
        <v>-0.117863065437131</v>
      </c>
      <c r="E53">
        <v>0.268832320820867</v>
      </c>
      <c r="F53" t="s">
        <v>112</v>
      </c>
    </row>
    <row r="54" spans="1:6" x14ac:dyDescent="0.2">
      <c r="A54" t="s">
        <v>94</v>
      </c>
      <c r="B54" t="s">
        <v>107</v>
      </c>
      <c r="C54">
        <v>1.9186928694345901E-4</v>
      </c>
      <c r="D54">
        <v>2.5840114419439699E-2</v>
      </c>
      <c r="E54">
        <v>-6.5795218962719504E-2</v>
      </c>
      <c r="F54" t="s">
        <v>105</v>
      </c>
    </row>
    <row r="55" spans="1:6" x14ac:dyDescent="0.2">
      <c r="A55" t="s">
        <v>94</v>
      </c>
      <c r="B55" t="s">
        <v>106</v>
      </c>
      <c r="C55" s="27">
        <v>4.3655307758578301E-5</v>
      </c>
      <c r="D55">
        <v>1.19693209659841E-2</v>
      </c>
      <c r="E55">
        <v>-4.07868383770046E-2</v>
      </c>
      <c r="F55" t="s">
        <v>105</v>
      </c>
    </row>
    <row r="56" spans="1:6" x14ac:dyDescent="0.2">
      <c r="A56" t="s">
        <v>92</v>
      </c>
      <c r="B56" t="s">
        <v>111</v>
      </c>
      <c r="C56" s="27">
        <v>1.2875245694041001E-5</v>
      </c>
      <c r="D56">
        <v>-5.7999502550799701E-3</v>
      </c>
      <c r="E56">
        <v>8.1751635644748601E-3</v>
      </c>
      <c r="F56" t="s">
        <v>105</v>
      </c>
    </row>
    <row r="57" spans="1:6" x14ac:dyDescent="0.2">
      <c r="A57" t="s">
        <v>92</v>
      </c>
      <c r="B57" t="s">
        <v>110</v>
      </c>
      <c r="C57" s="27">
        <v>1.8811792179885502E-5</v>
      </c>
      <c r="D57">
        <v>-3.59913462139931E-3</v>
      </c>
      <c r="E57">
        <v>-9.0605472389254892E-3</v>
      </c>
      <c r="F57" t="s">
        <v>105</v>
      </c>
    </row>
    <row r="58" spans="1:6" x14ac:dyDescent="0.2">
      <c r="A58" t="s">
        <v>92</v>
      </c>
      <c r="B58" t="s">
        <v>109</v>
      </c>
      <c r="C58" s="27">
        <v>7.2803382604115098E-5</v>
      </c>
      <c r="D58">
        <v>-2.22206660622805E-2</v>
      </c>
      <c r="E58">
        <v>4.1804718246512697E-2</v>
      </c>
      <c r="F58" t="s">
        <v>105</v>
      </c>
    </row>
    <row r="59" spans="1:6" x14ac:dyDescent="0.2">
      <c r="A59" t="s">
        <v>92</v>
      </c>
      <c r="B59" t="s">
        <v>108</v>
      </c>
      <c r="C59">
        <v>6.8372983144902595E-4</v>
      </c>
      <c r="D59">
        <v>-6.0011908216643602E-2</v>
      </c>
      <c r="E59">
        <v>0.12757111711503699</v>
      </c>
      <c r="F59" t="s">
        <v>105</v>
      </c>
    </row>
    <row r="60" spans="1:6" x14ac:dyDescent="0.2">
      <c r="A60" t="s">
        <v>92</v>
      </c>
      <c r="B60" t="s">
        <v>107</v>
      </c>
      <c r="C60">
        <v>1.1916527570052999E-4</v>
      </c>
      <c r="D60">
        <v>2.1929667016870699E-2</v>
      </c>
      <c r="E60">
        <v>-5.8155318564428501E-2</v>
      </c>
      <c r="F60" t="s">
        <v>105</v>
      </c>
    </row>
    <row r="61" spans="1:6" x14ac:dyDescent="0.2">
      <c r="A61" t="s">
        <v>92</v>
      </c>
      <c r="B61" t="s">
        <v>106</v>
      </c>
      <c r="C61" s="27">
        <v>3.5226831438682501E-5</v>
      </c>
      <c r="D61">
        <v>1.0250942076823101E-2</v>
      </c>
      <c r="E61">
        <v>-3.7708464661055097E-2</v>
      </c>
      <c r="F61" t="s">
        <v>105</v>
      </c>
    </row>
    <row r="62" spans="1:6" x14ac:dyDescent="0.2">
      <c r="A62" t="s">
        <v>90</v>
      </c>
      <c r="B62" t="s">
        <v>111</v>
      </c>
      <c r="C62" s="27">
        <v>9.8501255674821193E-6</v>
      </c>
      <c r="D62">
        <v>-7.39693315215124E-4</v>
      </c>
      <c r="E62">
        <v>-1.86925430280017E-3</v>
      </c>
      <c r="F62" t="s">
        <v>105</v>
      </c>
    </row>
    <row r="63" spans="1:6" x14ac:dyDescent="0.2">
      <c r="A63" t="s">
        <v>90</v>
      </c>
      <c r="B63" t="s">
        <v>110</v>
      </c>
      <c r="C63" s="27">
        <v>1.8545691889832099E-5</v>
      </c>
      <c r="D63">
        <v>-5.0300697785847703E-3</v>
      </c>
      <c r="E63">
        <v>-6.9955264948022297E-3</v>
      </c>
      <c r="F63" t="s">
        <v>105</v>
      </c>
    </row>
    <row r="64" spans="1:6" x14ac:dyDescent="0.2">
      <c r="A64" t="s">
        <v>90</v>
      </c>
      <c r="B64" t="s">
        <v>109</v>
      </c>
      <c r="C64">
        <v>1.2355236597234799E-4</v>
      </c>
      <c r="D64">
        <v>-1.56405712193677E-2</v>
      </c>
      <c r="E64">
        <v>4.0248160749107101E-2</v>
      </c>
      <c r="F64" t="s">
        <v>105</v>
      </c>
    </row>
    <row r="65" spans="1:6" x14ac:dyDescent="0.2">
      <c r="A65" t="s">
        <v>90</v>
      </c>
      <c r="B65" t="s">
        <v>108</v>
      </c>
      <c r="C65">
        <v>0.99999979675037698</v>
      </c>
      <c r="D65">
        <v>-0.133198607493375</v>
      </c>
      <c r="E65">
        <v>0.28946553326893898</v>
      </c>
      <c r="F65" t="s">
        <v>112</v>
      </c>
    </row>
    <row r="66" spans="1:6" x14ac:dyDescent="0.2">
      <c r="A66" t="s">
        <v>90</v>
      </c>
      <c r="B66" t="s">
        <v>107</v>
      </c>
      <c r="C66" s="27">
        <v>2.1520007911547801E-5</v>
      </c>
      <c r="D66">
        <v>6.0643519959827502E-3</v>
      </c>
      <c r="E66">
        <v>-2.5613296196035001E-2</v>
      </c>
      <c r="F66" t="s">
        <v>105</v>
      </c>
    </row>
    <row r="67" spans="1:6" x14ac:dyDescent="0.2">
      <c r="A67" t="s">
        <v>90</v>
      </c>
      <c r="B67" t="s">
        <v>106</v>
      </c>
      <c r="C67" s="27">
        <v>2.08467381534272E-5</v>
      </c>
      <c r="D67">
        <v>3.06548162984913E-3</v>
      </c>
      <c r="E67">
        <v>-2.27476103829743E-2</v>
      </c>
      <c r="F67" t="s">
        <v>105</v>
      </c>
    </row>
    <row r="68" spans="1:6" x14ac:dyDescent="0.2">
      <c r="A68" t="s">
        <v>99</v>
      </c>
      <c r="B68" t="s">
        <v>111</v>
      </c>
      <c r="C68" s="27">
        <v>6.6995874987125702E-6</v>
      </c>
      <c r="D68">
        <v>-4.0010611065001101E-3</v>
      </c>
      <c r="E68">
        <v>4.7613511298685001E-3</v>
      </c>
      <c r="F68" t="s">
        <v>105</v>
      </c>
    </row>
    <row r="69" spans="1:6" x14ac:dyDescent="0.2">
      <c r="A69" t="s">
        <v>99</v>
      </c>
      <c r="B69" t="s">
        <v>110</v>
      </c>
      <c r="C69" s="27">
        <v>2.8489065952015999E-5</v>
      </c>
      <c r="D69">
        <v>2.1954196775087999E-2</v>
      </c>
      <c r="E69">
        <v>-5.9311917731653702E-2</v>
      </c>
      <c r="F69" t="s">
        <v>105</v>
      </c>
    </row>
    <row r="70" spans="1:6" x14ac:dyDescent="0.2">
      <c r="A70" t="s">
        <v>99</v>
      </c>
      <c r="B70" t="s">
        <v>109</v>
      </c>
      <c r="C70">
        <v>0.97057517876739496</v>
      </c>
      <c r="D70">
        <v>-7.8322575253269397E-2</v>
      </c>
      <c r="E70">
        <v>0.16823360569760301</v>
      </c>
      <c r="F70" t="s">
        <v>112</v>
      </c>
    </row>
    <row r="71" spans="1:6" x14ac:dyDescent="0.2">
      <c r="A71" t="s">
        <v>99</v>
      </c>
      <c r="B71" t="s">
        <v>108</v>
      </c>
      <c r="C71">
        <v>4.5644179482072804E-3</v>
      </c>
      <c r="D71">
        <v>-5.4490254469087798E-2</v>
      </c>
      <c r="E71">
        <v>0.16609946514259</v>
      </c>
      <c r="F71" t="s">
        <v>105</v>
      </c>
    </row>
    <row r="72" spans="1:6" x14ac:dyDescent="0.2">
      <c r="A72" t="s">
        <v>99</v>
      </c>
      <c r="B72" t="s">
        <v>107</v>
      </c>
      <c r="C72" s="27">
        <v>1.31415347313554E-5</v>
      </c>
      <c r="D72">
        <v>1.2067136388880399E-2</v>
      </c>
      <c r="E72">
        <v>-3.7633284283279E-2</v>
      </c>
      <c r="F72" t="s">
        <v>105</v>
      </c>
    </row>
    <row r="73" spans="1:6" x14ac:dyDescent="0.2">
      <c r="A73" t="s">
        <v>99</v>
      </c>
      <c r="B73" t="s">
        <v>106</v>
      </c>
      <c r="C73" s="27">
        <v>1.16587019547746E-5</v>
      </c>
      <c r="D73">
        <v>5.1058882300209297E-3</v>
      </c>
      <c r="E73">
        <v>-2.6485527234874202E-2</v>
      </c>
      <c r="F73" t="s">
        <v>105</v>
      </c>
    </row>
    <row r="74" spans="1:6" x14ac:dyDescent="0.2">
      <c r="A74" t="s">
        <v>95</v>
      </c>
      <c r="B74" t="s">
        <v>111</v>
      </c>
      <c r="C74" s="27">
        <v>8.2299787588827796E-6</v>
      </c>
      <c r="D74">
        <v>-4.3094641285897099E-3</v>
      </c>
      <c r="E74">
        <v>5.3535105079538098E-3</v>
      </c>
      <c r="F74" t="s">
        <v>105</v>
      </c>
    </row>
    <row r="75" spans="1:6" x14ac:dyDescent="0.2">
      <c r="A75" t="s">
        <v>95</v>
      </c>
      <c r="B75" t="s">
        <v>110</v>
      </c>
      <c r="C75" s="27">
        <v>1.88884852370218E-5</v>
      </c>
      <c r="D75">
        <v>5.0187550380871096E-3</v>
      </c>
      <c r="E75">
        <v>-2.6593297405144201E-2</v>
      </c>
      <c r="F75" t="s">
        <v>105</v>
      </c>
    </row>
    <row r="76" spans="1:6" x14ac:dyDescent="0.2">
      <c r="A76" t="s">
        <v>95</v>
      </c>
      <c r="B76" t="s">
        <v>109</v>
      </c>
      <c r="C76" s="27">
        <v>5.58105912667887E-5</v>
      </c>
      <c r="D76">
        <v>-2.5343303278014099E-2</v>
      </c>
      <c r="E76">
        <v>5.0331683530929899E-2</v>
      </c>
      <c r="F76" t="s">
        <v>105</v>
      </c>
    </row>
    <row r="77" spans="1:6" x14ac:dyDescent="0.2">
      <c r="A77" t="s">
        <v>95</v>
      </c>
      <c r="B77" t="s">
        <v>108</v>
      </c>
      <c r="C77">
        <v>0.78980851913880201</v>
      </c>
      <c r="D77">
        <v>0.13726445094773601</v>
      </c>
      <c r="E77">
        <v>-0.26614930250619701</v>
      </c>
      <c r="F77" t="s">
        <v>105</v>
      </c>
    </row>
    <row r="78" spans="1:6" x14ac:dyDescent="0.2">
      <c r="A78" t="s">
        <v>95</v>
      </c>
      <c r="B78" t="s">
        <v>107</v>
      </c>
      <c r="C78" s="27">
        <v>5.5522142635818502E-5</v>
      </c>
      <c r="D78">
        <v>2.3428267746196899E-2</v>
      </c>
      <c r="E78">
        <v>-6.09385268211085E-2</v>
      </c>
      <c r="F78" t="s">
        <v>105</v>
      </c>
    </row>
    <row r="79" spans="1:6" x14ac:dyDescent="0.2">
      <c r="A79" t="s">
        <v>95</v>
      </c>
      <c r="B79" t="s">
        <v>106</v>
      </c>
      <c r="C79" s="27">
        <v>2.8717496053557602E-5</v>
      </c>
      <c r="D79">
        <v>1.51614316193774E-2</v>
      </c>
      <c r="E79">
        <v>-4.7449965781766697E-2</v>
      </c>
      <c r="F79" t="s">
        <v>105</v>
      </c>
    </row>
    <row r="80" spans="1:6" x14ac:dyDescent="0.2">
      <c r="A80" t="s">
        <v>101</v>
      </c>
      <c r="B80" t="s">
        <v>111</v>
      </c>
      <c r="C80" s="27">
        <v>7.3988457649526899E-6</v>
      </c>
      <c r="D80">
        <v>-3.9555099113181402E-3</v>
      </c>
      <c r="E80">
        <v>4.7783357625356604E-3</v>
      </c>
      <c r="F80" t="s">
        <v>105</v>
      </c>
    </row>
    <row r="81" spans="1:6" x14ac:dyDescent="0.2">
      <c r="A81" t="s">
        <v>101</v>
      </c>
      <c r="B81" t="s">
        <v>110</v>
      </c>
      <c r="C81">
        <v>1.5848846689831101E-4</v>
      </c>
      <c r="D81">
        <v>3.9871713992578099E-2</v>
      </c>
      <c r="E81">
        <v>-9.4999664562885403E-2</v>
      </c>
      <c r="F81" t="s">
        <v>105</v>
      </c>
    </row>
    <row r="82" spans="1:6" x14ac:dyDescent="0.2">
      <c r="A82" t="s">
        <v>101</v>
      </c>
      <c r="B82" t="s">
        <v>109</v>
      </c>
      <c r="C82" s="27">
        <v>7.4406225314770202E-6</v>
      </c>
      <c r="D82">
        <v>4.2556801632373503E-3</v>
      </c>
      <c r="E82">
        <v>-1.25489589660934E-2</v>
      </c>
      <c r="F82" t="s">
        <v>105</v>
      </c>
    </row>
    <row r="83" spans="1:6" x14ac:dyDescent="0.2">
      <c r="A83" t="s">
        <v>101</v>
      </c>
      <c r="B83" t="s">
        <v>108</v>
      </c>
      <c r="C83" s="27">
        <v>2.8080204736154901E-5</v>
      </c>
      <c r="D83">
        <v>3.8882546112570603E-2</v>
      </c>
      <c r="E83">
        <v>-4.3335194947678603E-2</v>
      </c>
      <c r="F83" t="s">
        <v>105</v>
      </c>
    </row>
    <row r="84" spans="1:6" x14ac:dyDescent="0.2">
      <c r="A84" t="s">
        <v>101</v>
      </c>
      <c r="B84" t="s">
        <v>107</v>
      </c>
      <c r="C84" s="27">
        <v>3.7691298643969697E-5</v>
      </c>
      <c r="D84">
        <v>2.7660843630505302E-2</v>
      </c>
      <c r="E84">
        <v>-6.8912558039428307E-2</v>
      </c>
      <c r="F84" t="s">
        <v>105</v>
      </c>
    </row>
    <row r="85" spans="1:6" x14ac:dyDescent="0.2">
      <c r="A85" t="s">
        <v>101</v>
      </c>
      <c r="B85" t="s">
        <v>106</v>
      </c>
      <c r="C85" s="27">
        <v>1.5602030669763001E-5</v>
      </c>
      <c r="D85">
        <v>9.4523055577783906E-3</v>
      </c>
      <c r="E85">
        <v>-3.5772121000457402E-2</v>
      </c>
      <c r="F85" t="s">
        <v>105</v>
      </c>
    </row>
    <row r="86" spans="1:6" x14ac:dyDescent="0.2">
      <c r="A86" t="s">
        <v>91</v>
      </c>
      <c r="B86" t="s">
        <v>111</v>
      </c>
      <c r="C86" s="27">
        <v>7.4789023357156998E-6</v>
      </c>
      <c r="D86">
        <v>-5.9460786857001998E-4</v>
      </c>
      <c r="E86">
        <v>-2.0101662759444798E-3</v>
      </c>
      <c r="F86" t="s">
        <v>105</v>
      </c>
    </row>
    <row r="87" spans="1:6" x14ac:dyDescent="0.2">
      <c r="A87" t="s">
        <v>91</v>
      </c>
      <c r="B87" t="s">
        <v>110</v>
      </c>
      <c r="C87" s="27">
        <v>1.3924254615101E-5</v>
      </c>
      <c r="D87">
        <v>-1.3039548781223599E-2</v>
      </c>
      <c r="E87">
        <v>9.4404068445462196E-3</v>
      </c>
      <c r="F87" t="s">
        <v>105</v>
      </c>
    </row>
    <row r="88" spans="1:6" x14ac:dyDescent="0.2">
      <c r="A88" t="s">
        <v>91</v>
      </c>
      <c r="B88" t="s">
        <v>109</v>
      </c>
      <c r="C88">
        <v>1.22433054547706E-4</v>
      </c>
      <c r="D88">
        <v>-2.8656173925797699E-2</v>
      </c>
      <c r="E88">
        <v>5.3905363238487103E-2</v>
      </c>
      <c r="F88" t="s">
        <v>105</v>
      </c>
    </row>
    <row r="89" spans="1:6" x14ac:dyDescent="0.2">
      <c r="A89" t="s">
        <v>91</v>
      </c>
      <c r="B89" t="s">
        <v>108</v>
      </c>
      <c r="C89">
        <v>1.5468392066956199E-4</v>
      </c>
      <c r="D89">
        <v>-6.3154084546697395E-2</v>
      </c>
      <c r="E89">
        <v>0.11855851726385</v>
      </c>
      <c r="F89" t="s">
        <v>105</v>
      </c>
    </row>
    <row r="90" spans="1:6" x14ac:dyDescent="0.2">
      <c r="A90" t="s">
        <v>91</v>
      </c>
      <c r="B90" t="s">
        <v>107</v>
      </c>
      <c r="C90" s="27">
        <v>4.0539863933581297E-5</v>
      </c>
      <c r="D90">
        <v>1.8182767043465001E-2</v>
      </c>
      <c r="E90">
        <v>-5.0626973857239098E-2</v>
      </c>
      <c r="F90" t="s">
        <v>105</v>
      </c>
    </row>
    <row r="91" spans="1:6" x14ac:dyDescent="0.2">
      <c r="A91" t="s">
        <v>91</v>
      </c>
      <c r="B91" t="s">
        <v>106</v>
      </c>
      <c r="C91" s="27">
        <v>1.95769970637782E-5</v>
      </c>
      <c r="D91">
        <v>8.2555524174955704E-3</v>
      </c>
      <c r="E91">
        <v>-3.3529554343544099E-2</v>
      </c>
      <c r="F91" t="s">
        <v>105</v>
      </c>
    </row>
    <row r="92" spans="1:6" x14ac:dyDescent="0.2">
      <c r="A92" t="s">
        <v>81</v>
      </c>
      <c r="B92" t="s">
        <v>111</v>
      </c>
      <c r="C92" s="27">
        <v>1.85053702889924E-5</v>
      </c>
      <c r="D92">
        <v>-6.8475620202713599E-3</v>
      </c>
      <c r="E92">
        <v>1.03028223365738E-2</v>
      </c>
      <c r="F92" t="s">
        <v>105</v>
      </c>
    </row>
    <row r="93" spans="1:6" x14ac:dyDescent="0.2">
      <c r="A93" t="s">
        <v>81</v>
      </c>
      <c r="B93" t="s">
        <v>110</v>
      </c>
      <c r="C93" s="27">
        <v>2.18229230770949E-5</v>
      </c>
      <c r="D93">
        <v>-1.41012851557159E-2</v>
      </c>
      <c r="E93">
        <v>1.21322282751249E-2</v>
      </c>
      <c r="F93" t="s">
        <v>105</v>
      </c>
    </row>
    <row r="94" spans="1:6" x14ac:dyDescent="0.2">
      <c r="A94" t="s">
        <v>81</v>
      </c>
      <c r="B94" t="s">
        <v>109</v>
      </c>
      <c r="C94" s="27">
        <v>1.3073865448426499E-5</v>
      </c>
      <c r="D94">
        <v>6.4248894496406403E-3</v>
      </c>
      <c r="E94">
        <v>-1.28886812929257E-2</v>
      </c>
      <c r="F94" t="s">
        <v>105</v>
      </c>
    </row>
    <row r="95" spans="1:6" x14ac:dyDescent="0.2">
      <c r="A95" t="s">
        <v>81</v>
      </c>
      <c r="B95" t="s">
        <v>108</v>
      </c>
      <c r="C95">
        <v>3.2046900597733498E-4</v>
      </c>
      <c r="D95">
        <v>4.36059255670194E-2</v>
      </c>
      <c r="E95">
        <v>-9.3565782746716203E-2</v>
      </c>
      <c r="F95" t="s">
        <v>105</v>
      </c>
    </row>
    <row r="96" spans="1:6" x14ac:dyDescent="0.2">
      <c r="A96" t="s">
        <v>81</v>
      </c>
      <c r="B96" t="s">
        <v>107</v>
      </c>
      <c r="C96" s="27">
        <v>1.5329973860104898E-5</v>
      </c>
      <c r="D96">
        <v>-6.5376162852759699E-3</v>
      </c>
      <c r="E96">
        <v>-4.4848763047297902E-4</v>
      </c>
      <c r="F96" t="s">
        <v>105</v>
      </c>
    </row>
    <row r="97" spans="1:6" x14ac:dyDescent="0.2">
      <c r="A97" t="s">
        <v>81</v>
      </c>
      <c r="B97" t="s">
        <v>106</v>
      </c>
      <c r="C97" s="27">
        <v>1.8066496280727901E-5</v>
      </c>
      <c r="D97">
        <v>-3.858209186322E-3</v>
      </c>
      <c r="E97">
        <v>-8.6149532092202E-3</v>
      </c>
      <c r="F97" t="s">
        <v>105</v>
      </c>
    </row>
    <row r="98" spans="1:6" x14ac:dyDescent="0.2">
      <c r="A98" t="s">
        <v>79</v>
      </c>
      <c r="B98" t="s">
        <v>111</v>
      </c>
      <c r="C98">
        <v>2.4264750797111501E-4</v>
      </c>
      <c r="D98">
        <v>-1.09163793673882E-2</v>
      </c>
      <c r="E98">
        <v>1.8146358243056101E-2</v>
      </c>
      <c r="F98" t="s">
        <v>105</v>
      </c>
    </row>
    <row r="99" spans="1:6" x14ac:dyDescent="0.2">
      <c r="A99" t="s">
        <v>79</v>
      </c>
      <c r="B99" t="s">
        <v>110</v>
      </c>
      <c r="C99">
        <v>9.2987580179279706E-3</v>
      </c>
      <c r="D99">
        <v>2.15501111806711E-2</v>
      </c>
      <c r="E99">
        <v>-5.9942102743943598E-2</v>
      </c>
      <c r="F99" t="s">
        <v>105</v>
      </c>
    </row>
    <row r="100" spans="1:6" x14ac:dyDescent="0.2">
      <c r="A100" t="s">
        <v>79</v>
      </c>
      <c r="B100" t="s">
        <v>109</v>
      </c>
      <c r="C100">
        <v>2.9603500418354798E-4</v>
      </c>
      <c r="D100">
        <v>-1.42532401613548E-2</v>
      </c>
      <c r="E100">
        <v>3.1388233596638497E-2</v>
      </c>
      <c r="F100" t="s">
        <v>105</v>
      </c>
    </row>
    <row r="101" spans="1:6" x14ac:dyDescent="0.2">
      <c r="A101" t="s">
        <v>79</v>
      </c>
      <c r="B101" t="s">
        <v>108</v>
      </c>
      <c r="C101">
        <v>1</v>
      </c>
      <c r="D101">
        <v>-0.14049229087105999</v>
      </c>
      <c r="E101">
        <v>0.29474541450135</v>
      </c>
      <c r="F101" t="s">
        <v>112</v>
      </c>
    </row>
    <row r="102" spans="1:6" x14ac:dyDescent="0.2">
      <c r="A102" t="s">
        <v>79</v>
      </c>
      <c r="B102" t="s">
        <v>107</v>
      </c>
      <c r="C102">
        <v>1.13185157298189E-4</v>
      </c>
      <c r="D102">
        <v>8.8092572474366606E-3</v>
      </c>
      <c r="E102">
        <v>-3.1197839260856099E-2</v>
      </c>
      <c r="F102" t="s">
        <v>105</v>
      </c>
    </row>
    <row r="103" spans="1:6" x14ac:dyDescent="0.2">
      <c r="A103" t="s">
        <v>79</v>
      </c>
      <c r="B103" t="s">
        <v>106</v>
      </c>
      <c r="C103" s="27">
        <v>9.05476730037794E-5</v>
      </c>
      <c r="D103">
        <v>6.3482420960850796E-3</v>
      </c>
      <c r="E103">
        <v>-2.94652284193016E-2</v>
      </c>
      <c r="F103" t="s">
        <v>105</v>
      </c>
    </row>
    <row r="104" spans="1:6" x14ac:dyDescent="0.2">
      <c r="A104" t="s">
        <v>80</v>
      </c>
      <c r="B104" t="s">
        <v>111</v>
      </c>
      <c r="C104" s="27">
        <v>2.1252378716357E-5</v>
      </c>
      <c r="D104">
        <v>-6.29955316683383E-3</v>
      </c>
      <c r="E104">
        <v>9.04267674535357E-3</v>
      </c>
      <c r="F104" t="s">
        <v>105</v>
      </c>
    </row>
    <row r="105" spans="1:6" x14ac:dyDescent="0.2">
      <c r="A105" t="s">
        <v>80</v>
      </c>
      <c r="B105" t="s">
        <v>110</v>
      </c>
      <c r="C105">
        <v>5.549650062782E-4</v>
      </c>
      <c r="D105">
        <v>1.5138424326801301E-2</v>
      </c>
      <c r="E105">
        <v>-4.87390128537439E-2</v>
      </c>
      <c r="F105" t="s">
        <v>105</v>
      </c>
    </row>
    <row r="106" spans="1:6" x14ac:dyDescent="0.2">
      <c r="A106" t="s">
        <v>80</v>
      </c>
      <c r="B106" t="s">
        <v>109</v>
      </c>
      <c r="C106">
        <v>0.25018668712078201</v>
      </c>
      <c r="D106">
        <v>3.0295682497031001E-2</v>
      </c>
      <c r="E106">
        <v>-6.5547453564932801E-2</v>
      </c>
      <c r="F106" t="s">
        <v>105</v>
      </c>
    </row>
    <row r="107" spans="1:6" x14ac:dyDescent="0.2">
      <c r="A107" t="s">
        <v>80</v>
      </c>
      <c r="B107" t="s">
        <v>108</v>
      </c>
      <c r="C107">
        <v>0.99890028064738401</v>
      </c>
      <c r="D107">
        <v>-9.5270630152565899E-2</v>
      </c>
      <c r="E107">
        <v>0.18536975513507001</v>
      </c>
      <c r="F107" t="s">
        <v>112</v>
      </c>
    </row>
    <row r="108" spans="1:6" x14ac:dyDescent="0.2">
      <c r="A108" t="s">
        <v>80</v>
      </c>
      <c r="B108" t="s">
        <v>107</v>
      </c>
      <c r="C108" s="27">
        <v>6.1683229858646601E-5</v>
      </c>
      <c r="D108">
        <v>8.8943517213152402E-3</v>
      </c>
      <c r="E108">
        <v>-3.1803724655397603E-2</v>
      </c>
      <c r="F108" t="s">
        <v>105</v>
      </c>
    </row>
    <row r="109" spans="1:6" x14ac:dyDescent="0.2">
      <c r="A109" t="s">
        <v>80</v>
      </c>
      <c r="B109" t="s">
        <v>106</v>
      </c>
      <c r="C109" s="27">
        <v>3.9842320513395402E-5</v>
      </c>
      <c r="D109">
        <v>4.46928501025477E-3</v>
      </c>
      <c r="E109">
        <v>-2.5854864449473901E-2</v>
      </c>
      <c r="F109" t="s">
        <v>105</v>
      </c>
    </row>
    <row r="110" spans="1:6" x14ac:dyDescent="0.2">
      <c r="A110" t="s">
        <v>82</v>
      </c>
      <c r="B110" t="s">
        <v>111</v>
      </c>
      <c r="C110" s="27">
        <v>6.1240982498989402E-6</v>
      </c>
      <c r="D110">
        <v>-3.87367588697998E-3</v>
      </c>
      <c r="E110">
        <v>4.3059404599582003E-3</v>
      </c>
      <c r="F110" t="s">
        <v>105</v>
      </c>
    </row>
    <row r="111" spans="1:6" x14ac:dyDescent="0.2">
      <c r="A111" t="s">
        <v>82</v>
      </c>
      <c r="B111" t="s">
        <v>110</v>
      </c>
      <c r="C111" s="27">
        <v>6.7082383866580997E-5</v>
      </c>
      <c r="D111">
        <v>3.3294361111255E-2</v>
      </c>
      <c r="E111">
        <v>-8.5283358744670495E-2</v>
      </c>
      <c r="F111" t="s">
        <v>105</v>
      </c>
    </row>
    <row r="112" spans="1:6" x14ac:dyDescent="0.2">
      <c r="A112" t="s">
        <v>82</v>
      </c>
      <c r="B112" t="s">
        <v>109</v>
      </c>
      <c r="C112">
        <v>0.98521090432423497</v>
      </c>
      <c r="D112">
        <v>9.5757380860427593E-2</v>
      </c>
      <c r="E112">
        <v>-0.19381783202435299</v>
      </c>
      <c r="F112" t="s">
        <v>113</v>
      </c>
    </row>
    <row r="113" spans="1:6" x14ac:dyDescent="0.2">
      <c r="A113" t="s">
        <v>82</v>
      </c>
      <c r="B113" t="s">
        <v>108</v>
      </c>
      <c r="C113" s="27">
        <v>1.87465573917949E-5</v>
      </c>
      <c r="D113">
        <v>5.2944509671725697E-2</v>
      </c>
      <c r="E113">
        <v>-8.2121418424183606E-2</v>
      </c>
      <c r="F113" t="s">
        <v>105</v>
      </c>
    </row>
    <row r="114" spans="1:6" x14ac:dyDescent="0.2">
      <c r="A114" t="s">
        <v>82</v>
      </c>
      <c r="B114" t="s">
        <v>107</v>
      </c>
      <c r="C114" s="27">
        <v>1.18556237419795E-5</v>
      </c>
      <c r="D114">
        <v>1.2771318227225501E-2</v>
      </c>
      <c r="E114">
        <v>-3.9645482757311799E-2</v>
      </c>
      <c r="F114" t="s">
        <v>105</v>
      </c>
    </row>
    <row r="115" spans="1:6" x14ac:dyDescent="0.2">
      <c r="A115" t="s">
        <v>82</v>
      </c>
      <c r="B115" t="s">
        <v>106</v>
      </c>
      <c r="C115" s="27">
        <v>1.0780528585145299E-5</v>
      </c>
      <c r="D115">
        <v>6.7846071702206004E-3</v>
      </c>
      <c r="E115">
        <v>-3.0104991126446101E-2</v>
      </c>
      <c r="F115" t="s">
        <v>105</v>
      </c>
    </row>
    <row r="116" spans="1:6" x14ac:dyDescent="0.2">
      <c r="A116" t="s">
        <v>86</v>
      </c>
      <c r="B116" t="s">
        <v>111</v>
      </c>
      <c r="C116" s="27">
        <v>1.51525631499644E-5</v>
      </c>
      <c r="D116">
        <v>-2.7729628906497301E-3</v>
      </c>
      <c r="E116">
        <v>2.0507463673557999E-3</v>
      </c>
      <c r="F116" t="s">
        <v>105</v>
      </c>
    </row>
    <row r="117" spans="1:6" x14ac:dyDescent="0.2">
      <c r="A117" t="s">
        <v>86</v>
      </c>
      <c r="B117" t="s">
        <v>110</v>
      </c>
      <c r="C117" s="27">
        <v>6.9545279414845007E-5</v>
      </c>
      <c r="D117">
        <v>1.87766998117424E-2</v>
      </c>
      <c r="E117">
        <v>-5.6449002455055998E-2</v>
      </c>
      <c r="F117" t="s">
        <v>105</v>
      </c>
    </row>
    <row r="118" spans="1:6" x14ac:dyDescent="0.2">
      <c r="A118" t="s">
        <v>86</v>
      </c>
      <c r="B118" t="s">
        <v>109</v>
      </c>
      <c r="C118">
        <v>2.13324462237176E-4</v>
      </c>
      <c r="D118">
        <v>3.3755143499243703E-2</v>
      </c>
      <c r="E118">
        <v>-7.4792279343540893E-2</v>
      </c>
      <c r="F118" t="s">
        <v>105</v>
      </c>
    </row>
    <row r="119" spans="1:6" x14ac:dyDescent="0.2">
      <c r="A119" t="s">
        <v>86</v>
      </c>
      <c r="B119" t="s">
        <v>108</v>
      </c>
      <c r="C119">
        <v>1.35053360297098E-2</v>
      </c>
      <c r="D119">
        <v>-0.121603307541887</v>
      </c>
      <c r="E119">
        <v>0.25700253538312001</v>
      </c>
      <c r="F119" t="s">
        <v>105</v>
      </c>
    </row>
    <row r="120" spans="1:6" x14ac:dyDescent="0.2">
      <c r="A120" t="s">
        <v>86</v>
      </c>
      <c r="B120" t="s">
        <v>107</v>
      </c>
      <c r="C120" s="27">
        <v>4.0821334477003001E-5</v>
      </c>
      <c r="D120">
        <v>1.85192097214468E-2</v>
      </c>
      <c r="E120">
        <v>-5.1693319627430602E-2</v>
      </c>
      <c r="F120" t="s">
        <v>105</v>
      </c>
    </row>
    <row r="121" spans="1:6" x14ac:dyDescent="0.2">
      <c r="A121" t="s">
        <v>86</v>
      </c>
      <c r="B121" t="s">
        <v>106</v>
      </c>
      <c r="C121" s="27">
        <v>3.0978476865231297E-5</v>
      </c>
      <c r="D121">
        <v>9.8468061843655901E-3</v>
      </c>
      <c r="E121">
        <v>-3.6802574284437901E-2</v>
      </c>
      <c r="F121" t="s">
        <v>105</v>
      </c>
    </row>
    <row r="122" spans="1:6" x14ac:dyDescent="0.2">
      <c r="A122" t="s">
        <v>85</v>
      </c>
      <c r="B122" t="s">
        <v>111</v>
      </c>
      <c r="C122" s="27">
        <v>1.17022455161338E-5</v>
      </c>
      <c r="D122">
        <v>-4.14886876267329E-3</v>
      </c>
      <c r="E122">
        <v>4.9882417214461502E-3</v>
      </c>
      <c r="F122" t="s">
        <v>105</v>
      </c>
    </row>
    <row r="123" spans="1:6" x14ac:dyDescent="0.2">
      <c r="A123" t="s">
        <v>85</v>
      </c>
      <c r="B123" t="s">
        <v>110</v>
      </c>
      <c r="C123" s="27">
        <v>2.3821474056642199E-5</v>
      </c>
      <c r="D123">
        <v>-7.54556601613813E-3</v>
      </c>
      <c r="E123">
        <v>-3.3674171174002702E-3</v>
      </c>
      <c r="F123" t="s">
        <v>105</v>
      </c>
    </row>
    <row r="124" spans="1:6" x14ac:dyDescent="0.2">
      <c r="A124" t="s">
        <v>85</v>
      </c>
      <c r="B124" t="s">
        <v>109</v>
      </c>
      <c r="C124">
        <v>1.11943305127591E-4</v>
      </c>
      <c r="D124">
        <v>3.07004072288386E-2</v>
      </c>
      <c r="E124">
        <v>-6.4904132939828094E-2</v>
      </c>
      <c r="F124" t="s">
        <v>105</v>
      </c>
    </row>
    <row r="125" spans="1:6" x14ac:dyDescent="0.2">
      <c r="A125" t="s">
        <v>85</v>
      </c>
      <c r="B125" t="s">
        <v>108</v>
      </c>
      <c r="C125">
        <v>5.6471876964285404E-3</v>
      </c>
      <c r="D125">
        <v>0.104235421618754</v>
      </c>
      <c r="E125">
        <v>-0.22165681665276099</v>
      </c>
      <c r="F125" t="s">
        <v>105</v>
      </c>
    </row>
    <row r="126" spans="1:6" x14ac:dyDescent="0.2">
      <c r="A126" t="s">
        <v>85</v>
      </c>
      <c r="B126" t="s">
        <v>107</v>
      </c>
      <c r="C126" s="27">
        <v>1.7027585286536699E-5</v>
      </c>
      <c r="D126">
        <v>5.8730132336518698E-4</v>
      </c>
      <c r="E126">
        <v>-1.50959488865184E-2</v>
      </c>
      <c r="F126" t="s">
        <v>105</v>
      </c>
    </row>
    <row r="127" spans="1:6" x14ac:dyDescent="0.2">
      <c r="A127" t="s">
        <v>85</v>
      </c>
      <c r="B127" t="s">
        <v>106</v>
      </c>
      <c r="C127" s="27">
        <v>1.76571498611962E-5</v>
      </c>
      <c r="D127">
        <v>-4.1642413705571301E-3</v>
      </c>
      <c r="E127">
        <v>-8.1045029783620697E-3</v>
      </c>
      <c r="F127" t="s">
        <v>105</v>
      </c>
    </row>
    <row r="128" spans="1:6" x14ac:dyDescent="0.2">
      <c r="A128" t="s">
        <v>83</v>
      </c>
      <c r="B128" t="s">
        <v>111</v>
      </c>
      <c r="C128" s="27">
        <v>9.6319421035014901E-6</v>
      </c>
      <c r="D128">
        <v>-4.4033106928736496E-3</v>
      </c>
      <c r="E128">
        <v>5.4293139530194497E-3</v>
      </c>
      <c r="F128" t="s">
        <v>105</v>
      </c>
    </row>
    <row r="129" spans="1:6" x14ac:dyDescent="0.2">
      <c r="A129" t="s">
        <v>83</v>
      </c>
      <c r="B129" t="s">
        <v>110</v>
      </c>
      <c r="C129" s="27">
        <v>1.70138225524344E-5</v>
      </c>
      <c r="D129">
        <v>2.49141450045942E-3</v>
      </c>
      <c r="E129">
        <v>-2.0575840004018998E-2</v>
      </c>
      <c r="F129" t="s">
        <v>105</v>
      </c>
    </row>
    <row r="130" spans="1:6" x14ac:dyDescent="0.2">
      <c r="A130" t="s">
        <v>83</v>
      </c>
      <c r="B130" t="s">
        <v>109</v>
      </c>
      <c r="C130">
        <v>1.77117363673868E-4</v>
      </c>
      <c r="D130">
        <v>3.4749320685183702E-2</v>
      </c>
      <c r="E130">
        <v>-7.5126994140956596E-2</v>
      </c>
      <c r="F130" t="s">
        <v>105</v>
      </c>
    </row>
    <row r="131" spans="1:6" x14ac:dyDescent="0.2">
      <c r="A131" t="s">
        <v>83</v>
      </c>
      <c r="B131" t="s">
        <v>108</v>
      </c>
      <c r="C131" s="27">
        <v>1.22751451031737E-5</v>
      </c>
      <c r="D131">
        <v>3.17537680769285E-2</v>
      </c>
      <c r="E131">
        <v>-5.9473234148386497E-2</v>
      </c>
      <c r="F131" t="s">
        <v>105</v>
      </c>
    </row>
    <row r="132" spans="1:6" x14ac:dyDescent="0.2">
      <c r="A132" t="s">
        <v>83</v>
      </c>
      <c r="B132" t="s">
        <v>107</v>
      </c>
      <c r="C132" s="27">
        <v>2.1588824874787799E-5</v>
      </c>
      <c r="D132">
        <v>1.4840002494374E-2</v>
      </c>
      <c r="E132">
        <v>-4.3462148244898503E-2</v>
      </c>
      <c r="F132" t="s">
        <v>105</v>
      </c>
    </row>
    <row r="133" spans="1:6" x14ac:dyDescent="0.2">
      <c r="A133" t="s">
        <v>83</v>
      </c>
      <c r="B133" t="s">
        <v>106</v>
      </c>
      <c r="C133" s="27">
        <v>1.5642058395632399E-5</v>
      </c>
      <c r="D133">
        <v>1.1404976108434701E-3</v>
      </c>
      <c r="E133">
        <v>-1.8909609499303301E-2</v>
      </c>
      <c r="F133" t="s">
        <v>105</v>
      </c>
    </row>
    <row r="134" spans="1:6" x14ac:dyDescent="0.2">
      <c r="A134" t="s">
        <v>87</v>
      </c>
      <c r="B134" t="s">
        <v>111</v>
      </c>
      <c r="C134" s="27">
        <v>2.47778250047392E-5</v>
      </c>
      <c r="D134">
        <v>-3.7830212102740401E-3</v>
      </c>
      <c r="E134">
        <v>3.8847356907506601E-3</v>
      </c>
      <c r="F134" t="s">
        <v>105</v>
      </c>
    </row>
    <row r="135" spans="1:6" x14ac:dyDescent="0.2">
      <c r="A135" t="s">
        <v>87</v>
      </c>
      <c r="B135" t="s">
        <v>110</v>
      </c>
      <c r="C135" s="27">
        <v>5.3322866850550998E-5</v>
      </c>
      <c r="D135">
        <v>4.2539253289061198E-3</v>
      </c>
      <c r="E135">
        <v>-2.49960743100992E-2</v>
      </c>
      <c r="F135" t="s">
        <v>105</v>
      </c>
    </row>
    <row r="136" spans="1:6" x14ac:dyDescent="0.2">
      <c r="A136" t="s">
        <v>87</v>
      </c>
      <c r="B136" t="s">
        <v>109</v>
      </c>
      <c r="C136" s="27">
        <v>3.8120545809759003E-5</v>
      </c>
      <c r="D136">
        <v>1.3668767204958E-2</v>
      </c>
      <c r="E136">
        <v>-3.1772326395582702E-2</v>
      </c>
      <c r="F136" t="s">
        <v>105</v>
      </c>
    </row>
    <row r="137" spans="1:6" x14ac:dyDescent="0.2">
      <c r="A137" t="s">
        <v>87</v>
      </c>
      <c r="B137" t="s">
        <v>108</v>
      </c>
      <c r="C137" s="27">
        <v>2.1586495475629698E-5</v>
      </c>
      <c r="D137">
        <v>-5.4922852627670602E-3</v>
      </c>
      <c r="E137">
        <v>4.4091387820400698E-3</v>
      </c>
      <c r="F137" t="s">
        <v>105</v>
      </c>
    </row>
    <row r="138" spans="1:6" x14ac:dyDescent="0.2">
      <c r="A138" t="s">
        <v>87</v>
      </c>
      <c r="B138" t="s">
        <v>107</v>
      </c>
      <c r="C138" s="27">
        <v>3.5357541217546799E-5</v>
      </c>
      <c r="D138">
        <v>2.6124164066455098E-4</v>
      </c>
      <c r="E138">
        <v>-1.39625650562468E-2</v>
      </c>
      <c r="F138" t="s">
        <v>105</v>
      </c>
    </row>
    <row r="139" spans="1:6" x14ac:dyDescent="0.2">
      <c r="A139" t="s">
        <v>87</v>
      </c>
      <c r="B139" t="s">
        <v>106</v>
      </c>
      <c r="C139" s="27">
        <v>3.7446149239403198E-5</v>
      </c>
      <c r="D139">
        <v>-2.2602679065669401E-2</v>
      </c>
      <c r="E139">
        <v>3.0777123718742201E-2</v>
      </c>
      <c r="F139" t="s">
        <v>105</v>
      </c>
    </row>
    <row r="140" spans="1:6" x14ac:dyDescent="0.2">
      <c r="A140" t="s">
        <v>84</v>
      </c>
      <c r="B140" t="s">
        <v>111</v>
      </c>
      <c r="C140" s="27">
        <v>2.1268020936532802E-5</v>
      </c>
      <c r="D140">
        <v>-2.9670065473346701E-3</v>
      </c>
      <c r="E140">
        <v>2.3045470821768102E-3</v>
      </c>
      <c r="F140" t="s">
        <v>105</v>
      </c>
    </row>
    <row r="141" spans="1:6" x14ac:dyDescent="0.2">
      <c r="A141" t="s">
        <v>84</v>
      </c>
      <c r="B141" t="s">
        <v>110</v>
      </c>
      <c r="C141">
        <v>1.35205950169378E-4</v>
      </c>
      <c r="D141">
        <v>2.3492410364839799E-2</v>
      </c>
      <c r="E141">
        <v>-6.5815855864290604E-2</v>
      </c>
      <c r="F141" t="s">
        <v>105</v>
      </c>
    </row>
    <row r="142" spans="1:6" x14ac:dyDescent="0.2">
      <c r="A142" t="s">
        <v>84</v>
      </c>
      <c r="B142" t="s">
        <v>109</v>
      </c>
      <c r="C142">
        <v>4.10864200677003E-4</v>
      </c>
      <c r="D142">
        <v>3.6812672130544101E-2</v>
      </c>
      <c r="E142">
        <v>-8.0756262593139005E-2</v>
      </c>
      <c r="F142" t="s">
        <v>105</v>
      </c>
    </row>
    <row r="143" spans="1:6" x14ac:dyDescent="0.2">
      <c r="A143" t="s">
        <v>84</v>
      </c>
      <c r="B143" t="s">
        <v>108</v>
      </c>
      <c r="C143">
        <v>3.1879445237319599E-4</v>
      </c>
      <c r="D143">
        <v>-8.7423943811605301E-2</v>
      </c>
      <c r="E143">
        <v>0.17302527213667299</v>
      </c>
      <c r="F143" t="s">
        <v>105</v>
      </c>
    </row>
    <row r="144" spans="1:6" x14ac:dyDescent="0.2">
      <c r="A144" t="s">
        <v>84</v>
      </c>
      <c r="B144" t="s">
        <v>107</v>
      </c>
      <c r="C144" s="27">
        <v>3.51025937005482E-5</v>
      </c>
      <c r="D144">
        <v>7.9749560646321504E-3</v>
      </c>
      <c r="E144">
        <v>-2.9383287117781001E-2</v>
      </c>
      <c r="F144" t="s">
        <v>105</v>
      </c>
    </row>
    <row r="145" spans="1:6" x14ac:dyDescent="0.2">
      <c r="A145" t="s">
        <v>84</v>
      </c>
      <c r="B145" t="s">
        <v>106</v>
      </c>
      <c r="C145" s="27">
        <v>3.2966746978526698E-5</v>
      </c>
      <c r="D145">
        <v>-3.7905593056286099E-3</v>
      </c>
      <c r="E145">
        <v>-9.0096027187888898E-3</v>
      </c>
      <c r="F145" t="s">
        <v>105</v>
      </c>
    </row>
    <row r="146" spans="1:6" x14ac:dyDescent="0.2">
      <c r="A146" t="s">
        <v>58</v>
      </c>
      <c r="B146" t="s">
        <v>111</v>
      </c>
      <c r="C146">
        <v>5.0411395897253998E-4</v>
      </c>
      <c r="D146">
        <v>1.62654726810289E-2</v>
      </c>
      <c r="E146">
        <v>-3.2159233650724803E-2</v>
      </c>
      <c r="F146" t="s">
        <v>105</v>
      </c>
    </row>
    <row r="147" spans="1:6" x14ac:dyDescent="0.2">
      <c r="A147" t="s">
        <v>58</v>
      </c>
      <c r="B147" t="s">
        <v>110</v>
      </c>
      <c r="C147" s="27">
        <v>8.5758722185660301E-5</v>
      </c>
      <c r="D147">
        <v>9.5694126136035007E-3</v>
      </c>
      <c r="E147">
        <v>-3.6906149949742798E-2</v>
      </c>
      <c r="F147" t="s">
        <v>105</v>
      </c>
    </row>
    <row r="148" spans="1:6" x14ac:dyDescent="0.2">
      <c r="A148" t="s">
        <v>58</v>
      </c>
      <c r="B148" t="s">
        <v>109</v>
      </c>
      <c r="C148" s="27">
        <v>5.3981119224306497E-5</v>
      </c>
      <c r="D148">
        <v>1.30354083339309E-2</v>
      </c>
      <c r="E148">
        <v>-3.0550560434836799E-2</v>
      </c>
      <c r="F148" t="s">
        <v>105</v>
      </c>
    </row>
    <row r="149" spans="1:6" x14ac:dyDescent="0.2">
      <c r="A149" t="s">
        <v>58</v>
      </c>
      <c r="B149" t="s">
        <v>108</v>
      </c>
      <c r="C149" s="27">
        <v>3.7513370444379197E-5</v>
      </c>
      <c r="D149">
        <v>1.54660940161035E-2</v>
      </c>
      <c r="E149">
        <v>-4.7449252090519603E-2</v>
      </c>
      <c r="F149" t="s">
        <v>105</v>
      </c>
    </row>
    <row r="150" spans="1:6" x14ac:dyDescent="0.2">
      <c r="A150" t="s">
        <v>58</v>
      </c>
      <c r="B150" t="s">
        <v>107</v>
      </c>
      <c r="C150" s="27">
        <v>2.8957071504848799E-5</v>
      </c>
      <c r="D150">
        <v>-1.72505907092723E-2</v>
      </c>
      <c r="E150">
        <v>2.3281977729843899E-2</v>
      </c>
      <c r="F150" t="s">
        <v>105</v>
      </c>
    </row>
    <row r="151" spans="1:6" x14ac:dyDescent="0.2">
      <c r="A151" t="s">
        <v>58</v>
      </c>
      <c r="B151" t="s">
        <v>106</v>
      </c>
      <c r="C151" s="27">
        <v>1.8936196916198499E-5</v>
      </c>
      <c r="D151">
        <v>1.18264886884404E-2</v>
      </c>
      <c r="E151">
        <v>-1.9403240530531E-2</v>
      </c>
      <c r="F151" t="s">
        <v>105</v>
      </c>
    </row>
    <row r="152" spans="1:6" x14ac:dyDescent="0.2">
      <c r="A152" t="s">
        <v>61</v>
      </c>
      <c r="B152" t="s">
        <v>111</v>
      </c>
      <c r="C152" s="27">
        <v>1.32828553767E-5</v>
      </c>
      <c r="D152">
        <v>3.38378611325809E-4</v>
      </c>
      <c r="E152">
        <v>-3.85347129282112E-3</v>
      </c>
      <c r="F152" t="s">
        <v>105</v>
      </c>
    </row>
    <row r="153" spans="1:6" x14ac:dyDescent="0.2">
      <c r="A153" t="s">
        <v>61</v>
      </c>
      <c r="B153" t="s">
        <v>110</v>
      </c>
      <c r="C153" s="27">
        <v>5.1297063090777503E-5</v>
      </c>
      <c r="D153">
        <v>-2.63151951926393E-2</v>
      </c>
      <c r="E153">
        <v>3.3766400736232403E-2</v>
      </c>
      <c r="F153" t="s">
        <v>105</v>
      </c>
    </row>
    <row r="154" spans="1:6" x14ac:dyDescent="0.2">
      <c r="A154" t="s">
        <v>61</v>
      </c>
      <c r="B154" t="s">
        <v>109</v>
      </c>
      <c r="C154" s="27">
        <v>1.40486213943138E-5</v>
      </c>
      <c r="D154">
        <v>3.6888263009946199E-3</v>
      </c>
      <c r="E154">
        <v>-1.17135553478913E-2</v>
      </c>
      <c r="F154" t="s">
        <v>105</v>
      </c>
    </row>
    <row r="155" spans="1:6" x14ac:dyDescent="0.2">
      <c r="A155" t="s">
        <v>61</v>
      </c>
      <c r="B155" t="s">
        <v>108</v>
      </c>
      <c r="C155" s="27">
        <v>2.27191642184696E-5</v>
      </c>
      <c r="D155">
        <v>-2.8741699644791702E-2</v>
      </c>
      <c r="E155">
        <v>3.8551821284014097E-2</v>
      </c>
      <c r="F155" t="s">
        <v>105</v>
      </c>
    </row>
    <row r="156" spans="1:6" x14ac:dyDescent="0.2">
      <c r="A156" t="s">
        <v>61</v>
      </c>
      <c r="B156" t="s">
        <v>107</v>
      </c>
      <c r="C156">
        <v>1</v>
      </c>
      <c r="D156">
        <v>-0.12927265393183801</v>
      </c>
      <c r="E156">
        <v>0.32153971312054502</v>
      </c>
      <c r="F156" t="s">
        <v>112</v>
      </c>
    </row>
    <row r="157" spans="1:6" x14ac:dyDescent="0.2">
      <c r="A157" t="s">
        <v>61</v>
      </c>
      <c r="B157" t="s">
        <v>106</v>
      </c>
      <c r="C157">
        <v>1</v>
      </c>
      <c r="D157">
        <v>-0.10539741623096099</v>
      </c>
      <c r="E157">
        <v>0.322896503595062</v>
      </c>
      <c r="F157" t="s">
        <v>112</v>
      </c>
    </row>
    <row r="158" spans="1:6" x14ac:dyDescent="0.2">
      <c r="A158" t="s">
        <v>64</v>
      </c>
      <c r="B158" t="s">
        <v>111</v>
      </c>
      <c r="C158" s="27">
        <v>7.34851253064331E-6</v>
      </c>
      <c r="D158">
        <v>7.8691386263841298E-3</v>
      </c>
      <c r="E158">
        <v>-1.7947262807329702E-2</v>
      </c>
      <c r="F158" t="s">
        <v>105</v>
      </c>
    </row>
    <row r="159" spans="1:6" x14ac:dyDescent="0.2">
      <c r="A159" t="s">
        <v>64</v>
      </c>
      <c r="B159" t="s">
        <v>110</v>
      </c>
      <c r="C159" s="27">
        <v>1.2280729669251199E-5</v>
      </c>
      <c r="D159">
        <v>-2.07832148455631E-2</v>
      </c>
      <c r="E159">
        <v>2.26664008759834E-2</v>
      </c>
      <c r="F159" t="s">
        <v>105</v>
      </c>
    </row>
    <row r="160" spans="1:6" x14ac:dyDescent="0.2">
      <c r="A160" t="s">
        <v>64</v>
      </c>
      <c r="B160" t="s">
        <v>109</v>
      </c>
      <c r="C160" s="27">
        <v>1.34709205194311E-5</v>
      </c>
      <c r="D160">
        <v>1.8303935224322401E-2</v>
      </c>
      <c r="E160">
        <v>-4.1608259052196998E-2</v>
      </c>
      <c r="F160" t="s">
        <v>105</v>
      </c>
    </row>
    <row r="161" spans="1:6" x14ac:dyDescent="0.2">
      <c r="A161" t="s">
        <v>64</v>
      </c>
      <c r="B161" t="s">
        <v>108</v>
      </c>
      <c r="C161" s="27">
        <v>5.9421443553013704E-6</v>
      </c>
      <c r="D161">
        <v>-1.2621589471986499E-2</v>
      </c>
      <c r="E161">
        <v>6.5284386369687704E-3</v>
      </c>
      <c r="F161" t="s">
        <v>105</v>
      </c>
    </row>
    <row r="162" spans="1:6" x14ac:dyDescent="0.2">
      <c r="A162" t="s">
        <v>64</v>
      </c>
      <c r="B162" t="s">
        <v>107</v>
      </c>
      <c r="C162" s="27">
        <v>9.1721923407001801E-6</v>
      </c>
      <c r="D162">
        <v>-2.3836962786672401E-2</v>
      </c>
      <c r="E162">
        <v>3.4829293748352599E-2</v>
      </c>
      <c r="F162" t="s">
        <v>105</v>
      </c>
    </row>
    <row r="163" spans="1:6" x14ac:dyDescent="0.2">
      <c r="A163" t="s">
        <v>64</v>
      </c>
      <c r="B163" t="s">
        <v>106</v>
      </c>
      <c r="C163" s="27">
        <v>7.9140592114438797E-6</v>
      </c>
      <c r="D163">
        <v>-1.9696353560615599E-2</v>
      </c>
      <c r="E163">
        <v>2.3953288839080999E-2</v>
      </c>
      <c r="F163" t="s">
        <v>105</v>
      </c>
    </row>
    <row r="164" spans="1:6" x14ac:dyDescent="0.2">
      <c r="A164" t="s">
        <v>65</v>
      </c>
      <c r="B164" t="s">
        <v>111</v>
      </c>
      <c r="C164" s="27">
        <v>1.49747552128493E-5</v>
      </c>
      <c r="D164">
        <v>-5.64794684788109E-3</v>
      </c>
      <c r="E164">
        <v>9.1112052113891395E-3</v>
      </c>
      <c r="F164" t="s">
        <v>105</v>
      </c>
    </row>
    <row r="165" spans="1:6" x14ac:dyDescent="0.2">
      <c r="A165" t="s">
        <v>65</v>
      </c>
      <c r="B165" t="s">
        <v>110</v>
      </c>
      <c r="C165" s="27">
        <v>2.8846643109088401E-5</v>
      </c>
      <c r="D165">
        <v>-2.0588697897986698E-2</v>
      </c>
      <c r="E165">
        <v>2.56017290442264E-2</v>
      </c>
      <c r="F165" t="s">
        <v>105</v>
      </c>
    </row>
    <row r="166" spans="1:6" x14ac:dyDescent="0.2">
      <c r="A166" t="s">
        <v>65</v>
      </c>
      <c r="B166" t="s">
        <v>109</v>
      </c>
      <c r="C166" s="27">
        <v>1.6485137229180099E-5</v>
      </c>
      <c r="D166">
        <v>-1.2588230281727999E-2</v>
      </c>
      <c r="E166">
        <v>2.2638055540564299E-2</v>
      </c>
      <c r="F166" t="s">
        <v>105</v>
      </c>
    </row>
    <row r="167" spans="1:6" x14ac:dyDescent="0.2">
      <c r="A167" t="s">
        <v>65</v>
      </c>
      <c r="B167" t="s">
        <v>108</v>
      </c>
      <c r="C167" s="27">
        <v>4.3591543975451303E-5</v>
      </c>
      <c r="D167">
        <v>-5.7421919428980901E-2</v>
      </c>
      <c r="E167">
        <v>0.100445104392184</v>
      </c>
      <c r="F167" t="s">
        <v>105</v>
      </c>
    </row>
    <row r="168" spans="1:6" x14ac:dyDescent="0.2">
      <c r="A168" t="s">
        <v>65</v>
      </c>
      <c r="B168" t="s">
        <v>107</v>
      </c>
      <c r="C168">
        <v>0.99984501737938403</v>
      </c>
      <c r="D168">
        <v>0.108535867951843</v>
      </c>
      <c r="E168">
        <v>-0.14025077738612701</v>
      </c>
      <c r="F168" t="s">
        <v>113</v>
      </c>
    </row>
    <row r="169" spans="1:6" x14ac:dyDescent="0.2">
      <c r="A169" t="s">
        <v>65</v>
      </c>
      <c r="B169" t="s">
        <v>106</v>
      </c>
      <c r="C169">
        <v>0.99999312867029999</v>
      </c>
      <c r="D169">
        <v>1.41466088108138E-2</v>
      </c>
      <c r="E169">
        <v>7.4549029379852097E-2</v>
      </c>
      <c r="F169" t="s">
        <v>112</v>
      </c>
    </row>
    <row r="170" spans="1:6" x14ac:dyDescent="0.2">
      <c r="A170" t="s">
        <v>63</v>
      </c>
      <c r="B170" t="s">
        <v>111</v>
      </c>
      <c r="C170" s="27">
        <v>5.4225312369486299E-6</v>
      </c>
      <c r="D170">
        <v>3.4763491211939699E-3</v>
      </c>
      <c r="E170">
        <v>-8.96609093688947E-3</v>
      </c>
      <c r="F170" t="s">
        <v>105</v>
      </c>
    </row>
    <row r="171" spans="1:6" x14ac:dyDescent="0.2">
      <c r="A171" t="s">
        <v>63</v>
      </c>
      <c r="B171" t="s">
        <v>110</v>
      </c>
      <c r="C171" s="27">
        <v>1.0004216123993E-5</v>
      </c>
      <c r="D171">
        <v>-1.2351651378014E-2</v>
      </c>
      <c r="E171">
        <v>7.1697397787448096E-3</v>
      </c>
      <c r="F171" t="s">
        <v>105</v>
      </c>
    </row>
    <row r="172" spans="1:6" x14ac:dyDescent="0.2">
      <c r="A172" t="s">
        <v>63</v>
      </c>
      <c r="B172" t="s">
        <v>109</v>
      </c>
      <c r="C172" s="27">
        <v>5.3410526434024802E-6</v>
      </c>
      <c r="D172">
        <v>4.7118241876350697E-3</v>
      </c>
      <c r="E172">
        <v>-1.3120978373408899E-2</v>
      </c>
      <c r="F172" t="s">
        <v>105</v>
      </c>
    </row>
    <row r="173" spans="1:6" x14ac:dyDescent="0.2">
      <c r="A173" t="s">
        <v>63</v>
      </c>
      <c r="B173" t="s">
        <v>108</v>
      </c>
      <c r="C173" s="27">
        <v>7.9237650315349006E-6</v>
      </c>
      <c r="D173">
        <v>-2.99478904235282E-2</v>
      </c>
      <c r="E173">
        <v>4.4110806312579999E-2</v>
      </c>
      <c r="F173" t="s">
        <v>105</v>
      </c>
    </row>
    <row r="174" spans="1:6" x14ac:dyDescent="0.2">
      <c r="A174" t="s">
        <v>63</v>
      </c>
      <c r="B174" t="s">
        <v>107</v>
      </c>
      <c r="C174" s="27">
        <v>4.5663020130054897E-5</v>
      </c>
      <c r="D174">
        <v>-2.42440682008274E-2</v>
      </c>
      <c r="E174">
        <v>6.5615758386521103E-2</v>
      </c>
      <c r="F174" t="s">
        <v>105</v>
      </c>
    </row>
    <row r="175" spans="1:6" x14ac:dyDescent="0.2">
      <c r="A175" t="s">
        <v>63</v>
      </c>
      <c r="B175" t="s">
        <v>106</v>
      </c>
      <c r="C175">
        <v>0.999999999999999</v>
      </c>
      <c r="D175">
        <v>-0.12665433362337999</v>
      </c>
      <c r="E175">
        <v>0.330792244404437</v>
      </c>
      <c r="F175" t="s">
        <v>112</v>
      </c>
    </row>
    <row r="176" spans="1:6" x14ac:dyDescent="0.2">
      <c r="A176" t="s">
        <v>72</v>
      </c>
      <c r="B176" t="s">
        <v>111</v>
      </c>
      <c r="C176">
        <v>1.3860426723686701E-4</v>
      </c>
      <c r="D176">
        <v>-2.1766004919758102E-2</v>
      </c>
      <c r="E176">
        <v>4.2438424725712597E-2</v>
      </c>
      <c r="F176" t="s">
        <v>105</v>
      </c>
    </row>
    <row r="177" spans="1:6" x14ac:dyDescent="0.2">
      <c r="A177" t="s">
        <v>72</v>
      </c>
      <c r="B177" t="s">
        <v>110</v>
      </c>
      <c r="C177" s="27">
        <v>1.3578004946683501E-5</v>
      </c>
      <c r="D177">
        <v>-1.43154557625675E-2</v>
      </c>
      <c r="E177">
        <v>9.7101302059774096E-3</v>
      </c>
      <c r="F177" t="s">
        <v>105</v>
      </c>
    </row>
    <row r="178" spans="1:6" x14ac:dyDescent="0.2">
      <c r="A178" t="s">
        <v>72</v>
      </c>
      <c r="B178" t="s">
        <v>109</v>
      </c>
      <c r="C178" s="27">
        <v>1.62272803193671E-5</v>
      </c>
      <c r="D178">
        <v>1.72116628802821E-2</v>
      </c>
      <c r="E178">
        <v>-3.9004822588031701E-2</v>
      </c>
      <c r="F178" t="s">
        <v>105</v>
      </c>
    </row>
    <row r="179" spans="1:6" x14ac:dyDescent="0.2">
      <c r="A179" t="s">
        <v>72</v>
      </c>
      <c r="B179" t="s">
        <v>108</v>
      </c>
      <c r="C179" s="27">
        <v>7.5243833323382596E-6</v>
      </c>
      <c r="D179">
        <v>-1.65108636427456E-2</v>
      </c>
      <c r="E179">
        <v>1.52789207092067E-2</v>
      </c>
      <c r="F179" t="s">
        <v>105</v>
      </c>
    </row>
    <row r="180" spans="1:6" x14ac:dyDescent="0.2">
      <c r="A180" t="s">
        <v>72</v>
      </c>
      <c r="B180" t="s">
        <v>107</v>
      </c>
      <c r="C180" s="27">
        <v>6.3825658664061397E-6</v>
      </c>
      <c r="D180">
        <v>-1.2461987343537101E-2</v>
      </c>
      <c r="E180">
        <v>1.97251790664764E-2</v>
      </c>
      <c r="F180" t="s">
        <v>105</v>
      </c>
    </row>
    <row r="181" spans="1:6" x14ac:dyDescent="0.2">
      <c r="A181" t="s">
        <v>72</v>
      </c>
      <c r="B181" t="s">
        <v>106</v>
      </c>
      <c r="C181">
        <v>0.999999999999999</v>
      </c>
      <c r="D181">
        <v>-0.167056037895918</v>
      </c>
      <c r="E181">
        <v>0.37662207346768201</v>
      </c>
      <c r="F181" t="s">
        <v>112</v>
      </c>
    </row>
    <row r="182" spans="1:6" x14ac:dyDescent="0.2">
      <c r="A182" t="s">
        <v>69</v>
      </c>
      <c r="B182" t="s">
        <v>111</v>
      </c>
      <c r="C182" s="27">
        <v>1.3250739973983799E-5</v>
      </c>
      <c r="D182">
        <v>-6.6442721232250904E-3</v>
      </c>
      <c r="E182">
        <v>9.8572890153937904E-3</v>
      </c>
      <c r="F182" t="s">
        <v>105</v>
      </c>
    </row>
    <row r="183" spans="1:6" x14ac:dyDescent="0.2">
      <c r="A183" t="s">
        <v>69</v>
      </c>
      <c r="B183" t="s">
        <v>110</v>
      </c>
      <c r="C183" s="27">
        <v>1.6186781432011001E-5</v>
      </c>
      <c r="D183">
        <v>4.7947264402881801E-3</v>
      </c>
      <c r="E183">
        <v>-2.2173757299870599E-2</v>
      </c>
      <c r="F183" t="s">
        <v>105</v>
      </c>
    </row>
    <row r="184" spans="1:6" x14ac:dyDescent="0.2">
      <c r="A184" t="s">
        <v>69</v>
      </c>
      <c r="B184" t="s">
        <v>109</v>
      </c>
      <c r="C184" s="27">
        <v>1.13275918768492E-5</v>
      </c>
      <c r="D184">
        <v>-8.8444716095550102E-3</v>
      </c>
      <c r="E184">
        <v>1.5609833167331799E-2</v>
      </c>
      <c r="F184" t="s">
        <v>105</v>
      </c>
    </row>
    <row r="185" spans="1:6" x14ac:dyDescent="0.2">
      <c r="A185" t="s">
        <v>69</v>
      </c>
      <c r="B185" t="s">
        <v>108</v>
      </c>
      <c r="C185" s="27">
        <v>2.6694784186094301E-5</v>
      </c>
      <c r="D185">
        <v>2.9019646238220599E-2</v>
      </c>
      <c r="E185">
        <v>-7.8499898315788796E-2</v>
      </c>
      <c r="F185" t="s">
        <v>105</v>
      </c>
    </row>
    <row r="186" spans="1:6" x14ac:dyDescent="0.2">
      <c r="A186" t="s">
        <v>69</v>
      </c>
      <c r="B186" t="s">
        <v>107</v>
      </c>
      <c r="C186" s="27">
        <v>1.8441327010122101E-5</v>
      </c>
      <c r="D186">
        <v>-2.36698082415372E-2</v>
      </c>
      <c r="E186">
        <v>3.8165302938840802E-2</v>
      </c>
      <c r="F186" t="s">
        <v>105</v>
      </c>
    </row>
    <row r="187" spans="1:6" x14ac:dyDescent="0.2">
      <c r="A187" t="s">
        <v>69</v>
      </c>
      <c r="B187" t="s">
        <v>106</v>
      </c>
      <c r="C187" s="27">
        <v>1.56244524529618E-5</v>
      </c>
      <c r="D187">
        <v>1.1830783833108E-2</v>
      </c>
      <c r="E187">
        <v>-3.4744453414371601E-2</v>
      </c>
      <c r="F187" t="s">
        <v>105</v>
      </c>
    </row>
    <row r="188" spans="1:6" x14ac:dyDescent="0.2">
      <c r="A188" t="s">
        <v>70</v>
      </c>
      <c r="B188" t="s">
        <v>111</v>
      </c>
      <c r="C188" s="27">
        <v>2.2326258250111599E-5</v>
      </c>
      <c r="D188">
        <v>-1.03135160502827E-2</v>
      </c>
      <c r="E188">
        <v>1.87646523003401E-2</v>
      </c>
      <c r="F188" t="s">
        <v>105</v>
      </c>
    </row>
    <row r="189" spans="1:6" x14ac:dyDescent="0.2">
      <c r="A189" t="s">
        <v>70</v>
      </c>
      <c r="B189" t="s">
        <v>110</v>
      </c>
      <c r="C189">
        <v>1.26625718639054E-4</v>
      </c>
      <c r="D189">
        <v>-4.3754287086871103E-2</v>
      </c>
      <c r="E189">
        <v>7.1304063752788194E-2</v>
      </c>
      <c r="F189" t="s">
        <v>105</v>
      </c>
    </row>
    <row r="190" spans="1:6" x14ac:dyDescent="0.2">
      <c r="A190" t="s">
        <v>70</v>
      </c>
      <c r="B190" t="s">
        <v>109</v>
      </c>
      <c r="C190">
        <v>4.65525495671529E-2</v>
      </c>
      <c r="D190">
        <v>-5.64146263850046E-2</v>
      </c>
      <c r="E190">
        <v>0.117541881273924</v>
      </c>
      <c r="F190" t="s">
        <v>105</v>
      </c>
    </row>
    <row r="191" spans="1:6" x14ac:dyDescent="0.2">
      <c r="A191" t="s">
        <v>70</v>
      </c>
      <c r="B191" t="s">
        <v>108</v>
      </c>
      <c r="C191">
        <v>4.2119231146958301E-4</v>
      </c>
      <c r="D191">
        <v>-8.6225366646117393E-2</v>
      </c>
      <c r="E191">
        <v>0.157309984862675</v>
      </c>
      <c r="F191" t="s">
        <v>105</v>
      </c>
    </row>
    <row r="192" spans="1:6" x14ac:dyDescent="0.2">
      <c r="A192" t="s">
        <v>70</v>
      </c>
      <c r="B192" t="s">
        <v>107</v>
      </c>
      <c r="C192" s="27">
        <v>1.9068507536235699E-5</v>
      </c>
      <c r="D192">
        <v>2.85179689319738E-3</v>
      </c>
      <c r="E192">
        <v>-1.7567352346791399E-2</v>
      </c>
      <c r="F192" t="s">
        <v>105</v>
      </c>
    </row>
    <row r="193" spans="1:6" x14ac:dyDescent="0.2">
      <c r="A193" t="s">
        <v>70</v>
      </c>
      <c r="B193" t="s">
        <v>106</v>
      </c>
      <c r="C193" s="27">
        <v>3.1681020250139399E-5</v>
      </c>
      <c r="D193">
        <v>1.9689790377776399E-2</v>
      </c>
      <c r="E193">
        <v>-5.0900173999305499E-2</v>
      </c>
      <c r="F193" t="s">
        <v>105</v>
      </c>
    </row>
    <row r="194" spans="1:6" x14ac:dyDescent="0.2">
      <c r="A194" t="s">
        <v>71</v>
      </c>
      <c r="B194" t="s">
        <v>111</v>
      </c>
      <c r="C194" s="27">
        <v>4.6645984417420503E-5</v>
      </c>
      <c r="D194">
        <v>-1.71584155200828E-2</v>
      </c>
      <c r="E194">
        <v>3.4729910905705999E-2</v>
      </c>
      <c r="F194" t="s">
        <v>105</v>
      </c>
    </row>
    <row r="195" spans="1:6" x14ac:dyDescent="0.2">
      <c r="A195" t="s">
        <v>71</v>
      </c>
      <c r="B195" t="s">
        <v>110</v>
      </c>
      <c r="C195" s="27">
        <v>7.5051526580286398E-5</v>
      </c>
      <c r="D195">
        <v>-4.0700001975350703E-2</v>
      </c>
      <c r="E195">
        <v>6.3963043588888394E-2</v>
      </c>
      <c r="F195" t="s">
        <v>105</v>
      </c>
    </row>
    <row r="196" spans="1:6" x14ac:dyDescent="0.2">
      <c r="A196" t="s">
        <v>71</v>
      </c>
      <c r="B196" t="s">
        <v>109</v>
      </c>
      <c r="C196">
        <v>0.10715590579331</v>
      </c>
      <c r="D196">
        <v>-5.9582456421046398E-2</v>
      </c>
      <c r="E196">
        <v>0.13710367121225001</v>
      </c>
      <c r="F196" t="s">
        <v>105</v>
      </c>
    </row>
    <row r="197" spans="1:6" x14ac:dyDescent="0.2">
      <c r="A197" t="s">
        <v>71</v>
      </c>
      <c r="B197" t="s">
        <v>108</v>
      </c>
      <c r="C197" s="27">
        <v>7.9196159762236594E-5</v>
      </c>
      <c r="D197">
        <v>-7.2294794902653697E-2</v>
      </c>
      <c r="E197">
        <v>0.13144101389417701</v>
      </c>
      <c r="F197" t="s">
        <v>105</v>
      </c>
    </row>
    <row r="198" spans="1:6" x14ac:dyDescent="0.2">
      <c r="A198" t="s">
        <v>71</v>
      </c>
      <c r="B198" t="s">
        <v>107</v>
      </c>
      <c r="C198" s="27">
        <v>1.95657573709441E-5</v>
      </c>
      <c r="D198">
        <v>3.1974055326081199E-3</v>
      </c>
      <c r="E198">
        <v>-1.93413556731621E-2</v>
      </c>
      <c r="F198" t="s">
        <v>105</v>
      </c>
    </row>
    <row r="199" spans="1:6" x14ac:dyDescent="0.2">
      <c r="A199" t="s">
        <v>71</v>
      </c>
      <c r="B199" t="s">
        <v>106</v>
      </c>
      <c r="C199" s="27">
        <v>1.8373546038836198E-5</v>
      </c>
      <c r="D199">
        <v>1.45886368969833E-3</v>
      </c>
      <c r="E199">
        <v>-1.63842501569708E-2</v>
      </c>
      <c r="F199" t="s">
        <v>105</v>
      </c>
    </row>
    <row r="200" spans="1:6" x14ac:dyDescent="0.2">
      <c r="A200" t="s">
        <v>73</v>
      </c>
      <c r="B200" t="s">
        <v>111</v>
      </c>
      <c r="C200" s="27">
        <v>1.6363036563630801E-5</v>
      </c>
      <c r="D200">
        <v>8.7219833304580895E-4</v>
      </c>
      <c r="E200">
        <v>-4.7217246148080301E-3</v>
      </c>
      <c r="F200" t="s">
        <v>105</v>
      </c>
    </row>
    <row r="201" spans="1:6" x14ac:dyDescent="0.2">
      <c r="A201" t="s">
        <v>73</v>
      </c>
      <c r="B201" t="s">
        <v>110</v>
      </c>
      <c r="C201">
        <v>0.87660220299814195</v>
      </c>
      <c r="D201">
        <v>-9.7025896044368301E-2</v>
      </c>
      <c r="E201">
        <v>0.219928068079047</v>
      </c>
      <c r="F201" t="s">
        <v>105</v>
      </c>
    </row>
    <row r="202" spans="1:6" x14ac:dyDescent="0.2">
      <c r="A202" t="s">
        <v>73</v>
      </c>
      <c r="B202" t="s">
        <v>109</v>
      </c>
      <c r="C202" s="27">
        <v>1.62990775967267E-5</v>
      </c>
      <c r="D202">
        <v>1.74580112706867E-3</v>
      </c>
      <c r="E202">
        <v>-8.1766919369128995E-3</v>
      </c>
      <c r="F202" t="s">
        <v>105</v>
      </c>
    </row>
    <row r="203" spans="1:6" x14ac:dyDescent="0.2">
      <c r="A203" t="s">
        <v>73</v>
      </c>
      <c r="B203" t="s">
        <v>108</v>
      </c>
      <c r="C203" s="27">
        <v>2.3290892041963001E-5</v>
      </c>
      <c r="D203">
        <v>3.9961653640817199E-3</v>
      </c>
      <c r="E203">
        <v>-2.7806613063131098E-2</v>
      </c>
      <c r="F203" t="s">
        <v>105</v>
      </c>
    </row>
    <row r="204" spans="1:6" x14ac:dyDescent="0.2">
      <c r="A204" t="s">
        <v>73</v>
      </c>
      <c r="B204" t="s">
        <v>107</v>
      </c>
      <c r="C204" s="27">
        <v>1.75780228606458E-5</v>
      </c>
      <c r="D204">
        <v>2.8550033968180702E-3</v>
      </c>
      <c r="E204">
        <v>-1.389498274022E-2</v>
      </c>
      <c r="F204" t="s">
        <v>105</v>
      </c>
    </row>
    <row r="205" spans="1:6" x14ac:dyDescent="0.2">
      <c r="A205" t="s">
        <v>73</v>
      </c>
      <c r="B205" t="s">
        <v>106</v>
      </c>
      <c r="C205" s="27">
        <v>2.6190773746208501E-5</v>
      </c>
      <c r="D205">
        <v>1.4147182542777101E-2</v>
      </c>
      <c r="E205">
        <v>-4.03570121561082E-2</v>
      </c>
      <c r="F205" t="s">
        <v>105</v>
      </c>
    </row>
    <row r="206" spans="1:6" x14ac:dyDescent="0.2">
      <c r="A206" t="s">
        <v>62</v>
      </c>
      <c r="B206" t="s">
        <v>111</v>
      </c>
      <c r="C206">
        <v>0.333625013682182</v>
      </c>
      <c r="D206">
        <v>2.81598885929366E-2</v>
      </c>
      <c r="E206">
        <v>-2.99220139306429E-2</v>
      </c>
      <c r="F206" t="s">
        <v>105</v>
      </c>
    </row>
    <row r="207" spans="1:6" x14ac:dyDescent="0.2">
      <c r="A207" t="s">
        <v>62</v>
      </c>
      <c r="B207" t="s">
        <v>110</v>
      </c>
      <c r="C207">
        <v>0.999999999999999</v>
      </c>
      <c r="D207">
        <v>-6.0386809960288002E-2</v>
      </c>
      <c r="E207">
        <v>0.21915800850468001</v>
      </c>
      <c r="F207" t="s">
        <v>112</v>
      </c>
    </row>
    <row r="208" spans="1:6" x14ac:dyDescent="0.2">
      <c r="A208" t="s">
        <v>62</v>
      </c>
      <c r="B208" t="s">
        <v>109</v>
      </c>
      <c r="C208" s="27">
        <v>1.33873657309399E-5</v>
      </c>
      <c r="D208">
        <v>-9.0477338686162402E-3</v>
      </c>
      <c r="E208">
        <v>1.5021146968448499E-2</v>
      </c>
      <c r="F208" t="s">
        <v>105</v>
      </c>
    </row>
    <row r="209" spans="1:6" x14ac:dyDescent="0.2">
      <c r="A209" t="s">
        <v>62</v>
      </c>
      <c r="B209" t="s">
        <v>108</v>
      </c>
      <c r="C209" s="27">
        <v>1.18731683777981E-5</v>
      </c>
      <c r="D209">
        <v>3.0429848253193501E-3</v>
      </c>
      <c r="E209">
        <v>-1.4468203657638399E-2</v>
      </c>
      <c r="F209" t="s">
        <v>105</v>
      </c>
    </row>
    <row r="210" spans="1:6" x14ac:dyDescent="0.2">
      <c r="A210" t="s">
        <v>62</v>
      </c>
      <c r="B210" t="s">
        <v>107</v>
      </c>
      <c r="C210">
        <v>0.999964336099468</v>
      </c>
      <c r="D210">
        <v>0.118871715977869</v>
      </c>
      <c r="E210">
        <v>-0.18601055011290599</v>
      </c>
      <c r="F210" t="s">
        <v>113</v>
      </c>
    </row>
    <row r="211" spans="1:6" x14ac:dyDescent="0.2">
      <c r="A211" t="s">
        <v>62</v>
      </c>
      <c r="B211" t="s">
        <v>106</v>
      </c>
      <c r="C211">
        <v>0.99996725334786796</v>
      </c>
      <c r="D211">
        <v>0.13160208508953</v>
      </c>
      <c r="E211">
        <v>-0.228816393402032</v>
      </c>
      <c r="F211" t="s">
        <v>113</v>
      </c>
    </row>
    <row r="212" spans="1:6" x14ac:dyDescent="0.2">
      <c r="A212" t="s">
        <v>115</v>
      </c>
      <c r="B212" t="s">
        <v>111</v>
      </c>
      <c r="C212">
        <v>0.89334267624791597</v>
      </c>
      <c r="D212">
        <v>1.24125779850724E-2</v>
      </c>
      <c r="E212">
        <v>6.1369425251391998E-3</v>
      </c>
      <c r="F212" t="s">
        <v>105</v>
      </c>
    </row>
    <row r="213" spans="1:6" x14ac:dyDescent="0.2">
      <c r="A213" t="s">
        <v>115</v>
      </c>
      <c r="B213" t="s">
        <v>110</v>
      </c>
      <c r="C213">
        <v>1</v>
      </c>
      <c r="D213">
        <v>-0.149447930462768</v>
      </c>
      <c r="E213">
        <v>0.37566311623640603</v>
      </c>
      <c r="F213" t="s">
        <v>112</v>
      </c>
    </row>
    <row r="214" spans="1:6" x14ac:dyDescent="0.2">
      <c r="A214" t="s">
        <v>115</v>
      </c>
      <c r="B214" t="s">
        <v>109</v>
      </c>
      <c r="C214" s="27">
        <v>2.96016927941537E-5</v>
      </c>
      <c r="D214">
        <v>-6.5506344138718999E-3</v>
      </c>
      <c r="E214">
        <v>1.01708915889487E-2</v>
      </c>
      <c r="F214" t="s">
        <v>105</v>
      </c>
    </row>
    <row r="215" spans="1:6" x14ac:dyDescent="0.2">
      <c r="A215" t="s">
        <v>115</v>
      </c>
      <c r="B215" t="s">
        <v>108</v>
      </c>
      <c r="C215">
        <v>1.5620615852377799E-3</v>
      </c>
      <c r="D215">
        <v>-9.4995015969516899E-2</v>
      </c>
      <c r="E215">
        <v>0.195543909333462</v>
      </c>
      <c r="F215" t="s">
        <v>105</v>
      </c>
    </row>
    <row r="216" spans="1:6" x14ac:dyDescent="0.2">
      <c r="A216" t="s">
        <v>115</v>
      </c>
      <c r="B216" t="s">
        <v>107</v>
      </c>
      <c r="C216">
        <v>1</v>
      </c>
      <c r="D216">
        <v>-0.164155549463884</v>
      </c>
      <c r="E216">
        <v>0.41393254317955802</v>
      </c>
      <c r="F216" t="s">
        <v>112</v>
      </c>
    </row>
    <row r="217" spans="1:6" x14ac:dyDescent="0.2">
      <c r="A217" t="s">
        <v>115</v>
      </c>
      <c r="B217" t="s">
        <v>106</v>
      </c>
      <c r="C217">
        <v>0.99999998048059602</v>
      </c>
      <c r="D217">
        <v>-0.13578774000663801</v>
      </c>
      <c r="E217">
        <v>0.323163243090272</v>
      </c>
      <c r="F217" t="s">
        <v>112</v>
      </c>
    </row>
    <row r="218" spans="1:6" x14ac:dyDescent="0.2">
      <c r="A218" t="s">
        <v>114</v>
      </c>
      <c r="B218" t="s">
        <v>111</v>
      </c>
      <c r="C218">
        <v>0.99999857367636602</v>
      </c>
      <c r="D218">
        <v>4.2830114759433699E-2</v>
      </c>
      <c r="E218">
        <v>-7.5997438517896004E-2</v>
      </c>
      <c r="F218" t="s">
        <v>113</v>
      </c>
    </row>
    <row r="219" spans="1:6" x14ac:dyDescent="0.2">
      <c r="A219" t="s">
        <v>114</v>
      </c>
      <c r="B219" t="s">
        <v>110</v>
      </c>
      <c r="C219">
        <v>1</v>
      </c>
      <c r="D219">
        <v>-9.3780826958544006E-2</v>
      </c>
      <c r="E219">
        <v>0.24387914043748801</v>
      </c>
      <c r="F219" t="s">
        <v>112</v>
      </c>
    </row>
    <row r="220" spans="1:6" x14ac:dyDescent="0.2">
      <c r="A220" t="s">
        <v>114</v>
      </c>
      <c r="B220" t="s">
        <v>109</v>
      </c>
      <c r="C220">
        <v>9.8349453455492193E-4</v>
      </c>
      <c r="D220">
        <v>2.4866202223336999E-2</v>
      </c>
      <c r="E220">
        <v>-5.2561246018569603E-2</v>
      </c>
      <c r="F220" t="s">
        <v>105</v>
      </c>
    </row>
    <row r="221" spans="1:6" x14ac:dyDescent="0.2">
      <c r="A221" t="s">
        <v>114</v>
      </c>
      <c r="B221" t="s">
        <v>108</v>
      </c>
      <c r="C221">
        <v>1</v>
      </c>
      <c r="D221">
        <v>-0.21678047617756499</v>
      </c>
      <c r="E221">
        <v>0.44445874392074303</v>
      </c>
      <c r="F221" t="s">
        <v>112</v>
      </c>
    </row>
    <row r="222" spans="1:6" x14ac:dyDescent="0.2">
      <c r="A222" t="s">
        <v>114</v>
      </c>
      <c r="B222" t="s">
        <v>107</v>
      </c>
      <c r="C222">
        <v>1</v>
      </c>
      <c r="D222">
        <v>-0.21855135929713701</v>
      </c>
      <c r="E222">
        <v>0.47539643089484002</v>
      </c>
      <c r="F222" t="s">
        <v>112</v>
      </c>
    </row>
    <row r="223" spans="1:6" x14ac:dyDescent="0.2">
      <c r="A223" t="s">
        <v>114</v>
      </c>
      <c r="B223" t="s">
        <v>106</v>
      </c>
      <c r="C223">
        <v>1</v>
      </c>
      <c r="D223">
        <v>-0.14385717699896799</v>
      </c>
      <c r="E223">
        <v>0.33264316377426001</v>
      </c>
      <c r="F223" t="s">
        <v>112</v>
      </c>
    </row>
    <row r="224" spans="1:6" x14ac:dyDescent="0.2">
      <c r="A224" t="s">
        <v>74</v>
      </c>
      <c r="B224" t="s">
        <v>111</v>
      </c>
      <c r="C224">
        <v>0.99999998308975802</v>
      </c>
      <c r="D224">
        <v>7.4062798257344298E-2</v>
      </c>
      <c r="E224">
        <v>-0.124733307507906</v>
      </c>
      <c r="F224" t="s">
        <v>113</v>
      </c>
    </row>
    <row r="225" spans="1:6" x14ac:dyDescent="0.2">
      <c r="A225" t="s">
        <v>74</v>
      </c>
      <c r="B225" t="s">
        <v>110</v>
      </c>
      <c r="C225">
        <v>0.99999900029163102</v>
      </c>
      <c r="D225">
        <v>0.13561037820715199</v>
      </c>
      <c r="E225">
        <v>-0.199219760395452</v>
      </c>
      <c r="F225" t="s">
        <v>113</v>
      </c>
    </row>
    <row r="226" spans="1:6" x14ac:dyDescent="0.2">
      <c r="A226" t="s">
        <v>74</v>
      </c>
      <c r="B226" t="s">
        <v>109</v>
      </c>
      <c r="C226" s="27">
        <v>1.6038928867578599E-5</v>
      </c>
      <c r="D226">
        <v>9.0519884143619393E-3</v>
      </c>
      <c r="E226">
        <v>-1.2231904367755699E-2</v>
      </c>
      <c r="F226" t="s">
        <v>105</v>
      </c>
    </row>
    <row r="227" spans="1:6" x14ac:dyDescent="0.2">
      <c r="A227" t="s">
        <v>74</v>
      </c>
      <c r="B227" t="s">
        <v>108</v>
      </c>
      <c r="C227">
        <v>2.0276316215020199E-4</v>
      </c>
      <c r="D227">
        <v>6.2034478487396703E-2</v>
      </c>
      <c r="E227">
        <v>-0.14232682618319001</v>
      </c>
      <c r="F227" t="s">
        <v>105</v>
      </c>
    </row>
    <row r="228" spans="1:6" x14ac:dyDescent="0.2">
      <c r="A228" t="s">
        <v>74</v>
      </c>
      <c r="B228" t="s">
        <v>107</v>
      </c>
      <c r="C228">
        <v>0.99906107515707898</v>
      </c>
      <c r="D228">
        <v>0.112508566588856</v>
      </c>
      <c r="E228">
        <v>-0.158010522167566</v>
      </c>
      <c r="F228" t="s">
        <v>113</v>
      </c>
    </row>
    <row r="229" spans="1:6" x14ac:dyDescent="0.2">
      <c r="A229" t="s">
        <v>74</v>
      </c>
      <c r="B229" t="s">
        <v>106</v>
      </c>
      <c r="C229">
        <v>0.99999999999995703</v>
      </c>
      <c r="D229">
        <v>0.219624984165675</v>
      </c>
      <c r="E229">
        <v>-0.377459479108673</v>
      </c>
      <c r="F229" t="s">
        <v>113</v>
      </c>
    </row>
    <row r="230" spans="1:6" x14ac:dyDescent="0.2">
      <c r="A230" t="s">
        <v>59</v>
      </c>
      <c r="B230" t="s">
        <v>111</v>
      </c>
      <c r="C230">
        <v>1</v>
      </c>
      <c r="D230">
        <v>8.3958280752253395E-2</v>
      </c>
      <c r="E230">
        <v>-0.14145174335345401</v>
      </c>
      <c r="F230" t="s">
        <v>113</v>
      </c>
    </row>
    <row r="231" spans="1:6" x14ac:dyDescent="0.2">
      <c r="A231" t="s">
        <v>59</v>
      </c>
      <c r="B231" t="s">
        <v>110</v>
      </c>
      <c r="C231">
        <v>1</v>
      </c>
      <c r="D231">
        <v>-6.1568564944925498E-3</v>
      </c>
      <c r="E231">
        <v>0.13595051355375101</v>
      </c>
      <c r="F231" t="s">
        <v>112</v>
      </c>
    </row>
    <row r="232" spans="1:6" x14ac:dyDescent="0.2">
      <c r="A232" t="s">
        <v>59</v>
      </c>
      <c r="B232" t="s">
        <v>109</v>
      </c>
      <c r="C232" s="27">
        <v>9.6364946227640296E-5</v>
      </c>
      <c r="D232">
        <v>-1.7798474137094102E-2</v>
      </c>
      <c r="E232">
        <v>3.7207024227848898E-2</v>
      </c>
      <c r="F232" t="s">
        <v>105</v>
      </c>
    </row>
    <row r="233" spans="1:6" x14ac:dyDescent="0.2">
      <c r="A233" t="s">
        <v>59</v>
      </c>
      <c r="B233" t="s">
        <v>108</v>
      </c>
      <c r="C233" s="27">
        <v>1.9026148222183398E-5</v>
      </c>
      <c r="D233">
        <v>5.0771766382517395E-4</v>
      </c>
      <c r="E233">
        <v>-1.49282269710463E-2</v>
      </c>
      <c r="F233" t="s">
        <v>105</v>
      </c>
    </row>
    <row r="234" spans="1:6" x14ac:dyDescent="0.2">
      <c r="A234" t="s">
        <v>59</v>
      </c>
      <c r="B234" t="s">
        <v>107</v>
      </c>
      <c r="C234">
        <v>1</v>
      </c>
      <c r="D234">
        <v>-0.141337303944501</v>
      </c>
      <c r="E234">
        <v>0.32999786074187198</v>
      </c>
      <c r="F234" t="s">
        <v>112</v>
      </c>
    </row>
    <row r="235" spans="1:6" x14ac:dyDescent="0.2">
      <c r="A235" t="s">
        <v>59</v>
      </c>
      <c r="B235" t="s">
        <v>106</v>
      </c>
      <c r="C235">
        <v>1</v>
      </c>
      <c r="D235">
        <v>-0.166341666356836</v>
      </c>
      <c r="E235">
        <v>0.37154153502139903</v>
      </c>
      <c r="F235" t="s">
        <v>112</v>
      </c>
    </row>
    <row r="236" spans="1:6" x14ac:dyDescent="0.2">
      <c r="A236" t="s">
        <v>68</v>
      </c>
      <c r="B236" t="s">
        <v>111</v>
      </c>
      <c r="C236" s="27">
        <v>8.8323099456599404E-6</v>
      </c>
      <c r="D236">
        <v>-5.2431631131067396E-3</v>
      </c>
      <c r="E236">
        <v>6.7095012980993097E-3</v>
      </c>
      <c r="F236" t="s">
        <v>105</v>
      </c>
    </row>
    <row r="237" spans="1:6" x14ac:dyDescent="0.2">
      <c r="A237" t="s">
        <v>68</v>
      </c>
      <c r="B237" t="s">
        <v>110</v>
      </c>
      <c r="C237">
        <v>2.1378907889559699E-4</v>
      </c>
      <c r="D237">
        <v>4.9573513031536898E-2</v>
      </c>
      <c r="E237">
        <v>-0.11204927088127201</v>
      </c>
      <c r="F237" t="s">
        <v>105</v>
      </c>
    </row>
    <row r="238" spans="1:6" x14ac:dyDescent="0.2">
      <c r="A238" t="s">
        <v>68</v>
      </c>
      <c r="B238" t="s">
        <v>109</v>
      </c>
      <c r="C238" s="27">
        <v>1.6895369869064101E-5</v>
      </c>
      <c r="D238">
        <v>1.8877821158904001E-2</v>
      </c>
      <c r="E238">
        <v>-4.2305963274505698E-2</v>
      </c>
      <c r="F238" t="s">
        <v>105</v>
      </c>
    </row>
    <row r="239" spans="1:6" x14ac:dyDescent="0.2">
      <c r="A239" t="s">
        <v>68</v>
      </c>
      <c r="B239" t="s">
        <v>108</v>
      </c>
      <c r="C239" s="27">
        <v>1.14194690402315E-5</v>
      </c>
      <c r="D239">
        <v>1.9909070157368099E-2</v>
      </c>
      <c r="E239">
        <v>-5.4060774424818402E-2</v>
      </c>
      <c r="F239" t="s">
        <v>105</v>
      </c>
    </row>
    <row r="240" spans="1:6" x14ac:dyDescent="0.2">
      <c r="A240" t="s">
        <v>68</v>
      </c>
      <c r="B240" t="s">
        <v>107</v>
      </c>
      <c r="C240" s="27">
        <v>1.1068409645265E-5</v>
      </c>
      <c r="D240">
        <v>-1.3490588226464499E-2</v>
      </c>
      <c r="E240">
        <v>1.41656063532959E-2</v>
      </c>
      <c r="F240" t="s">
        <v>105</v>
      </c>
    </row>
    <row r="241" spans="1:6" x14ac:dyDescent="0.2">
      <c r="A241" t="s">
        <v>68</v>
      </c>
      <c r="B241" t="s">
        <v>106</v>
      </c>
      <c r="C241" s="27">
        <v>9.2118765764531597E-6</v>
      </c>
      <c r="D241">
        <v>1.85206765788456E-2</v>
      </c>
      <c r="E241">
        <v>-3.7729811503988298E-2</v>
      </c>
      <c r="F241" t="s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I47"/>
  <sheetViews>
    <sheetView workbookViewId="0">
      <selection activeCell="H27" sqref="H27"/>
    </sheetView>
  </sheetViews>
  <sheetFormatPr baseColWidth="10" defaultColWidth="10.83203125" defaultRowHeight="16" x14ac:dyDescent="0.2"/>
  <cols>
    <col min="4" max="5" width="19.33203125" customWidth="1"/>
    <col min="6" max="6" width="20" customWidth="1"/>
    <col min="8" max="8" width="23.6640625" customWidth="1"/>
    <col min="9" max="9" width="13.33203125" customWidth="1"/>
  </cols>
  <sheetData>
    <row r="3" spans="2:9" x14ac:dyDescent="0.2">
      <c r="B3" s="7" t="s">
        <v>17</v>
      </c>
      <c r="C3" s="8" t="s">
        <v>11</v>
      </c>
      <c r="D3" s="8" t="s">
        <v>44</v>
      </c>
      <c r="E3" s="8" t="s">
        <v>45</v>
      </c>
      <c r="F3" s="9" t="s">
        <v>46</v>
      </c>
      <c r="H3" s="22" t="s">
        <v>53</v>
      </c>
      <c r="I3" s="22" t="s">
        <v>54</v>
      </c>
    </row>
    <row r="4" spans="2:9" x14ac:dyDescent="0.2">
      <c r="B4" s="35" t="s">
        <v>19</v>
      </c>
      <c r="C4" s="1">
        <v>1</v>
      </c>
      <c r="D4" s="1">
        <v>168</v>
      </c>
      <c r="E4" s="1">
        <v>53</v>
      </c>
      <c r="F4" s="1">
        <f>E4/D4*100</f>
        <v>31.547619047619047</v>
      </c>
      <c r="H4" s="23" t="s">
        <v>47</v>
      </c>
      <c r="I4" s="22">
        <v>0.498</v>
      </c>
    </row>
    <row r="5" spans="2:9" x14ac:dyDescent="0.2">
      <c r="B5" s="36"/>
      <c r="C5" s="1">
        <v>2</v>
      </c>
      <c r="D5" s="1">
        <v>138</v>
      </c>
      <c r="E5" s="1">
        <v>39</v>
      </c>
      <c r="F5" s="1">
        <f>E5/D5*100</f>
        <v>28.260869565217391</v>
      </c>
      <c r="H5" s="23" t="s">
        <v>48</v>
      </c>
      <c r="I5" s="25" t="s">
        <v>55</v>
      </c>
    </row>
    <row r="6" spans="2:9" x14ac:dyDescent="0.2">
      <c r="B6" s="36"/>
      <c r="C6" s="1">
        <v>3</v>
      </c>
      <c r="D6" s="1">
        <v>132</v>
      </c>
      <c r="E6" s="1">
        <v>29</v>
      </c>
      <c r="F6" s="1">
        <f t="shared" ref="F6:F13" si="0">E6/D6*100</f>
        <v>21.969696969696969</v>
      </c>
      <c r="H6" s="23" t="s">
        <v>49</v>
      </c>
      <c r="I6" s="25" t="s">
        <v>55</v>
      </c>
    </row>
    <row r="7" spans="2:9" x14ac:dyDescent="0.2">
      <c r="B7" s="36"/>
      <c r="C7" s="1">
        <v>4</v>
      </c>
      <c r="D7" s="1">
        <v>146</v>
      </c>
      <c r="E7" s="1">
        <v>43</v>
      </c>
      <c r="F7" s="1">
        <f t="shared" si="0"/>
        <v>29.452054794520549</v>
      </c>
      <c r="H7" s="23" t="s">
        <v>50</v>
      </c>
      <c r="I7" s="25" t="s">
        <v>55</v>
      </c>
    </row>
    <row r="8" spans="2:9" x14ac:dyDescent="0.2">
      <c r="B8" s="36"/>
      <c r="C8" s="1">
        <v>5</v>
      </c>
      <c r="D8" s="1">
        <v>152</v>
      </c>
      <c r="E8" s="1">
        <v>43</v>
      </c>
      <c r="F8" s="1">
        <f t="shared" si="0"/>
        <v>28.289473684210524</v>
      </c>
      <c r="H8" s="23" t="s">
        <v>51</v>
      </c>
      <c r="I8" s="25" t="s">
        <v>55</v>
      </c>
    </row>
    <row r="9" spans="2:9" x14ac:dyDescent="0.2">
      <c r="B9" s="36"/>
      <c r="C9" s="1">
        <v>6</v>
      </c>
      <c r="D9" s="1">
        <v>134</v>
      </c>
      <c r="E9" s="1">
        <v>30</v>
      </c>
      <c r="F9" s="1">
        <f t="shared" si="0"/>
        <v>22.388059701492537</v>
      </c>
      <c r="H9" s="23" t="s">
        <v>52</v>
      </c>
      <c r="I9" s="22">
        <v>0.44269999999999998</v>
      </c>
    </row>
    <row r="10" spans="2:9" x14ac:dyDescent="0.2">
      <c r="B10" s="36"/>
      <c r="C10" s="1">
        <v>7</v>
      </c>
      <c r="D10" s="1">
        <v>133</v>
      </c>
      <c r="E10" s="1">
        <v>37</v>
      </c>
      <c r="F10" s="1">
        <f t="shared" si="0"/>
        <v>27.819548872180448</v>
      </c>
    </row>
    <row r="11" spans="2:9" x14ac:dyDescent="0.2">
      <c r="B11" s="36"/>
      <c r="C11" s="1">
        <v>8</v>
      </c>
      <c r="D11" s="1">
        <v>151</v>
      </c>
      <c r="E11" s="1">
        <v>40</v>
      </c>
      <c r="F11" s="1">
        <f t="shared" si="0"/>
        <v>26.490066225165563</v>
      </c>
    </row>
    <row r="12" spans="2:9" x14ac:dyDescent="0.2">
      <c r="B12" s="36"/>
      <c r="C12" s="1">
        <v>9</v>
      </c>
      <c r="D12" s="1">
        <v>132</v>
      </c>
      <c r="E12" s="1">
        <v>42</v>
      </c>
      <c r="F12" s="1">
        <f t="shared" si="0"/>
        <v>31.818181818181817</v>
      </c>
    </row>
    <row r="13" spans="2:9" x14ac:dyDescent="0.2">
      <c r="B13" s="37"/>
      <c r="C13" s="1">
        <v>10</v>
      </c>
      <c r="D13" s="1">
        <v>85</v>
      </c>
      <c r="E13" s="1">
        <v>20</v>
      </c>
      <c r="F13" s="1">
        <f t="shared" si="0"/>
        <v>23.52941176470588</v>
      </c>
    </row>
    <row r="14" spans="2:9" x14ac:dyDescent="0.2">
      <c r="B14" s="10"/>
      <c r="C14" s="6"/>
      <c r="D14" s="6"/>
      <c r="E14" s="6"/>
      <c r="F14" s="11"/>
    </row>
    <row r="15" spans="2:9" x14ac:dyDescent="0.2">
      <c r="B15" s="35" t="s">
        <v>21</v>
      </c>
      <c r="C15" s="1">
        <v>1</v>
      </c>
      <c r="D15" s="1">
        <v>83</v>
      </c>
      <c r="E15" s="1">
        <v>23</v>
      </c>
      <c r="F15" s="1">
        <f t="shared" ref="F15:F24" si="1">E15/D15*100</f>
        <v>27.710843373493976</v>
      </c>
    </row>
    <row r="16" spans="2:9" x14ac:dyDescent="0.2">
      <c r="B16" s="36"/>
      <c r="C16" s="1">
        <v>2</v>
      </c>
      <c r="D16" s="1">
        <v>78</v>
      </c>
      <c r="E16" s="1">
        <v>20</v>
      </c>
      <c r="F16" s="1">
        <f t="shared" si="1"/>
        <v>25.641025641025639</v>
      </c>
    </row>
    <row r="17" spans="2:6" x14ac:dyDescent="0.2">
      <c r="B17" s="36"/>
      <c r="C17" s="1">
        <v>3</v>
      </c>
      <c r="D17" s="1">
        <v>85</v>
      </c>
      <c r="E17" s="1">
        <v>24</v>
      </c>
      <c r="F17" s="1">
        <f t="shared" si="1"/>
        <v>28.235294117647058</v>
      </c>
    </row>
    <row r="18" spans="2:6" x14ac:dyDescent="0.2">
      <c r="B18" s="36"/>
      <c r="C18" s="1">
        <v>4</v>
      </c>
      <c r="D18" s="1">
        <v>116</v>
      </c>
      <c r="E18" s="1">
        <v>22</v>
      </c>
      <c r="F18" s="1">
        <f t="shared" si="1"/>
        <v>18.96551724137931</v>
      </c>
    </row>
    <row r="19" spans="2:6" x14ac:dyDescent="0.2">
      <c r="B19" s="36"/>
      <c r="C19" s="1">
        <v>5</v>
      </c>
      <c r="D19" s="1">
        <v>105</v>
      </c>
      <c r="E19" s="1">
        <v>25</v>
      </c>
      <c r="F19" s="1">
        <f t="shared" si="1"/>
        <v>23.809523809523807</v>
      </c>
    </row>
    <row r="20" spans="2:6" x14ac:dyDescent="0.2">
      <c r="B20" s="36"/>
      <c r="C20" s="1">
        <v>6</v>
      </c>
      <c r="D20" s="1">
        <v>75</v>
      </c>
      <c r="E20" s="1">
        <v>19</v>
      </c>
      <c r="F20" s="1">
        <f t="shared" si="1"/>
        <v>25.333333333333336</v>
      </c>
    </row>
    <row r="21" spans="2:6" x14ac:dyDescent="0.2">
      <c r="B21" s="36"/>
      <c r="C21" s="1">
        <v>7</v>
      </c>
      <c r="D21" s="1">
        <v>45</v>
      </c>
      <c r="E21" s="1">
        <v>11</v>
      </c>
      <c r="F21" s="1">
        <f t="shared" si="1"/>
        <v>24.444444444444443</v>
      </c>
    </row>
    <row r="22" spans="2:6" x14ac:dyDescent="0.2">
      <c r="B22" s="36"/>
      <c r="C22" s="1">
        <v>8</v>
      </c>
      <c r="D22" s="1">
        <v>78</v>
      </c>
      <c r="E22" s="1">
        <v>23</v>
      </c>
      <c r="F22" s="1">
        <f t="shared" si="1"/>
        <v>29.487179487179489</v>
      </c>
    </row>
    <row r="23" spans="2:6" x14ac:dyDescent="0.2">
      <c r="B23" s="36"/>
      <c r="C23" s="1">
        <v>9</v>
      </c>
      <c r="D23" s="1">
        <v>28</v>
      </c>
      <c r="E23" s="1">
        <v>6</v>
      </c>
      <c r="F23" s="1">
        <f t="shared" si="1"/>
        <v>21.428571428571427</v>
      </c>
    </row>
    <row r="24" spans="2:6" x14ac:dyDescent="0.2">
      <c r="B24" s="37"/>
      <c r="C24" s="1">
        <v>10</v>
      </c>
      <c r="D24" s="1">
        <v>40</v>
      </c>
      <c r="E24" s="1">
        <v>8</v>
      </c>
      <c r="F24" s="1">
        <f t="shared" si="1"/>
        <v>20</v>
      </c>
    </row>
    <row r="25" spans="2:6" x14ac:dyDescent="0.2">
      <c r="B25" s="10"/>
      <c r="C25" s="6"/>
      <c r="D25" s="6"/>
      <c r="E25" s="6"/>
      <c r="F25" s="11"/>
    </row>
    <row r="26" spans="2:6" x14ac:dyDescent="0.2">
      <c r="B26" s="35" t="s">
        <v>25</v>
      </c>
      <c r="C26" s="1">
        <v>1</v>
      </c>
      <c r="D26" s="1">
        <v>57</v>
      </c>
      <c r="E26" s="1">
        <v>43</v>
      </c>
      <c r="F26" s="1">
        <f t="shared" ref="F26:F35" si="2">E26/D26*100</f>
        <v>75.438596491228068</v>
      </c>
    </row>
    <row r="27" spans="2:6" x14ac:dyDescent="0.2">
      <c r="B27" s="36"/>
      <c r="C27" s="1">
        <v>2</v>
      </c>
      <c r="D27" s="1">
        <v>55</v>
      </c>
      <c r="E27" s="1">
        <v>42</v>
      </c>
      <c r="F27" s="1">
        <f t="shared" si="2"/>
        <v>76.363636363636374</v>
      </c>
    </row>
    <row r="28" spans="2:6" x14ac:dyDescent="0.2">
      <c r="B28" s="36"/>
      <c r="C28" s="1">
        <v>3</v>
      </c>
      <c r="D28" s="1">
        <v>52</v>
      </c>
      <c r="E28" s="1">
        <v>34</v>
      </c>
      <c r="F28" s="1">
        <f t="shared" si="2"/>
        <v>65.384615384615387</v>
      </c>
    </row>
    <row r="29" spans="2:6" x14ac:dyDescent="0.2">
      <c r="B29" s="36"/>
      <c r="C29" s="1">
        <v>4</v>
      </c>
      <c r="D29" s="1">
        <v>52</v>
      </c>
      <c r="E29" s="1">
        <v>38</v>
      </c>
      <c r="F29" s="1">
        <f t="shared" si="2"/>
        <v>73.076923076923066</v>
      </c>
    </row>
    <row r="30" spans="2:6" x14ac:dyDescent="0.2">
      <c r="B30" s="36"/>
      <c r="C30" s="1">
        <v>5</v>
      </c>
      <c r="D30" s="1">
        <v>42</v>
      </c>
      <c r="E30" s="1">
        <v>31</v>
      </c>
      <c r="F30" s="1">
        <f t="shared" si="2"/>
        <v>73.80952380952381</v>
      </c>
    </row>
    <row r="31" spans="2:6" x14ac:dyDescent="0.2">
      <c r="B31" s="36"/>
      <c r="C31" s="1">
        <v>6</v>
      </c>
      <c r="D31" s="1">
        <v>48</v>
      </c>
      <c r="E31" s="1">
        <v>38</v>
      </c>
      <c r="F31" s="1">
        <f t="shared" si="2"/>
        <v>79.166666666666657</v>
      </c>
    </row>
    <row r="32" spans="2:6" x14ac:dyDescent="0.2">
      <c r="B32" s="36"/>
      <c r="C32" s="1">
        <v>7</v>
      </c>
      <c r="D32" s="1">
        <v>51</v>
      </c>
      <c r="E32" s="1">
        <v>39</v>
      </c>
      <c r="F32" s="1">
        <f t="shared" si="2"/>
        <v>76.470588235294116</v>
      </c>
    </row>
    <row r="33" spans="2:6" x14ac:dyDescent="0.2">
      <c r="B33" s="36"/>
      <c r="C33" s="1">
        <v>8</v>
      </c>
      <c r="D33" s="1">
        <v>34</v>
      </c>
      <c r="E33" s="1">
        <v>25</v>
      </c>
      <c r="F33" s="1">
        <f t="shared" si="2"/>
        <v>73.529411764705884</v>
      </c>
    </row>
    <row r="34" spans="2:6" x14ac:dyDescent="0.2">
      <c r="B34" s="36"/>
      <c r="C34" s="1">
        <v>9</v>
      </c>
      <c r="D34" s="1">
        <v>43</v>
      </c>
      <c r="E34" s="1">
        <v>31</v>
      </c>
      <c r="F34" s="1">
        <f t="shared" si="2"/>
        <v>72.093023255813947</v>
      </c>
    </row>
    <row r="35" spans="2:6" x14ac:dyDescent="0.2">
      <c r="B35" s="37"/>
      <c r="C35" s="1">
        <v>10</v>
      </c>
      <c r="D35" s="1">
        <v>41</v>
      </c>
      <c r="E35" s="1">
        <v>32</v>
      </c>
      <c r="F35" s="1">
        <f t="shared" si="2"/>
        <v>78.048780487804876</v>
      </c>
    </row>
    <row r="36" spans="2:6" x14ac:dyDescent="0.2">
      <c r="B36" s="10"/>
      <c r="C36" s="6"/>
      <c r="D36" s="6"/>
      <c r="E36" s="6"/>
      <c r="F36" s="11"/>
    </row>
    <row r="37" spans="2:6" x14ac:dyDescent="0.2">
      <c r="B37" s="35" t="s">
        <v>27</v>
      </c>
      <c r="C37" s="1"/>
      <c r="D37" s="1"/>
      <c r="E37" s="1"/>
      <c r="F37" s="1"/>
    </row>
    <row r="38" spans="2:6" x14ac:dyDescent="0.2">
      <c r="B38" s="36"/>
      <c r="C38" s="1">
        <v>1</v>
      </c>
      <c r="D38" s="1">
        <v>39</v>
      </c>
      <c r="E38" s="1">
        <v>31</v>
      </c>
      <c r="F38" s="1">
        <f t="shared" ref="F38:F47" si="3">E38/D38*100</f>
        <v>79.487179487179489</v>
      </c>
    </row>
    <row r="39" spans="2:6" x14ac:dyDescent="0.2">
      <c r="B39" s="36"/>
      <c r="C39" s="1">
        <v>2</v>
      </c>
      <c r="D39" s="1">
        <v>52</v>
      </c>
      <c r="E39" s="1">
        <v>44</v>
      </c>
      <c r="F39" s="1">
        <f t="shared" si="3"/>
        <v>84.615384615384613</v>
      </c>
    </row>
    <row r="40" spans="2:6" x14ac:dyDescent="0.2">
      <c r="B40" s="36"/>
      <c r="C40" s="1">
        <v>3</v>
      </c>
      <c r="D40" s="1">
        <v>53</v>
      </c>
      <c r="E40" s="1">
        <v>40</v>
      </c>
      <c r="F40" s="1">
        <f t="shared" si="3"/>
        <v>75.471698113207552</v>
      </c>
    </row>
    <row r="41" spans="2:6" x14ac:dyDescent="0.2">
      <c r="B41" s="36"/>
      <c r="C41" s="1">
        <v>4</v>
      </c>
      <c r="D41" s="1">
        <v>58</v>
      </c>
      <c r="E41" s="1">
        <v>40</v>
      </c>
      <c r="F41" s="1">
        <f t="shared" si="3"/>
        <v>68.965517241379317</v>
      </c>
    </row>
    <row r="42" spans="2:6" x14ac:dyDescent="0.2">
      <c r="B42" s="36"/>
      <c r="C42" s="1">
        <v>5</v>
      </c>
      <c r="D42" s="1">
        <v>36</v>
      </c>
      <c r="E42" s="1">
        <v>30</v>
      </c>
      <c r="F42" s="1">
        <f t="shared" si="3"/>
        <v>83.333333333333343</v>
      </c>
    </row>
    <row r="43" spans="2:6" x14ac:dyDescent="0.2">
      <c r="B43" s="36"/>
      <c r="C43" s="1">
        <v>6</v>
      </c>
      <c r="D43" s="1">
        <v>23</v>
      </c>
      <c r="E43" s="1">
        <v>16</v>
      </c>
      <c r="F43" s="1">
        <f t="shared" si="3"/>
        <v>69.565217391304344</v>
      </c>
    </row>
    <row r="44" spans="2:6" x14ac:dyDescent="0.2">
      <c r="B44" s="36"/>
      <c r="C44" s="1">
        <v>7</v>
      </c>
      <c r="D44" s="1">
        <v>33</v>
      </c>
      <c r="E44" s="1">
        <v>25</v>
      </c>
      <c r="F44" s="1">
        <f t="shared" si="3"/>
        <v>75.757575757575751</v>
      </c>
    </row>
    <row r="45" spans="2:6" x14ac:dyDescent="0.2">
      <c r="B45" s="36"/>
      <c r="C45" s="1">
        <v>8</v>
      </c>
      <c r="D45" s="1">
        <v>36</v>
      </c>
      <c r="E45" s="1">
        <v>30</v>
      </c>
      <c r="F45" s="1">
        <f t="shared" si="3"/>
        <v>83.333333333333343</v>
      </c>
    </row>
    <row r="46" spans="2:6" x14ac:dyDescent="0.2">
      <c r="B46" s="36"/>
      <c r="C46" s="1">
        <v>9</v>
      </c>
      <c r="D46" s="1">
        <v>45</v>
      </c>
      <c r="E46" s="1">
        <v>34</v>
      </c>
      <c r="F46" s="1">
        <f t="shared" si="3"/>
        <v>75.555555555555557</v>
      </c>
    </row>
    <row r="47" spans="2:6" x14ac:dyDescent="0.2">
      <c r="B47" s="37"/>
      <c r="C47" s="1">
        <v>10</v>
      </c>
      <c r="D47" s="1">
        <v>45</v>
      </c>
      <c r="E47" s="1">
        <v>34</v>
      </c>
      <c r="F47" s="1">
        <f t="shared" si="3"/>
        <v>75.555555555555557</v>
      </c>
    </row>
  </sheetData>
  <mergeCells count="4">
    <mergeCell ref="B37:B47"/>
    <mergeCell ref="B26:B35"/>
    <mergeCell ref="B15:B24"/>
    <mergeCell ref="B4:B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panel_a</vt:lpstr>
      <vt:lpstr>panel_b</vt:lpstr>
      <vt:lpstr>panel_c</vt:lpstr>
      <vt:lpstr>Panel d</vt:lpstr>
      <vt:lpstr>Panel f</vt:lpstr>
      <vt:lpstr>Panel h</vt:lpstr>
      <vt:lpstr>Panel i</vt:lpstr>
      <vt:lpstr>panel_j</vt:lpstr>
      <vt:lpstr>Panel k</vt:lpstr>
      <vt:lpstr>Panel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Veronika Kedlian</cp:lastModifiedBy>
  <dcterms:created xsi:type="dcterms:W3CDTF">2024-02-13T14:50:43Z</dcterms:created>
  <dcterms:modified xsi:type="dcterms:W3CDTF">2024-02-27T17:46:56Z</dcterms:modified>
</cp:coreProperties>
</file>