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aning/NutstoreCloudBridge/Muscle_Aging_Shared_Folder (1)/3. Nature Aging_Transfer 2023-12/Submission folder/Supplementary tables/"/>
    </mc:Choice>
  </mc:AlternateContent>
  <xr:revisionPtr revIDLastSave="0" documentId="13_ncr:1_{A8BCA706-9560-B048-BFCC-ADE764CEB250}" xr6:coauthVersionLast="47" xr6:coauthVersionMax="47" xr10:uidLastSave="{00000000-0000-0000-0000-000000000000}"/>
  <bookViews>
    <workbookView xWindow="0" yWindow="500" windowWidth="28800" windowHeight="16500" activeTab="2" xr2:uid="{00000000-000D-0000-FFFF-FFFF00000000}"/>
  </bookViews>
  <sheets>
    <sheet name="MuSC_marker_genes" sheetId="1" r:id="rId1"/>
    <sheet name="human MuSC GO enrichment" sheetId="2" r:id="rId2"/>
    <sheet name="ribosome biogenesis scor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2" l="1"/>
  <c r="E109" i="2"/>
  <c r="E117" i="2"/>
  <c r="E158" i="2"/>
</calcChain>
</file>

<file path=xl/sharedStrings.xml><?xml version="1.0" encoding="utf-8"?>
<sst xmlns="http://schemas.openxmlformats.org/spreadsheetml/2006/main" count="1891" uniqueCount="1102">
  <si>
    <t>CD54+MuSCs_names</t>
  </si>
  <si>
    <t>CD54+MuSCs_pvals</t>
  </si>
  <si>
    <t>CD54+MuSCs_pvals_adj</t>
  </si>
  <si>
    <t>CD54+MuSCs_logfoldchanges</t>
  </si>
  <si>
    <t>MYOG+MuSCs_names</t>
  </si>
  <si>
    <t>MYOG+MuSCs_pvals</t>
  </si>
  <si>
    <t>MYOG+MuSCs_pvals_adj</t>
  </si>
  <si>
    <t>MYOG+MuSCs_logfoldchanges</t>
  </si>
  <si>
    <t>Main-MuSCs_names</t>
  </si>
  <si>
    <t>Main-MuSCs_pvals</t>
  </si>
  <si>
    <t>Main-MuSCs_pvals_adj</t>
  </si>
  <si>
    <t>Main-MuSCs_logfoldchanges</t>
  </si>
  <si>
    <t>TNFRSF12A+MuSCs_names</t>
  </si>
  <si>
    <t>TNFRSF12A+MuSCs_pvals</t>
  </si>
  <si>
    <t>TNFRSF12A+MuSCs_pvals_adj</t>
  </si>
  <si>
    <t>TNFRSF12A+MuSCs_logfoldchanges</t>
  </si>
  <si>
    <t>IRF1</t>
  </si>
  <si>
    <t>TMSB4X</t>
  </si>
  <si>
    <t>TSC22D3</t>
  </si>
  <si>
    <t>MT2A</t>
  </si>
  <si>
    <t>NFKBIA</t>
  </si>
  <si>
    <t>PKM</t>
  </si>
  <si>
    <t>DDIT4</t>
  </si>
  <si>
    <t>TNFRSF12A</t>
  </si>
  <si>
    <t>IER3</t>
  </si>
  <si>
    <t>GAPDH</t>
  </si>
  <si>
    <t>TSC22D1</t>
  </si>
  <si>
    <t>NAMPT</t>
  </si>
  <si>
    <t>SOD2</t>
  </si>
  <si>
    <t>ACTB</t>
  </si>
  <si>
    <t>MYF6</t>
  </si>
  <si>
    <t>DDX21</t>
  </si>
  <si>
    <t>IER2</t>
  </si>
  <si>
    <t>TPM2</t>
  </si>
  <si>
    <t>ANG</t>
  </si>
  <si>
    <t>MT1A</t>
  </si>
  <si>
    <t>PPP1R15A</t>
  </si>
  <si>
    <t>TUBA1B</t>
  </si>
  <si>
    <t>NUPR1</t>
  </si>
  <si>
    <t>NNMT</t>
  </si>
  <si>
    <t>NFKBIZ</t>
  </si>
  <si>
    <t>CKB</t>
  </si>
  <si>
    <t>JUNB</t>
  </si>
  <si>
    <t>TMSB10</t>
  </si>
  <si>
    <t>ADIRF</t>
  </si>
  <si>
    <t>MT1M</t>
  </si>
  <si>
    <t>TNFAIP2</t>
  </si>
  <si>
    <t>CIRBP</t>
  </si>
  <si>
    <t>NOP16</t>
  </si>
  <si>
    <t>ZFP36</t>
  </si>
  <si>
    <t>S100A2</t>
  </si>
  <si>
    <t>RAN</t>
  </si>
  <si>
    <t>EGR1</t>
  </si>
  <si>
    <t>PFN1</t>
  </si>
  <si>
    <t>NDRG2</t>
  </si>
  <si>
    <t>S100A11</t>
  </si>
  <si>
    <t>CXCL2</t>
  </si>
  <si>
    <t>TNNT2</t>
  </si>
  <si>
    <t>YBX3</t>
  </si>
  <si>
    <t>PNRC1</t>
  </si>
  <si>
    <t>CXCL14</t>
  </si>
  <si>
    <t>UGCG</t>
  </si>
  <si>
    <t>FOSB</t>
  </si>
  <si>
    <t>TUBA1C</t>
  </si>
  <si>
    <t>ARL6IP5</t>
  </si>
  <si>
    <t>C11orf96</t>
  </si>
  <si>
    <t>ATF3</t>
  </si>
  <si>
    <t>ACTC1</t>
  </si>
  <si>
    <t>IFITM3</t>
  </si>
  <si>
    <t>TNFAIP3</t>
  </si>
  <si>
    <t>MYOG</t>
  </si>
  <si>
    <t>HNRNPAB</t>
  </si>
  <si>
    <t>FOS</t>
  </si>
  <si>
    <t>ALDH1A1</t>
  </si>
  <si>
    <t>EIF4A1</t>
  </si>
  <si>
    <t>BTG2</t>
  </si>
  <si>
    <t>CYCS</t>
  </si>
  <si>
    <t>IL32</t>
  </si>
  <si>
    <t>S100A16</t>
  </si>
  <si>
    <t>TRDN</t>
  </si>
  <si>
    <t>RUNX1</t>
  </si>
  <si>
    <t>DNAJB1</t>
  </si>
  <si>
    <t>LAPTM4A</t>
  </si>
  <si>
    <t>PNO1</t>
  </si>
  <si>
    <t>JUN</t>
  </si>
  <si>
    <t>CLDN5</t>
  </si>
  <si>
    <t>CDKN2C</t>
  </si>
  <si>
    <t>SLC39A14</t>
  </si>
  <si>
    <t>TNFAIP6</t>
  </si>
  <si>
    <t>MYL6B</t>
  </si>
  <si>
    <t>NPTX2</t>
  </si>
  <si>
    <t>DNAJA1</t>
  </si>
  <si>
    <t>YBX1</t>
  </si>
  <si>
    <t>FXYD6</t>
  </si>
  <si>
    <t>LDHA</t>
  </si>
  <si>
    <t>CXCL1</t>
  </si>
  <si>
    <t>PRELID1</t>
  </si>
  <si>
    <t>DDX5</t>
  </si>
  <si>
    <t>ICAM1</t>
  </si>
  <si>
    <t>BIN1</t>
  </si>
  <si>
    <t>CHST7</t>
  </si>
  <si>
    <t>FNDC4</t>
  </si>
  <si>
    <t>EIF3J</t>
  </si>
  <si>
    <t>HSP90AA1</t>
  </si>
  <si>
    <t>CALM1</t>
  </si>
  <si>
    <t>RHOB</t>
  </si>
  <si>
    <t>ETS2</t>
  </si>
  <si>
    <t>BAG3</t>
  </si>
  <si>
    <t>EMP3</t>
  </si>
  <si>
    <t>SAT1</t>
  </si>
  <si>
    <t>NFKB2</t>
  </si>
  <si>
    <t>DYNLL1</t>
  </si>
  <si>
    <t>FBXO32</t>
  </si>
  <si>
    <t>MEDAG</t>
  </si>
  <si>
    <t>HLA-E</t>
  </si>
  <si>
    <t>HSPH1</t>
  </si>
  <si>
    <t>NES</t>
  </si>
  <si>
    <t>PLEKHH2</t>
  </si>
  <si>
    <t>MIR4435-2HG</t>
  </si>
  <si>
    <t>CCNL1</t>
  </si>
  <si>
    <t>EIF5A</t>
  </si>
  <si>
    <t>MAT2A</t>
  </si>
  <si>
    <t>CCL2</t>
  </si>
  <si>
    <t>TUBB</t>
  </si>
  <si>
    <t>SLC25A5</t>
  </si>
  <si>
    <t>SOCS3</t>
  </si>
  <si>
    <t>IGFBP5</t>
  </si>
  <si>
    <t>CD44</t>
  </si>
  <si>
    <t>MAFF</t>
  </si>
  <si>
    <t>KANK1</t>
  </si>
  <si>
    <t>RBM8A</t>
  </si>
  <si>
    <t>XBP1</t>
  </si>
  <si>
    <t>FAM13C</t>
  </si>
  <si>
    <t>ELL2</t>
  </si>
  <si>
    <t>HSP90AB1</t>
  </si>
  <si>
    <t>ENO1</t>
  </si>
  <si>
    <t>CSRNP1</t>
  </si>
  <si>
    <t>ASB2</t>
  </si>
  <si>
    <t>HNRNPDL</t>
  </si>
  <si>
    <t>KLF10</t>
  </si>
  <si>
    <t>TXNIP</t>
  </si>
  <si>
    <t>NME1</t>
  </si>
  <si>
    <t>HSPA1B</t>
  </si>
  <si>
    <t>SHD</t>
  </si>
  <si>
    <t>PIK3R1</t>
  </si>
  <si>
    <t>HSPD1</t>
  </si>
  <si>
    <t>ANAPC16</t>
  </si>
  <si>
    <t>HNRNPF</t>
  </si>
  <si>
    <t>HSPA8</t>
  </si>
  <si>
    <t>TIMP1</t>
  </si>
  <si>
    <t>MYC</t>
  </si>
  <si>
    <t>EID1</t>
  </si>
  <si>
    <t>FOSL1</t>
  </si>
  <si>
    <t>KLF2</t>
  </si>
  <si>
    <t>FILIP1L</t>
  </si>
  <si>
    <t>TUBB4B</t>
  </si>
  <si>
    <t>RPL34</t>
  </si>
  <si>
    <t>IFITM2</t>
  </si>
  <si>
    <t>TIFA</t>
  </si>
  <si>
    <t>PSME2</t>
  </si>
  <si>
    <t>GADD45B</t>
  </si>
  <si>
    <t>PPDPF</t>
  </si>
  <si>
    <t>ARID5A</t>
  </si>
  <si>
    <t>SQSTM1</t>
  </si>
  <si>
    <t>PLEKHF1</t>
  </si>
  <si>
    <t>CCT2</t>
  </si>
  <si>
    <t>REL</t>
  </si>
  <si>
    <t>GNL3</t>
  </si>
  <si>
    <t>HSPA1A</t>
  </si>
  <si>
    <t>THY1</t>
  </si>
  <si>
    <t>MCL1</t>
  </si>
  <si>
    <t>CTGF</t>
  </si>
  <si>
    <t>HSPA5</t>
  </si>
  <si>
    <t>MDK</t>
  </si>
  <si>
    <t>CA3</t>
  </si>
  <si>
    <t>SERTAD1</t>
  </si>
  <si>
    <t>CASP4</t>
  </si>
  <si>
    <t>JUND</t>
  </si>
  <si>
    <t>PFDN2</t>
  </si>
  <si>
    <t>LDLR</t>
  </si>
  <si>
    <t>TRIB1</t>
  </si>
  <si>
    <t>TYMP</t>
  </si>
  <si>
    <t>PDK4</t>
  </si>
  <si>
    <t>RBM3</t>
  </si>
  <si>
    <t>SRM</t>
  </si>
  <si>
    <t>NR4A1</t>
  </si>
  <si>
    <t>HMGB2</t>
  </si>
  <si>
    <t>SFPQ</t>
  </si>
  <si>
    <t>DUSP1</t>
  </si>
  <si>
    <t>PLSCR1</t>
  </si>
  <si>
    <t>HSPE1</t>
  </si>
  <si>
    <t>EFHD2</t>
  </si>
  <si>
    <t>CLCF1</t>
  </si>
  <si>
    <t>ARL5B</t>
  </si>
  <si>
    <t>GPATCH4</t>
  </si>
  <si>
    <t>VAMP2</t>
  </si>
  <si>
    <t>NXT1</t>
  </si>
  <si>
    <t>TXN</t>
  </si>
  <si>
    <t>CFL1</t>
  </si>
  <si>
    <t>PDE4D</t>
  </si>
  <si>
    <t>RORC</t>
  </si>
  <si>
    <t>BCKDK</t>
  </si>
  <si>
    <t>LPL</t>
  </si>
  <si>
    <t>BCL3</t>
  </si>
  <si>
    <t>CDKN1A</t>
  </si>
  <si>
    <t>SIRT2</t>
  </si>
  <si>
    <t>DNAJB4</t>
  </si>
  <si>
    <t>CLK1</t>
  </si>
  <si>
    <t>SNRPB</t>
  </si>
  <si>
    <t>CHORDC1</t>
  </si>
  <si>
    <t>WTAP</t>
  </si>
  <si>
    <t>SRGAP1</t>
  </si>
  <si>
    <t>IL6ST</t>
  </si>
  <si>
    <t>ZFAND2A</t>
  </si>
  <si>
    <t>FABP5</t>
  </si>
  <si>
    <t>PNRC2</t>
  </si>
  <si>
    <t>SOCS1</t>
  </si>
  <si>
    <t>KLF4</t>
  </si>
  <si>
    <t>TPM3</t>
  </si>
  <si>
    <t>UBC</t>
  </si>
  <si>
    <t>GPC1</t>
  </si>
  <si>
    <t>PSMB3</t>
  </si>
  <si>
    <t>GPX3</t>
  </si>
  <si>
    <t>HIF1A</t>
  </si>
  <si>
    <t>RSRC2</t>
  </si>
  <si>
    <t>MARCKS</t>
  </si>
  <si>
    <t>CSF1</t>
  </si>
  <si>
    <t>DDIT3</t>
  </si>
  <si>
    <t>APCDD1</t>
  </si>
  <si>
    <t>STAT3</t>
  </si>
  <si>
    <t>RHEB</t>
  </si>
  <si>
    <t>SNHG7</t>
  </si>
  <si>
    <t>SRSF3</t>
  </si>
  <si>
    <t>FXYD1</t>
  </si>
  <si>
    <t>TNFRSF1A</t>
  </si>
  <si>
    <t>POMP</t>
  </si>
  <si>
    <t>Cluster10</t>
  </si>
  <si>
    <t>15/419</t>
  </si>
  <si>
    <t>focal adhesion</t>
  </si>
  <si>
    <t>GO:0005925</t>
  </si>
  <si>
    <t>GO Cellular Components</t>
  </si>
  <si>
    <t>MyG+ MuSC</t>
    <phoneticPr fontId="3" type="noConversion"/>
  </si>
  <si>
    <t>Cluster10</t>
    <phoneticPr fontId="3" type="noConversion"/>
  </si>
  <si>
    <t>16/428</t>
  </si>
  <si>
    <t>cell-substrate junction</t>
  </si>
  <si>
    <t>GO:0030055</t>
  </si>
  <si>
    <t>Cluster9</t>
  </si>
  <si>
    <t>3/9</t>
  </si>
  <si>
    <t>T-tubule organization</t>
  </si>
  <si>
    <t>GO:0033292</t>
  </si>
  <si>
    <t>GO Biological Processes</t>
  </si>
  <si>
    <t>4/24</t>
  </si>
  <si>
    <t>response to muscle stretch</t>
  </si>
  <si>
    <t>GO:0035994</t>
  </si>
  <si>
    <t>3/7</t>
  </si>
  <si>
    <t>detection of muscle stretch</t>
  </si>
  <si>
    <t>GO:0035995</t>
  </si>
  <si>
    <t>4/18</t>
  </si>
  <si>
    <t>cardiac myofibril assembly</t>
  </si>
  <si>
    <t>GO:0055003</t>
  </si>
  <si>
    <t>6/61</t>
  </si>
  <si>
    <t>cardiac muscle cell development</t>
  </si>
  <si>
    <t>GO:0055013</t>
  </si>
  <si>
    <t>8/127</t>
  </si>
  <si>
    <t>Z disc</t>
  </si>
  <si>
    <t>GO:0030018</t>
  </si>
  <si>
    <t>7/85</t>
  </si>
  <si>
    <t>cardiac muscle cell differentiation</t>
  </si>
  <si>
    <t>GO:0055007</t>
  </si>
  <si>
    <t>8/115</t>
  </si>
  <si>
    <t>cardiocyte differentiation</t>
  </si>
  <si>
    <t>GO:0035051</t>
  </si>
  <si>
    <t>7/67</t>
  </si>
  <si>
    <t>cardiac cell development</t>
  </si>
  <si>
    <t>GO:0055006</t>
  </si>
  <si>
    <t>Cluster9</t>
    <phoneticPr fontId="3" type="noConversion"/>
  </si>
  <si>
    <t>10/139</t>
  </si>
  <si>
    <t>I band</t>
  </si>
  <si>
    <t>GO:0031674</t>
  </si>
  <si>
    <t>Cluster8</t>
  </si>
  <si>
    <t>3/61</t>
  </si>
  <si>
    <t>positive regulation of dephosphorylation</t>
  </si>
  <si>
    <t>GO:0035306</t>
  </si>
  <si>
    <t>15/351</t>
  </si>
  <si>
    <t>response to metal ion</t>
    <phoneticPr fontId="3" type="noConversion"/>
  </si>
  <si>
    <t>GO:0010038</t>
  </si>
  <si>
    <t>11/144</t>
  </si>
  <si>
    <t>response to calcium ion</t>
    <phoneticPr fontId="3" type="noConversion"/>
  </si>
  <si>
    <t>GO:0051592</t>
  </si>
  <si>
    <t>Cluster8</t>
    <phoneticPr fontId="3" type="noConversion"/>
  </si>
  <si>
    <t>19/513</t>
  </si>
  <si>
    <t>response to inorganic substance</t>
    <phoneticPr fontId="3" type="noConversion"/>
  </si>
  <si>
    <t>GO:0010035</t>
  </si>
  <si>
    <t>Cluster7</t>
  </si>
  <si>
    <t>7/141</t>
  </si>
  <si>
    <t>negative regulation of transmembrane transport</t>
  </si>
  <si>
    <t>GO:0034763</t>
  </si>
  <si>
    <t>3/11</t>
  </si>
  <si>
    <t>membrane raft assembly</t>
  </si>
  <si>
    <t>GO:0001765</t>
  </si>
  <si>
    <t>4/28</t>
    <phoneticPr fontId="3" type="noConversion"/>
  </si>
  <si>
    <t>regulation of cardiac muscle cell action potential</t>
  </si>
  <si>
    <t>GO:0098901</t>
  </si>
  <si>
    <t>10/256</t>
  </si>
  <si>
    <t>regulation of blood circulation</t>
  </si>
  <si>
    <t>GO:1903522</t>
  </si>
  <si>
    <t>5/40</t>
  </si>
  <si>
    <t>regulation of actin filament-based movement</t>
  </si>
  <si>
    <t>GO:1903115</t>
  </si>
  <si>
    <t>7/96</t>
  </si>
  <si>
    <t>regulation of striated muscle contraction</t>
  </si>
  <si>
    <t>GO:0006942</t>
  </si>
  <si>
    <t>10/207</t>
  </si>
  <si>
    <t>regulation of heart contraction</t>
  </si>
  <si>
    <t>GO:0008016</t>
  </si>
  <si>
    <t>17/573</t>
  </si>
  <si>
    <t>regulation of system process</t>
  </si>
  <si>
    <t>GO:0044057</t>
  </si>
  <si>
    <t>11/170</t>
  </si>
  <si>
    <t>regulation of muscle contraction</t>
  </si>
  <si>
    <t>GO:0006937</t>
  </si>
  <si>
    <t>Cluster7</t>
    <phoneticPr fontId="3" type="noConversion"/>
  </si>
  <si>
    <t>14/250</t>
  </si>
  <si>
    <t>regulation of muscle system process</t>
  </si>
  <si>
    <t>GO:0090257</t>
  </si>
  <si>
    <t>Cluster6</t>
  </si>
  <si>
    <t>7/336</t>
  </si>
  <si>
    <t>GTPase activity</t>
  </si>
  <si>
    <t>GO:0003924</t>
  </si>
  <si>
    <t>GO Molecular Functions</t>
  </si>
  <si>
    <t>10/401</t>
  </si>
  <si>
    <t>guanyl ribonucleotide binding</t>
  </si>
  <si>
    <t>GO:0032561</t>
  </si>
  <si>
    <t>guanyl nucleotide binding</t>
  </si>
  <si>
    <t>GO:0019001</t>
  </si>
  <si>
    <t>10/379</t>
  </si>
  <si>
    <t>GTP binding</t>
  </si>
  <si>
    <t>GO:0005525</t>
  </si>
  <si>
    <t>8/103</t>
  </si>
  <si>
    <t>structural constituent of cytoskeleton</t>
  </si>
  <si>
    <t>GO:0005200</t>
  </si>
  <si>
    <t>Cluster6</t>
    <phoneticPr fontId="3" type="noConversion"/>
  </si>
  <si>
    <t>23/707</t>
  </si>
  <si>
    <t>structural molecule activity</t>
  </si>
  <si>
    <t>GO:0005198</t>
  </si>
  <si>
    <t>Cluster5</t>
  </si>
  <si>
    <t>4/56</t>
  </si>
  <si>
    <t>myosin complex</t>
  </si>
  <si>
    <t>GO:0016459</t>
  </si>
  <si>
    <t>6/97</t>
  </si>
  <si>
    <t>actin filament-based movement</t>
  </si>
  <si>
    <t>GO:0030048</t>
  </si>
  <si>
    <t>/3/11</t>
    <phoneticPr fontId="3" type="noConversion"/>
  </si>
  <si>
    <t>muscle filament sliding</t>
  </si>
  <si>
    <t>GO:0030049</t>
  </si>
  <si>
    <t>6/67</t>
  </si>
  <si>
    <t>actin-mediated cell contraction</t>
  </si>
  <si>
    <t>GO:0070252</t>
  </si>
  <si>
    <t>/5/13</t>
    <phoneticPr fontId="3" type="noConversion"/>
  </si>
  <si>
    <t>actin-myosin filament sliding</t>
  </si>
  <si>
    <t>GO:0033275</t>
  </si>
  <si>
    <t>Cluster5</t>
    <phoneticPr fontId="3" type="noConversion"/>
  </si>
  <si>
    <t>8/42</t>
  </si>
  <si>
    <t>structural constituent of muscle</t>
  </si>
  <si>
    <t>GO:0008307</t>
  </si>
  <si>
    <t>Cluster4</t>
  </si>
  <si>
    <t>13/763</t>
  </si>
  <si>
    <t>microtubule-based process</t>
  </si>
  <si>
    <t>GO:0007017</t>
  </si>
  <si>
    <t>12/521</t>
  </si>
  <si>
    <t>microtubule cytoskeleton organization</t>
  </si>
  <si>
    <t>GO:0000226</t>
  </si>
  <si>
    <t>14/435</t>
  </si>
  <si>
    <t>microtubule</t>
  </si>
  <si>
    <t>GO:0005874</t>
  </si>
  <si>
    <t>Cluster4</t>
    <phoneticPr fontId="3" type="noConversion"/>
  </si>
  <si>
    <t>26/755</t>
  </si>
  <si>
    <t>polymeric cytoskeletal fiber</t>
  </si>
  <si>
    <t>GO:0099513</t>
  </si>
  <si>
    <t>Cluster3</t>
  </si>
  <si>
    <t>4/73</t>
  </si>
  <si>
    <t>regulation of ATP-dependent activity</t>
  </si>
  <si>
    <t>GO:0043462</t>
  </si>
  <si>
    <t>5/78</t>
  </si>
  <si>
    <t>actin filament bundle</t>
  </si>
  <si>
    <t>GO:0032432</t>
  </si>
  <si>
    <t>5/69</t>
  </si>
  <si>
    <t>contractile actin filament bundle</t>
  </si>
  <si>
    <t>GO:0097517</t>
  </si>
  <si>
    <t>stress fiber</t>
  </si>
  <si>
    <t>GO:0001725</t>
  </si>
  <si>
    <t>6/77</t>
  </si>
  <si>
    <t>actomyosin</t>
  </si>
  <si>
    <t>GO:0042641</t>
  </si>
  <si>
    <t>/3/4</t>
    <phoneticPr fontId="3" type="noConversion"/>
  </si>
  <si>
    <t>muscle thin filament tropomyosin</t>
  </si>
  <si>
    <t>GO:0005862</t>
  </si>
  <si>
    <t>10/110</t>
  </si>
  <si>
    <t>actin filament</t>
  </si>
  <si>
    <t>GO:0005884</t>
  </si>
  <si>
    <t>/8/25</t>
    <phoneticPr fontId="3" type="noConversion"/>
  </si>
  <si>
    <t>myofilament</t>
  </si>
  <si>
    <t>GO:0036379</t>
  </si>
  <si>
    <t>Cluster3</t>
    <phoneticPr fontId="3" type="noConversion"/>
  </si>
  <si>
    <t>/8/21</t>
    <phoneticPr fontId="3" type="noConversion"/>
  </si>
  <si>
    <t>striated muscle thin filament</t>
  </si>
  <si>
    <t>GO:0005865</t>
  </si>
  <si>
    <t>Cluster2</t>
  </si>
  <si>
    <t>16/351</t>
  </si>
  <si>
    <t>regulation of actin cytoskeleton organization</t>
  </si>
  <si>
    <t>GO:0032956</t>
  </si>
  <si>
    <t>21/540</t>
  </si>
  <si>
    <t>actin cytoskeleton organization</t>
  </si>
  <si>
    <t>GO:0030036</t>
  </si>
  <si>
    <t>21/525</t>
  </si>
  <si>
    <t>regulation of cytoskeleton organization</t>
  </si>
  <si>
    <t>GO:0051493</t>
  </si>
  <si>
    <t>16/267</t>
  </si>
  <si>
    <t>actin filament organization</t>
  </si>
  <si>
    <t>GO:0007015</t>
  </si>
  <si>
    <t>23/602</t>
  </si>
  <si>
    <t>actin filament-based process</t>
  </si>
  <si>
    <t>GO:0030029</t>
  </si>
  <si>
    <t>19/392</t>
  </si>
  <si>
    <t>regulation of actin filament-based process</t>
  </si>
  <si>
    <t>GO:0032970</t>
  </si>
  <si>
    <t>15/214</t>
  </si>
  <si>
    <t>actin filament binding</t>
  </si>
  <si>
    <t>GO:0051015</t>
  </si>
  <si>
    <t>24/522</t>
  </si>
  <si>
    <t>supramolecular fiber organization</t>
  </si>
  <si>
    <t>GO:0097435</t>
  </si>
  <si>
    <t>27/496</t>
  </si>
  <si>
    <t>actin cytoskeleton</t>
  </si>
  <si>
    <t>GO:0015629</t>
  </si>
  <si>
    <t>Cluster2</t>
    <phoneticPr fontId="3" type="noConversion"/>
  </si>
  <si>
    <t>27/439</t>
  </si>
  <si>
    <t>actin binding</t>
  </si>
  <si>
    <t>GO:0003779</t>
  </si>
  <si>
    <t>Cluster1</t>
  </si>
  <si>
    <t>17/259</t>
  </si>
  <si>
    <t>muscle cell differentiation</t>
  </si>
  <si>
    <t>GO:0042692</t>
  </si>
  <si>
    <t>15/157</t>
  </si>
  <si>
    <t>muscle cell development</t>
  </si>
  <si>
    <t>GO:0055001</t>
  </si>
  <si>
    <t>8/227</t>
  </si>
  <si>
    <t>muscle contraction</t>
  </si>
  <si>
    <t>GO:0006936</t>
  </si>
  <si>
    <t>20/281</t>
  </si>
  <si>
    <t>muscle system process</t>
  </si>
  <si>
    <t>GO:0003012</t>
  </si>
  <si>
    <t>21/306</t>
  </si>
  <si>
    <t>muscle tissue development</t>
  </si>
  <si>
    <t>GO:0060537</t>
  </si>
  <si>
    <t>21/287</t>
  </si>
  <si>
    <t>striated muscle tissue development</t>
  </si>
  <si>
    <t>GO:0014706</t>
  </si>
  <si>
    <t>26/480</t>
  </si>
  <si>
    <t>muscle structure development</t>
  </si>
  <si>
    <t>GO:0061061</t>
  </si>
  <si>
    <t>22/285</t>
  </si>
  <si>
    <t>muscle organ development</t>
  </si>
  <si>
    <t>GO:0007517</t>
  </si>
  <si>
    <t>22/209</t>
  </si>
  <si>
    <t>sarcomere</t>
  </si>
  <si>
    <t>GO:0030017</t>
  </si>
  <si>
    <t>23/228</t>
  </si>
  <si>
    <t>myofibril</t>
  </si>
  <si>
    <t>GO:0030016</t>
  </si>
  <si>
    <t>Cluster1</t>
    <phoneticPr fontId="3" type="noConversion"/>
  </si>
  <si>
    <t>25/238</t>
  </si>
  <si>
    <t>contractile fiber</t>
  </si>
  <si>
    <t>GO:0043292</t>
  </si>
  <si>
    <t>3/636</t>
  </si>
  <si>
    <t>cell activation</t>
  </si>
  <si>
    <t>GO:0001775</t>
  </si>
  <si>
    <t>ICA+ MuSC</t>
    <phoneticPr fontId="3" type="noConversion"/>
  </si>
  <si>
    <t>3/466</t>
  </si>
  <si>
    <t>DNA-binding transcription activator activity</t>
  </si>
  <si>
    <t>GO:0001216</t>
  </si>
  <si>
    <t>3/462</t>
  </si>
  <si>
    <t>DNA-binding transcription activator activity, RNA polymerase II-specific</t>
  </si>
  <si>
    <t>GO:0001228</t>
  </si>
  <si>
    <t>3/410</t>
  </si>
  <si>
    <t>nuclear speck</t>
  </si>
  <si>
    <t>GO:0016607</t>
  </si>
  <si>
    <t>3/434</t>
  </si>
  <si>
    <t>response to peptide</t>
  </si>
  <si>
    <t>GO:1901652</t>
  </si>
  <si>
    <t>3/367</t>
  </si>
  <si>
    <t>regulation of apoptotic signaling pathway</t>
    <phoneticPr fontId="3" type="noConversion"/>
  </si>
  <si>
    <t>GO:2001233</t>
  </si>
  <si>
    <t>4/599</t>
  </si>
  <si>
    <t>positive regulation of locomotion</t>
  </si>
  <si>
    <t>GO:0040017</t>
  </si>
  <si>
    <t>4/596</t>
  </si>
  <si>
    <t>positive regulation of cellular component movement</t>
  </si>
  <si>
    <t>GO:0051272</t>
  </si>
  <si>
    <t>4/584</t>
  </si>
  <si>
    <t>positive regulation of cell motility</t>
  </si>
  <si>
    <t>GO:2000147</t>
  </si>
  <si>
    <t>4/560</t>
  </si>
  <si>
    <t>positive regulation of cell migration</t>
  </si>
  <si>
    <t>GO:0030335</t>
  </si>
  <si>
    <t>3/227</t>
  </si>
  <si>
    <t>negative regulation of apoptotic signaling pathway</t>
  </si>
  <si>
    <t>GO:2001234</t>
  </si>
  <si>
    <t>3/456</t>
  </si>
  <si>
    <t>regulation of cell-cell adhesion</t>
  </si>
  <si>
    <t>GO:0022407</t>
  </si>
  <si>
    <t>3/344</t>
  </si>
  <si>
    <t>regulation of leukocyte cell-cell adhesion</t>
  </si>
  <si>
    <t>GO:1903037</t>
  </si>
  <si>
    <t>3/342</t>
  </si>
  <si>
    <t>regulation of T cell activation</t>
  </si>
  <si>
    <t>GO:0050863</t>
  </si>
  <si>
    <t>4/681</t>
  </si>
  <si>
    <t>regulation of cell activation</t>
  </si>
  <si>
    <t>GO:0050865</t>
  </si>
  <si>
    <t>4/629</t>
  </si>
  <si>
    <t>regulation of leukocyte activation</t>
  </si>
  <si>
    <t>GO:0002694</t>
  </si>
  <si>
    <t>4/532</t>
  </si>
  <si>
    <t>regulation of lymphocyte activation</t>
  </si>
  <si>
    <t>GO:0051249</t>
  </si>
  <si>
    <t>3/188</t>
  </si>
  <si>
    <t>regulation of adaptive immune response</t>
  </si>
  <si>
    <t>GO:0002819</t>
  </si>
  <si>
    <t>3/594</t>
  </si>
  <si>
    <t>hemopoiesis</t>
  </si>
  <si>
    <t>GO:0030097</t>
  </si>
  <si>
    <t>4/643</t>
  </si>
  <si>
    <t>hematopoietic or lymphoid organ development</t>
  </si>
  <si>
    <t>GO:0048534</t>
  </si>
  <si>
    <t>5/784</t>
  </si>
  <si>
    <t>negative regulation of cell population proliferation</t>
  </si>
  <si>
    <t>GO:0008285</t>
  </si>
  <si>
    <t>5/683</t>
  </si>
  <si>
    <t>immune system development</t>
  </si>
  <si>
    <t>GO:0002520</t>
  </si>
  <si>
    <t>3/425</t>
  </si>
  <si>
    <t>negative regulation of immune system process</t>
  </si>
  <si>
    <t>GO:0002683</t>
  </si>
  <si>
    <t>4/685</t>
  </si>
  <si>
    <t>negative regulation of cell differentiation</t>
  </si>
  <si>
    <t>GO:0045596</t>
  </si>
  <si>
    <t>3/283</t>
  </si>
  <si>
    <t>regulation of leukocyte differentiation</t>
  </si>
  <si>
    <t>GO:1902105</t>
  </si>
  <si>
    <t>3/208</t>
  </si>
  <si>
    <t>regulation of myeloid cell differentiation</t>
  </si>
  <si>
    <t>GO:0045637</t>
  </si>
  <si>
    <t>4/394</t>
  </si>
  <si>
    <t>regulation of inflammatory response</t>
  </si>
  <si>
    <t>GO:0050727</t>
  </si>
  <si>
    <t>5/648</t>
  </si>
  <si>
    <t>regulation of defense response</t>
  </si>
  <si>
    <t>GO:0031347</t>
  </si>
  <si>
    <t>5/371</t>
  </si>
  <si>
    <t>regulation of hemopoiesis</t>
  </si>
  <si>
    <t>GO:1903706</t>
  </si>
  <si>
    <t>3/254</t>
  </si>
  <si>
    <t>regulation of I-kappaB kinase/NF-kappaB signaling</t>
  </si>
  <si>
    <t>GO:0043122</t>
  </si>
  <si>
    <t>3/190</t>
  </si>
  <si>
    <t>negative regulation of DNA-binding transcription factor activity</t>
  </si>
  <si>
    <t>GO:0043433</t>
  </si>
  <si>
    <t>4/451</t>
  </si>
  <si>
    <t>regulation of DNA-binding transcription factor activity</t>
  </si>
  <si>
    <t>GO:0051090</t>
  </si>
  <si>
    <t>3/140</t>
  </si>
  <si>
    <t>intracellular receptor signaling pathway</t>
  </si>
  <si>
    <t>GO:0030522</t>
  </si>
  <si>
    <t>4/351</t>
  </si>
  <si>
    <t>immune response-regulating signaling pathway</t>
  </si>
  <si>
    <t>GO:0002764</t>
  </si>
  <si>
    <t>3/85</t>
  </si>
  <si>
    <t>pattern recognition receptor signaling pathway</t>
  </si>
  <si>
    <t>GO:0002221</t>
  </si>
  <si>
    <t>3/55</t>
  </si>
  <si>
    <t>I-kappaB kinase/NF-kappaB signaling</t>
    <phoneticPr fontId="3" type="noConversion"/>
  </si>
  <si>
    <t>GO:0007249</t>
  </si>
  <si>
    <t>3/26</t>
  </si>
  <si>
    <t>cytoplasmic pattern recognition receptor signaling pathway</t>
  </si>
  <si>
    <t>GO:0002753</t>
  </si>
  <si>
    <t>7/703</t>
  </si>
  <si>
    <t>cellular response to cytokine stimulus</t>
  </si>
  <si>
    <t>GO:0071345</t>
  </si>
  <si>
    <t>3/18</t>
  </si>
  <si>
    <t>CXCR chemokine receptor binding</t>
  </si>
  <si>
    <t>GO:0045236</t>
  </si>
  <si>
    <t>6/352</t>
  </si>
  <si>
    <t>cytokine-mediated signaling pathway</t>
  </si>
  <si>
    <t>GO:0019221</t>
  </si>
  <si>
    <t>8/799</t>
  </si>
  <si>
    <t>response to cytokine</t>
  </si>
  <si>
    <t>GO:0034097</t>
  </si>
  <si>
    <t>7/504</t>
  </si>
  <si>
    <t>inflammatory response</t>
  </si>
  <si>
    <t>GO:0006954</t>
  </si>
  <si>
    <t>6/239</t>
  </si>
  <si>
    <t>cellular response to biotic stimulus</t>
  </si>
  <si>
    <t>GO:0071216</t>
  </si>
  <si>
    <t>6/212</t>
  </si>
  <si>
    <t>cellular response to molecule of bacterial origin</t>
  </si>
  <si>
    <t>GO:0071219</t>
  </si>
  <si>
    <t>6/200</t>
  </si>
  <si>
    <t>cellular response to lipopolysaccharide</t>
  </si>
  <si>
    <t>GO:0071222</t>
  </si>
  <si>
    <t>7/339</t>
  </si>
  <si>
    <t>response to molecule of bacterial origin</t>
  </si>
  <si>
    <t>GO:0002237</t>
  </si>
  <si>
    <t>7/318</t>
  </si>
  <si>
    <t>response to lipopolysaccharide</t>
  </si>
  <si>
    <t>GO:0032496</t>
  </si>
  <si>
    <t>3/91</t>
  </si>
  <si>
    <t>endothelium development</t>
  </si>
  <si>
    <t>GO:0003158</t>
  </si>
  <si>
    <t>TNF+ MuSC</t>
    <phoneticPr fontId="3" type="noConversion"/>
  </si>
  <si>
    <t>3/77</t>
  </si>
  <si>
    <t>endothelial cell differentiation</t>
  </si>
  <si>
    <t>GO:0045446</t>
  </si>
  <si>
    <t>7/424</t>
  </si>
  <si>
    <t>apical part of cell</t>
    <phoneticPr fontId="3" type="noConversion"/>
  </si>
  <si>
    <t>GO:0045177</t>
  </si>
  <si>
    <t>3/53</t>
  </si>
  <si>
    <t>positive regulation of epithelial to mesenchymal transition</t>
  </si>
  <si>
    <t>GO:0010718</t>
  </si>
  <si>
    <t>3/49</t>
  </si>
  <si>
    <t>morphogenesis of an epithelial sheet</t>
  </si>
  <si>
    <t>GO:0002011</t>
  </si>
  <si>
    <t>7/358</t>
  </si>
  <si>
    <t>apical plasma membrane</t>
  </si>
  <si>
    <t>GO:0016324</t>
  </si>
  <si>
    <t>3/40</t>
  </si>
  <si>
    <t>3/51</t>
  </si>
  <si>
    <t>translation initiation factor activity</t>
  </si>
  <si>
    <t>GO:0003743</t>
  </si>
  <si>
    <t>4/108</t>
  </si>
  <si>
    <t>translation regulator activity, nucleic acid binding</t>
  </si>
  <si>
    <t>GO:0090079</t>
  </si>
  <si>
    <t>9/527</t>
  </si>
  <si>
    <t>regulation of cellular amide metabolic process</t>
  </si>
  <si>
    <t>GO:0034248</t>
  </si>
  <si>
    <t>4/84</t>
  </si>
  <si>
    <t>translation factor activity, RNA binding</t>
  </si>
  <si>
    <t>GO:0008135</t>
  </si>
  <si>
    <t>5/139</t>
  </si>
  <si>
    <t>translation regulator activity</t>
  </si>
  <si>
    <t>GO:0045182</t>
  </si>
  <si>
    <t>9/474</t>
  </si>
  <si>
    <t>amide biosynthetic process</t>
  </si>
  <si>
    <t>GO:0043604</t>
  </si>
  <si>
    <t>9/464</t>
  </si>
  <si>
    <t>regulation of translation</t>
  </si>
  <si>
    <t>GO:0006417</t>
  </si>
  <si>
    <t>8/359</t>
  </si>
  <si>
    <t>peptide biosynthetic process</t>
  </si>
  <si>
    <t>GO:0043043</t>
  </si>
  <si>
    <t>4/63</t>
  </si>
  <si>
    <t>translational initiation</t>
  </si>
  <si>
    <t>GO:0006413</t>
  </si>
  <si>
    <t>8/332</t>
  </si>
  <si>
    <t>translation</t>
  </si>
  <si>
    <t>GO:0006412</t>
  </si>
  <si>
    <t>6/408</t>
  </si>
  <si>
    <t>nucleotide metabolic process</t>
  </si>
  <si>
    <t>GO:0009117</t>
  </si>
  <si>
    <t>7/532</t>
  </si>
  <si>
    <t>carbohydrate derivative biosynthetic process</t>
  </si>
  <si>
    <t>GO:1901137</t>
  </si>
  <si>
    <t>7/483</t>
  </si>
  <si>
    <t>nucleobase-containing small molecule metabolic process</t>
  </si>
  <si>
    <t>GO:0055086</t>
  </si>
  <si>
    <t>3/78</t>
  </si>
  <si>
    <t>nucleoside monophosphate metabolic process</t>
  </si>
  <si>
    <t>GO:0009123</t>
  </si>
  <si>
    <t>12/799</t>
  </si>
  <si>
    <t>aromatic compound biosynthetic process</t>
  </si>
  <si>
    <t>GO:0019438</t>
  </si>
  <si>
    <t>12/790</t>
  </si>
  <si>
    <t>heterocycle biosynthetic process</t>
    <phoneticPr fontId="3" type="noConversion"/>
  </si>
  <si>
    <t>GO:0018130</t>
  </si>
  <si>
    <t>12/718</t>
  </si>
  <si>
    <t>nucleobase-containing compound biosynthetic process</t>
  </si>
  <si>
    <t>GO:0034654</t>
  </si>
  <si>
    <t>9/543</t>
  </si>
  <si>
    <t>positive regulation of programmed cell death</t>
  </si>
  <si>
    <t>GO:0043068</t>
  </si>
  <si>
    <t>9/529</t>
  </si>
  <si>
    <t>positive regulation of apoptotic process</t>
  </si>
  <si>
    <t>GO:0043065</t>
  </si>
  <si>
    <t>11/604</t>
  </si>
  <si>
    <t>positive regulation of cell death</t>
  </si>
  <si>
    <t>GO:0010942</t>
  </si>
  <si>
    <t>5/246</t>
  </si>
  <si>
    <t>regulation of protein modification by small protein conjugation or removal</t>
  </si>
  <si>
    <t>GO:1903320</t>
  </si>
  <si>
    <t>4/140</t>
  </si>
  <si>
    <t>positive regulation of protein modification by small protein conjugation or removal</t>
  </si>
  <si>
    <t>GO:1903322</t>
  </si>
  <si>
    <t>5/225</t>
  </si>
  <si>
    <t>protein polyubiquitination</t>
  </si>
  <si>
    <t>GO:0000209</t>
  </si>
  <si>
    <t>4/62</t>
  </si>
  <si>
    <t>protein K48-linked ubiquitination</t>
  </si>
  <si>
    <t>GO:0070936</t>
  </si>
  <si>
    <t>4/39</t>
  </si>
  <si>
    <t>ubiquitin-like protein conjugating enzyme activity</t>
  </si>
  <si>
    <t>GO:0061650</t>
  </si>
  <si>
    <t>4/36</t>
  </si>
  <si>
    <t>ubiquitin conjugating enzyme activity</t>
  </si>
  <si>
    <t>GO:0061631</t>
  </si>
  <si>
    <t>3/82</t>
  </si>
  <si>
    <t>regulation of smoothened signaling pathway</t>
  </si>
  <si>
    <t>GO:0008589</t>
  </si>
  <si>
    <t>8/495</t>
  </si>
  <si>
    <t>skeletal system development</t>
  </si>
  <si>
    <t>GO:0001501</t>
  </si>
  <si>
    <t>3/36</t>
  </si>
  <si>
    <t>positive regulation of smoothened signaling pathway</t>
  </si>
  <si>
    <t>GO:0045880</t>
  </si>
  <si>
    <t>4/72</t>
  </si>
  <si>
    <t>chondrocyte differentiation</t>
  </si>
  <si>
    <t>GO:0002062</t>
  </si>
  <si>
    <t>7/157</t>
  </si>
  <si>
    <t>cartilage development</t>
  </si>
  <si>
    <t>GO:0051216</t>
  </si>
  <si>
    <t>8/208</t>
  </si>
  <si>
    <t>connective tissue development</t>
  </si>
  <si>
    <t>GO:0061448</t>
  </si>
  <si>
    <t>4/100</t>
  </si>
  <si>
    <t>response to leukemia inhibitory factor</t>
  </si>
  <si>
    <t>GO:1990823</t>
  </si>
  <si>
    <t>4/99</t>
  </si>
  <si>
    <t>cellular response to leukemia inhibitory factor</t>
  </si>
  <si>
    <t>GO:1990830</t>
  </si>
  <si>
    <t>13/703</t>
  </si>
  <si>
    <t>15/799</t>
  </si>
  <si>
    <t>3/27</t>
  </si>
  <si>
    <t>ribosomal large subunit assembly</t>
  </si>
  <si>
    <t>GO:0000027</t>
  </si>
  <si>
    <t>4/66</t>
  </si>
  <si>
    <t>rRNA binding</t>
  </si>
  <si>
    <t>GO:0019843</t>
  </si>
  <si>
    <t>ribosome assembly</t>
  </si>
  <si>
    <t>GO:0042255</t>
  </si>
  <si>
    <t>5/23</t>
  </si>
  <si>
    <t>preribosome, large subunit precursor</t>
  </si>
  <si>
    <t>GO:0030687</t>
  </si>
  <si>
    <t>8/72</t>
  </si>
  <si>
    <t>ribosomal large subunit biogenesis</t>
    <phoneticPr fontId="3" type="noConversion"/>
  </si>
  <si>
    <t>GO:0042273</t>
  </si>
  <si>
    <t>3/79</t>
  </si>
  <si>
    <t>Cajal body</t>
  </si>
  <si>
    <t>GO:0015030</t>
  </si>
  <si>
    <t>4/30</t>
  </si>
  <si>
    <t>sno(s)RNA-containing ribonucleoprotein complex</t>
  </si>
  <si>
    <t>GO:0005732</t>
  </si>
  <si>
    <t>box C/D RNP complex</t>
  </si>
  <si>
    <t>GO:0031428</t>
  </si>
  <si>
    <t>9/140</t>
  </si>
  <si>
    <t>fibrillar center</t>
  </si>
  <si>
    <t>GO:0001650</t>
  </si>
  <si>
    <t>7/32</t>
  </si>
  <si>
    <t>snoRNA binding</t>
  </si>
  <si>
    <t>GO:0030515</t>
  </si>
  <si>
    <t>5/50</t>
  </si>
  <si>
    <t>maturation of SSU-rRNA</t>
  </si>
  <si>
    <t>GO:0030490</t>
  </si>
  <si>
    <t>6/39</t>
  </si>
  <si>
    <t>small-subunit processome</t>
  </si>
  <si>
    <t>GO:0032040</t>
  </si>
  <si>
    <t>21/733</t>
  </si>
  <si>
    <t>ribonucleoprotein complex</t>
  </si>
  <si>
    <t>GO:1990904</t>
  </si>
  <si>
    <t>20/470</t>
  </si>
  <si>
    <t>ncRNA metabolic process</t>
  </si>
  <si>
    <t>GO:0034660</t>
  </si>
  <si>
    <t>19/384</t>
  </si>
  <si>
    <t>ncRNA processing</t>
  </si>
  <si>
    <t>GO:0034470</t>
  </si>
  <si>
    <t>13/78</t>
  </si>
  <si>
    <t>preribosome</t>
  </si>
  <si>
    <t>GO:0030684</t>
  </si>
  <si>
    <t>18/229</t>
  </si>
  <si>
    <t>rRNA metabolic process</t>
  </si>
  <si>
    <t>GO:0016072</t>
  </si>
  <si>
    <t>18/218</t>
  </si>
  <si>
    <t>rRNA processing</t>
  </si>
  <si>
    <t>GO:0006364</t>
  </si>
  <si>
    <t>24/444</t>
  </si>
  <si>
    <t>ribonucleoprotein complex biogenesis</t>
  </si>
  <si>
    <t>GO:0022613</t>
  </si>
  <si>
    <t>23/293</t>
  </si>
  <si>
    <t>ribosome biogenesis</t>
  </si>
  <si>
    <t>GO:0042254</t>
  </si>
  <si>
    <t>4/503</t>
  </si>
  <si>
    <t>positive regulation of catabolic process</t>
  </si>
  <si>
    <t>GO:0009896</t>
  </si>
  <si>
    <t>main MuSC</t>
    <phoneticPr fontId="3" type="noConversion"/>
  </si>
  <si>
    <t>4/449</t>
  </si>
  <si>
    <t>vacuolar membrane</t>
  </si>
  <si>
    <t>GO:0005774</t>
  </si>
  <si>
    <t>4/439</t>
  </si>
  <si>
    <t>positive regulation of cellular catabolic process</t>
  </si>
  <si>
    <t>GO:0031331</t>
  </si>
  <si>
    <t>4/365</t>
  </si>
  <si>
    <t>response to oxidative stress</t>
  </si>
  <si>
    <t>GO:0006979</t>
  </si>
  <si>
    <t>3/270</t>
  </si>
  <si>
    <t>negative regulation of transferase activity</t>
  </si>
  <si>
    <t>GO:0051348</t>
  </si>
  <si>
    <t>5/786</t>
  </si>
  <si>
    <t>negative regulation of catalytic activity</t>
  </si>
  <si>
    <t>GO:0043086</t>
  </si>
  <si>
    <t>3/236</t>
  </si>
  <si>
    <t>negative regulation of kinase activity</t>
  </si>
  <si>
    <t>GO:0033673</t>
  </si>
  <si>
    <t>4/441</t>
  </si>
  <si>
    <t>negative regulation of phosphorus metabolic process</t>
  </si>
  <si>
    <t>GO:0010563</t>
  </si>
  <si>
    <t>4/440</t>
  </si>
  <si>
    <t>negative regulation of phosphate metabolic process</t>
  </si>
  <si>
    <t>GO:0045936</t>
  </si>
  <si>
    <t>3/213</t>
  </si>
  <si>
    <t>negative regulation of protein kinase activity</t>
  </si>
  <si>
    <t>GO:0006469</t>
  </si>
  <si>
    <t>3/187</t>
  </si>
  <si>
    <t>regulation of Ras protein signal transduction</t>
  </si>
  <si>
    <t>GO:0046578</t>
  </si>
  <si>
    <t>5/519</t>
  </si>
  <si>
    <t>negative regulation of protein modification process</t>
  </si>
  <si>
    <t>GO:0031400</t>
  </si>
  <si>
    <t>3/122</t>
  </si>
  <si>
    <t>negative regulation of protein serine/threonine kinase activity</t>
  </si>
  <si>
    <t>GO:0071901</t>
  </si>
  <si>
    <t>4/442</t>
  </si>
  <si>
    <t>protein localization to membrane</t>
  </si>
  <si>
    <t>GO:0072657</t>
  </si>
  <si>
    <t>3/175</t>
  </si>
  <si>
    <t>regulation of lipid biosynthetic process</t>
  </si>
  <si>
    <t>GO:0046890</t>
  </si>
  <si>
    <t>4/339</t>
  </si>
  <si>
    <t>regulation of lipid metabolic process</t>
  </si>
  <si>
    <t>GO:0019216</t>
  </si>
  <si>
    <t>6/795</t>
  </si>
  <si>
    <t>lipid binding</t>
  </si>
  <si>
    <t>GO:0008289</t>
  </si>
  <si>
    <t>5/515</t>
  </si>
  <si>
    <t>localization within membrane</t>
  </si>
  <si>
    <t>GO:0051668</t>
  </si>
  <si>
    <t>5/467</t>
  </si>
  <si>
    <t>phospholipid binding</t>
  </si>
  <si>
    <t>GO:0005543</t>
  </si>
  <si>
    <t>3/98</t>
  </si>
  <si>
    <t>reactive oxygen species metabolic process</t>
  </si>
  <si>
    <t>GO:0072593</t>
  </si>
  <si>
    <t>4/411</t>
  </si>
  <si>
    <t>intrinsic component of organelle membrane</t>
  </si>
  <si>
    <t>GO:0031300</t>
  </si>
  <si>
    <t>4/381</t>
  </si>
  <si>
    <t>integral component of organelle membrane</t>
  </si>
  <si>
    <t>GO:0031301</t>
  </si>
  <si>
    <t>3/90</t>
  </si>
  <si>
    <t>intrinsic component of mitochondrial membrane</t>
  </si>
  <si>
    <t>GO:0098573</t>
  </si>
  <si>
    <t>3/88</t>
  </si>
  <si>
    <t>integral component of mitochondrial membrane</t>
  </si>
  <si>
    <t>GO:0032592</t>
  </si>
  <si>
    <t>3/57</t>
  </si>
  <si>
    <t>intrinsic component of mitochondrial inner membrane</t>
  </si>
  <si>
    <t>GO:0031304</t>
  </si>
  <si>
    <t>3/56</t>
  </si>
  <si>
    <t>integral component of mitochondrial inner membrane</t>
  </si>
  <si>
    <t>GO:0031305</t>
  </si>
  <si>
    <t>5/101</t>
  </si>
  <si>
    <t>respirasome</t>
  </si>
  <si>
    <t>GO:0070469</t>
  </si>
  <si>
    <t>6/180</t>
  </si>
  <si>
    <t>cellular respiration</t>
  </si>
  <si>
    <t>GO:0045333</t>
  </si>
  <si>
    <t>5/94</t>
  </si>
  <si>
    <t>mitochondrial respirasome</t>
  </si>
  <si>
    <t>GO:0005746</t>
  </si>
  <si>
    <t>5/91</t>
  </si>
  <si>
    <t>respiratory chain complex</t>
  </si>
  <si>
    <t>GO:0098803</t>
  </si>
  <si>
    <t>7/281</t>
  </si>
  <si>
    <t>mitochondrial protein-containing complex</t>
  </si>
  <si>
    <t>GO:0098798</t>
  </si>
  <si>
    <t>5/83</t>
  </si>
  <si>
    <t>mitochondrial ATP synthesis coupled electron transport</t>
    <phoneticPr fontId="3" type="noConversion"/>
  </si>
  <si>
    <t>GO:0042775</t>
  </si>
  <si>
    <t>6/155</t>
  </si>
  <si>
    <t>inner mitochondrial membrane protein complex</t>
  </si>
  <si>
    <t>GO:0098800</t>
  </si>
  <si>
    <t>aerobic electron transport chain</t>
  </si>
  <si>
    <t>GO:0019646</t>
  </si>
  <si>
    <t>6/151</t>
  </si>
  <si>
    <t>aerobic respiration</t>
  </si>
  <si>
    <t>GO:0009060</t>
  </si>
  <si>
    <t>5/72</t>
  </si>
  <si>
    <t>oxidoreduction-driven active transmembrane transporter activity</t>
  </si>
  <si>
    <t>GO:0015453</t>
  </si>
  <si>
    <t>6/110</t>
  </si>
  <si>
    <t>oxidative phosphorylation</t>
  </si>
  <si>
    <t>GO:0006119</t>
  </si>
  <si>
    <t xml:space="preserve">6/110    </t>
  </si>
  <si>
    <t>GO_item_cluster</t>
    <phoneticPr fontId="3" type="noConversion"/>
  </si>
  <si>
    <t>Counts</t>
    <phoneticPr fontId="3" type="noConversion"/>
  </si>
  <si>
    <t>Pvalue</t>
    <phoneticPr fontId="3" type="noConversion"/>
  </si>
  <si>
    <t>Name</t>
    <phoneticPr fontId="3" type="noConversion"/>
  </si>
  <si>
    <t>GO_item</t>
    <phoneticPr fontId="3" type="noConversion"/>
  </si>
  <si>
    <t>GO_type</t>
    <phoneticPr fontId="3" type="noConversion"/>
  </si>
  <si>
    <t>Celltype</t>
    <phoneticPr fontId="3" type="noConversion"/>
  </si>
  <si>
    <t>Donor_ID</t>
    <phoneticPr fontId="3" type="noConversion"/>
  </si>
  <si>
    <t>Age_bin</t>
    <phoneticPr fontId="3" type="noConversion"/>
  </si>
  <si>
    <t>Enrichment_score</t>
    <phoneticPr fontId="3" type="noConversion"/>
  </si>
  <si>
    <t>main MuSC</t>
  </si>
  <si>
    <t>TNF+ MuSC</t>
  </si>
  <si>
    <t>ICA+ MuSC</t>
  </si>
  <si>
    <t>MyG+ MuSC</t>
  </si>
  <si>
    <t>411C</t>
  </si>
  <si>
    <t>464C</t>
  </si>
  <si>
    <t>470BR</t>
  </si>
  <si>
    <t>583B</t>
  </si>
  <si>
    <t>591C</t>
  </si>
  <si>
    <t>339C</t>
  </si>
  <si>
    <t>343B</t>
  </si>
  <si>
    <t>362C</t>
  </si>
  <si>
    <t>367C</t>
  </si>
  <si>
    <t>582C</t>
  </si>
  <si>
    <t>young</t>
    <phoneticPr fontId="21" type="noConversion"/>
  </si>
  <si>
    <t>aged</t>
  </si>
  <si>
    <t>aged</t>
    <phoneticPr fontId="21" type="noConversion"/>
  </si>
  <si>
    <t>621B</t>
    <phoneticPr fontId="21" type="noConversion"/>
  </si>
  <si>
    <t>640C</t>
    <phoneticPr fontId="21" type="noConversion"/>
  </si>
  <si>
    <t>411C</t>
    <phoneticPr fontId="21" type="noConversion"/>
  </si>
  <si>
    <t>AC020916.1</t>
  </si>
  <si>
    <t>HSP90B1</t>
  </si>
  <si>
    <t>MTRNR2L8</t>
  </si>
  <si>
    <t>FP671120.4</t>
  </si>
  <si>
    <t>MYADM</t>
  </si>
  <si>
    <t>FP671120.3</t>
  </si>
  <si>
    <t>FP236383.2</t>
  </si>
  <si>
    <t>NEAT1</t>
  </si>
  <si>
    <t>TRA2B</t>
  </si>
  <si>
    <t>GREM1</t>
  </si>
  <si>
    <t>PDLIM3</t>
  </si>
  <si>
    <t>BCLAF1</t>
  </si>
  <si>
    <t>CYR61</t>
  </si>
  <si>
    <t>PLCG2</t>
  </si>
  <si>
    <t>BHLHE40</t>
  </si>
  <si>
    <t>MDFIC</t>
  </si>
  <si>
    <t>STIP1</t>
  </si>
  <si>
    <t>FP236383.3</t>
  </si>
  <si>
    <t>NUFIP2</t>
  </si>
  <si>
    <t>HNRNPU</t>
  </si>
  <si>
    <t>EIF5</t>
  </si>
  <si>
    <t>CLCN5</t>
  </si>
  <si>
    <t>SERPINH1</t>
  </si>
  <si>
    <t>TIPARP</t>
  </si>
  <si>
    <t>HERPUD1</t>
  </si>
  <si>
    <t>HIST2H2AC</t>
  </si>
  <si>
    <t>COQ10B</t>
  </si>
  <si>
    <t>STMN1</t>
  </si>
  <si>
    <t>PCLAF</t>
  </si>
  <si>
    <t>TSPO</t>
  </si>
  <si>
    <t>SUB1</t>
  </si>
  <si>
    <t>UQCR10</t>
  </si>
  <si>
    <t>ATP5MF</t>
  </si>
  <si>
    <t>UQCRQ</t>
  </si>
  <si>
    <t>BSG</t>
  </si>
  <si>
    <t>TPI1</t>
  </si>
  <si>
    <t>GUK1</t>
  </si>
  <si>
    <t>EMC10</t>
  </si>
  <si>
    <t>HMGB3</t>
  </si>
  <si>
    <t>MYMX</t>
  </si>
  <si>
    <t>UCP2</t>
  </si>
  <si>
    <t>POLR2L</t>
  </si>
  <si>
    <t>FKBP1A</t>
  </si>
  <si>
    <t>COX5A</t>
  </si>
  <si>
    <t>RANBP1</t>
  </si>
  <si>
    <t>JPT1</t>
  </si>
  <si>
    <t>SLIRP</t>
  </si>
  <si>
    <t>LSM4</t>
  </si>
  <si>
    <t>CCT5</t>
  </si>
  <si>
    <t>BCAM</t>
  </si>
  <si>
    <t>HINT1</t>
  </si>
  <si>
    <t>PARP1</t>
  </si>
  <si>
    <t>FITM1</t>
  </si>
  <si>
    <t>TIMM8B</t>
  </si>
  <si>
    <t>BIRC5</t>
  </si>
  <si>
    <t>SOX8</t>
  </si>
  <si>
    <t>CENPW</t>
  </si>
  <si>
    <t>HMGN1</t>
  </si>
  <si>
    <t>H2AFZ</t>
  </si>
  <si>
    <t>HES6</t>
  </si>
  <si>
    <t>CFHR1</t>
  </si>
  <si>
    <t>CKAP2</t>
  </si>
  <si>
    <t>HBB</t>
  </si>
  <si>
    <t>UQCR11</t>
  </si>
  <si>
    <t>MKI67</t>
  </si>
  <si>
    <t>AC020909.2</t>
  </si>
  <si>
    <t>SERPINF1</t>
  </si>
  <si>
    <t>PTTG1</t>
  </si>
  <si>
    <t>SERBP1</t>
  </si>
  <si>
    <t>HMGA1</t>
  </si>
  <si>
    <t>TOP2A</t>
  </si>
  <si>
    <t>CCDC90B</t>
  </si>
  <si>
    <t>TXNDC17</t>
  </si>
  <si>
    <t>MARCKSL1</t>
  </si>
  <si>
    <t>AP2S1</t>
  </si>
  <si>
    <t>SELENOW</t>
  </si>
  <si>
    <t>TYMS</t>
  </si>
  <si>
    <t>ATP5MC3</t>
  </si>
  <si>
    <t>CCNB1</t>
  </si>
  <si>
    <t>HMGB1</t>
  </si>
  <si>
    <t>H3F3A</t>
  </si>
  <si>
    <t>NEU4</t>
  </si>
  <si>
    <t>DMPK</t>
  </si>
  <si>
    <t>UBE2L3</t>
  </si>
  <si>
    <t>SELENOP</t>
  </si>
  <si>
    <t>RPL11</t>
  </si>
  <si>
    <t>RPL32</t>
  </si>
  <si>
    <t>RPL35A</t>
  </si>
  <si>
    <t>RPL7</t>
  </si>
  <si>
    <t>RPL10</t>
  </si>
  <si>
    <t>H1F0</t>
  </si>
  <si>
    <t>RPL21</t>
  </si>
  <si>
    <t>RPL26</t>
  </si>
  <si>
    <t>ZBTB16</t>
  </si>
  <si>
    <t>KLF15</t>
  </si>
  <si>
    <t>RPS27A</t>
  </si>
  <si>
    <t>RPL13</t>
  </si>
  <si>
    <t>RPS27</t>
  </si>
  <si>
    <t>PEBP1</t>
  </si>
  <si>
    <t>RPL12</t>
  </si>
  <si>
    <t>ZFYVE21</t>
  </si>
  <si>
    <t>RPL39</t>
  </si>
  <si>
    <t>PRELP</t>
  </si>
  <si>
    <t>RPL10A</t>
  </si>
  <si>
    <t>RPS6</t>
  </si>
  <si>
    <t>HSD17B11</t>
  </si>
  <si>
    <t>PNMT</t>
  </si>
  <si>
    <t>RPS15A</t>
  </si>
  <si>
    <t>SLC7A8</t>
  </si>
  <si>
    <t>RPS3A</t>
  </si>
  <si>
    <t>RPS3</t>
  </si>
  <si>
    <t>ACACB</t>
  </si>
  <si>
    <t>BEX3</t>
  </si>
  <si>
    <t>ATOH8</t>
  </si>
  <si>
    <t>ESD</t>
  </si>
  <si>
    <t>WISP2</t>
  </si>
  <si>
    <t>COPS9</t>
  </si>
  <si>
    <t>STARD3</t>
  </si>
  <si>
    <t>PFDN5</t>
  </si>
  <si>
    <t>EIF3E</t>
  </si>
  <si>
    <t>RPL36</t>
  </si>
  <si>
    <t>FKBP5</t>
  </si>
  <si>
    <t>EDN3</t>
  </si>
  <si>
    <t>POLA2</t>
  </si>
  <si>
    <t>PPP1R16A</t>
  </si>
  <si>
    <t>VSIR</t>
  </si>
  <si>
    <t>BCAT1</t>
  </si>
  <si>
    <t>HIF3A</t>
  </si>
  <si>
    <t>PPM1L</t>
  </si>
  <si>
    <t>RPL8</t>
  </si>
  <si>
    <t>RPS15</t>
  </si>
  <si>
    <t>RPL3</t>
  </si>
  <si>
    <t>MFAP4</t>
  </si>
  <si>
    <t>AC069224.1</t>
  </si>
  <si>
    <t>RNASE4</t>
  </si>
  <si>
    <t>GADD45G</t>
  </si>
  <si>
    <t>USP2</t>
  </si>
  <si>
    <t>CORO6</t>
  </si>
  <si>
    <t>AC007325.4</t>
  </si>
  <si>
    <t>RPL41</t>
  </si>
  <si>
    <t>TPD52L1</t>
  </si>
  <si>
    <t>RPS4Y1</t>
  </si>
  <si>
    <t>RPS4X</t>
  </si>
  <si>
    <t>FTH1</t>
  </si>
  <si>
    <t>C1R</t>
  </si>
  <si>
    <t>CTSL</t>
  </si>
  <si>
    <t>MT1X</t>
  </si>
  <si>
    <t>TGIF1</t>
  </si>
  <si>
    <t>MT1E</t>
  </si>
  <si>
    <t>CYTOR</t>
  </si>
  <si>
    <t>PDPN</t>
  </si>
  <si>
    <t>RPL22L1</t>
  </si>
  <si>
    <t>KHDRBS3</t>
  </si>
  <si>
    <t>ZFP36L1</t>
  </si>
  <si>
    <t>FADS3</t>
  </si>
  <si>
    <t>CLIC4</t>
  </si>
  <si>
    <t>SELENOS</t>
  </si>
  <si>
    <t>DAB2</t>
  </si>
  <si>
    <t>CD63</t>
  </si>
  <si>
    <t>RPL28</t>
  </si>
  <si>
    <t>EEF1B2</t>
  </si>
  <si>
    <t>EMP1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</si>
</sst>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2"/>
      <color rgb="FF006100"/>
      <name val="等线"/>
      <family val="2"/>
      <scheme val="minor"/>
    </font>
    <font>
      <sz val="12"/>
      <color rgb="FF9C0006"/>
      <name val="等线"/>
      <family val="2"/>
      <scheme val="minor"/>
    </font>
    <font>
      <sz val="12"/>
      <color rgb="FF9C5700"/>
      <name val="等线"/>
      <family val="2"/>
      <scheme val="minor"/>
    </font>
    <font>
      <sz val="12"/>
      <color rgb="FF3F3F76"/>
      <name val="等线"/>
      <family val="2"/>
      <scheme val="minor"/>
    </font>
    <font>
      <b/>
      <sz val="12"/>
      <color rgb="FF3F3F3F"/>
      <name val="等线"/>
      <family val="2"/>
      <scheme val="minor"/>
    </font>
    <font>
      <b/>
      <sz val="12"/>
      <color rgb="FFFA7D00"/>
      <name val="等线"/>
      <family val="2"/>
      <scheme val="minor"/>
    </font>
    <font>
      <sz val="12"/>
      <color rgb="FFFA7D00"/>
      <name val="等线"/>
      <family val="2"/>
      <scheme val="minor"/>
    </font>
    <font>
      <b/>
      <sz val="12"/>
      <color theme="0"/>
      <name val="等线"/>
      <family val="2"/>
      <scheme val="minor"/>
    </font>
    <font>
      <sz val="12"/>
      <color rgb="FFFF0000"/>
      <name val="等线"/>
      <family val="2"/>
      <scheme val="minor"/>
    </font>
    <font>
      <i/>
      <sz val="12"/>
      <color rgb="FF7F7F7F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theme="0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401837214270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" fillId="33" borderId="0" applyNumberFormat="0" applyBorder="0">
      <alignment vertical="center"/>
    </xf>
    <xf numFmtId="0" fontId="1" fillId="34" borderId="0" applyNumberFormat="0" applyBorder="0">
      <alignment vertical="center"/>
    </xf>
  </cellStyleXfs>
  <cellXfs count="7">
    <xf numFmtId="0" fontId="0" fillId="0" borderId="0" xfId="0"/>
    <xf numFmtId="0" fontId="19" fillId="0" borderId="0" xfId="42"/>
    <xf numFmtId="49" fontId="19" fillId="0" borderId="0" xfId="42" applyNumberFormat="1"/>
    <xf numFmtId="14" fontId="19" fillId="0" borderId="0" xfId="42" applyNumberFormat="1"/>
    <xf numFmtId="0" fontId="20" fillId="0" borderId="0" xfId="42" applyFont="1"/>
    <xf numFmtId="0" fontId="1" fillId="0" borderId="0" xfId="42" applyFont="1"/>
    <xf numFmtId="0" fontId="0" fillId="0" borderId="0" xfId="0" applyAlignment="1">
      <alignment vertical="center"/>
    </xf>
  </cellXfs>
  <cellStyles count="45">
    <cellStyle name="20% - 着色 1" xfId="19" builtinId="30" customBuiltin="1"/>
    <cellStyle name="20% - 着色 2" xfId="23" builtinId="34" customBuiltin="1"/>
    <cellStyle name="20% - 着色 2 2" xfId="44" xr:uid="{09954AF2-A976-AE4B-AB22-F1F045550D45}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1 2" xfId="43" xr:uid="{08579D33-D138-5440-A38C-0044AF6E1C8E}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Normal 2" xfId="42" xr:uid="{00000000-0005-0000-0000-000025000000}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"/>
  <sheetViews>
    <sheetView topLeftCell="A40" workbookViewId="0">
      <selection activeCell="D22" sqref="D22"/>
    </sheetView>
  </sheetViews>
  <sheetFormatPr baseColWidth="10" defaultColWidth="11" defaultRowHeight="16"/>
  <cols>
    <col min="1" max="2" width="10.83203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52</v>
      </c>
      <c r="B2">
        <v>0</v>
      </c>
      <c r="C2">
        <v>0</v>
      </c>
      <c r="D2">
        <v>1.844105005264282</v>
      </c>
      <c r="E2" t="s">
        <v>37</v>
      </c>
      <c r="F2">
        <v>5.262466076875628E-22</v>
      </c>
      <c r="G2">
        <v>1.95235162927273E-20</v>
      </c>
      <c r="H2">
        <v>2.49341893196106</v>
      </c>
      <c r="I2" t="s">
        <v>18</v>
      </c>
      <c r="J2">
        <v>4.9746993095353259E-264</v>
      </c>
      <c r="K2">
        <v>5.5613821814398592E-260</v>
      </c>
      <c r="L2">
        <v>1.288012742996216</v>
      </c>
      <c r="M2" t="s">
        <v>19</v>
      </c>
      <c r="N2">
        <v>0</v>
      </c>
      <c r="O2">
        <v>0</v>
      </c>
      <c r="P2">
        <v>2.2908370494842529</v>
      </c>
    </row>
    <row r="3" spans="1:16">
      <c r="A3" t="s">
        <v>81</v>
      </c>
      <c r="B3">
        <v>0</v>
      </c>
      <c r="C3">
        <v>0</v>
      </c>
      <c r="D3">
        <v>1.4239786863327031</v>
      </c>
      <c r="E3" t="s">
        <v>53</v>
      </c>
      <c r="F3">
        <v>7.6678071145373989E-20</v>
      </c>
      <c r="G3">
        <v>2.4445144012106008E-18</v>
      </c>
      <c r="H3">
        <v>1.9755846261978149</v>
      </c>
      <c r="I3" t="s">
        <v>22</v>
      </c>
      <c r="J3">
        <v>7.692034176504771E-190</v>
      </c>
      <c r="K3">
        <v>1.8426817300829791E-186</v>
      </c>
      <c r="L3">
        <v>1.2186909914016719</v>
      </c>
      <c r="M3" t="s">
        <v>39</v>
      </c>
      <c r="N3">
        <v>0</v>
      </c>
      <c r="O3">
        <v>0</v>
      </c>
      <c r="P3">
        <v>1.304705739021301</v>
      </c>
    </row>
    <row r="4" spans="1:16">
      <c r="A4" t="s">
        <v>84</v>
      </c>
      <c r="B4">
        <v>0</v>
      </c>
      <c r="C4">
        <v>0</v>
      </c>
      <c r="D4">
        <v>1.361027598381042</v>
      </c>
      <c r="E4" t="s">
        <v>17</v>
      </c>
      <c r="F4">
        <v>8.3181510272617435E-19</v>
      </c>
      <c r="G4">
        <v>2.522370245500039E-17</v>
      </c>
      <c r="H4">
        <v>3.075475931167603</v>
      </c>
      <c r="I4" t="s">
        <v>47</v>
      </c>
      <c r="J4">
        <v>9.6302083896552659E-151</v>
      </c>
      <c r="K4">
        <v>1.4042518650967749E-147</v>
      </c>
      <c r="L4">
        <v>0.59715950489044189</v>
      </c>
      <c r="M4" t="s">
        <v>27</v>
      </c>
      <c r="N4">
        <v>2.8088819787175601E-229</v>
      </c>
      <c r="O4">
        <v>3.1401427934076511E-225</v>
      </c>
      <c r="P4">
        <v>2.132657527923584</v>
      </c>
    </row>
    <row r="5" spans="1:16">
      <c r="A5" t="s">
        <v>42</v>
      </c>
      <c r="B5">
        <v>0</v>
      </c>
      <c r="C5">
        <v>0</v>
      </c>
      <c r="D5">
        <v>1.653421998023987</v>
      </c>
      <c r="E5" t="s">
        <v>967</v>
      </c>
      <c r="F5">
        <v>9.1194893783026943E-18</v>
      </c>
      <c r="G5">
        <v>2.6051910968442571E-16</v>
      </c>
      <c r="H5">
        <v>2.834234237670898</v>
      </c>
      <c r="I5" t="s">
        <v>26</v>
      </c>
      <c r="J5">
        <v>5.6774814948074605E-131</v>
      </c>
      <c r="K5">
        <v>6.3470458124284201E-128</v>
      </c>
      <c r="L5">
        <v>0.85105693340301514</v>
      </c>
      <c r="M5" t="s">
        <v>68</v>
      </c>
      <c r="N5">
        <v>8.8722635353844996E-224</v>
      </c>
      <c r="O5">
        <v>7.4389493612431336E-220</v>
      </c>
      <c r="P5">
        <v>0.96703982353210449</v>
      </c>
    </row>
    <row r="6" spans="1:16">
      <c r="A6" t="s">
        <v>32</v>
      </c>
      <c r="B6">
        <v>0</v>
      </c>
      <c r="C6">
        <v>0</v>
      </c>
      <c r="D6">
        <v>2.1213324069976811</v>
      </c>
      <c r="E6" t="s">
        <v>51</v>
      </c>
      <c r="F6">
        <v>1.262261859873974E-16</v>
      </c>
      <c r="G6">
        <v>3.3544958998774429E-15</v>
      </c>
      <c r="H6">
        <v>1.7101531028747561</v>
      </c>
      <c r="I6" t="s">
        <v>54</v>
      </c>
      <c r="J6">
        <v>5.0317237039271439E-125</v>
      </c>
      <c r="K6">
        <v>5.113756047948745E-122</v>
      </c>
      <c r="L6">
        <v>0.86180144548416138</v>
      </c>
      <c r="M6" t="s">
        <v>35</v>
      </c>
      <c r="N6">
        <v>3.5334745851757937E-207</v>
      </c>
      <c r="O6">
        <v>1.9750945106270969E-203</v>
      </c>
      <c r="P6">
        <v>2.5057797431945801</v>
      </c>
    </row>
    <row r="7" spans="1:16">
      <c r="A7" t="s">
        <v>103</v>
      </c>
      <c r="B7">
        <v>0</v>
      </c>
      <c r="C7">
        <v>0</v>
      </c>
      <c r="D7">
        <v>1.3602340221405029</v>
      </c>
      <c r="E7" t="s">
        <v>33</v>
      </c>
      <c r="F7">
        <v>3.2897697711516178E-16</v>
      </c>
      <c r="G7">
        <v>8.5067308083949851E-15</v>
      </c>
      <c r="H7">
        <v>3.7771279811859131</v>
      </c>
      <c r="I7" t="s">
        <v>38</v>
      </c>
      <c r="J7">
        <v>4.0511554634769599E-97</v>
      </c>
      <c r="K7">
        <v>2.342545723001557E-94</v>
      </c>
      <c r="L7">
        <v>0.68969029188156128</v>
      </c>
      <c r="M7" t="s">
        <v>28</v>
      </c>
      <c r="N7">
        <v>4.8656371960083492E-209</v>
      </c>
      <c r="O7">
        <v>3.2636748055945598E-205</v>
      </c>
      <c r="P7">
        <v>1.878077507019043</v>
      </c>
    </row>
    <row r="8" spans="1:16">
      <c r="A8" t="s">
        <v>62</v>
      </c>
      <c r="B8">
        <v>0</v>
      </c>
      <c r="C8">
        <v>0</v>
      </c>
      <c r="D8">
        <v>1.8284327983856199</v>
      </c>
      <c r="E8" t="s">
        <v>92</v>
      </c>
      <c r="F8">
        <v>2.3874718004495921E-15</v>
      </c>
      <c r="G8">
        <v>5.8446006747064536E-14</v>
      </c>
      <c r="H8">
        <v>1.214917063713074</v>
      </c>
      <c r="I8" t="s">
        <v>105</v>
      </c>
      <c r="J8">
        <v>1.412311645518927E-87</v>
      </c>
      <c r="K8">
        <v>6.671282812311799E-85</v>
      </c>
      <c r="L8">
        <v>0.64956939220428467</v>
      </c>
      <c r="M8" t="s">
        <v>58</v>
      </c>
      <c r="N8">
        <v>8.3116737184720418E-207</v>
      </c>
      <c r="O8">
        <v>3.9822416167159331E-203</v>
      </c>
      <c r="P8">
        <v>1.126188993453979</v>
      </c>
    </row>
    <row r="9" spans="1:16">
      <c r="A9" t="s">
        <v>72</v>
      </c>
      <c r="B9">
        <v>0</v>
      </c>
      <c r="C9">
        <v>0</v>
      </c>
      <c r="D9">
        <v>1.4594351053237919</v>
      </c>
      <c r="E9" t="s">
        <v>123</v>
      </c>
      <c r="F9">
        <v>3.2295793051761921E-15</v>
      </c>
      <c r="G9">
        <v>7.8431303937001535E-14</v>
      </c>
      <c r="H9">
        <v>2.0191092491149898</v>
      </c>
      <c r="I9" t="s">
        <v>1024</v>
      </c>
      <c r="J9">
        <v>1.4007042177731869E-87</v>
      </c>
      <c r="K9">
        <v>6.671282812311799E-85</v>
      </c>
      <c r="L9">
        <v>0.62206494808197021</v>
      </c>
      <c r="M9" t="s">
        <v>55</v>
      </c>
      <c r="N9">
        <v>4.3299705997277318E-190</v>
      </c>
      <c r="O9">
        <v>1.6135394885963189E-186</v>
      </c>
      <c r="P9">
        <v>1.3509422540664671</v>
      </c>
    </row>
    <row r="10" spans="1:16">
      <c r="A10" t="s">
        <v>66</v>
      </c>
      <c r="B10">
        <v>0</v>
      </c>
      <c r="C10">
        <v>0</v>
      </c>
      <c r="D10">
        <v>1.9970976114273069</v>
      </c>
      <c r="E10" t="s">
        <v>968</v>
      </c>
      <c r="F10">
        <v>1.323447180198335E-14</v>
      </c>
      <c r="G10">
        <v>3.0974020606763269E-13</v>
      </c>
      <c r="H10">
        <v>7.3500995635986328</v>
      </c>
      <c r="I10" t="s">
        <v>222</v>
      </c>
      <c r="J10">
        <v>5.8999599902606847E-86</v>
      </c>
      <c r="K10">
        <v>2.673957542613012E-83</v>
      </c>
      <c r="L10">
        <v>0.70461541414260864</v>
      </c>
      <c r="M10" t="s">
        <v>65</v>
      </c>
      <c r="N10">
        <v>2.7728846218639782E-180</v>
      </c>
      <c r="O10">
        <v>9.2997004448074093E-177</v>
      </c>
      <c r="P10">
        <v>2.3604617118835449</v>
      </c>
    </row>
    <row r="11" spans="1:16">
      <c r="A11" t="s">
        <v>91</v>
      </c>
      <c r="B11">
        <v>0</v>
      </c>
      <c r="C11">
        <v>0</v>
      </c>
      <c r="D11">
        <v>1.8719133138656621</v>
      </c>
      <c r="E11" t="s">
        <v>120</v>
      </c>
      <c r="F11">
        <v>1.3534032113384761E-14</v>
      </c>
      <c r="G11">
        <v>3.165302433882134E-13</v>
      </c>
      <c r="H11">
        <v>2.0523920059204102</v>
      </c>
      <c r="I11" t="s">
        <v>79</v>
      </c>
      <c r="J11">
        <v>1.0263721078769401E-81</v>
      </c>
      <c r="K11">
        <v>4.2496873770341732E-79</v>
      </c>
      <c r="L11">
        <v>0.86590331792831421</v>
      </c>
      <c r="M11" t="s">
        <v>31</v>
      </c>
      <c r="N11">
        <v>1.2048745731090501E-175</v>
      </c>
      <c r="O11">
        <v>3.6735530393573932E-172</v>
      </c>
      <c r="P11">
        <v>1.792640686035156</v>
      </c>
    </row>
    <row r="12" spans="1:16">
      <c r="A12" t="s">
        <v>49</v>
      </c>
      <c r="B12">
        <v>0</v>
      </c>
      <c r="C12">
        <v>0</v>
      </c>
      <c r="D12">
        <v>1.656302809715271</v>
      </c>
      <c r="E12" t="s">
        <v>85</v>
      </c>
      <c r="F12">
        <v>6.634560889063513E-14</v>
      </c>
      <c r="G12">
        <v>1.465809638322873E-12</v>
      </c>
      <c r="H12">
        <v>3.6077132225036621</v>
      </c>
      <c r="I12" t="s">
        <v>34</v>
      </c>
      <c r="J12">
        <v>2.2413221179130178E-78</v>
      </c>
      <c r="K12">
        <v>8.5419842262007736E-76</v>
      </c>
      <c r="L12">
        <v>1.0219335556030269</v>
      </c>
      <c r="M12" t="s">
        <v>61</v>
      </c>
      <c r="N12">
        <v>5.5053209906939433E-167</v>
      </c>
      <c r="O12">
        <v>1.5386454615491119E-163</v>
      </c>
      <c r="P12">
        <v>1.7512162923812871</v>
      </c>
    </row>
    <row r="13" spans="1:16">
      <c r="A13" t="s">
        <v>115</v>
      </c>
      <c r="B13">
        <v>3.1891735829842891E-298</v>
      </c>
      <c r="C13">
        <v>8.9132086355105895E-295</v>
      </c>
      <c r="D13">
        <v>1.8224073648452761</v>
      </c>
      <c r="E13" t="s">
        <v>969</v>
      </c>
      <c r="F13">
        <v>3.8783286467177498E-13</v>
      </c>
      <c r="G13">
        <v>8.0789680840757699E-12</v>
      </c>
      <c r="H13">
        <v>1.8152714967727659</v>
      </c>
      <c r="I13" t="s">
        <v>156</v>
      </c>
      <c r="J13">
        <v>3.1221731035529262E-76</v>
      </c>
      <c r="K13">
        <v>1.113951505818703E-73</v>
      </c>
      <c r="L13">
        <v>0.22751164436340329</v>
      </c>
      <c r="M13" t="s">
        <v>23</v>
      </c>
      <c r="N13">
        <v>4.9541722927372637E-162</v>
      </c>
      <c r="O13">
        <v>1.18680735967016E-158</v>
      </c>
      <c r="P13">
        <v>2.7767460346221919</v>
      </c>
    </row>
    <row r="14" spans="1:16">
      <c r="A14" t="s">
        <v>16</v>
      </c>
      <c r="B14">
        <v>7.335463008259381E-278</v>
      </c>
      <c r="C14">
        <v>1.89243660285387E-274</v>
      </c>
      <c r="D14">
        <v>2.8393232822418208</v>
      </c>
      <c r="E14" t="s">
        <v>970</v>
      </c>
      <c r="F14">
        <v>7.735817933176454E-13</v>
      </c>
      <c r="G14">
        <v>1.570483425198982E-11</v>
      </c>
      <c r="H14">
        <v>1.46342408657074</v>
      </c>
      <c r="I14" t="s">
        <v>112</v>
      </c>
      <c r="J14">
        <v>4.0795874755658896E-71</v>
      </c>
      <c r="K14">
        <v>1.341384360348322E-68</v>
      </c>
      <c r="L14">
        <v>0.86975210905075073</v>
      </c>
      <c r="M14" t="s">
        <v>109</v>
      </c>
      <c r="N14">
        <v>4.0227759944971241E-153</v>
      </c>
      <c r="O14">
        <v>8.9943907535629689E-150</v>
      </c>
      <c r="P14">
        <v>1.1647787094116211</v>
      </c>
    </row>
    <row r="15" spans="1:16">
      <c r="A15" t="s">
        <v>75</v>
      </c>
      <c r="B15">
        <v>3.3610662850329459E-276</v>
      </c>
      <c r="C15">
        <v>8.0516743619596396E-273</v>
      </c>
      <c r="D15">
        <v>1.518303394317627</v>
      </c>
      <c r="E15" t="s">
        <v>67</v>
      </c>
      <c r="F15">
        <v>8.7666530373966563E-13</v>
      </c>
      <c r="G15">
        <v>1.7722484000494819E-11</v>
      </c>
      <c r="H15">
        <v>7.276587963104248</v>
      </c>
      <c r="I15" t="s">
        <v>1025</v>
      </c>
      <c r="J15">
        <v>3.0015198379627543E-70</v>
      </c>
      <c r="K15">
        <v>9.4966955024146069E-68</v>
      </c>
      <c r="L15">
        <v>0.18661586940288541</v>
      </c>
      <c r="M15" t="s">
        <v>157</v>
      </c>
      <c r="N15">
        <v>4.4626690557718929E-147</v>
      </c>
      <c r="O15">
        <v>9.354312174529859E-144</v>
      </c>
      <c r="P15">
        <v>0.90601587295532227</v>
      </c>
    </row>
    <row r="16" spans="1:16">
      <c r="A16" t="s">
        <v>24</v>
      </c>
      <c r="B16">
        <v>8.6227925778888937E-236</v>
      </c>
      <c r="C16">
        <v>1.606617874873543E-232</v>
      </c>
      <c r="D16">
        <v>2.3234155178070068</v>
      </c>
      <c r="E16" t="s">
        <v>41</v>
      </c>
      <c r="F16">
        <v>8.890597884024668E-13</v>
      </c>
      <c r="G16">
        <v>1.795140709418539E-11</v>
      </c>
      <c r="H16">
        <v>6.5269780158996582</v>
      </c>
      <c r="I16" t="s">
        <v>1026</v>
      </c>
      <c r="J16">
        <v>1.357423834789294E-68</v>
      </c>
      <c r="K16">
        <v>3.9934456641371349E-66</v>
      </c>
      <c r="L16">
        <v>0.18587362766265869</v>
      </c>
      <c r="M16" t="s">
        <v>149</v>
      </c>
      <c r="N16">
        <v>4.1865936781753018E-142</v>
      </c>
      <c r="O16">
        <v>8.2594105163907799E-139</v>
      </c>
      <c r="P16">
        <v>1.22449791431427</v>
      </c>
    </row>
    <row r="17" spans="1:16">
      <c r="A17" t="s">
        <v>142</v>
      </c>
      <c r="B17">
        <v>1.093019956110091E-256</v>
      </c>
      <c r="C17">
        <v>2.4438468858680161E-253</v>
      </c>
      <c r="D17">
        <v>0.9971919059753418</v>
      </c>
      <c r="E17" t="s">
        <v>971</v>
      </c>
      <c r="F17">
        <v>1.144296887620123E-12</v>
      </c>
      <c r="G17">
        <v>2.2925584836919771E-11</v>
      </c>
      <c r="H17">
        <v>1.604040265083313</v>
      </c>
      <c r="I17" t="s">
        <v>1027</v>
      </c>
      <c r="J17">
        <v>1.0860338172345999E-67</v>
      </c>
      <c r="K17">
        <v>3.0867289968147481E-65</v>
      </c>
      <c r="L17">
        <v>0.20992057025432589</v>
      </c>
      <c r="M17" t="s">
        <v>45</v>
      </c>
      <c r="N17">
        <v>3.415818579598051E-140</v>
      </c>
      <c r="O17">
        <v>6.3644290845866361E-137</v>
      </c>
      <c r="P17">
        <v>1.800565242767334</v>
      </c>
    </row>
    <row r="18" spans="1:16">
      <c r="A18" t="s">
        <v>36</v>
      </c>
      <c r="B18">
        <v>2.3706831980733252E-243</v>
      </c>
      <c r="C18">
        <v>4.9692483185614487E-240</v>
      </c>
      <c r="D18">
        <v>1.3453115224838259</v>
      </c>
      <c r="E18" t="s">
        <v>972</v>
      </c>
      <c r="F18">
        <v>1.5339668063206381E-12</v>
      </c>
      <c r="G18">
        <v>3.0480767986407547E-11</v>
      </c>
      <c r="H18">
        <v>1.483271598815918</v>
      </c>
      <c r="I18" t="s">
        <v>117</v>
      </c>
      <c r="J18">
        <v>1.8409372608267329E-66</v>
      </c>
      <c r="K18">
        <v>5.145112821133913E-64</v>
      </c>
      <c r="L18">
        <v>1.262407779693604</v>
      </c>
      <c r="M18" t="s">
        <v>150</v>
      </c>
      <c r="N18">
        <v>5.1477958961094853E-131</v>
      </c>
      <c r="O18">
        <v>9.0866725665115752E-128</v>
      </c>
      <c r="P18">
        <v>1.343395352363586</v>
      </c>
    </row>
    <row r="19" spans="1:16">
      <c r="A19" t="s">
        <v>28</v>
      </c>
      <c r="B19">
        <v>3.0784651837346951E-232</v>
      </c>
      <c r="C19">
        <v>5.4339771227417998E-229</v>
      </c>
      <c r="D19">
        <v>1.9966292381286621</v>
      </c>
      <c r="E19" t="s">
        <v>198</v>
      </c>
      <c r="F19">
        <v>2.6077706155371029E-12</v>
      </c>
      <c r="G19">
        <v>5.0554572776811199E-11</v>
      </c>
      <c r="H19">
        <v>1.210679173469543</v>
      </c>
      <c r="I19" t="s">
        <v>1028</v>
      </c>
      <c r="J19">
        <v>1.8066353489199359E-60</v>
      </c>
      <c r="K19">
        <v>4.2669673473293531E-58</v>
      </c>
      <c r="L19">
        <v>0.24506524205207819</v>
      </c>
      <c r="M19" t="s">
        <v>94</v>
      </c>
      <c r="N19">
        <v>1.1285007231494229E-126</v>
      </c>
      <c r="O19">
        <v>1.8923828626492669E-123</v>
      </c>
      <c r="P19">
        <v>1.1782335042953489</v>
      </c>
    </row>
    <row r="20" spans="1:16">
      <c r="A20" t="s">
        <v>134</v>
      </c>
      <c r="B20">
        <v>1.913661680017513E-227</v>
      </c>
      <c r="C20">
        <v>3.209019271221368E-224</v>
      </c>
      <c r="D20">
        <v>0.80911564826965332</v>
      </c>
      <c r="E20" t="s">
        <v>973</v>
      </c>
      <c r="F20">
        <v>6.5352764847328894E-12</v>
      </c>
      <c r="G20">
        <v>1.2278997352659471E-10</v>
      </c>
      <c r="H20">
        <v>1.4590238332748411</v>
      </c>
      <c r="I20" t="s">
        <v>1029</v>
      </c>
      <c r="J20">
        <v>1.5388227481341791E-59</v>
      </c>
      <c r="K20">
        <v>3.5108188657771478E-57</v>
      </c>
      <c r="L20">
        <v>0.17003417015075681</v>
      </c>
      <c r="M20" t="s">
        <v>51</v>
      </c>
      <c r="N20">
        <v>5.8108119432496963E-126</v>
      </c>
      <c r="O20">
        <v>9.280143378700396E-123</v>
      </c>
      <c r="P20">
        <v>1.102758407592773</v>
      </c>
    </row>
    <row r="21" spans="1:16">
      <c r="A21" t="s">
        <v>168</v>
      </c>
      <c r="B21">
        <v>1.721947317557871E-240</v>
      </c>
      <c r="C21">
        <v>3.3970981844856399E-237</v>
      </c>
      <c r="D21">
        <v>0.94798171520233154</v>
      </c>
      <c r="E21" t="s">
        <v>70</v>
      </c>
      <c r="F21">
        <v>7.6230912431286651E-12</v>
      </c>
      <c r="G21">
        <v>1.420351300622495E-10</v>
      </c>
      <c r="H21">
        <v>9.0838394165039062</v>
      </c>
      <c r="I21" t="s">
        <v>202</v>
      </c>
      <c r="J21">
        <v>2.2448824373561348E-59</v>
      </c>
      <c r="K21">
        <v>5.0870856205439229E-57</v>
      </c>
      <c r="L21">
        <v>0.82803225517272949</v>
      </c>
      <c r="M21" t="s">
        <v>160</v>
      </c>
      <c r="N21">
        <v>1.890447346798843E-114</v>
      </c>
      <c r="O21">
        <v>2.7566010050843301E-111</v>
      </c>
      <c r="P21">
        <v>1.3889385461807251</v>
      </c>
    </row>
    <row r="22" spans="1:16">
      <c r="A22" t="s">
        <v>107</v>
      </c>
      <c r="B22">
        <v>7.5627167813774356E-216</v>
      </c>
      <c r="C22">
        <v>1.2078018829230309E-212</v>
      </c>
      <c r="D22">
        <v>1.7982004880905149</v>
      </c>
      <c r="E22" t="s">
        <v>96</v>
      </c>
      <c r="F22">
        <v>9.825258492972467E-12</v>
      </c>
      <c r="G22">
        <v>1.8016376125604739E-10</v>
      </c>
      <c r="H22">
        <v>1.9024486541748049</v>
      </c>
      <c r="I22" t="s">
        <v>44</v>
      </c>
      <c r="J22">
        <v>5.4194518024742828E-59</v>
      </c>
      <c r="K22">
        <v>1.203692546697897E-56</v>
      </c>
      <c r="L22">
        <v>0.6976768970489502</v>
      </c>
      <c r="M22" t="s">
        <v>74</v>
      </c>
      <c r="N22">
        <v>1.449265614772689E-109</v>
      </c>
      <c r="O22">
        <v>1.944218807529858E-106</v>
      </c>
      <c r="P22">
        <v>1.019245505332947</v>
      </c>
    </row>
    <row r="23" spans="1:16">
      <c r="A23" t="s">
        <v>119</v>
      </c>
      <c r="B23">
        <v>1.6978051120964819E-189</v>
      </c>
      <c r="C23">
        <v>2.588226720431446E-186</v>
      </c>
      <c r="D23">
        <v>1.324211955070496</v>
      </c>
      <c r="E23" t="s">
        <v>29</v>
      </c>
      <c r="F23">
        <v>1.102332832445695E-11</v>
      </c>
      <c r="G23">
        <v>2.0125188654162271E-10</v>
      </c>
      <c r="H23">
        <v>0.95822691917419434</v>
      </c>
      <c r="I23" t="s">
        <v>126</v>
      </c>
      <c r="J23">
        <v>5.19567890836246E-58</v>
      </c>
      <c r="K23">
        <v>1.1098896766156701E-55</v>
      </c>
      <c r="L23">
        <v>0.52451968193054199</v>
      </c>
      <c r="M23" t="s">
        <v>1083</v>
      </c>
      <c r="N23">
        <v>3.938721308746578E-104</v>
      </c>
      <c r="O23">
        <v>4.8924753797312121E-101</v>
      </c>
      <c r="P23">
        <v>0.59913152456283569</v>
      </c>
    </row>
    <row r="24" spans="1:16">
      <c r="A24" t="s">
        <v>148</v>
      </c>
      <c r="B24">
        <v>3.812228548417787E-189</v>
      </c>
      <c r="C24">
        <v>5.5588922198624233E-186</v>
      </c>
      <c r="D24">
        <v>1.120980978012085</v>
      </c>
      <c r="E24" t="s">
        <v>63</v>
      </c>
      <c r="F24">
        <v>1.894506111138117E-11</v>
      </c>
      <c r="G24">
        <v>3.3814766341325258E-10</v>
      </c>
      <c r="H24">
        <v>2.9653892517089839</v>
      </c>
      <c r="I24" t="s">
        <v>1030</v>
      </c>
      <c r="J24">
        <v>1.1221465772893921E-57</v>
      </c>
      <c r="K24">
        <v>2.3521594943207281E-55</v>
      </c>
      <c r="L24">
        <v>0.74535489082336426</v>
      </c>
      <c r="M24" t="s">
        <v>90</v>
      </c>
      <c r="N24">
        <v>9.9735779906224877E-103</v>
      </c>
      <c r="O24">
        <v>1.194620923748204E-99</v>
      </c>
      <c r="P24">
        <v>1.9979884624481199</v>
      </c>
    </row>
    <row r="25" spans="1:16">
      <c r="A25" t="s">
        <v>40</v>
      </c>
      <c r="B25">
        <v>3.1845294615437641E-177</v>
      </c>
      <c r="C25">
        <v>4.1077980415867224E-174</v>
      </c>
      <c r="D25">
        <v>2.044247150421143</v>
      </c>
      <c r="E25" t="s">
        <v>974</v>
      </c>
      <c r="F25">
        <v>5.7661326961905349E-11</v>
      </c>
      <c r="G25">
        <v>9.8414533519001596E-10</v>
      </c>
      <c r="H25">
        <v>1.710060596466064</v>
      </c>
      <c r="I25" t="s">
        <v>1031</v>
      </c>
      <c r="J25">
        <v>4.4116222123989818E-52</v>
      </c>
      <c r="K25">
        <v>7.787209776812478E-50</v>
      </c>
      <c r="L25">
        <v>0.20760451257228851</v>
      </c>
      <c r="M25" t="s">
        <v>127</v>
      </c>
      <c r="N25">
        <v>3.7843546553702872E-101</v>
      </c>
      <c r="O25">
        <v>4.2306562143936227E-98</v>
      </c>
      <c r="P25">
        <v>1.448404788970947</v>
      </c>
    </row>
    <row r="26" spans="1:16">
      <c r="A26" t="s">
        <v>20</v>
      </c>
      <c r="B26">
        <v>4.0270912548776601E-180</v>
      </c>
      <c r="C26">
        <v>5.6275244377536237E-177</v>
      </c>
      <c r="D26">
        <v>1.357332825660706</v>
      </c>
      <c r="E26" t="s">
        <v>116</v>
      </c>
      <c r="F26">
        <v>8.2677980756521788E-11</v>
      </c>
      <c r="G26">
        <v>1.3919470238693599E-9</v>
      </c>
      <c r="H26">
        <v>6.4789628982543954</v>
      </c>
      <c r="I26" t="s">
        <v>1032</v>
      </c>
      <c r="J26">
        <v>1.122759163002441E-51</v>
      </c>
      <c r="K26">
        <v>1.9409843715863839E-49</v>
      </c>
      <c r="L26">
        <v>0.1653866320848465</v>
      </c>
      <c r="M26" t="s">
        <v>135</v>
      </c>
      <c r="N26">
        <v>2.9941343354802988E-101</v>
      </c>
      <c r="O26">
        <v>3.4626647359771822E-98</v>
      </c>
      <c r="P26">
        <v>1.124889135360718</v>
      </c>
    </row>
    <row r="27" spans="1:16">
      <c r="A27" t="s">
        <v>59</v>
      </c>
      <c r="B27">
        <v>1.456985653034399E-177</v>
      </c>
      <c r="C27">
        <v>1.9545753932587069E-174</v>
      </c>
      <c r="D27">
        <v>1.0258815288543699</v>
      </c>
      <c r="E27" t="s">
        <v>975</v>
      </c>
      <c r="F27">
        <v>1.7168033941921399E-10</v>
      </c>
      <c r="G27">
        <v>2.7882882437973841E-9</v>
      </c>
      <c r="H27">
        <v>1.351770281791687</v>
      </c>
      <c r="I27" t="s">
        <v>1033</v>
      </c>
      <c r="J27">
        <v>2.8218413125025878E-51</v>
      </c>
      <c r="K27">
        <v>4.8285160172812144E-49</v>
      </c>
      <c r="L27">
        <v>0.56835836172103882</v>
      </c>
      <c r="M27" t="s">
        <v>80</v>
      </c>
      <c r="N27">
        <v>3.84754511832412E-99</v>
      </c>
      <c r="O27">
        <v>4.0324677555735727E-96</v>
      </c>
      <c r="P27">
        <v>2.363500595092773</v>
      </c>
    </row>
    <row r="28" spans="1:16">
      <c r="A28" t="s">
        <v>125</v>
      </c>
      <c r="B28">
        <v>5.3887339307343404E-172</v>
      </c>
      <c r="C28">
        <v>6.6936058729247518E-169</v>
      </c>
      <c r="D28">
        <v>1.5234924554824829</v>
      </c>
      <c r="E28" t="s">
        <v>976</v>
      </c>
      <c r="F28">
        <v>1.8244607025605841E-10</v>
      </c>
      <c r="G28">
        <v>2.9545515713412292E-9</v>
      </c>
      <c r="H28">
        <v>1.411867737770081</v>
      </c>
      <c r="I28" t="s">
        <v>233</v>
      </c>
      <c r="J28">
        <v>1.430536749476492E-50</v>
      </c>
      <c r="K28">
        <v>2.4230980557546759E-48</v>
      </c>
      <c r="L28">
        <v>0.55717402696609497</v>
      </c>
      <c r="M28" t="s">
        <v>121</v>
      </c>
      <c r="N28">
        <v>2.7495652569589631E-96</v>
      </c>
      <c r="O28">
        <v>2.7122035172908731E-93</v>
      </c>
      <c r="P28">
        <v>1.2702945470809941</v>
      </c>
    </row>
    <row r="29" spans="1:16">
      <c r="A29" t="s">
        <v>114</v>
      </c>
      <c r="B29">
        <v>1.7304615173575309E-170</v>
      </c>
      <c r="C29">
        <v>2.0727220846120309E-167</v>
      </c>
      <c r="D29">
        <v>1.109166741371155</v>
      </c>
      <c r="E29" t="s">
        <v>104</v>
      </c>
      <c r="F29">
        <v>2.038651905661854E-10</v>
      </c>
      <c r="G29">
        <v>3.283972507785171E-9</v>
      </c>
      <c r="H29">
        <v>1.550070643424988</v>
      </c>
      <c r="I29" t="s">
        <v>182</v>
      </c>
      <c r="J29">
        <v>1.092855814980014E-48</v>
      </c>
      <c r="K29">
        <v>1.7536936996554889E-46</v>
      </c>
      <c r="L29">
        <v>0.61580342054367065</v>
      </c>
      <c r="M29" t="s">
        <v>48</v>
      </c>
      <c r="N29">
        <v>1.3083631140114481E-93</v>
      </c>
      <c r="O29">
        <v>1.154733739939894E-90</v>
      </c>
      <c r="P29">
        <v>1.9954227209091191</v>
      </c>
    </row>
    <row r="30" spans="1:16">
      <c r="A30" t="s">
        <v>172</v>
      </c>
      <c r="B30">
        <v>1.9496251811978971E-165</v>
      </c>
      <c r="C30">
        <v>2.2547079078281058E-162</v>
      </c>
      <c r="D30">
        <v>1.6337448358535771</v>
      </c>
      <c r="E30" t="s">
        <v>977</v>
      </c>
      <c r="F30">
        <v>2.2885057083687829E-10</v>
      </c>
      <c r="G30">
        <v>3.6688290844776408E-9</v>
      </c>
      <c r="H30">
        <v>2.456824779510498</v>
      </c>
      <c r="I30" t="s">
        <v>1034</v>
      </c>
      <c r="J30">
        <v>5.5244864101819389E-48</v>
      </c>
      <c r="K30">
        <v>8.7396332653151825E-46</v>
      </c>
      <c r="L30">
        <v>0.94938325881958008</v>
      </c>
      <c r="M30" t="s">
        <v>1084</v>
      </c>
      <c r="N30">
        <v>3.2132984494468649E-94</v>
      </c>
      <c r="O30">
        <v>3.0790743827871131E-91</v>
      </c>
      <c r="P30">
        <v>1.342028141021729</v>
      </c>
    </row>
    <row r="31" spans="1:16">
      <c r="A31" t="s">
        <v>145</v>
      </c>
      <c r="B31">
        <v>5.0930116752742123E-165</v>
      </c>
      <c r="C31">
        <v>5.6936475188448842E-162</v>
      </c>
      <c r="D31">
        <v>1.2452888488769529</v>
      </c>
      <c r="E31" t="s">
        <v>21</v>
      </c>
      <c r="F31">
        <v>2.6768284178173849E-10</v>
      </c>
      <c r="G31">
        <v>4.2623822560675987E-9</v>
      </c>
      <c r="H31">
        <v>1.949199914932251</v>
      </c>
      <c r="I31" t="s">
        <v>1035</v>
      </c>
      <c r="J31">
        <v>1.078404799616682E-47</v>
      </c>
      <c r="K31">
        <v>1.682211170676477E-45</v>
      </c>
      <c r="L31">
        <v>0.1620808690786362</v>
      </c>
      <c r="M31" t="s">
        <v>133</v>
      </c>
      <c r="N31">
        <v>3.7354418547589207E-94</v>
      </c>
      <c r="O31">
        <v>3.4723706684376081E-91</v>
      </c>
      <c r="P31">
        <v>1.2521026134490969</v>
      </c>
    </row>
    <row r="32" spans="1:16">
      <c r="A32" t="s">
        <v>206</v>
      </c>
      <c r="B32">
        <v>5.3108394170449147E-163</v>
      </c>
      <c r="C32">
        <v>5.7456429796403986E-160</v>
      </c>
      <c r="D32">
        <v>1.410029530525208</v>
      </c>
      <c r="E32" t="s">
        <v>141</v>
      </c>
      <c r="F32">
        <v>3.2874370691876631E-10</v>
      </c>
      <c r="G32">
        <v>5.1738181335718362E-9</v>
      </c>
      <c r="H32">
        <v>2.002588033676147</v>
      </c>
      <c r="I32" t="s">
        <v>93</v>
      </c>
      <c r="J32">
        <v>8.2655332411128648E-48</v>
      </c>
      <c r="K32">
        <v>1.2953712796282399E-45</v>
      </c>
      <c r="L32">
        <v>0.7602304220199585</v>
      </c>
      <c r="M32" t="s">
        <v>97</v>
      </c>
      <c r="N32">
        <v>3.8308102669268141E-94</v>
      </c>
      <c r="O32">
        <v>3.4723706684376081E-91</v>
      </c>
      <c r="P32">
        <v>0.7018662691116333</v>
      </c>
    </row>
    <row r="33" spans="1:16">
      <c r="A33" t="s">
        <v>97</v>
      </c>
      <c r="B33">
        <v>1.5311119933644089E-162</v>
      </c>
      <c r="C33">
        <v>1.604701063545485E-159</v>
      </c>
      <c r="D33">
        <v>0.95267242193222046</v>
      </c>
      <c r="E33" t="s">
        <v>155</v>
      </c>
      <c r="F33">
        <v>3.7301672424330242E-10</v>
      </c>
      <c r="G33">
        <v>5.8478730550912923E-9</v>
      </c>
      <c r="H33">
        <v>1.962279796600342</v>
      </c>
      <c r="I33" t="s">
        <v>1036</v>
      </c>
      <c r="J33">
        <v>1.7564391153669669E-47</v>
      </c>
      <c r="K33">
        <v>2.727196993110062E-45</v>
      </c>
      <c r="L33">
        <v>0.1478641331195831</v>
      </c>
      <c r="M33" t="s">
        <v>214</v>
      </c>
      <c r="N33">
        <v>2.954072263114009E-90</v>
      </c>
      <c r="O33">
        <v>2.4164311112272589E-87</v>
      </c>
      <c r="P33">
        <v>1.9335507154464719</v>
      </c>
    </row>
    <row r="34" spans="1:16">
      <c r="A34" t="s">
        <v>139</v>
      </c>
      <c r="B34">
        <v>3.2802939894874048E-153</v>
      </c>
      <c r="C34">
        <v>3.333772721800867E-150</v>
      </c>
      <c r="D34">
        <v>1.5620878934860229</v>
      </c>
      <c r="E34" t="s">
        <v>99</v>
      </c>
      <c r="F34">
        <v>5.26205267022232E-10</v>
      </c>
      <c r="G34">
        <v>8.113964250754766E-9</v>
      </c>
      <c r="H34">
        <v>3.3989660739898682</v>
      </c>
      <c r="I34" t="s">
        <v>1037</v>
      </c>
      <c r="J34">
        <v>1.31259680064306E-46</v>
      </c>
      <c r="K34">
        <v>1.9829671846831949E-44</v>
      </c>
      <c r="L34">
        <v>0.181142657995224</v>
      </c>
      <c r="M34" t="s">
        <v>138</v>
      </c>
      <c r="N34">
        <v>7.863032512797394E-91</v>
      </c>
      <c r="O34">
        <v>6.5927596103549753E-88</v>
      </c>
      <c r="P34">
        <v>0.75556111335754395</v>
      </c>
    </row>
    <row r="35" spans="1:16">
      <c r="A35" t="s">
        <v>177</v>
      </c>
      <c r="B35">
        <v>7.4131137364504681E-146</v>
      </c>
      <c r="C35">
        <v>7.3123826027375229E-143</v>
      </c>
      <c r="D35">
        <v>1.547808170318604</v>
      </c>
      <c r="E35" t="s">
        <v>218</v>
      </c>
      <c r="F35">
        <v>6.8150557719971261E-10</v>
      </c>
      <c r="G35">
        <v>1.038924274914725E-8</v>
      </c>
      <c r="H35">
        <v>2.1808187961578369</v>
      </c>
      <c r="I35" t="s">
        <v>86</v>
      </c>
      <c r="J35">
        <v>2.8655456436408058E-45</v>
      </c>
      <c r="K35">
        <v>4.2151170963344463E-43</v>
      </c>
      <c r="L35">
        <v>0.82280713319778442</v>
      </c>
      <c r="M35" t="s">
        <v>124</v>
      </c>
      <c r="N35">
        <v>4.8787101916690288E-90</v>
      </c>
      <c r="O35">
        <v>3.8957662478141879E-87</v>
      </c>
      <c r="P35">
        <v>0.98487550020217896</v>
      </c>
    </row>
    <row r="36" spans="1:16">
      <c r="A36" t="s">
        <v>128</v>
      </c>
      <c r="B36">
        <v>1.6473858811293209E-140</v>
      </c>
      <c r="C36">
        <v>1.5785722194661471E-137</v>
      </c>
      <c r="D36">
        <v>1.405256032943726</v>
      </c>
      <c r="E36" t="s">
        <v>25</v>
      </c>
      <c r="F36">
        <v>8.4156181594531406E-10</v>
      </c>
      <c r="G36">
        <v>1.2685078734010759E-8</v>
      </c>
      <c r="H36">
        <v>1.0573093891143801</v>
      </c>
      <c r="I36" t="s">
        <v>1038</v>
      </c>
      <c r="J36">
        <v>1.2718331194507601E-44</v>
      </c>
      <c r="K36">
        <v>1.7997780236345808E-42</v>
      </c>
      <c r="L36">
        <v>0.39984101057052612</v>
      </c>
      <c r="M36" t="s">
        <v>101</v>
      </c>
      <c r="N36">
        <v>1.12913165870107E-88</v>
      </c>
      <c r="O36">
        <v>8.8067017603526737E-86</v>
      </c>
      <c r="P36">
        <v>1.873555064201355</v>
      </c>
    </row>
    <row r="37" spans="1:16">
      <c r="A37" t="s">
        <v>209</v>
      </c>
      <c r="B37">
        <v>4.8994003364852002E-138</v>
      </c>
      <c r="C37">
        <v>4.3241075917115962E-135</v>
      </c>
      <c r="D37">
        <v>1.7077679634094241</v>
      </c>
      <c r="E37" t="s">
        <v>978</v>
      </c>
      <c r="F37">
        <v>1.1686134267914501E-9</v>
      </c>
      <c r="G37">
        <v>1.7395897517856921E-8</v>
      </c>
      <c r="H37">
        <v>2.8938338756561279</v>
      </c>
      <c r="I37" t="s">
        <v>82</v>
      </c>
      <c r="J37">
        <v>1.30029118648391E-43</v>
      </c>
      <c r="K37">
        <v>1.794615877049274E-41</v>
      </c>
      <c r="L37">
        <v>0.3628639280796051</v>
      </c>
      <c r="M37" t="s">
        <v>87</v>
      </c>
      <c r="N37">
        <v>5.5693445363276192E-85</v>
      </c>
      <c r="O37">
        <v>3.9741420650926739E-82</v>
      </c>
      <c r="P37">
        <v>2.5006649494171138</v>
      </c>
    </row>
    <row r="38" spans="1:16">
      <c r="A38" t="s">
        <v>190</v>
      </c>
      <c r="B38">
        <v>2.6542239220277228E-140</v>
      </c>
      <c r="C38">
        <v>2.4727044971379378E-137</v>
      </c>
      <c r="D38">
        <v>0.98767220973968506</v>
      </c>
      <c r="E38" t="s">
        <v>979</v>
      </c>
      <c r="F38">
        <v>1.3504846325965601E-9</v>
      </c>
      <c r="G38">
        <v>1.9952666787675512E-8</v>
      </c>
      <c r="H38">
        <v>5.5475215911865234</v>
      </c>
      <c r="I38" t="s">
        <v>1039</v>
      </c>
      <c r="J38">
        <v>1.4742983395359371E-43</v>
      </c>
      <c r="K38">
        <v>2.0264351521047649E-41</v>
      </c>
      <c r="L38">
        <v>0.1721262335777283</v>
      </c>
      <c r="M38" t="s">
        <v>125</v>
      </c>
      <c r="N38">
        <v>8.382362978160324E-85</v>
      </c>
      <c r="O38">
        <v>5.8568268658654366E-82</v>
      </c>
      <c r="P38">
        <v>1.1384290456771851</v>
      </c>
    </row>
    <row r="39" spans="1:16">
      <c r="A39" t="s">
        <v>940</v>
      </c>
      <c r="B39">
        <v>1.336212266521889E-138</v>
      </c>
      <c r="C39">
        <v>1.211186134989489E-135</v>
      </c>
      <c r="D39">
        <v>1.4172365665435791</v>
      </c>
      <c r="E39" t="s">
        <v>980</v>
      </c>
      <c r="F39">
        <v>1.43050691631669E-9</v>
      </c>
      <c r="G39">
        <v>2.1051487915502039E-8</v>
      </c>
      <c r="H39">
        <v>4.6626429557800293</v>
      </c>
      <c r="I39" t="s">
        <v>1040</v>
      </c>
      <c r="J39">
        <v>5.4787683791065051E-43</v>
      </c>
      <c r="K39">
        <v>7.409150560422338E-41</v>
      </c>
      <c r="L39">
        <v>0.67367488145828247</v>
      </c>
      <c r="M39" t="s">
        <v>76</v>
      </c>
      <c r="N39">
        <v>6.1843004631470557E-84</v>
      </c>
      <c r="O39">
        <v>4.2328381414903254E-81</v>
      </c>
      <c r="P39">
        <v>1.1070951223373411</v>
      </c>
    </row>
    <row r="40" spans="1:16">
      <c r="A40" t="s">
        <v>46</v>
      </c>
      <c r="B40">
        <v>4.5319773077674721E-135</v>
      </c>
      <c r="C40">
        <v>3.8972680755873202E-132</v>
      </c>
      <c r="D40">
        <v>2.2333343029022221</v>
      </c>
      <c r="E40" t="s">
        <v>981</v>
      </c>
      <c r="F40">
        <v>1.5830735375612809E-9</v>
      </c>
      <c r="G40">
        <v>2.3184768691148581E-8</v>
      </c>
      <c r="H40">
        <v>1.3631187677383421</v>
      </c>
      <c r="I40" t="s">
        <v>1041</v>
      </c>
      <c r="J40">
        <v>6.1894306838857354E-42</v>
      </c>
      <c r="K40">
        <v>8.1404363245552867E-40</v>
      </c>
      <c r="L40">
        <v>0.15941934287548071</v>
      </c>
      <c r="M40" t="s">
        <v>120</v>
      </c>
      <c r="N40">
        <v>3.7447440846912458E-83</v>
      </c>
      <c r="O40">
        <v>2.462573080634804E-80</v>
      </c>
      <c r="P40">
        <v>1.1753362417221069</v>
      </c>
    </row>
    <row r="41" spans="1:16">
      <c r="A41" t="s">
        <v>175</v>
      </c>
      <c r="B41">
        <v>3.3035636875998089E-109</v>
      </c>
      <c r="C41">
        <v>2.7698729738680601E-106</v>
      </c>
      <c r="D41">
        <v>1.101413488388062</v>
      </c>
      <c r="E41" t="s">
        <v>225</v>
      </c>
      <c r="F41">
        <v>1.7330202671992769E-9</v>
      </c>
      <c r="G41">
        <v>2.529244287264115E-8</v>
      </c>
      <c r="H41">
        <v>2.0540275573730469</v>
      </c>
      <c r="I41" t="s">
        <v>1042</v>
      </c>
      <c r="J41">
        <v>6.6152306199343219E-42</v>
      </c>
      <c r="K41">
        <v>8.6327472580294673E-40</v>
      </c>
      <c r="L41">
        <v>0.73775184154510498</v>
      </c>
      <c r="M41" t="s">
        <v>71</v>
      </c>
      <c r="N41">
        <v>1.13393349432457E-80</v>
      </c>
      <c r="O41">
        <v>6.9145202786649855E-78</v>
      </c>
      <c r="P41">
        <v>1.445542097091675</v>
      </c>
    </row>
    <row r="42" spans="1:16">
      <c r="A42" t="s">
        <v>227</v>
      </c>
      <c r="B42">
        <v>1.456761342772934E-106</v>
      </c>
      <c r="C42">
        <v>1.1916307783882599E-103</v>
      </c>
      <c r="D42">
        <v>1.340065598487854</v>
      </c>
      <c r="E42" t="s">
        <v>982</v>
      </c>
      <c r="F42">
        <v>2.0818454792555531E-9</v>
      </c>
      <c r="G42">
        <v>3.0069308218463709E-8</v>
      </c>
      <c r="H42">
        <v>1.356186151504517</v>
      </c>
      <c r="I42" t="s">
        <v>1043</v>
      </c>
      <c r="J42">
        <v>1.6382087910920549E-41</v>
      </c>
      <c r="K42">
        <v>2.1131633244478979E-39</v>
      </c>
      <c r="L42">
        <v>0.17788997292518621</v>
      </c>
      <c r="M42" t="s">
        <v>78</v>
      </c>
      <c r="N42">
        <v>3.8679710948674349E-80</v>
      </c>
      <c r="O42">
        <v>2.2366209410286899E-77</v>
      </c>
      <c r="P42">
        <v>1.3903475999832151</v>
      </c>
    </row>
    <row r="43" spans="1:16">
      <c r="A43" t="s">
        <v>77</v>
      </c>
      <c r="B43">
        <v>9.0282089772702933E-103</v>
      </c>
      <c r="C43">
        <v>7.0415830855742116E-100</v>
      </c>
      <c r="D43">
        <v>1.8484929800033569</v>
      </c>
      <c r="E43" t="s">
        <v>983</v>
      </c>
      <c r="F43">
        <v>2.32336862286697E-9</v>
      </c>
      <c r="G43">
        <v>3.3399544309349523E-8</v>
      </c>
      <c r="H43">
        <v>1.43975841999054</v>
      </c>
      <c r="I43" t="s">
        <v>1044</v>
      </c>
      <c r="J43">
        <v>2.4119497828237292E-41</v>
      </c>
      <c r="K43">
        <v>3.0525272383525362E-39</v>
      </c>
      <c r="L43">
        <v>0.1693003177642822</v>
      </c>
      <c r="M43" t="s">
        <v>147</v>
      </c>
      <c r="N43">
        <v>1.983007373633441E-80</v>
      </c>
      <c r="O43">
        <v>1.1667737069634801E-77</v>
      </c>
      <c r="P43">
        <v>0.9657517671585083</v>
      </c>
    </row>
    <row r="44" spans="1:16">
      <c r="A44" t="s">
        <v>131</v>
      </c>
      <c r="B44">
        <v>4.8980175729445576E-103</v>
      </c>
      <c r="C44">
        <v>3.911183651462252E-100</v>
      </c>
      <c r="D44">
        <v>1.0864342451095581</v>
      </c>
      <c r="E44" t="s">
        <v>984</v>
      </c>
      <c r="F44">
        <v>2.399626399745381E-9</v>
      </c>
      <c r="G44">
        <v>3.4377902688876802E-8</v>
      </c>
      <c r="H44">
        <v>1.576618909835815</v>
      </c>
      <c r="I44" t="s">
        <v>1045</v>
      </c>
      <c r="J44">
        <v>2.0693840277838891E-41</v>
      </c>
      <c r="K44">
        <v>2.6489695238097739E-39</v>
      </c>
      <c r="L44">
        <v>0.46167260408401489</v>
      </c>
      <c r="M44" t="s">
        <v>141</v>
      </c>
      <c r="N44">
        <v>1.343518170000862E-79</v>
      </c>
      <c r="O44">
        <v>7.5098187309148183E-77</v>
      </c>
      <c r="P44">
        <v>1.4470658302307129</v>
      </c>
    </row>
    <row r="45" spans="1:16">
      <c r="A45" t="s">
        <v>170</v>
      </c>
      <c r="B45">
        <v>1.2946577618176699E-102</v>
      </c>
      <c r="C45">
        <v>9.8682345490547769E-100</v>
      </c>
      <c r="D45">
        <v>0.93192881345748901</v>
      </c>
      <c r="E45" t="s">
        <v>985</v>
      </c>
      <c r="F45">
        <v>2.6303552392025271E-9</v>
      </c>
      <c r="G45">
        <v>3.7459385992515652E-8</v>
      </c>
      <c r="H45">
        <v>3.1864991188049321</v>
      </c>
      <c r="I45" t="s">
        <v>1046</v>
      </c>
      <c r="J45">
        <v>1.759611600500484E-41</v>
      </c>
      <c r="K45">
        <v>2.26106719760863E-39</v>
      </c>
      <c r="L45">
        <v>0.72678160667419434</v>
      </c>
      <c r="M45" t="s">
        <v>59</v>
      </c>
      <c r="N45">
        <v>8.1813315013449782E-79</v>
      </c>
      <c r="O45">
        <v>4.4981228834771782E-76</v>
      </c>
      <c r="P45">
        <v>0.71038931608200073</v>
      </c>
    </row>
    <row r="46" spans="1:16">
      <c r="A46" t="s">
        <v>154</v>
      </c>
      <c r="B46">
        <v>4.7383876402312789E-95</v>
      </c>
      <c r="C46">
        <v>3.4546966234364482E-92</v>
      </c>
      <c r="D46">
        <v>1.583144545555115</v>
      </c>
      <c r="E46" t="s">
        <v>50</v>
      </c>
      <c r="F46">
        <v>3.526833645103419E-9</v>
      </c>
      <c r="G46">
        <v>4.9552973099907187E-8</v>
      </c>
      <c r="H46">
        <v>5.9669342041015616</v>
      </c>
      <c r="I46" t="s">
        <v>1047</v>
      </c>
      <c r="J46">
        <v>3.5723340357154631E-41</v>
      </c>
      <c r="K46">
        <v>4.5040954469859103E-39</v>
      </c>
      <c r="L46">
        <v>0.1572011411190033</v>
      </c>
      <c r="M46" t="s">
        <v>234</v>
      </c>
      <c r="N46">
        <v>2.1696943962539902E-77</v>
      </c>
      <c r="O46">
        <v>1.1550350898661321E-74</v>
      </c>
      <c r="P46">
        <v>1.142484307289124</v>
      </c>
    </row>
    <row r="47" spans="1:16">
      <c r="A47" t="s">
        <v>153</v>
      </c>
      <c r="B47">
        <v>1.38721961465174E-95</v>
      </c>
      <c r="C47">
        <v>1.033879365248668E-92</v>
      </c>
      <c r="D47">
        <v>1.0767701864242549</v>
      </c>
      <c r="E47" t="s">
        <v>986</v>
      </c>
      <c r="F47">
        <v>5.0561860616811903E-9</v>
      </c>
      <c r="G47">
        <v>7.0275328693188455E-8</v>
      </c>
      <c r="H47">
        <v>1.404064416885376</v>
      </c>
      <c r="I47" t="s">
        <v>1048</v>
      </c>
      <c r="J47">
        <v>1.801640109523201E-40</v>
      </c>
      <c r="K47">
        <v>2.246223271122272E-38</v>
      </c>
      <c r="L47">
        <v>1.2985178232192991</v>
      </c>
      <c r="M47" t="s">
        <v>63</v>
      </c>
      <c r="N47">
        <v>4.5147742837382457E-76</v>
      </c>
      <c r="O47">
        <v>2.3294846142771281E-73</v>
      </c>
      <c r="P47">
        <v>1.7831108570098879</v>
      </c>
    </row>
    <row r="48" spans="1:16">
      <c r="A48" t="s">
        <v>56</v>
      </c>
      <c r="B48">
        <v>1.938592845005434E-91</v>
      </c>
      <c r="C48">
        <v>1.3003305367158451E-88</v>
      </c>
      <c r="D48">
        <v>2.5292282104492192</v>
      </c>
      <c r="E48" t="s">
        <v>987</v>
      </c>
      <c r="F48">
        <v>5.5121940068991502E-9</v>
      </c>
      <c r="G48">
        <v>7.6202787552919913E-8</v>
      </c>
      <c r="H48">
        <v>2.0323638916015621</v>
      </c>
      <c r="I48" t="s">
        <v>1049</v>
      </c>
      <c r="J48">
        <v>3.12311871719602E-40</v>
      </c>
      <c r="K48">
        <v>3.8650610899380123E-38</v>
      </c>
      <c r="L48">
        <v>0.159450888633728</v>
      </c>
      <c r="M48" t="s">
        <v>106</v>
      </c>
      <c r="N48">
        <v>2.6199529350927022E-75</v>
      </c>
      <c r="O48">
        <v>1.331333053593016E-72</v>
      </c>
      <c r="P48">
        <v>1.8074197769165039</v>
      </c>
    </row>
    <row r="49" spans="1:16">
      <c r="A49" t="s">
        <v>193</v>
      </c>
      <c r="B49">
        <v>1.6119142540062909E-91</v>
      </c>
      <c r="C49">
        <v>1.103273066344143E-88</v>
      </c>
      <c r="D49">
        <v>2.0983932018280029</v>
      </c>
      <c r="E49" t="s">
        <v>135</v>
      </c>
      <c r="F49">
        <v>5.9848681014671244E-9</v>
      </c>
      <c r="G49">
        <v>8.2329986212881216E-8</v>
      </c>
      <c r="H49">
        <v>1.4314577579498291</v>
      </c>
      <c r="I49" t="s">
        <v>140</v>
      </c>
      <c r="J49">
        <v>2.5463881669271422E-39</v>
      </c>
      <c r="K49">
        <v>3.0609593671112012E-37</v>
      </c>
      <c r="L49">
        <v>0.4411981999874115</v>
      </c>
      <c r="M49" t="s">
        <v>83</v>
      </c>
      <c r="N49">
        <v>1.380067778402494E-73</v>
      </c>
      <c r="O49">
        <v>6.6121018788661179E-71</v>
      </c>
      <c r="P49">
        <v>1.9357848167419429</v>
      </c>
    </row>
    <row r="50" spans="1:16">
      <c r="A50" t="s">
        <v>941</v>
      </c>
      <c r="B50">
        <v>1.520766963542051E-90</v>
      </c>
      <c r="C50">
        <v>1.00006828280928E-87</v>
      </c>
      <c r="D50">
        <v>1.116294145584106</v>
      </c>
      <c r="E50" t="s">
        <v>111</v>
      </c>
      <c r="F50">
        <v>7.0391449773251738E-9</v>
      </c>
      <c r="G50">
        <v>9.6201648023444043E-8</v>
      </c>
      <c r="H50">
        <v>1.261618852615356</v>
      </c>
      <c r="I50" t="s">
        <v>1050</v>
      </c>
      <c r="J50">
        <v>3.075689353800362E-39</v>
      </c>
      <c r="K50">
        <v>3.6709063895998771E-37</v>
      </c>
      <c r="L50">
        <v>0.16280850768089289</v>
      </c>
      <c r="M50" t="s">
        <v>118</v>
      </c>
      <c r="N50">
        <v>7.6107557502305803E-72</v>
      </c>
      <c r="O50">
        <v>3.4965688541264822E-69</v>
      </c>
      <c r="P50">
        <v>2.4708719253540039</v>
      </c>
    </row>
    <row r="51" spans="1:16">
      <c r="A51" t="s">
        <v>179</v>
      </c>
      <c r="B51">
        <v>6.6212770919510366E-90</v>
      </c>
      <c r="C51">
        <v>4.2704690598048823E-87</v>
      </c>
      <c r="D51">
        <v>1.565873861312866</v>
      </c>
      <c r="E51" t="s">
        <v>159</v>
      </c>
      <c r="F51">
        <v>8.5004316340412519E-9</v>
      </c>
      <c r="G51">
        <v>1.151868590474649E-7</v>
      </c>
      <c r="H51">
        <v>1.7386488914489751</v>
      </c>
      <c r="I51" t="s">
        <v>146</v>
      </c>
      <c r="J51">
        <v>2.6718264485360589E-39</v>
      </c>
      <c r="K51">
        <v>3.2002755511072268E-37</v>
      </c>
      <c r="L51">
        <v>0.44145834445953369</v>
      </c>
      <c r="M51" t="s">
        <v>130</v>
      </c>
      <c r="N51">
        <v>4.0291274048346557E-71</v>
      </c>
      <c r="O51">
        <v>1.778011511886114E-68</v>
      </c>
      <c r="P51">
        <v>0.81537842750549316</v>
      </c>
    </row>
    <row r="52" spans="1:16">
      <c r="A52" t="s">
        <v>27</v>
      </c>
      <c r="B52">
        <v>1.6787035104119839E-88</v>
      </c>
      <c r="C52">
        <v>1.062270911928248E-85</v>
      </c>
      <c r="D52">
        <v>1.141023516654968</v>
      </c>
      <c r="E52" t="s">
        <v>143</v>
      </c>
      <c r="F52">
        <v>8.6814812019923386E-9</v>
      </c>
      <c r="G52">
        <v>1.174977871478689E-7</v>
      </c>
      <c r="H52">
        <v>6.7210378646850586</v>
      </c>
      <c r="I52" t="s">
        <v>216</v>
      </c>
      <c r="J52">
        <v>2.5092993611485539E-39</v>
      </c>
      <c r="K52">
        <v>3.027225970294972E-37</v>
      </c>
      <c r="L52">
        <v>0.85957163572311401</v>
      </c>
      <c r="M52" t="s">
        <v>1085</v>
      </c>
      <c r="N52">
        <v>8.9369780766774005E-70</v>
      </c>
      <c r="O52">
        <v>3.8925762433195673E-67</v>
      </c>
      <c r="P52">
        <v>1.001919627189636</v>
      </c>
    </row>
    <row r="53" spans="1:16">
      <c r="A53" t="s">
        <v>942</v>
      </c>
      <c r="B53">
        <v>7.0575768301136814E-87</v>
      </c>
      <c r="C53">
        <v>4.3832779949694944E-84</v>
      </c>
      <c r="D53">
        <v>2.0229218006134029</v>
      </c>
      <c r="E53" t="s">
        <v>988</v>
      </c>
      <c r="F53">
        <v>9.0215190745367456E-9</v>
      </c>
      <c r="G53">
        <v>1.2175601880153461E-7</v>
      </c>
      <c r="H53">
        <v>1.6376773118972781</v>
      </c>
      <c r="I53" t="s">
        <v>1051</v>
      </c>
      <c r="J53">
        <v>6.2223528412911714E-39</v>
      </c>
      <c r="K53">
        <v>7.3480728729303976E-37</v>
      </c>
      <c r="L53">
        <v>0.90675449371337891</v>
      </c>
      <c r="M53" t="s">
        <v>92</v>
      </c>
      <c r="N53">
        <v>3.3119246891059782E-68</v>
      </c>
      <c r="O53">
        <v>1.3884416277904531E-65</v>
      </c>
      <c r="P53">
        <v>0.55543309450149536</v>
      </c>
    </row>
    <row r="54" spans="1:16">
      <c r="A54" t="s">
        <v>943</v>
      </c>
      <c r="B54">
        <v>5.0574672330032632E-85</v>
      </c>
      <c r="C54">
        <v>3.0839515647356992E-82</v>
      </c>
      <c r="D54">
        <v>2.0628912448883061</v>
      </c>
      <c r="E54" t="s">
        <v>57</v>
      </c>
      <c r="F54">
        <v>1.043403192599015E-8</v>
      </c>
      <c r="G54">
        <v>1.396952346242945E-7</v>
      </c>
      <c r="H54">
        <v>6.8676609992980957</v>
      </c>
      <c r="I54" t="s">
        <v>228</v>
      </c>
      <c r="J54">
        <v>1.00754884866178E-38</v>
      </c>
      <c r="K54">
        <v>1.177392797436194E-36</v>
      </c>
      <c r="L54">
        <v>1.017367959022522</v>
      </c>
      <c r="M54" t="s">
        <v>1086</v>
      </c>
      <c r="N54">
        <v>1.8681885311537499E-67</v>
      </c>
      <c r="O54">
        <v>7.6408910924188384E-65</v>
      </c>
      <c r="P54">
        <v>0.85092878341674805</v>
      </c>
    </row>
    <row r="55" spans="1:16">
      <c r="A55" t="s">
        <v>224</v>
      </c>
      <c r="B55">
        <v>7.4498555881511103E-85</v>
      </c>
      <c r="C55">
        <v>4.461665298489499E-82</v>
      </c>
      <c r="D55">
        <v>0.85730797052383423</v>
      </c>
      <c r="E55" t="s">
        <v>989</v>
      </c>
      <c r="F55">
        <v>1.24721804305747E-8</v>
      </c>
      <c r="G55">
        <v>1.6572582697330199E-7</v>
      </c>
      <c r="H55">
        <v>3.045934677124023</v>
      </c>
      <c r="I55" t="s">
        <v>60</v>
      </c>
      <c r="J55">
        <v>2.5462999155305512E-38</v>
      </c>
      <c r="K55">
        <v>2.9245824166802611E-36</v>
      </c>
      <c r="L55">
        <v>0.53207218647003174</v>
      </c>
      <c r="M55" t="s">
        <v>221</v>
      </c>
      <c r="N55">
        <v>9.3024957149291759E-67</v>
      </c>
      <c r="O55">
        <v>3.7141321581820803E-64</v>
      </c>
      <c r="P55">
        <v>0.98782151937484741</v>
      </c>
    </row>
    <row r="56" spans="1:16">
      <c r="A56" t="s">
        <v>944</v>
      </c>
      <c r="B56">
        <v>4.6378685285921925E-84</v>
      </c>
      <c r="C56">
        <v>2.728856749332017E-81</v>
      </c>
      <c r="D56">
        <v>1.2742685079574581</v>
      </c>
      <c r="E56" t="s">
        <v>990</v>
      </c>
      <c r="F56">
        <v>1.368437327561725E-8</v>
      </c>
      <c r="G56">
        <v>1.806164938676313E-7</v>
      </c>
      <c r="H56">
        <v>1.0176805257797239</v>
      </c>
      <c r="I56" t="s">
        <v>30</v>
      </c>
      <c r="J56">
        <v>4.2406406926556289E-38</v>
      </c>
      <c r="K56">
        <v>4.7886399848580642E-36</v>
      </c>
      <c r="L56">
        <v>0.63370394706726074</v>
      </c>
      <c r="M56" t="s">
        <v>43</v>
      </c>
      <c r="N56">
        <v>4.4800763640083818E-67</v>
      </c>
      <c r="O56">
        <v>1.8102747120013631E-64</v>
      </c>
      <c r="P56">
        <v>0.66866582632064819</v>
      </c>
    </row>
    <row r="57" spans="1:16">
      <c r="A57" t="s">
        <v>207</v>
      </c>
      <c r="B57">
        <v>2.1687593836759291E-82</v>
      </c>
      <c r="C57">
        <v>1.2328110544020901E-79</v>
      </c>
      <c r="D57">
        <v>0.82667160034179688</v>
      </c>
      <c r="E57" t="s">
        <v>169</v>
      </c>
      <c r="F57">
        <v>1.401420713454481E-8</v>
      </c>
      <c r="G57">
        <v>1.846791665533846E-7</v>
      </c>
      <c r="H57">
        <v>4.8921527862548828</v>
      </c>
      <c r="I57" t="s">
        <v>1052</v>
      </c>
      <c r="J57">
        <v>6.8453068802819403E-38</v>
      </c>
      <c r="K57">
        <v>7.6525967383631915E-36</v>
      </c>
      <c r="L57">
        <v>0.45947080850601202</v>
      </c>
      <c r="M57" t="s">
        <v>1087</v>
      </c>
      <c r="N57">
        <v>8.06766638053487E-66</v>
      </c>
      <c r="O57">
        <v>3.0401505064087467E-63</v>
      </c>
      <c r="P57">
        <v>1.050546288490295</v>
      </c>
    </row>
    <row r="58" spans="1:16">
      <c r="A58" t="s">
        <v>88</v>
      </c>
      <c r="B58">
        <v>2.111716339759178E-80</v>
      </c>
      <c r="C58">
        <v>1.1610285672597271E-77</v>
      </c>
      <c r="D58">
        <v>2.2144942283630371</v>
      </c>
      <c r="E58" t="s">
        <v>205</v>
      </c>
      <c r="F58">
        <v>1.5960731164711291E-8</v>
      </c>
      <c r="G58">
        <v>2.090164005474764E-7</v>
      </c>
      <c r="H58">
        <v>1.50408411026001</v>
      </c>
      <c r="I58" t="s">
        <v>64</v>
      </c>
      <c r="J58">
        <v>1.491859094809931E-37</v>
      </c>
      <c r="K58">
        <v>1.651286149232193E-35</v>
      </c>
      <c r="L58">
        <v>0.46043431758880621</v>
      </c>
      <c r="M58" t="s">
        <v>1088</v>
      </c>
      <c r="N58">
        <v>8.2388339687877004E-66</v>
      </c>
      <c r="O58">
        <v>3.0701557071689102E-63</v>
      </c>
      <c r="P58">
        <v>0.93658155202865601</v>
      </c>
    </row>
    <row r="59" spans="1:16">
      <c r="A59" t="s">
        <v>136</v>
      </c>
      <c r="B59">
        <v>3.909199447706029E-79</v>
      </c>
      <c r="C59">
        <v>2.08105922344706E-76</v>
      </c>
      <c r="D59">
        <v>1.1013668775558469</v>
      </c>
      <c r="E59" t="s">
        <v>991</v>
      </c>
      <c r="F59">
        <v>1.627868100111867E-8</v>
      </c>
      <c r="G59">
        <v>2.1276477140121521E-7</v>
      </c>
      <c r="H59">
        <v>1.9203920364379881</v>
      </c>
      <c r="I59" t="s">
        <v>1053</v>
      </c>
      <c r="J59">
        <v>3.407066589827608E-37</v>
      </c>
      <c r="K59">
        <v>3.7001855801125091E-35</v>
      </c>
      <c r="L59">
        <v>0.83690547943115234</v>
      </c>
      <c r="M59" t="s">
        <v>37</v>
      </c>
      <c r="N59">
        <v>6.7224169299152603E-66</v>
      </c>
      <c r="O59">
        <v>2.5914530919022749E-63</v>
      </c>
      <c r="P59">
        <v>0.86495852470397949</v>
      </c>
    </row>
    <row r="60" spans="1:16">
      <c r="A60" t="s">
        <v>98</v>
      </c>
      <c r="B60">
        <v>1.559161454315806E-75</v>
      </c>
      <c r="C60">
        <v>8.0447933622836143E-73</v>
      </c>
      <c r="D60">
        <v>2.647660493850708</v>
      </c>
      <c r="E60" t="s">
        <v>992</v>
      </c>
      <c r="F60">
        <v>1.6411572693738821E-8</v>
      </c>
      <c r="G60">
        <v>2.1433462811628211E-7</v>
      </c>
      <c r="H60">
        <v>1.9784842729568479</v>
      </c>
      <c r="I60" t="s">
        <v>164</v>
      </c>
      <c r="J60">
        <v>4.3652541733917452E-37</v>
      </c>
      <c r="K60">
        <v>4.7226417570068498E-35</v>
      </c>
      <c r="L60">
        <v>0.79302000999450684</v>
      </c>
      <c r="M60" t="s">
        <v>198</v>
      </c>
      <c r="N60">
        <v>5.9276463375464829E-66</v>
      </c>
      <c r="O60">
        <v>2.3116442194027201E-63</v>
      </c>
      <c r="P60">
        <v>0.64205431938171387</v>
      </c>
    </row>
    <row r="61" spans="1:16">
      <c r="A61" t="s">
        <v>69</v>
      </c>
      <c r="B61">
        <v>2.7916435689086799E-75</v>
      </c>
      <c r="C61">
        <v>1.418577909303929E-72</v>
      </c>
      <c r="D61">
        <v>2.5251843929290771</v>
      </c>
      <c r="E61" t="s">
        <v>235</v>
      </c>
      <c r="F61">
        <v>2.3527775014025392E-8</v>
      </c>
      <c r="G61">
        <v>3.0105857246103922E-7</v>
      </c>
      <c r="H61">
        <v>1.1992535591125491</v>
      </c>
      <c r="I61" t="s">
        <v>1054</v>
      </c>
      <c r="J61">
        <v>6.0469861679875183E-37</v>
      </c>
      <c r="K61">
        <v>6.500122503268121E-35</v>
      </c>
      <c r="L61">
        <v>0.38781505823135382</v>
      </c>
      <c r="M61" t="s">
        <v>113</v>
      </c>
      <c r="N61">
        <v>3.6438017868644461E-64</v>
      </c>
      <c r="O61">
        <v>1.3283241774767369E-61</v>
      </c>
      <c r="P61">
        <v>1.925039649009705</v>
      </c>
    </row>
    <row r="62" spans="1:16">
      <c r="A62" t="s">
        <v>945</v>
      </c>
      <c r="B62">
        <v>5.7406002182422551E-75</v>
      </c>
      <c r="C62">
        <v>2.8735559719314742E-72</v>
      </c>
      <c r="D62">
        <v>2.076433420181274</v>
      </c>
      <c r="E62" t="s">
        <v>89</v>
      </c>
      <c r="F62">
        <v>2.580739134349014E-8</v>
      </c>
      <c r="G62">
        <v>3.2834144177477778E-7</v>
      </c>
      <c r="H62">
        <v>1.901701807975769</v>
      </c>
      <c r="I62" t="s">
        <v>1055</v>
      </c>
      <c r="J62">
        <v>1.095577429955578E-36</v>
      </c>
      <c r="K62">
        <v>1.162768222969942E-34</v>
      </c>
      <c r="L62">
        <v>0.98539066314697266</v>
      </c>
      <c r="M62" t="s">
        <v>223</v>
      </c>
      <c r="N62">
        <v>7.6070840122287465E-64</v>
      </c>
      <c r="O62">
        <v>2.7141104638524229E-61</v>
      </c>
      <c r="P62">
        <v>1.12546169757843</v>
      </c>
    </row>
    <row r="63" spans="1:16">
      <c r="A63" t="s">
        <v>946</v>
      </c>
      <c r="B63">
        <v>6.3209296986975475E-73</v>
      </c>
      <c r="C63">
        <v>2.9857935244354688E-70</v>
      </c>
      <c r="D63">
        <v>2.0548663139343262</v>
      </c>
      <c r="E63" t="s">
        <v>173</v>
      </c>
      <c r="F63">
        <v>2.9592364639896941E-8</v>
      </c>
      <c r="G63">
        <v>3.7451650011051451E-7</v>
      </c>
      <c r="H63">
        <v>3.185151100158691</v>
      </c>
      <c r="I63" t="s">
        <v>144</v>
      </c>
      <c r="J63">
        <v>2.1358580481012219E-36</v>
      </c>
      <c r="K63">
        <v>2.224608919789403E-34</v>
      </c>
      <c r="L63">
        <v>0.51833474636077881</v>
      </c>
      <c r="M63" t="s">
        <v>183</v>
      </c>
      <c r="N63">
        <v>4.9578991775887501E-64</v>
      </c>
      <c r="O63">
        <v>1.7879357270749619E-61</v>
      </c>
      <c r="P63">
        <v>0.81941121816635132</v>
      </c>
    </row>
    <row r="64" spans="1:16">
      <c r="A64" t="s">
        <v>122</v>
      </c>
      <c r="B64">
        <v>3.2752806202787142E-71</v>
      </c>
      <c r="C64">
        <v>1.504744677300103E-68</v>
      </c>
      <c r="D64">
        <v>1.5991518497467041</v>
      </c>
      <c r="E64" t="s">
        <v>993</v>
      </c>
      <c r="F64">
        <v>3.0241868184106957E-8</v>
      </c>
      <c r="G64">
        <v>3.8201573452300538E-7</v>
      </c>
      <c r="H64">
        <v>1.6419637203216551</v>
      </c>
      <c r="I64" t="s">
        <v>1056</v>
      </c>
      <c r="J64">
        <v>2.3822112568776328E-36</v>
      </c>
      <c r="K64">
        <v>2.4658827510235199E-34</v>
      </c>
      <c r="L64">
        <v>0.38659873604774481</v>
      </c>
      <c r="M64" t="s">
        <v>131</v>
      </c>
      <c r="N64">
        <v>8.3306266430318148E-64</v>
      </c>
      <c r="O64">
        <v>2.9409742774105369E-61</v>
      </c>
      <c r="P64">
        <v>0.88457828760147095</v>
      </c>
    </row>
    <row r="65" spans="1:16">
      <c r="A65" t="s">
        <v>947</v>
      </c>
      <c r="B65">
        <v>1.009930787590302E-70</v>
      </c>
      <c r="C65">
        <v>4.5771701019193966E-68</v>
      </c>
      <c r="D65">
        <v>0.75155478715896606</v>
      </c>
      <c r="E65" t="s">
        <v>994</v>
      </c>
      <c r="F65">
        <v>3.5045903438224718E-8</v>
      </c>
      <c r="G65">
        <v>4.3857071250417199E-7</v>
      </c>
      <c r="H65">
        <v>8.5877647399902344</v>
      </c>
      <c r="I65" t="s">
        <v>1057</v>
      </c>
      <c r="J65">
        <v>3.2807898326546377E-36</v>
      </c>
      <c r="K65">
        <v>3.364866342739183E-34</v>
      </c>
      <c r="L65">
        <v>0.76857900619506836</v>
      </c>
      <c r="M65" t="s">
        <v>1089</v>
      </c>
      <c r="N65">
        <v>3.6089621253186209E-63</v>
      </c>
      <c r="O65">
        <v>1.24780795627769E-60</v>
      </c>
      <c r="P65">
        <v>2.033036470413208</v>
      </c>
    </row>
    <row r="66" spans="1:16">
      <c r="A66" t="s">
        <v>948</v>
      </c>
      <c r="B66">
        <v>6.8214037378371622E-70</v>
      </c>
      <c r="C66">
        <v>3.0102136652576679E-67</v>
      </c>
      <c r="D66">
        <v>0.78011137247085571</v>
      </c>
      <c r="E66" t="s">
        <v>995</v>
      </c>
      <c r="F66">
        <v>3.7979424274927097E-8</v>
      </c>
      <c r="G66">
        <v>4.7316267880107909E-7</v>
      </c>
      <c r="H66">
        <v>3.6798546314239502</v>
      </c>
      <c r="I66" t="s">
        <v>174</v>
      </c>
      <c r="J66">
        <v>3.8938417077424082E-36</v>
      </c>
      <c r="K66">
        <v>3.9814531461666124E-34</v>
      </c>
      <c r="L66">
        <v>0.91144436597824097</v>
      </c>
      <c r="M66" t="s">
        <v>212</v>
      </c>
      <c r="N66">
        <v>1.8730254399926129E-63</v>
      </c>
      <c r="O66">
        <v>6.5434924173408613E-61</v>
      </c>
      <c r="P66">
        <v>1.000042200088501</v>
      </c>
    </row>
    <row r="67" spans="1:16">
      <c r="A67" t="s">
        <v>949</v>
      </c>
      <c r="B67">
        <v>4.0247340202764381E-69</v>
      </c>
      <c r="C67">
        <v>1.7530068775588459E-66</v>
      </c>
      <c r="D67">
        <v>1.384812116622925</v>
      </c>
      <c r="E67" t="s">
        <v>996</v>
      </c>
      <c r="F67">
        <v>3.9723374031720217E-8</v>
      </c>
      <c r="G67">
        <v>4.9397201270887389E-7</v>
      </c>
      <c r="H67">
        <v>4.5500612258911133</v>
      </c>
      <c r="I67" t="s">
        <v>1058</v>
      </c>
      <c r="J67">
        <v>1.025439072712054E-35</v>
      </c>
      <c r="K67">
        <v>1.0266022573318469E-33</v>
      </c>
      <c r="L67">
        <v>0.26261433959007258</v>
      </c>
      <c r="M67" t="s">
        <v>176</v>
      </c>
      <c r="N67">
        <v>4.2767526083615039E-63</v>
      </c>
      <c r="O67">
        <v>1.4636094793798789E-60</v>
      </c>
      <c r="P67">
        <v>1.5912545919418331</v>
      </c>
    </row>
    <row r="68" spans="1:16">
      <c r="A68" t="s">
        <v>950</v>
      </c>
      <c r="B68">
        <v>6.7596363166198259E-68</v>
      </c>
      <c r="C68">
        <v>2.906470292138406E-65</v>
      </c>
      <c r="D68">
        <v>1.077368378639221</v>
      </c>
      <c r="E68" t="s">
        <v>191</v>
      </c>
      <c r="F68">
        <v>4.0811980374916471E-8</v>
      </c>
      <c r="G68">
        <v>5.0657002139672412E-7</v>
      </c>
      <c r="H68">
        <v>4.021754264831543</v>
      </c>
      <c r="I68" t="s">
        <v>231</v>
      </c>
      <c r="J68">
        <v>1.9658751411155561E-35</v>
      </c>
      <c r="K68">
        <v>1.939162367139221E-33</v>
      </c>
      <c r="L68">
        <v>0.44746655225753779</v>
      </c>
      <c r="M68" t="s">
        <v>102</v>
      </c>
      <c r="N68">
        <v>5.2157781175643237E-63</v>
      </c>
      <c r="O68">
        <v>1.749267665068723E-60</v>
      </c>
      <c r="P68">
        <v>1.0522662401199341</v>
      </c>
    </row>
    <row r="69" spans="1:16">
      <c r="A69" t="s">
        <v>951</v>
      </c>
      <c r="B69">
        <v>2.0896274496869639E-67</v>
      </c>
      <c r="C69">
        <v>8.8711297984305574E-65</v>
      </c>
      <c r="D69">
        <v>0.85837960243225098</v>
      </c>
      <c r="E69" t="s">
        <v>201</v>
      </c>
      <c r="F69">
        <v>4.2559364163837322E-8</v>
      </c>
      <c r="G69">
        <v>5.2650533210135599E-7</v>
      </c>
      <c r="H69">
        <v>2.2869629859924321</v>
      </c>
      <c r="I69" t="s">
        <v>1059</v>
      </c>
      <c r="J69">
        <v>3.061046934758146E-35</v>
      </c>
      <c r="K69">
        <v>2.9930435013970461E-33</v>
      </c>
      <c r="L69">
        <v>0.30466058850288391</v>
      </c>
      <c r="M69" t="s">
        <v>1090</v>
      </c>
      <c r="N69">
        <v>5.9072230281291233E-61</v>
      </c>
      <c r="O69">
        <v>1.8515555693214441E-58</v>
      </c>
      <c r="P69">
        <v>2.075082540512085</v>
      </c>
    </row>
    <row r="70" spans="1:16">
      <c r="A70" t="s">
        <v>952</v>
      </c>
      <c r="B70">
        <v>8.9465584550095105E-65</v>
      </c>
      <c r="C70">
        <v>3.5720199698108211E-62</v>
      </c>
      <c r="D70">
        <v>0.96584266424179077</v>
      </c>
      <c r="E70" t="s">
        <v>78</v>
      </c>
      <c r="F70">
        <v>4.4830026329531637E-8</v>
      </c>
      <c r="G70">
        <v>5.5276081729405604E-7</v>
      </c>
      <c r="H70">
        <v>1.8949035406112671</v>
      </c>
      <c r="I70" t="s">
        <v>195</v>
      </c>
      <c r="J70">
        <v>1.62332169477323E-34</v>
      </c>
      <c r="K70">
        <v>1.53793680788996E-32</v>
      </c>
      <c r="L70">
        <v>0.37147405743598938</v>
      </c>
      <c r="M70" t="s">
        <v>208</v>
      </c>
      <c r="N70">
        <v>3.5579663528742783E-61</v>
      </c>
      <c r="O70">
        <v>1.1281925368640941E-58</v>
      </c>
      <c r="P70">
        <v>0.85438960790634155</v>
      </c>
    </row>
    <row r="71" spans="1:16">
      <c r="A71" t="s">
        <v>953</v>
      </c>
      <c r="B71">
        <v>1.7216198550714249E-63</v>
      </c>
      <c r="C71">
        <v>6.7139170580680746E-61</v>
      </c>
      <c r="D71">
        <v>1.6346421241760249</v>
      </c>
      <c r="E71" t="s">
        <v>997</v>
      </c>
      <c r="F71">
        <v>4.5201478423030868E-8</v>
      </c>
      <c r="G71">
        <v>5.5713604680323756E-7</v>
      </c>
      <c r="H71">
        <v>1.2624261379241939</v>
      </c>
      <c r="I71" t="s">
        <v>1060</v>
      </c>
      <c r="J71">
        <v>2.738552816333337E-33</v>
      </c>
      <c r="K71">
        <v>2.5163173795667799E-31</v>
      </c>
      <c r="L71">
        <v>0.17593398690223691</v>
      </c>
      <c r="M71" t="s">
        <v>184</v>
      </c>
      <c r="N71">
        <v>1.4256706567489361E-60</v>
      </c>
      <c r="O71">
        <v>4.4272354153746138E-58</v>
      </c>
      <c r="P71">
        <v>1.3162553310394289</v>
      </c>
    </row>
    <row r="72" spans="1:16">
      <c r="A72" t="s">
        <v>954</v>
      </c>
      <c r="B72">
        <v>2.305082209945241E-63</v>
      </c>
      <c r="C72">
        <v>8.8859594433498267E-61</v>
      </c>
      <c r="D72">
        <v>1.3630690574646001</v>
      </c>
      <c r="E72" t="s">
        <v>220</v>
      </c>
      <c r="F72">
        <v>5.3026796217869338E-8</v>
      </c>
      <c r="G72">
        <v>6.4716619052216224E-7</v>
      </c>
      <c r="H72">
        <v>2.3956229686737061</v>
      </c>
      <c r="I72" t="s">
        <v>1061</v>
      </c>
      <c r="J72">
        <v>8.1594260599743427E-33</v>
      </c>
      <c r="K72">
        <v>7.3364834101721047E-31</v>
      </c>
      <c r="L72">
        <v>0.44853803515434271</v>
      </c>
      <c r="M72" t="s">
        <v>226</v>
      </c>
      <c r="N72">
        <v>1.036282416987446E-58</v>
      </c>
      <c r="O72">
        <v>3.0486701492039452E-56</v>
      </c>
      <c r="P72">
        <v>1.723788738250732</v>
      </c>
    </row>
    <row r="73" spans="1:16">
      <c r="A73" t="s">
        <v>204</v>
      </c>
      <c r="B73">
        <v>1.9217696354353791E-62</v>
      </c>
      <c r="C73">
        <v>7.3241261401399688E-60</v>
      </c>
      <c r="D73">
        <v>0.88887274265289307</v>
      </c>
      <c r="E73" t="s">
        <v>998</v>
      </c>
      <c r="F73">
        <v>5.6634472077623642E-8</v>
      </c>
      <c r="G73">
        <v>6.8694644648800773E-7</v>
      </c>
      <c r="H73">
        <v>1.485753178596497</v>
      </c>
      <c r="I73" t="s">
        <v>100</v>
      </c>
      <c r="J73">
        <v>7.893394624974972E-33</v>
      </c>
      <c r="K73">
        <v>7.1355436369922003E-31</v>
      </c>
      <c r="L73">
        <v>0.57418620586395264</v>
      </c>
      <c r="M73" t="s">
        <v>1091</v>
      </c>
      <c r="N73">
        <v>5.5983613708980662E-58</v>
      </c>
      <c r="O73">
        <v>1.6186021004929249E-55</v>
      </c>
      <c r="P73">
        <v>0.85268259048461914</v>
      </c>
    </row>
    <row r="74" spans="1:16">
      <c r="A74" t="s">
        <v>219</v>
      </c>
      <c r="B74">
        <v>2.7139512427405461E-62</v>
      </c>
      <c r="C74">
        <v>1.022702211000364E-59</v>
      </c>
      <c r="D74">
        <v>0.52912533283233643</v>
      </c>
      <c r="E74" t="s">
        <v>999</v>
      </c>
      <c r="F74">
        <v>5.8554373229039588E-8</v>
      </c>
      <c r="G74">
        <v>7.0972048043206709E-7</v>
      </c>
      <c r="H74">
        <v>2.6710832118988042</v>
      </c>
      <c r="I74" t="s">
        <v>129</v>
      </c>
      <c r="J74">
        <v>1.099839762089716E-32</v>
      </c>
      <c r="K74">
        <v>9.7841978623249099E-31</v>
      </c>
      <c r="L74">
        <v>0.51573848724365234</v>
      </c>
      <c r="M74" t="s">
        <v>180</v>
      </c>
      <c r="N74">
        <v>3.2356190972360581E-57</v>
      </c>
      <c r="O74">
        <v>9.1190078389162105E-55</v>
      </c>
      <c r="P74">
        <v>1.484347939491272</v>
      </c>
    </row>
    <row r="75" spans="1:16">
      <c r="A75" t="s">
        <v>232</v>
      </c>
      <c r="B75">
        <v>2.2041599321303202E-61</v>
      </c>
      <c r="C75">
        <v>8.1234193190974388E-59</v>
      </c>
      <c r="D75">
        <v>0.55913454294204712</v>
      </c>
      <c r="E75" t="s">
        <v>1000</v>
      </c>
      <c r="F75">
        <v>6.0196466108758158E-8</v>
      </c>
      <c r="G75">
        <v>7.2778265333652895E-7</v>
      </c>
      <c r="H75">
        <v>3.8461170196533199</v>
      </c>
      <c r="I75" t="s">
        <v>1062</v>
      </c>
      <c r="J75">
        <v>3.1494520976251301E-32</v>
      </c>
      <c r="K75">
        <v>2.7723444737572601E-30</v>
      </c>
      <c r="L75">
        <v>0.52019822597503662</v>
      </c>
      <c r="M75" t="s">
        <v>1092</v>
      </c>
      <c r="N75">
        <v>7.8912341078220809E-57</v>
      </c>
      <c r="O75">
        <v>2.2054684125678079E-54</v>
      </c>
      <c r="P75">
        <v>1.521794319152832</v>
      </c>
    </row>
    <row r="76" spans="1:16">
      <c r="A76" t="s">
        <v>229</v>
      </c>
      <c r="B76">
        <v>3.0992016236421791E-61</v>
      </c>
      <c r="C76">
        <v>1.1297937397142541E-58</v>
      </c>
      <c r="D76">
        <v>0.72656315565109253</v>
      </c>
      <c r="E76" t="s">
        <v>1001</v>
      </c>
      <c r="F76">
        <v>6.5459768836276831E-8</v>
      </c>
      <c r="G76">
        <v>7.8631437221742566E-7</v>
      </c>
      <c r="H76">
        <v>3.6024470329284668</v>
      </c>
      <c r="I76" t="s">
        <v>1063</v>
      </c>
      <c r="J76">
        <v>3.4667562085965999E-32</v>
      </c>
      <c r="K76">
        <v>3.0436667466992869E-30</v>
      </c>
      <c r="L76">
        <v>0.58903682231903076</v>
      </c>
      <c r="M76" t="s">
        <v>211</v>
      </c>
      <c r="N76">
        <v>4.2787234077358772E-56</v>
      </c>
      <c r="O76">
        <v>1.1479986051891671E-53</v>
      </c>
      <c r="P76">
        <v>2.0969729423522949</v>
      </c>
    </row>
    <row r="77" spans="1:16">
      <c r="A77" t="s">
        <v>158</v>
      </c>
      <c r="B77">
        <v>4.5944841455484199E-60</v>
      </c>
      <c r="C77">
        <v>1.6568796696064829E-57</v>
      </c>
      <c r="D77">
        <v>1.6064912080764771</v>
      </c>
      <c r="E77" t="s">
        <v>1002</v>
      </c>
      <c r="F77">
        <v>7.9675889836782352E-8</v>
      </c>
      <c r="G77">
        <v>9.4690644696881879E-7</v>
      </c>
      <c r="H77">
        <v>8.1178226470947266</v>
      </c>
      <c r="I77" t="s">
        <v>151</v>
      </c>
      <c r="J77">
        <v>3.9453264397956262E-32</v>
      </c>
      <c r="K77">
        <v>3.4457905765069201E-30</v>
      </c>
      <c r="L77">
        <v>0.34017422795295721</v>
      </c>
      <c r="M77" t="s">
        <v>181</v>
      </c>
      <c r="N77">
        <v>3.7336352837972489E-56</v>
      </c>
      <c r="O77">
        <v>1.009827904419292E-53</v>
      </c>
      <c r="P77">
        <v>1.0933629274368291</v>
      </c>
    </row>
    <row r="78" spans="1:16">
      <c r="A78" t="s">
        <v>955</v>
      </c>
      <c r="B78">
        <v>2.674715089243273E-59</v>
      </c>
      <c r="C78">
        <v>9.4425889118990419E-57</v>
      </c>
      <c r="D78">
        <v>0.983043372631073</v>
      </c>
      <c r="E78" t="s">
        <v>186</v>
      </c>
      <c r="F78">
        <v>9.2270929479484837E-8</v>
      </c>
      <c r="G78">
        <v>1.08887488841765E-6</v>
      </c>
      <c r="H78">
        <v>1.784276604652405</v>
      </c>
      <c r="I78" t="s">
        <v>132</v>
      </c>
      <c r="J78">
        <v>3.673100123833507E-32</v>
      </c>
      <c r="K78">
        <v>3.2164081449902908E-30</v>
      </c>
      <c r="L78">
        <v>0.78674554824829102</v>
      </c>
      <c r="M78" t="s">
        <v>1093</v>
      </c>
      <c r="N78">
        <v>2.792857382707002E-56</v>
      </c>
      <c r="O78">
        <v>7.7410620579526787E-54</v>
      </c>
      <c r="P78">
        <v>0.77334702014923096</v>
      </c>
    </row>
    <row r="79" spans="1:16">
      <c r="A79" t="s">
        <v>61</v>
      </c>
      <c r="B79">
        <v>2.854855327643378E-59</v>
      </c>
      <c r="C79">
        <v>9.9735560394274613E-57</v>
      </c>
      <c r="D79">
        <v>0.95924752950668335</v>
      </c>
      <c r="E79" t="s">
        <v>108</v>
      </c>
      <c r="F79">
        <v>9.7740373810185681E-8</v>
      </c>
      <c r="G79">
        <v>1.149213318110941E-6</v>
      </c>
      <c r="H79">
        <v>1.745364308357239</v>
      </c>
      <c r="I79" t="s">
        <v>1064</v>
      </c>
      <c r="J79">
        <v>4.179803169220791E-32</v>
      </c>
      <c r="K79">
        <v>3.6410971088136848E-30</v>
      </c>
      <c r="L79">
        <v>0.81371152400970459</v>
      </c>
      <c r="M79" t="s">
        <v>187</v>
      </c>
      <c r="N79">
        <v>3.289484952562184E-56</v>
      </c>
      <c r="O79">
        <v>8.9693289706528866E-54</v>
      </c>
      <c r="P79">
        <v>0.80411761999130249</v>
      </c>
    </row>
    <row r="80" spans="1:16">
      <c r="A80" t="s">
        <v>188</v>
      </c>
      <c r="B80">
        <v>1.498261201688627E-59</v>
      </c>
      <c r="C80">
        <v>5.3456047002375714E-57</v>
      </c>
      <c r="D80">
        <v>0.66493511199951172</v>
      </c>
      <c r="E80" t="s">
        <v>1003</v>
      </c>
      <c r="F80">
        <v>1.023617972332488E-7</v>
      </c>
      <c r="G80">
        <v>1.2007729820247279E-6</v>
      </c>
      <c r="H80">
        <v>1.042641401290894</v>
      </c>
      <c r="I80" t="s">
        <v>73</v>
      </c>
      <c r="J80">
        <v>8.1391063557902834E-32</v>
      </c>
      <c r="K80">
        <v>7.0534715493667837E-30</v>
      </c>
      <c r="L80">
        <v>0.39439699053764338</v>
      </c>
      <c r="M80" t="s">
        <v>167</v>
      </c>
      <c r="N80">
        <v>9.9829377558691018E-56</v>
      </c>
      <c r="O80">
        <v>2.6156856754401401E-53</v>
      </c>
      <c r="P80">
        <v>1.1051739454269409</v>
      </c>
    </row>
    <row r="81" spans="1:16">
      <c r="A81" t="s">
        <v>166</v>
      </c>
      <c r="B81">
        <v>9.9056811518322494E-59</v>
      </c>
      <c r="C81">
        <v>3.257026808530882E-56</v>
      </c>
      <c r="D81">
        <v>1.5415327548980711</v>
      </c>
      <c r="E81" t="s">
        <v>1004</v>
      </c>
      <c r="F81">
        <v>1.048462566844245E-7</v>
      </c>
      <c r="G81">
        <v>1.227770166439326E-6</v>
      </c>
      <c r="H81">
        <v>10.455257415771481</v>
      </c>
      <c r="I81" t="s">
        <v>137</v>
      </c>
      <c r="J81">
        <v>2.5992609321864832E-31</v>
      </c>
      <c r="K81">
        <v>2.2069370416119061E-29</v>
      </c>
      <c r="L81">
        <v>0.86643320322036743</v>
      </c>
      <c r="M81" t="s">
        <v>1094</v>
      </c>
      <c r="N81">
        <v>1.2095702281380079E-55</v>
      </c>
      <c r="O81">
        <v>3.144695062890892E-53</v>
      </c>
      <c r="P81">
        <v>1.1000709533691411</v>
      </c>
    </row>
    <row r="82" spans="1:16">
      <c r="A82" t="s">
        <v>217</v>
      </c>
      <c r="B82">
        <v>4.6905087896445424E-59</v>
      </c>
      <c r="C82">
        <v>1.605206977419374E-56</v>
      </c>
      <c r="D82">
        <v>0.96442133188247681</v>
      </c>
      <c r="E82" t="s">
        <v>1005</v>
      </c>
      <c r="F82">
        <v>1.048431999862698E-7</v>
      </c>
      <c r="G82">
        <v>1.227770166439326E-6</v>
      </c>
      <c r="H82">
        <v>8.7418127059936523</v>
      </c>
      <c r="I82" t="s">
        <v>161</v>
      </c>
      <c r="J82">
        <v>3.222640726710488E-31</v>
      </c>
      <c r="K82">
        <v>2.7156011229250342E-29</v>
      </c>
      <c r="L82">
        <v>0.39023891091346741</v>
      </c>
      <c r="M82" t="s">
        <v>1095</v>
      </c>
      <c r="N82">
        <v>3.5299605174186593E-55</v>
      </c>
      <c r="O82">
        <v>8.9687739267565906E-53</v>
      </c>
      <c r="P82">
        <v>0.98723506927490234</v>
      </c>
    </row>
    <row r="83" spans="1:16">
      <c r="A83" t="s">
        <v>203</v>
      </c>
      <c r="B83">
        <v>1.3176560540811959E-58</v>
      </c>
      <c r="C83">
        <v>4.2904416254150623E-56</v>
      </c>
      <c r="D83">
        <v>1.615114092826843</v>
      </c>
      <c r="E83" t="s">
        <v>1006</v>
      </c>
      <c r="F83">
        <v>1.041285701057037E-7</v>
      </c>
      <c r="G83">
        <v>1.22064452436389E-6</v>
      </c>
      <c r="H83">
        <v>1.2263225317001341</v>
      </c>
      <c r="I83" t="s">
        <v>1065</v>
      </c>
      <c r="J83">
        <v>3.8709675034365341E-31</v>
      </c>
      <c r="K83">
        <v>3.253747070933696E-29</v>
      </c>
      <c r="L83">
        <v>0.59642845392227173</v>
      </c>
      <c r="M83" t="s">
        <v>189</v>
      </c>
      <c r="N83">
        <v>5.0655119852202961E-55</v>
      </c>
      <c r="O83">
        <v>1.2678144847784949E-52</v>
      </c>
      <c r="P83">
        <v>1.2969532012939451</v>
      </c>
    </row>
    <row r="84" spans="1:16">
      <c r="A84" t="s">
        <v>58</v>
      </c>
      <c r="B84">
        <v>3.5556302043872329E-59</v>
      </c>
      <c r="C84">
        <v>1.229368307162258E-56</v>
      </c>
      <c r="D84">
        <v>0.56203615665435791</v>
      </c>
      <c r="E84" t="s">
        <v>1007</v>
      </c>
      <c r="F84">
        <v>1.121302109421279E-7</v>
      </c>
      <c r="G84">
        <v>1.3071334774338151E-6</v>
      </c>
      <c r="H84">
        <v>4.0605149269104004</v>
      </c>
      <c r="I84" t="s">
        <v>1066</v>
      </c>
      <c r="J84">
        <v>3.1358513784706549E-30</v>
      </c>
      <c r="K84">
        <v>2.5777005767438441E-28</v>
      </c>
      <c r="L84">
        <v>0.74214047193527222</v>
      </c>
      <c r="M84" t="s">
        <v>162</v>
      </c>
      <c r="N84">
        <v>8.3896739284000307E-55</v>
      </c>
      <c r="O84">
        <v>2.084243586745779E-52</v>
      </c>
      <c r="P84">
        <v>2.1244511604309082</v>
      </c>
    </row>
    <row r="85" spans="1:16">
      <c r="A85" t="s">
        <v>956</v>
      </c>
      <c r="B85">
        <v>8.8936418039498981E-59</v>
      </c>
      <c r="C85">
        <v>2.953217414068037E-56</v>
      </c>
      <c r="D85">
        <v>1.0495351552963259</v>
      </c>
      <c r="E85" t="s">
        <v>1008</v>
      </c>
      <c r="F85">
        <v>1.11791071205461E-7</v>
      </c>
      <c r="G85">
        <v>1.3036331523257131E-6</v>
      </c>
      <c r="H85">
        <v>0.91233980655670166</v>
      </c>
      <c r="I85" t="s">
        <v>1067</v>
      </c>
      <c r="J85">
        <v>4.0755551391773227E-30</v>
      </c>
      <c r="K85">
        <v>3.3419552141254052E-28</v>
      </c>
      <c r="L85">
        <v>0.880287766456604</v>
      </c>
      <c r="M85" t="s">
        <v>1096</v>
      </c>
      <c r="N85">
        <v>4.3265286230914293E-55</v>
      </c>
      <c r="O85">
        <v>1.0910008794078221E-52</v>
      </c>
      <c r="P85">
        <v>0.87413573265075684</v>
      </c>
    </row>
    <row r="86" spans="1:16">
      <c r="A86" t="s">
        <v>957</v>
      </c>
      <c r="B86">
        <v>2.5208593839395641E-58</v>
      </c>
      <c r="C86">
        <v>8.1292867325543369E-56</v>
      </c>
      <c r="D86">
        <v>1.9704804420471189</v>
      </c>
      <c r="E86" t="s">
        <v>1009</v>
      </c>
      <c r="F86">
        <v>1.247634921363528E-7</v>
      </c>
      <c r="G86">
        <v>1.4463594881676461E-6</v>
      </c>
      <c r="H86">
        <v>4.149174690246582</v>
      </c>
      <c r="I86" t="s">
        <v>1068</v>
      </c>
      <c r="J86">
        <v>5.1520842380937402E-30</v>
      </c>
      <c r="K86">
        <v>4.1939466305142686E-28</v>
      </c>
      <c r="L86">
        <v>0.58170688152313232</v>
      </c>
      <c r="M86" t="s">
        <v>1097</v>
      </c>
      <c r="N86">
        <v>9.1005554021650523E-55</v>
      </c>
      <c r="O86">
        <v>2.2442237285133199E-52</v>
      </c>
      <c r="P86">
        <v>1.436158418655396</v>
      </c>
    </row>
    <row r="87" spans="1:16">
      <c r="A87" t="s">
        <v>185</v>
      </c>
      <c r="B87">
        <v>8.4458573787242555E-58</v>
      </c>
      <c r="C87">
        <v>2.647263222127608E-55</v>
      </c>
      <c r="D87">
        <v>0.7749638557434082</v>
      </c>
      <c r="E87" t="s">
        <v>1010</v>
      </c>
      <c r="F87">
        <v>1.3410592175297891E-7</v>
      </c>
      <c r="G87">
        <v>1.550377250517548E-6</v>
      </c>
      <c r="H87">
        <v>8.1997575759887695</v>
      </c>
      <c r="I87" t="s">
        <v>1069</v>
      </c>
      <c r="J87">
        <v>1.196768710945278E-29</v>
      </c>
      <c r="K87">
        <v>9.6483723624237371E-28</v>
      </c>
      <c r="L87">
        <v>0.1562670320272446</v>
      </c>
      <c r="M87" t="s">
        <v>196</v>
      </c>
      <c r="N87">
        <v>5.7317234382537621E-54</v>
      </c>
      <c r="O87">
        <v>1.3829535300155009E-51</v>
      </c>
      <c r="P87">
        <v>1.166474580764771</v>
      </c>
    </row>
    <row r="88" spans="1:16">
      <c r="A88" t="s">
        <v>958</v>
      </c>
      <c r="B88">
        <v>2.4614704857471291E-57</v>
      </c>
      <c r="C88">
        <v>7.6437775139802981E-55</v>
      </c>
      <c r="D88">
        <v>1.0777397155761721</v>
      </c>
      <c r="E88" t="s">
        <v>1011</v>
      </c>
      <c r="F88">
        <v>1.5000113372984279E-7</v>
      </c>
      <c r="G88">
        <v>1.720498639887643E-6</v>
      </c>
      <c r="H88">
        <v>1.7719647884368901</v>
      </c>
      <c r="I88" t="s">
        <v>1070</v>
      </c>
      <c r="J88">
        <v>2.362666178768936E-29</v>
      </c>
      <c r="K88">
        <v>1.8821638551912721E-27</v>
      </c>
      <c r="L88">
        <v>0.12964892387390139</v>
      </c>
      <c r="M88" t="s">
        <v>197</v>
      </c>
      <c r="N88">
        <v>8.2182586729790244E-54</v>
      </c>
      <c r="O88">
        <v>1.95477985371894E-51</v>
      </c>
      <c r="P88">
        <v>0.82640522718429565</v>
      </c>
    </row>
    <row r="89" spans="1:16">
      <c r="A89" t="s">
        <v>959</v>
      </c>
      <c r="B89">
        <v>2.892600719528409E-57</v>
      </c>
      <c r="C89">
        <v>8.8192766301403435E-55</v>
      </c>
      <c r="D89">
        <v>0.70391643047332764</v>
      </c>
      <c r="E89" t="s">
        <v>1012</v>
      </c>
      <c r="F89">
        <v>1.5558159468796829E-7</v>
      </c>
      <c r="G89">
        <v>1.7802441223627019E-6</v>
      </c>
      <c r="H89">
        <v>1.619285941123962</v>
      </c>
      <c r="I89" t="s">
        <v>1071</v>
      </c>
      <c r="J89">
        <v>5.7051160363898452E-29</v>
      </c>
      <c r="K89">
        <v>4.470518262346791E-27</v>
      </c>
      <c r="L89">
        <v>0.13681860268116</v>
      </c>
      <c r="M89" t="s">
        <v>1098</v>
      </c>
      <c r="N89">
        <v>4.8607937948450029E-54</v>
      </c>
      <c r="O89">
        <v>1.189936513076728E-51</v>
      </c>
      <c r="P89">
        <v>0.448108971118927</v>
      </c>
    </row>
    <row r="90" spans="1:16">
      <c r="A90" t="s">
        <v>960</v>
      </c>
      <c r="B90">
        <v>2.4975221472202129E-57</v>
      </c>
      <c r="C90">
        <v>7.6845777773827072E-55</v>
      </c>
      <c r="D90">
        <v>0.62418478727340698</v>
      </c>
      <c r="E90" t="s">
        <v>1013</v>
      </c>
      <c r="F90">
        <v>1.7228702959307369E-7</v>
      </c>
      <c r="G90">
        <v>1.9620245835288649E-6</v>
      </c>
      <c r="H90">
        <v>2.4262847900390621</v>
      </c>
      <c r="I90" t="s">
        <v>1072</v>
      </c>
      <c r="J90">
        <v>6.2796574239411149E-29</v>
      </c>
      <c r="K90">
        <v>4.9092575917048281E-27</v>
      </c>
      <c r="L90">
        <v>0.76196408271789551</v>
      </c>
      <c r="M90" t="s">
        <v>1099</v>
      </c>
      <c r="N90">
        <v>5.0577910240372542E-54</v>
      </c>
      <c r="O90">
        <v>1.229189821479431E-51</v>
      </c>
      <c r="P90">
        <v>0.27811852097511292</v>
      </c>
    </row>
    <row r="91" spans="1:16">
      <c r="A91" t="s">
        <v>961</v>
      </c>
      <c r="B91">
        <v>1.837433359776562E-56</v>
      </c>
      <c r="C91">
        <v>5.4534371699279946E-54</v>
      </c>
      <c r="D91">
        <v>1.007194399833679</v>
      </c>
      <c r="E91" t="s">
        <v>1014</v>
      </c>
      <c r="F91">
        <v>1.9090062361393041E-7</v>
      </c>
      <c r="G91">
        <v>2.1600624543738192E-6</v>
      </c>
      <c r="H91">
        <v>1.5858861207962041</v>
      </c>
      <c r="I91" t="s">
        <v>1073</v>
      </c>
      <c r="J91">
        <v>9.5237526830098622E-29</v>
      </c>
      <c r="K91">
        <v>7.4280841275066226E-27</v>
      </c>
      <c r="L91">
        <v>1.4891268014907839</v>
      </c>
      <c r="M91" t="s">
        <v>1100</v>
      </c>
      <c r="N91">
        <v>1.243882425392842E-53</v>
      </c>
      <c r="O91">
        <v>2.9378400551285288E-51</v>
      </c>
      <c r="P91">
        <v>0.50662994384765625</v>
      </c>
    </row>
    <row r="92" spans="1:16">
      <c r="A92" t="s">
        <v>962</v>
      </c>
      <c r="B92">
        <v>1.4923667165087371E-55</v>
      </c>
      <c r="C92">
        <v>4.3147409429543106E-53</v>
      </c>
      <c r="D92">
        <v>1.015843868255615</v>
      </c>
      <c r="E92" t="s">
        <v>1015</v>
      </c>
      <c r="F92">
        <v>1.9526818369266781E-7</v>
      </c>
      <c r="G92">
        <v>2.2050182978736339E-6</v>
      </c>
      <c r="H92">
        <v>1.448915481567383</v>
      </c>
      <c r="I92" t="s">
        <v>1074</v>
      </c>
      <c r="J92">
        <v>1.4814280219583071E-28</v>
      </c>
      <c r="K92">
        <v>1.1500956713064279E-26</v>
      </c>
      <c r="L92">
        <v>0.78782778978347778</v>
      </c>
      <c r="M92" t="s">
        <v>1101</v>
      </c>
      <c r="N92">
        <v>6.5745930173761758E-53</v>
      </c>
      <c r="O92">
        <v>1.5312409765052931E-50</v>
      </c>
      <c r="P92">
        <v>2.327154159545898</v>
      </c>
    </row>
    <row r="93" spans="1:16">
      <c r="A93" t="s">
        <v>963</v>
      </c>
      <c r="B93">
        <v>2.0475896223460079E-55</v>
      </c>
      <c r="C93">
        <v>5.8196661656135928E-53</v>
      </c>
      <c r="D93">
        <v>1.2082750797271731</v>
      </c>
      <c r="E93" t="s">
        <v>1016</v>
      </c>
      <c r="F93">
        <v>1.9965908664980961E-7</v>
      </c>
      <c r="G93">
        <v>2.252326420471346E-6</v>
      </c>
      <c r="H93">
        <v>7.0558614730834961</v>
      </c>
      <c r="I93" t="s">
        <v>1075</v>
      </c>
      <c r="J93">
        <v>1.7298101035534269E-28</v>
      </c>
      <c r="K93">
        <v>1.3367366648150891E-26</v>
      </c>
      <c r="L93">
        <v>0.77031946182250977</v>
      </c>
      <c r="M93" t="s">
        <v>192</v>
      </c>
      <c r="N93">
        <v>8.8773148329926933E-53</v>
      </c>
      <c r="O93">
        <v>2.053292309440751E-50</v>
      </c>
      <c r="P93">
        <v>2.274260282516479</v>
      </c>
    </row>
    <row r="94" spans="1:16">
      <c r="A94" t="s">
        <v>964</v>
      </c>
      <c r="B94">
        <v>1.6878474816618281E-55</v>
      </c>
      <c r="C94">
        <v>4.8382075931602036E-53</v>
      </c>
      <c r="D94">
        <v>0.79917663335800171</v>
      </c>
      <c r="E94" t="s">
        <v>1017</v>
      </c>
      <c r="F94">
        <v>1.9837525560161849E-7</v>
      </c>
      <c r="G94">
        <v>2.238596676435761E-6</v>
      </c>
      <c r="H94">
        <v>0.98035824298858643</v>
      </c>
      <c r="I94" t="s">
        <v>1076</v>
      </c>
      <c r="J94">
        <v>1.948673945938977E-28</v>
      </c>
      <c r="K94">
        <v>1.5024052137678491E-26</v>
      </c>
      <c r="L94">
        <v>0.80798608064651489</v>
      </c>
      <c r="M94" t="s">
        <v>199</v>
      </c>
      <c r="N94">
        <v>8.9646282646509128E-53</v>
      </c>
      <c r="O94">
        <v>2.059285635204536E-50</v>
      </c>
      <c r="P94">
        <v>1.2604666948318479</v>
      </c>
    </row>
    <row r="95" spans="1:16">
      <c r="A95" t="s">
        <v>163</v>
      </c>
      <c r="B95">
        <v>1.8752751310747231E-54</v>
      </c>
      <c r="C95">
        <v>5.2851241467213497E-52</v>
      </c>
      <c r="D95">
        <v>0.57298970222473145</v>
      </c>
      <c r="E95" t="s">
        <v>1018</v>
      </c>
      <c r="F95">
        <v>2.0272218814494409E-7</v>
      </c>
      <c r="G95">
        <v>2.2853434440353399E-6</v>
      </c>
      <c r="H95">
        <v>4.4354667663574219</v>
      </c>
      <c r="I95" t="s">
        <v>1077</v>
      </c>
      <c r="J95">
        <v>2.114196355300696E-28</v>
      </c>
      <c r="K95">
        <v>1.6262825083503381E-26</v>
      </c>
      <c r="L95">
        <v>0.69828951358795166</v>
      </c>
      <c r="M95" t="s">
        <v>171</v>
      </c>
      <c r="N95">
        <v>1.3069563801984809E-52</v>
      </c>
      <c r="O95">
        <v>2.9818165359929709E-50</v>
      </c>
      <c r="P95">
        <v>1.557680010795593</v>
      </c>
    </row>
    <row r="96" spans="1:16">
      <c r="A96" t="s">
        <v>213</v>
      </c>
      <c r="B96">
        <v>9.8068510769459418E-54</v>
      </c>
      <c r="C96">
        <v>2.7408514284884422E-51</v>
      </c>
      <c r="D96">
        <v>1.152296185493469</v>
      </c>
      <c r="E96" t="s">
        <v>1019</v>
      </c>
      <c r="F96">
        <v>2.0498351974333039E-7</v>
      </c>
      <c r="G96">
        <v>2.3072414498982052E-6</v>
      </c>
      <c r="H96">
        <v>0.83552801609039307</v>
      </c>
      <c r="I96" t="s">
        <v>1078</v>
      </c>
      <c r="J96">
        <v>1.0354763124505879E-27</v>
      </c>
      <c r="K96">
        <v>7.632484520212711E-26</v>
      </c>
      <c r="L96">
        <v>0.65526372194290161</v>
      </c>
      <c r="M96" t="s">
        <v>210</v>
      </c>
      <c r="N96">
        <v>2.0381855304250581E-51</v>
      </c>
      <c r="O96">
        <v>4.5876957261339307E-49</v>
      </c>
      <c r="P96">
        <v>0.85618436336517334</v>
      </c>
    </row>
    <row r="97" spans="1:16">
      <c r="A97" t="s">
        <v>110</v>
      </c>
      <c r="B97">
        <v>1.3804978870401711E-52</v>
      </c>
      <c r="C97">
        <v>3.7950113225863328E-50</v>
      </c>
      <c r="D97">
        <v>1.650928735733032</v>
      </c>
      <c r="E97" t="s">
        <v>1020</v>
      </c>
      <c r="F97">
        <v>2.230069402038483E-7</v>
      </c>
      <c r="G97">
        <v>2.4988996861198351E-6</v>
      </c>
      <c r="H97">
        <v>0.74254709482192993</v>
      </c>
      <c r="I97" t="s">
        <v>1079</v>
      </c>
      <c r="J97">
        <v>1.418277509319645E-27</v>
      </c>
      <c r="K97">
        <v>1.040835691631559E-25</v>
      </c>
      <c r="L97">
        <v>0.1366034001111984</v>
      </c>
      <c r="M97" t="s">
        <v>165</v>
      </c>
      <c r="N97">
        <v>1.1478118963815001E-50</v>
      </c>
      <c r="O97">
        <v>2.5325865382133399E-48</v>
      </c>
      <c r="P97">
        <v>0.87202966213226318</v>
      </c>
    </row>
    <row r="98" spans="1:16">
      <c r="A98" t="s">
        <v>215</v>
      </c>
      <c r="B98">
        <v>7.8537500909853251E-53</v>
      </c>
      <c r="C98">
        <v>2.1768518227393868E-50</v>
      </c>
      <c r="D98">
        <v>0.84098011255264282</v>
      </c>
      <c r="E98" t="s">
        <v>1021</v>
      </c>
      <c r="F98">
        <v>2.5875454282216572E-7</v>
      </c>
      <c r="G98">
        <v>2.877357379698207E-6</v>
      </c>
      <c r="H98">
        <v>6.5199446678161621</v>
      </c>
      <c r="I98" t="s">
        <v>1080</v>
      </c>
      <c r="J98">
        <v>2.6882705833906251E-27</v>
      </c>
      <c r="K98">
        <v>1.9430866126240261E-25</v>
      </c>
      <c r="L98">
        <v>0.3752683699131012</v>
      </c>
      <c r="M98" t="s">
        <v>194</v>
      </c>
      <c r="N98">
        <v>2.2500180989952239E-50</v>
      </c>
      <c r="O98">
        <v>4.9000718833832347E-48</v>
      </c>
      <c r="P98">
        <v>1.393491387367249</v>
      </c>
    </row>
    <row r="99" spans="1:16">
      <c r="A99" t="s">
        <v>95</v>
      </c>
      <c r="B99">
        <v>1.6807919000442111E-51</v>
      </c>
      <c r="C99">
        <v>4.5096318994946212E-49</v>
      </c>
      <c r="D99">
        <v>2.4584090709686279</v>
      </c>
      <c r="E99" t="s">
        <v>1022</v>
      </c>
      <c r="F99">
        <v>2.6304063544984192E-7</v>
      </c>
      <c r="G99">
        <v>2.9201777000055599E-6</v>
      </c>
      <c r="H99">
        <v>2.416376113891602</v>
      </c>
      <c r="I99" t="s">
        <v>1081</v>
      </c>
      <c r="J99">
        <v>3.1649283783247289E-26</v>
      </c>
      <c r="K99">
        <v>2.179576343988805E-24</v>
      </c>
      <c r="L99">
        <v>0.3720279335975647</v>
      </c>
      <c r="M99" t="s">
        <v>178</v>
      </c>
      <c r="N99">
        <v>2.3178500376201312E-50</v>
      </c>
      <c r="O99">
        <v>5.015229326561546E-48</v>
      </c>
      <c r="P99">
        <v>0.88064098358154297</v>
      </c>
    </row>
    <row r="100" spans="1:16">
      <c r="A100" t="s">
        <v>965</v>
      </c>
      <c r="B100">
        <v>1.4919381151016479E-51</v>
      </c>
      <c r="C100">
        <v>4.0352113309902471E-49</v>
      </c>
      <c r="D100">
        <v>1.361908435821533</v>
      </c>
      <c r="E100" t="s">
        <v>1023</v>
      </c>
      <c r="F100">
        <v>2.7746110252550742E-7</v>
      </c>
      <c r="G100">
        <v>3.0673930128164158E-6</v>
      </c>
      <c r="H100">
        <v>1.362534165382385</v>
      </c>
      <c r="I100" t="s">
        <v>200</v>
      </c>
      <c r="J100">
        <v>4.0588412139418161E-26</v>
      </c>
      <c r="K100">
        <v>2.7555752354894862E-24</v>
      </c>
      <c r="L100">
        <v>1.412540078163147</v>
      </c>
      <c r="M100" t="s">
        <v>230</v>
      </c>
      <c r="N100">
        <v>6.5073111461825307E-49</v>
      </c>
      <c r="O100">
        <v>1.381279754561201E-46</v>
      </c>
      <c r="P100">
        <v>0.79053318500518799</v>
      </c>
    </row>
    <row r="101" spans="1:16">
      <c r="A101" t="s">
        <v>966</v>
      </c>
      <c r="B101">
        <v>3.1560216484097828E-51</v>
      </c>
      <c r="C101">
        <v>8.4005280987593109E-49</v>
      </c>
      <c r="D101">
        <v>1.0980155467987061</v>
      </c>
      <c r="E101" t="s">
        <v>71</v>
      </c>
      <c r="F101">
        <v>2.835680954894877E-7</v>
      </c>
      <c r="G101">
        <v>3.1283903903047498E-6</v>
      </c>
      <c r="H101">
        <v>1.6759487390518191</v>
      </c>
      <c r="I101" t="s">
        <v>1082</v>
      </c>
      <c r="J101">
        <v>9.0608058017497389E-26</v>
      </c>
      <c r="K101">
        <v>6.1020342365277656E-24</v>
      </c>
      <c r="L101">
        <v>0.13176716864109039</v>
      </c>
      <c r="M101" t="s">
        <v>152</v>
      </c>
      <c r="N101">
        <v>1.9762121820644251E-48</v>
      </c>
      <c r="O101">
        <v>4.1166586436072472E-46</v>
      </c>
      <c r="P101">
        <v>4.317622184753418</v>
      </c>
    </row>
  </sheetData>
  <phoneticPr fontId="2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1"/>
  <sheetViews>
    <sheetView topLeftCell="A90" workbookViewId="0">
      <selection activeCell="D96" sqref="D96"/>
    </sheetView>
  </sheetViews>
  <sheetFormatPr baseColWidth="10" defaultColWidth="8.83203125" defaultRowHeight="15"/>
  <cols>
    <col min="1" max="3" width="8.83203125" style="1"/>
    <col min="4" max="4" width="22.6640625" style="1" customWidth="1"/>
    <col min="5" max="16384" width="8.83203125" style="1"/>
  </cols>
  <sheetData>
    <row r="1" spans="1:7">
      <c r="A1" s="4" t="s">
        <v>916</v>
      </c>
      <c r="B1" s="4" t="s">
        <v>915</v>
      </c>
      <c r="C1" s="4" t="s">
        <v>914</v>
      </c>
      <c r="D1" s="4" t="s">
        <v>913</v>
      </c>
      <c r="E1" s="4" t="s">
        <v>912</v>
      </c>
      <c r="F1" s="4" t="s">
        <v>911</v>
      </c>
      <c r="G1" s="4" t="s">
        <v>910</v>
      </c>
    </row>
    <row r="2" spans="1:7">
      <c r="A2" s="5" t="s">
        <v>801</v>
      </c>
      <c r="B2" s="1" t="s">
        <v>250</v>
      </c>
      <c r="C2" s="1" t="s">
        <v>908</v>
      </c>
      <c r="D2" s="1" t="s">
        <v>907</v>
      </c>
      <c r="E2" s="1">
        <v>-7.6580000000000004</v>
      </c>
      <c r="F2" s="1" t="s">
        <v>909</v>
      </c>
      <c r="G2" s="1" t="s">
        <v>470</v>
      </c>
    </row>
    <row r="3" spans="1:7">
      <c r="A3" s="1" t="s">
        <v>801</v>
      </c>
      <c r="B3" s="1" t="s">
        <v>250</v>
      </c>
      <c r="C3" s="1" t="s">
        <v>908</v>
      </c>
      <c r="D3" s="1" t="s">
        <v>907</v>
      </c>
      <c r="E3" s="1">
        <v>-7.6580000000000004</v>
      </c>
      <c r="F3" s="1" t="s">
        <v>906</v>
      </c>
      <c r="G3" s="1" t="s">
        <v>439</v>
      </c>
    </row>
    <row r="4" spans="1:7">
      <c r="A4" s="1" t="s">
        <v>801</v>
      </c>
      <c r="B4" s="1" t="s">
        <v>329</v>
      </c>
      <c r="C4" s="1" t="s">
        <v>905</v>
      </c>
      <c r="D4" s="1" t="s">
        <v>904</v>
      </c>
      <c r="E4" s="1">
        <v>-6.9770000000000003</v>
      </c>
      <c r="F4" s="1" t="s">
        <v>903</v>
      </c>
      <c r="G4" s="1" t="s">
        <v>439</v>
      </c>
    </row>
    <row r="5" spans="1:7">
      <c r="A5" s="1" t="s">
        <v>801</v>
      </c>
      <c r="B5" s="1" t="s">
        <v>250</v>
      </c>
      <c r="C5" s="1" t="s">
        <v>902</v>
      </c>
      <c r="D5" s="1" t="s">
        <v>901</v>
      </c>
      <c r="E5" s="1">
        <v>-6.8369999999999997</v>
      </c>
      <c r="F5" s="1" t="s">
        <v>900</v>
      </c>
      <c r="G5" s="1" t="s">
        <v>439</v>
      </c>
    </row>
    <row r="6" spans="1:7">
      <c r="A6" s="1" t="s">
        <v>801</v>
      </c>
      <c r="B6" s="1" t="s">
        <v>250</v>
      </c>
      <c r="C6" s="1" t="s">
        <v>899</v>
      </c>
      <c r="D6" s="1" t="s">
        <v>898</v>
      </c>
      <c r="E6" s="1">
        <v>-6.8010000000000002</v>
      </c>
      <c r="F6" s="1" t="s">
        <v>383</v>
      </c>
      <c r="G6" s="1" t="s">
        <v>439</v>
      </c>
    </row>
    <row r="7" spans="1:7">
      <c r="A7" s="1" t="s">
        <v>801</v>
      </c>
      <c r="B7" s="1" t="s">
        <v>240</v>
      </c>
      <c r="C7" s="1" t="s">
        <v>897</v>
      </c>
      <c r="D7" s="1" t="s">
        <v>896</v>
      </c>
      <c r="E7" s="1">
        <v>-6.77</v>
      </c>
      <c r="F7" s="1" t="s">
        <v>895</v>
      </c>
      <c r="G7" s="1" t="s">
        <v>439</v>
      </c>
    </row>
    <row r="8" spans="1:7">
      <c r="A8" s="1" t="s">
        <v>801</v>
      </c>
      <c r="B8" s="1" t="s">
        <v>250</v>
      </c>
      <c r="C8" s="1" t="s">
        <v>894</v>
      </c>
      <c r="D8" s="1" t="s">
        <v>893</v>
      </c>
      <c r="E8" s="1">
        <v>-6.665</v>
      </c>
      <c r="F8" s="1" t="s">
        <v>892</v>
      </c>
      <c r="G8" s="1" t="s">
        <v>435</v>
      </c>
    </row>
    <row r="9" spans="1:7">
      <c r="A9" s="1" t="s">
        <v>801</v>
      </c>
      <c r="B9" s="1" t="s">
        <v>240</v>
      </c>
      <c r="C9" s="1" t="s">
        <v>891</v>
      </c>
      <c r="D9" s="1" t="s">
        <v>890</v>
      </c>
      <c r="E9" s="1">
        <v>-6.5270000000000001</v>
      </c>
      <c r="F9" s="1" t="s">
        <v>889</v>
      </c>
      <c r="G9" s="1" t="s">
        <v>407</v>
      </c>
    </row>
    <row r="10" spans="1:7">
      <c r="A10" s="1" t="s">
        <v>801</v>
      </c>
      <c r="B10" s="1" t="s">
        <v>240</v>
      </c>
      <c r="C10" s="1" t="s">
        <v>888</v>
      </c>
      <c r="D10" s="1" t="s">
        <v>887</v>
      </c>
      <c r="E10" s="1">
        <v>-6.4649999999999999</v>
      </c>
      <c r="F10" s="1" t="s">
        <v>886</v>
      </c>
      <c r="G10" s="1" t="s">
        <v>407</v>
      </c>
    </row>
    <row r="11" spans="1:7">
      <c r="A11" s="1" t="s">
        <v>801</v>
      </c>
      <c r="B11" s="1" t="s">
        <v>240</v>
      </c>
      <c r="C11" s="1" t="s">
        <v>885</v>
      </c>
      <c r="D11" s="1" t="s">
        <v>884</v>
      </c>
      <c r="E11" s="1">
        <v>-6.3940000000000001</v>
      </c>
      <c r="F11" s="1" t="s">
        <v>883</v>
      </c>
      <c r="G11" s="1" t="s">
        <v>407</v>
      </c>
    </row>
    <row r="12" spans="1:7">
      <c r="A12" s="1" t="s">
        <v>801</v>
      </c>
      <c r="B12" s="1" t="s">
        <v>250</v>
      </c>
      <c r="C12" s="1" t="s">
        <v>882</v>
      </c>
      <c r="D12" s="1" t="s">
        <v>881</v>
      </c>
      <c r="E12" s="1">
        <v>-6.3869999999999996</v>
      </c>
      <c r="F12" s="1" t="s">
        <v>880</v>
      </c>
      <c r="G12" s="1" t="s">
        <v>407</v>
      </c>
    </row>
    <row r="13" spans="1:7">
      <c r="A13" s="1" t="s">
        <v>801</v>
      </c>
      <c r="B13" s="1" t="s">
        <v>240</v>
      </c>
      <c r="C13" s="1" t="s">
        <v>879</v>
      </c>
      <c r="D13" s="1" t="s">
        <v>878</v>
      </c>
      <c r="E13" s="1">
        <v>-6.2389999999999999</v>
      </c>
      <c r="F13" s="1" t="s">
        <v>877</v>
      </c>
      <c r="G13" s="1" t="s">
        <v>407</v>
      </c>
    </row>
    <row r="14" spans="1:7">
      <c r="A14" s="1" t="s">
        <v>801</v>
      </c>
      <c r="B14" s="1" t="s">
        <v>240</v>
      </c>
      <c r="C14" s="1" t="s">
        <v>876</v>
      </c>
      <c r="D14" s="1" t="s">
        <v>875</v>
      </c>
      <c r="E14" s="1">
        <v>-4.0069999999999997</v>
      </c>
      <c r="F14" s="1" t="s">
        <v>874</v>
      </c>
      <c r="G14" s="1" t="s">
        <v>403</v>
      </c>
    </row>
    <row r="15" spans="1:7">
      <c r="A15" s="1" t="s">
        <v>801</v>
      </c>
      <c r="B15" s="1" t="s">
        <v>240</v>
      </c>
      <c r="C15" s="1" t="s">
        <v>873</v>
      </c>
      <c r="D15" s="1" t="s">
        <v>872</v>
      </c>
      <c r="E15" s="1">
        <v>-3.984</v>
      </c>
      <c r="F15" s="1" t="s">
        <v>871</v>
      </c>
      <c r="G15" s="1" t="s">
        <v>403</v>
      </c>
    </row>
    <row r="16" spans="1:7">
      <c r="A16" s="1" t="s">
        <v>801</v>
      </c>
      <c r="B16" s="1" t="s">
        <v>240</v>
      </c>
      <c r="C16" s="1" t="s">
        <v>870</v>
      </c>
      <c r="D16" s="1" t="s">
        <v>869</v>
      </c>
      <c r="E16" s="1">
        <v>-3.4249999999999998</v>
      </c>
      <c r="F16" s="1" t="s">
        <v>868</v>
      </c>
      <c r="G16" s="1" t="s">
        <v>379</v>
      </c>
    </row>
    <row r="17" spans="1:7">
      <c r="A17" s="1" t="s">
        <v>801</v>
      </c>
      <c r="B17" s="1" t="s">
        <v>240</v>
      </c>
      <c r="C17" s="1" t="s">
        <v>867</v>
      </c>
      <c r="D17" s="1" t="s">
        <v>866</v>
      </c>
      <c r="E17" s="1">
        <v>-3.3969999999999998</v>
      </c>
      <c r="F17" s="1" t="s">
        <v>865</v>
      </c>
      <c r="G17" s="1" t="s">
        <v>379</v>
      </c>
    </row>
    <row r="18" spans="1:7">
      <c r="A18" s="1" t="s">
        <v>801</v>
      </c>
      <c r="B18" s="1" t="s">
        <v>240</v>
      </c>
      <c r="C18" s="1" t="s">
        <v>864</v>
      </c>
      <c r="D18" s="1" t="s">
        <v>863</v>
      </c>
      <c r="E18" s="1">
        <v>-2.5049999999999999</v>
      </c>
      <c r="F18" s="1" t="s">
        <v>862</v>
      </c>
      <c r="G18" s="1" t="s">
        <v>379</v>
      </c>
    </row>
    <row r="19" spans="1:7">
      <c r="A19" s="1" t="s">
        <v>801</v>
      </c>
      <c r="B19" s="1" t="s">
        <v>240</v>
      </c>
      <c r="C19" s="1" t="s">
        <v>861</v>
      </c>
      <c r="D19" s="1" t="s">
        <v>860</v>
      </c>
      <c r="E19" s="1">
        <v>-2.3879999999999999</v>
      </c>
      <c r="F19" s="1" t="s">
        <v>859</v>
      </c>
      <c r="G19" s="1" t="s">
        <v>379</v>
      </c>
    </row>
    <row r="20" spans="1:7">
      <c r="A20" s="1" t="s">
        <v>801</v>
      </c>
      <c r="B20" s="1" t="s">
        <v>250</v>
      </c>
      <c r="C20" s="1" t="s">
        <v>858</v>
      </c>
      <c r="D20" s="1" t="s">
        <v>857</v>
      </c>
      <c r="E20" s="1">
        <v>-3.2879999999999998</v>
      </c>
      <c r="F20" s="1" t="s">
        <v>856</v>
      </c>
      <c r="G20" s="1" t="s">
        <v>375</v>
      </c>
    </row>
    <row r="21" spans="1:7">
      <c r="A21" s="1" t="s">
        <v>801</v>
      </c>
      <c r="B21" s="1" t="s">
        <v>329</v>
      </c>
      <c r="C21" s="1" t="s">
        <v>855</v>
      </c>
      <c r="D21" s="1" t="s">
        <v>854</v>
      </c>
      <c r="E21" s="1">
        <v>-3.0680000000000001</v>
      </c>
      <c r="F21" s="1" t="s">
        <v>853</v>
      </c>
      <c r="G21" s="1" t="s">
        <v>361</v>
      </c>
    </row>
    <row r="22" spans="1:7">
      <c r="A22" s="1" t="s">
        <v>801</v>
      </c>
      <c r="B22" s="1" t="s">
        <v>250</v>
      </c>
      <c r="C22" s="1" t="s">
        <v>852</v>
      </c>
      <c r="D22" s="1" t="s">
        <v>851</v>
      </c>
      <c r="E22" s="1">
        <v>-2.879</v>
      </c>
      <c r="F22" s="1" t="s">
        <v>850</v>
      </c>
      <c r="G22" s="1" t="s">
        <v>345</v>
      </c>
    </row>
    <row r="23" spans="1:7">
      <c r="A23" s="1" t="s">
        <v>801</v>
      </c>
      <c r="B23" s="1" t="s">
        <v>329</v>
      </c>
      <c r="C23" s="1" t="s">
        <v>849</v>
      </c>
      <c r="D23" s="1" t="s">
        <v>848</v>
      </c>
      <c r="E23" s="1">
        <v>-2.8069999999999999</v>
      </c>
      <c r="F23" s="1" t="s">
        <v>847</v>
      </c>
      <c r="G23" s="1" t="s">
        <v>345</v>
      </c>
    </row>
    <row r="24" spans="1:7">
      <c r="A24" s="1" t="s">
        <v>801</v>
      </c>
      <c r="B24" s="1" t="s">
        <v>250</v>
      </c>
      <c r="C24" s="1" t="s">
        <v>846</v>
      </c>
      <c r="D24" s="1" t="s">
        <v>845</v>
      </c>
      <c r="E24" s="1">
        <v>-2.6869999999999998</v>
      </c>
      <c r="F24" s="1" t="s">
        <v>844</v>
      </c>
      <c r="G24" s="1" t="s">
        <v>345</v>
      </c>
    </row>
    <row r="25" spans="1:7">
      <c r="A25" s="1" t="s">
        <v>801</v>
      </c>
      <c r="B25" s="1" t="s">
        <v>250</v>
      </c>
      <c r="C25" s="1" t="s">
        <v>843</v>
      </c>
      <c r="D25" s="1" t="s">
        <v>842</v>
      </c>
      <c r="E25" s="1">
        <v>-2.5640000000000001</v>
      </c>
      <c r="F25" s="1" t="s">
        <v>841</v>
      </c>
      <c r="G25" s="1" t="s">
        <v>345</v>
      </c>
    </row>
    <row r="26" spans="1:7">
      <c r="A26" s="1" t="s">
        <v>801</v>
      </c>
      <c r="B26" s="1" t="s">
        <v>250</v>
      </c>
      <c r="C26" s="1" t="s">
        <v>840</v>
      </c>
      <c r="D26" s="1" t="s">
        <v>839</v>
      </c>
      <c r="E26" s="1">
        <v>-2.2759999999999998</v>
      </c>
      <c r="F26" s="1" t="s">
        <v>838</v>
      </c>
      <c r="G26" s="1" t="s">
        <v>345</v>
      </c>
    </row>
    <row r="27" spans="1:7">
      <c r="A27" s="1" t="s">
        <v>801</v>
      </c>
      <c r="B27" s="1" t="s">
        <v>250</v>
      </c>
      <c r="C27" s="1" t="s">
        <v>837</v>
      </c>
      <c r="D27" s="1" t="s">
        <v>836</v>
      </c>
      <c r="E27" s="1">
        <v>-3.012</v>
      </c>
      <c r="F27" s="1" t="s">
        <v>835</v>
      </c>
      <c r="G27" s="1" t="s">
        <v>341</v>
      </c>
    </row>
    <row r="28" spans="1:7">
      <c r="A28" s="1" t="s">
        <v>801</v>
      </c>
      <c r="B28" s="1" t="s">
        <v>250</v>
      </c>
      <c r="C28" s="1" t="s">
        <v>834</v>
      </c>
      <c r="D28" s="1" t="s">
        <v>833</v>
      </c>
      <c r="E28" s="1">
        <v>-2.8639999999999999</v>
      </c>
      <c r="F28" s="1" t="s">
        <v>832</v>
      </c>
      <c r="G28" s="1" t="s">
        <v>341</v>
      </c>
    </row>
    <row r="29" spans="1:7">
      <c r="A29" s="1" t="s">
        <v>801</v>
      </c>
      <c r="B29" s="1" t="s">
        <v>250</v>
      </c>
      <c r="C29" s="1" t="s">
        <v>831</v>
      </c>
      <c r="D29" s="1" t="s">
        <v>830</v>
      </c>
      <c r="E29" s="1">
        <v>-2.4830000000000001</v>
      </c>
      <c r="F29" s="1" t="s">
        <v>829</v>
      </c>
      <c r="G29" s="1" t="s">
        <v>325</v>
      </c>
    </row>
    <row r="30" spans="1:7">
      <c r="A30" s="1" t="s">
        <v>801</v>
      </c>
      <c r="B30" s="1" t="s">
        <v>250</v>
      </c>
      <c r="C30" s="1" t="s">
        <v>828</v>
      </c>
      <c r="D30" s="1" t="s">
        <v>827</v>
      </c>
      <c r="E30" s="1">
        <v>-2.3250000000000002</v>
      </c>
      <c r="F30" s="1" t="s">
        <v>826</v>
      </c>
      <c r="G30" s="1" t="s">
        <v>325</v>
      </c>
    </row>
    <row r="31" spans="1:7">
      <c r="A31" s="1" t="s">
        <v>801</v>
      </c>
      <c r="B31" s="1" t="s">
        <v>250</v>
      </c>
      <c r="C31" s="1" t="s">
        <v>825</v>
      </c>
      <c r="D31" s="1" t="s">
        <v>824</v>
      </c>
      <c r="E31" s="1">
        <v>-2.2829999999999999</v>
      </c>
      <c r="F31" s="1" t="s">
        <v>823</v>
      </c>
      <c r="G31" s="1" t="s">
        <v>325</v>
      </c>
    </row>
    <row r="32" spans="1:7">
      <c r="A32" s="1" t="s">
        <v>801</v>
      </c>
      <c r="B32" s="1" t="s">
        <v>250</v>
      </c>
      <c r="C32" s="1" t="s">
        <v>822</v>
      </c>
      <c r="D32" s="1" t="s">
        <v>821</v>
      </c>
      <c r="E32" s="1">
        <v>-2.2799999999999998</v>
      </c>
      <c r="F32" s="1" t="s">
        <v>820</v>
      </c>
      <c r="G32" s="1" t="s">
        <v>325</v>
      </c>
    </row>
    <row r="33" spans="1:7">
      <c r="A33" s="1" t="s">
        <v>801</v>
      </c>
      <c r="B33" s="1" t="s">
        <v>250</v>
      </c>
      <c r="C33" s="1" t="s">
        <v>819</v>
      </c>
      <c r="D33" s="1" t="s">
        <v>818</v>
      </c>
      <c r="E33" s="1">
        <v>-2.202</v>
      </c>
      <c r="F33" s="1" t="s">
        <v>817</v>
      </c>
      <c r="G33" s="1" t="s">
        <v>325</v>
      </c>
    </row>
    <row r="34" spans="1:7">
      <c r="A34" s="1" t="s">
        <v>801</v>
      </c>
      <c r="B34" s="1" t="s">
        <v>250</v>
      </c>
      <c r="C34" s="1" t="s">
        <v>816</v>
      </c>
      <c r="D34" s="1" t="s">
        <v>815</v>
      </c>
      <c r="E34" s="1">
        <v>-2.097</v>
      </c>
      <c r="F34" s="1" t="s">
        <v>814</v>
      </c>
      <c r="G34" s="1" t="s">
        <v>325</v>
      </c>
    </row>
    <row r="35" spans="1:7">
      <c r="A35" s="1" t="s">
        <v>801</v>
      </c>
      <c r="B35" s="1" t="s">
        <v>250</v>
      </c>
      <c r="C35" s="1" t="s">
        <v>813</v>
      </c>
      <c r="D35" s="1" t="s">
        <v>812</v>
      </c>
      <c r="E35" s="1">
        <v>-2.0419999999999998</v>
      </c>
      <c r="F35" s="1" t="s">
        <v>811</v>
      </c>
      <c r="G35" s="1" t="s">
        <v>325</v>
      </c>
    </row>
    <row r="36" spans="1:7">
      <c r="A36" s="1" t="s">
        <v>801</v>
      </c>
      <c r="B36" s="1" t="s">
        <v>250</v>
      </c>
      <c r="C36" s="1" t="s">
        <v>810</v>
      </c>
      <c r="D36" s="1" t="s">
        <v>809</v>
      </c>
      <c r="E36" s="1">
        <v>-2.5720000000000001</v>
      </c>
      <c r="F36" s="1" t="s">
        <v>808</v>
      </c>
      <c r="G36" s="1" t="s">
        <v>321</v>
      </c>
    </row>
    <row r="37" spans="1:7">
      <c r="A37" s="1" t="s">
        <v>801</v>
      </c>
      <c r="B37" s="1" t="s">
        <v>250</v>
      </c>
      <c r="C37" s="1" t="s">
        <v>807</v>
      </c>
      <c r="D37" s="1" t="s">
        <v>806</v>
      </c>
      <c r="E37" s="1">
        <v>-2.2869999999999999</v>
      </c>
      <c r="F37" s="1" t="s">
        <v>805</v>
      </c>
      <c r="G37" s="1" t="s">
        <v>289</v>
      </c>
    </row>
    <row r="38" spans="1:7">
      <c r="A38" s="1" t="s">
        <v>801</v>
      </c>
      <c r="B38" s="1" t="s">
        <v>240</v>
      </c>
      <c r="C38" s="1" t="s">
        <v>804</v>
      </c>
      <c r="D38" s="1" t="s">
        <v>803</v>
      </c>
      <c r="E38" s="1">
        <v>-2.2519999999999998</v>
      </c>
      <c r="F38" s="1" t="s">
        <v>802</v>
      </c>
      <c r="G38" s="1" t="s">
        <v>279</v>
      </c>
    </row>
    <row r="39" spans="1:7">
      <c r="A39" s="1" t="s">
        <v>801</v>
      </c>
      <c r="B39" s="1" t="s">
        <v>250</v>
      </c>
      <c r="C39" s="1" t="s">
        <v>800</v>
      </c>
      <c r="D39" s="1" t="s">
        <v>799</v>
      </c>
      <c r="E39" s="1">
        <v>-2.0819999999999999</v>
      </c>
      <c r="F39" s="1" t="s">
        <v>798</v>
      </c>
      <c r="G39" s="1" t="s">
        <v>279</v>
      </c>
    </row>
    <row r="40" spans="1:7">
      <c r="A40" s="5" t="s">
        <v>619</v>
      </c>
      <c r="B40" s="1" t="s">
        <v>250</v>
      </c>
      <c r="C40" s="1" t="s">
        <v>797</v>
      </c>
      <c r="D40" s="1" t="s">
        <v>796</v>
      </c>
      <c r="E40" s="1">
        <v>-21.462</v>
      </c>
      <c r="F40" s="1" t="s">
        <v>795</v>
      </c>
      <c r="G40" s="1" t="s">
        <v>439</v>
      </c>
    </row>
    <row r="41" spans="1:7">
      <c r="A41" s="1" t="s">
        <v>619</v>
      </c>
      <c r="B41" s="1" t="s">
        <v>250</v>
      </c>
      <c r="C41" s="1" t="s">
        <v>794</v>
      </c>
      <c r="D41" s="1" t="s">
        <v>793</v>
      </c>
      <c r="E41" s="1">
        <v>-18.594999999999999</v>
      </c>
      <c r="F41" s="1" t="s">
        <v>792</v>
      </c>
      <c r="G41" s="1" t="s">
        <v>439</v>
      </c>
    </row>
    <row r="42" spans="1:7">
      <c r="A42" s="1" t="s">
        <v>619</v>
      </c>
      <c r="B42" s="1" t="s">
        <v>250</v>
      </c>
      <c r="C42" s="1" t="s">
        <v>791</v>
      </c>
      <c r="D42" s="1" t="s">
        <v>790</v>
      </c>
      <c r="E42" s="1">
        <v>-17.216999999999999</v>
      </c>
      <c r="F42" s="1" t="s">
        <v>789</v>
      </c>
      <c r="G42" s="1" t="s">
        <v>439</v>
      </c>
    </row>
    <row r="43" spans="1:7">
      <c r="A43" s="1" t="s">
        <v>619</v>
      </c>
      <c r="B43" s="1" t="s">
        <v>250</v>
      </c>
      <c r="C43" s="1" t="s">
        <v>788</v>
      </c>
      <c r="D43" s="1" t="s">
        <v>787</v>
      </c>
      <c r="E43" s="1">
        <v>-16.834</v>
      </c>
      <c r="F43" s="1" t="s">
        <v>786</v>
      </c>
      <c r="G43" s="1" t="s">
        <v>439</v>
      </c>
    </row>
    <row r="44" spans="1:7">
      <c r="A44" s="1" t="s">
        <v>619</v>
      </c>
      <c r="B44" s="1" t="s">
        <v>240</v>
      </c>
      <c r="C44" s="1" t="s">
        <v>785</v>
      </c>
      <c r="D44" s="1" t="s">
        <v>784</v>
      </c>
      <c r="E44" s="1">
        <v>-16.611999999999998</v>
      </c>
      <c r="F44" s="1" t="s">
        <v>783</v>
      </c>
      <c r="G44" s="1" t="s">
        <v>439</v>
      </c>
    </row>
    <row r="45" spans="1:7">
      <c r="A45" s="1" t="s">
        <v>619</v>
      </c>
      <c r="B45" s="1" t="s">
        <v>250</v>
      </c>
      <c r="C45" s="1" t="s">
        <v>782</v>
      </c>
      <c r="D45" s="1" t="s">
        <v>781</v>
      </c>
      <c r="E45" s="1">
        <v>-14.044</v>
      </c>
      <c r="F45" s="1" t="s">
        <v>780</v>
      </c>
      <c r="G45" s="1" t="s">
        <v>439</v>
      </c>
    </row>
    <row r="46" spans="1:7">
      <c r="A46" s="1" t="s">
        <v>619</v>
      </c>
      <c r="B46" s="1" t="s">
        <v>250</v>
      </c>
      <c r="C46" s="1" t="s">
        <v>779</v>
      </c>
      <c r="D46" s="1" t="s">
        <v>778</v>
      </c>
      <c r="E46" s="1">
        <v>-13.536</v>
      </c>
      <c r="F46" s="1" t="s">
        <v>777</v>
      </c>
      <c r="G46" s="1" t="s">
        <v>439</v>
      </c>
    </row>
    <row r="47" spans="1:7">
      <c r="A47" s="1" t="s">
        <v>619</v>
      </c>
      <c r="B47" s="1" t="s">
        <v>240</v>
      </c>
      <c r="C47" s="1" t="s">
        <v>776</v>
      </c>
      <c r="D47" s="1" t="s">
        <v>775</v>
      </c>
      <c r="E47" s="1">
        <v>-10.912000000000001</v>
      </c>
      <c r="F47" s="1" t="s">
        <v>774</v>
      </c>
      <c r="G47" s="1" t="s">
        <v>439</v>
      </c>
    </row>
    <row r="48" spans="1:7">
      <c r="A48" s="1" t="s">
        <v>619</v>
      </c>
      <c r="B48" s="1" t="s">
        <v>240</v>
      </c>
      <c r="C48" s="1" t="s">
        <v>773</v>
      </c>
      <c r="D48" s="1" t="s">
        <v>772</v>
      </c>
      <c r="E48" s="1">
        <v>-7.7060000000000004</v>
      </c>
      <c r="F48" s="1" t="s">
        <v>771</v>
      </c>
      <c r="G48" s="1" t="s">
        <v>439</v>
      </c>
    </row>
    <row r="49" spans="1:7">
      <c r="A49" s="1" t="s">
        <v>619</v>
      </c>
      <c r="B49" s="1" t="s">
        <v>250</v>
      </c>
      <c r="C49" s="1" t="s">
        <v>770</v>
      </c>
      <c r="D49" s="1" t="s">
        <v>769</v>
      </c>
      <c r="E49" s="1">
        <v>-5.5410000000000004</v>
      </c>
      <c r="F49" s="1" t="s">
        <v>768</v>
      </c>
      <c r="G49" s="1" t="s">
        <v>439</v>
      </c>
    </row>
    <row r="50" spans="1:7">
      <c r="A50" s="1" t="s">
        <v>619</v>
      </c>
      <c r="B50" s="1" t="s">
        <v>329</v>
      </c>
      <c r="C50" s="1" t="s">
        <v>767</v>
      </c>
      <c r="D50" s="1" t="s">
        <v>766</v>
      </c>
      <c r="E50" s="1">
        <v>-10.053000000000001</v>
      </c>
      <c r="F50" s="1" t="s">
        <v>765</v>
      </c>
      <c r="G50" s="1" t="s">
        <v>435</v>
      </c>
    </row>
    <row r="51" spans="1:7">
      <c r="A51" s="1" t="s">
        <v>619</v>
      </c>
      <c r="B51" s="1" t="s">
        <v>240</v>
      </c>
      <c r="C51" s="1" t="s">
        <v>764</v>
      </c>
      <c r="D51" s="1" t="s">
        <v>763</v>
      </c>
      <c r="E51" s="1">
        <v>-7.867</v>
      </c>
      <c r="F51" s="1" t="s">
        <v>762</v>
      </c>
      <c r="G51" s="1" t="s">
        <v>407</v>
      </c>
    </row>
    <row r="52" spans="1:7">
      <c r="A52" s="1" t="s">
        <v>619</v>
      </c>
      <c r="B52" s="1" t="s">
        <v>240</v>
      </c>
      <c r="C52" s="1" t="s">
        <v>761</v>
      </c>
      <c r="D52" s="1" t="s">
        <v>760</v>
      </c>
      <c r="E52" s="1">
        <v>-5.5309999999999997</v>
      </c>
      <c r="F52" s="2" t="s">
        <v>254</v>
      </c>
      <c r="G52" s="1" t="s">
        <v>407</v>
      </c>
    </row>
    <row r="53" spans="1:7">
      <c r="A53" s="1" t="s">
        <v>619</v>
      </c>
      <c r="B53" s="1" t="s">
        <v>240</v>
      </c>
      <c r="C53" s="1" t="s">
        <v>759</v>
      </c>
      <c r="D53" s="1" t="s">
        <v>758</v>
      </c>
      <c r="E53" s="1">
        <v>-5.0330000000000004</v>
      </c>
      <c r="F53" s="2" t="s">
        <v>757</v>
      </c>
      <c r="G53" s="1" t="s">
        <v>407</v>
      </c>
    </row>
    <row r="54" spans="1:7">
      <c r="A54" s="1" t="s">
        <v>619</v>
      </c>
      <c r="B54" s="1" t="s">
        <v>240</v>
      </c>
      <c r="C54" s="1" t="s">
        <v>756</v>
      </c>
      <c r="D54" s="1" t="s">
        <v>755</v>
      </c>
      <c r="E54" s="1">
        <v>-2.278</v>
      </c>
      <c r="F54" s="1" t="s">
        <v>754</v>
      </c>
      <c r="G54" s="1" t="s">
        <v>407</v>
      </c>
    </row>
    <row r="55" spans="1:7">
      <c r="A55" s="1" t="s">
        <v>619</v>
      </c>
      <c r="B55" s="1" t="s">
        <v>250</v>
      </c>
      <c r="C55" s="1" t="s">
        <v>753</v>
      </c>
      <c r="D55" s="1" t="s">
        <v>752</v>
      </c>
      <c r="E55" s="1">
        <v>-8.9420000000000002</v>
      </c>
      <c r="F55" s="1" t="s">
        <v>751</v>
      </c>
      <c r="G55" s="1" t="s">
        <v>403</v>
      </c>
    </row>
    <row r="56" spans="1:7">
      <c r="A56" s="1" t="s">
        <v>619</v>
      </c>
      <c r="B56" s="1" t="s">
        <v>240</v>
      </c>
      <c r="C56" s="1" t="s">
        <v>750</v>
      </c>
      <c r="D56" s="1" t="s">
        <v>749</v>
      </c>
      <c r="E56" s="1">
        <v>-7.2990000000000004</v>
      </c>
      <c r="F56" s="2" t="s">
        <v>748</v>
      </c>
      <c r="G56" s="1" t="s">
        <v>379</v>
      </c>
    </row>
    <row r="57" spans="1:7">
      <c r="A57" s="1" t="s">
        <v>619</v>
      </c>
      <c r="B57" s="1" t="s">
        <v>250</v>
      </c>
      <c r="C57" s="1" t="s">
        <v>747</v>
      </c>
      <c r="D57" s="1" t="s">
        <v>746</v>
      </c>
      <c r="E57" s="1">
        <v>-3.7719999999999998</v>
      </c>
      <c r="F57" s="1" t="s">
        <v>705</v>
      </c>
      <c r="G57" s="1" t="s">
        <v>379</v>
      </c>
    </row>
    <row r="58" spans="1:7">
      <c r="A58" s="1" t="s">
        <v>619</v>
      </c>
      <c r="B58" s="1" t="s">
        <v>329</v>
      </c>
      <c r="C58" s="1" t="s">
        <v>745</v>
      </c>
      <c r="D58" s="1" t="s">
        <v>744</v>
      </c>
      <c r="E58" s="1">
        <v>-3.6669999999999998</v>
      </c>
      <c r="F58" s="1" t="s">
        <v>743</v>
      </c>
      <c r="G58" s="1" t="s">
        <v>379</v>
      </c>
    </row>
    <row r="59" spans="1:7">
      <c r="A59" s="1" t="s">
        <v>619</v>
      </c>
      <c r="B59" s="1" t="s">
        <v>250</v>
      </c>
      <c r="C59" s="1" t="s">
        <v>742</v>
      </c>
      <c r="D59" s="1" t="s">
        <v>741</v>
      </c>
      <c r="E59" s="1">
        <v>-3.637</v>
      </c>
      <c r="F59" s="2" t="s">
        <v>740</v>
      </c>
      <c r="G59" s="1" t="s">
        <v>379</v>
      </c>
    </row>
    <row r="60" spans="1:7">
      <c r="A60" s="1" t="s">
        <v>619</v>
      </c>
      <c r="B60" s="1" t="s">
        <v>250</v>
      </c>
      <c r="C60" s="1" t="s">
        <v>597</v>
      </c>
      <c r="D60" s="1" t="s">
        <v>596</v>
      </c>
      <c r="E60" s="1">
        <v>-5.5510000000000002</v>
      </c>
      <c r="F60" s="1" t="s">
        <v>739</v>
      </c>
      <c r="G60" s="1" t="s">
        <v>375</v>
      </c>
    </row>
    <row r="61" spans="1:7">
      <c r="A61" s="1" t="s">
        <v>619</v>
      </c>
      <c r="B61" s="1" t="s">
        <v>250</v>
      </c>
      <c r="C61" s="1" t="s">
        <v>588</v>
      </c>
      <c r="D61" s="1" t="s">
        <v>587</v>
      </c>
      <c r="E61" s="1">
        <v>-4.8029999999999999</v>
      </c>
      <c r="F61" s="1" t="s">
        <v>738</v>
      </c>
      <c r="G61" s="1" t="s">
        <v>365</v>
      </c>
    </row>
    <row r="62" spans="1:7">
      <c r="A62" s="1" t="s">
        <v>619</v>
      </c>
      <c r="B62" s="1" t="s">
        <v>250</v>
      </c>
      <c r="C62" s="1" t="s">
        <v>737</v>
      </c>
      <c r="D62" s="1" t="s">
        <v>736</v>
      </c>
      <c r="E62" s="1">
        <v>-2.9980000000000002</v>
      </c>
      <c r="F62" s="1" t="s">
        <v>735</v>
      </c>
      <c r="G62" s="1" t="s">
        <v>365</v>
      </c>
    </row>
    <row r="63" spans="1:7">
      <c r="A63" s="1" t="s">
        <v>619</v>
      </c>
      <c r="B63" s="1" t="s">
        <v>250</v>
      </c>
      <c r="C63" s="1" t="s">
        <v>734</v>
      </c>
      <c r="D63" s="1" t="s">
        <v>733</v>
      </c>
      <c r="E63" s="1">
        <v>-2.9809999999999999</v>
      </c>
      <c r="F63" s="1" t="s">
        <v>732</v>
      </c>
      <c r="G63" s="1" t="s">
        <v>365</v>
      </c>
    </row>
    <row r="64" spans="1:7">
      <c r="A64" s="1" t="s">
        <v>619</v>
      </c>
      <c r="B64" s="1" t="s">
        <v>250</v>
      </c>
      <c r="C64" s="1" t="s">
        <v>731</v>
      </c>
      <c r="D64" s="1" t="s">
        <v>730</v>
      </c>
      <c r="E64" s="1">
        <v>-5.359</v>
      </c>
      <c r="F64" s="1" t="s">
        <v>729</v>
      </c>
      <c r="G64" s="1" t="s">
        <v>361</v>
      </c>
    </row>
    <row r="65" spans="1:7">
      <c r="A65" s="1" t="s">
        <v>619</v>
      </c>
      <c r="B65" s="1" t="s">
        <v>250</v>
      </c>
      <c r="C65" s="1" t="s">
        <v>728</v>
      </c>
      <c r="D65" s="1" t="s">
        <v>727</v>
      </c>
      <c r="E65" s="1">
        <v>-5.17</v>
      </c>
      <c r="F65" s="1" t="s">
        <v>726</v>
      </c>
      <c r="G65" s="1" t="s">
        <v>345</v>
      </c>
    </row>
    <row r="66" spans="1:7">
      <c r="A66" s="1" t="s">
        <v>619</v>
      </c>
      <c r="B66" s="1" t="s">
        <v>250</v>
      </c>
      <c r="C66" s="1" t="s">
        <v>725</v>
      </c>
      <c r="D66" s="1" t="s">
        <v>724</v>
      </c>
      <c r="E66" s="1">
        <v>-3.5209999999999999</v>
      </c>
      <c r="F66" s="1" t="s">
        <v>723</v>
      </c>
      <c r="G66" s="1" t="s">
        <v>345</v>
      </c>
    </row>
    <row r="67" spans="1:7">
      <c r="A67" s="1" t="s">
        <v>619</v>
      </c>
      <c r="B67" s="1" t="s">
        <v>250</v>
      </c>
      <c r="C67" s="1" t="s">
        <v>722</v>
      </c>
      <c r="D67" s="1" t="s">
        <v>721</v>
      </c>
      <c r="E67" s="1">
        <v>-3.262</v>
      </c>
      <c r="F67" s="1" t="s">
        <v>720</v>
      </c>
      <c r="G67" s="1" t="s">
        <v>345</v>
      </c>
    </row>
    <row r="68" spans="1:7">
      <c r="A68" s="1" t="s">
        <v>619</v>
      </c>
      <c r="B68" s="1" t="s">
        <v>250</v>
      </c>
      <c r="C68" s="1" t="s">
        <v>719</v>
      </c>
      <c r="D68" s="1" t="s">
        <v>718</v>
      </c>
      <c r="E68" s="1">
        <v>-2.7709999999999999</v>
      </c>
      <c r="F68" s="1" t="s">
        <v>717</v>
      </c>
      <c r="G68" s="1" t="s">
        <v>345</v>
      </c>
    </row>
    <row r="69" spans="1:7">
      <c r="A69" s="1" t="s">
        <v>619</v>
      </c>
      <c r="B69" s="1" t="s">
        <v>250</v>
      </c>
      <c r="C69" s="1" t="s">
        <v>716</v>
      </c>
      <c r="D69" s="1" t="s">
        <v>715</v>
      </c>
      <c r="E69" s="1">
        <v>-2.2330000000000001</v>
      </c>
      <c r="F69" s="1" t="s">
        <v>714</v>
      </c>
      <c r="G69" s="1" t="s">
        <v>345</v>
      </c>
    </row>
    <row r="70" spans="1:7">
      <c r="A70" s="1" t="s">
        <v>619</v>
      </c>
      <c r="B70" s="1" t="s">
        <v>329</v>
      </c>
      <c r="C70" s="1" t="s">
        <v>713</v>
      </c>
      <c r="D70" s="1" t="s">
        <v>712</v>
      </c>
      <c r="E70" s="1">
        <v>-4.7089999999999996</v>
      </c>
      <c r="F70" s="1" t="s">
        <v>711</v>
      </c>
      <c r="G70" s="1" t="s">
        <v>341</v>
      </c>
    </row>
    <row r="71" spans="1:7">
      <c r="A71" s="1" t="s">
        <v>619</v>
      </c>
      <c r="B71" s="1" t="s">
        <v>329</v>
      </c>
      <c r="C71" s="1" t="s">
        <v>710</v>
      </c>
      <c r="D71" s="1" t="s">
        <v>709</v>
      </c>
      <c r="E71" s="1">
        <v>-4.569</v>
      </c>
      <c r="F71" s="1" t="s">
        <v>708</v>
      </c>
      <c r="G71" s="1" t="s">
        <v>325</v>
      </c>
    </row>
    <row r="72" spans="1:7">
      <c r="A72" s="1" t="s">
        <v>619</v>
      </c>
      <c r="B72" s="1" t="s">
        <v>250</v>
      </c>
      <c r="C72" s="1" t="s">
        <v>707</v>
      </c>
      <c r="D72" s="1" t="s">
        <v>706</v>
      </c>
      <c r="E72" s="1">
        <v>-3.7719999999999998</v>
      </c>
      <c r="F72" s="1" t="s">
        <v>705</v>
      </c>
      <c r="G72" s="1" t="s">
        <v>325</v>
      </c>
    </row>
    <row r="73" spans="1:7">
      <c r="A73" s="1" t="s">
        <v>619</v>
      </c>
      <c r="B73" s="1" t="s">
        <v>250</v>
      </c>
      <c r="C73" s="1" t="s">
        <v>704</v>
      </c>
      <c r="D73" s="1" t="s">
        <v>703</v>
      </c>
      <c r="E73" s="1">
        <v>-2.4729999999999999</v>
      </c>
      <c r="F73" s="1" t="s">
        <v>702</v>
      </c>
      <c r="G73" s="1" t="s">
        <v>325</v>
      </c>
    </row>
    <row r="74" spans="1:7">
      <c r="A74" s="1" t="s">
        <v>619</v>
      </c>
      <c r="B74" s="1" t="s">
        <v>250</v>
      </c>
      <c r="C74" s="1" t="s">
        <v>701</v>
      </c>
      <c r="D74" s="1" t="s">
        <v>700</v>
      </c>
      <c r="E74" s="1">
        <v>-2.448</v>
      </c>
      <c r="F74" s="1" t="s">
        <v>699</v>
      </c>
      <c r="G74" s="1" t="s">
        <v>325</v>
      </c>
    </row>
    <row r="75" spans="1:7">
      <c r="A75" s="1" t="s">
        <v>619</v>
      </c>
      <c r="B75" s="1" t="s">
        <v>250</v>
      </c>
      <c r="C75" s="1" t="s">
        <v>698</v>
      </c>
      <c r="D75" s="1" t="s">
        <v>697</v>
      </c>
      <c r="E75" s="1">
        <v>-2.31</v>
      </c>
      <c r="F75" s="1" t="s">
        <v>696</v>
      </c>
      <c r="G75" s="1" t="s">
        <v>325</v>
      </c>
    </row>
    <row r="76" spans="1:7">
      <c r="A76" s="1" t="s">
        <v>619</v>
      </c>
      <c r="B76" s="1" t="s">
        <v>250</v>
      </c>
      <c r="C76" s="1" t="s">
        <v>695</v>
      </c>
      <c r="D76" s="1" t="s">
        <v>694</v>
      </c>
      <c r="E76" s="1">
        <v>-4.0789999999999997</v>
      </c>
      <c r="F76" s="1" t="s">
        <v>693</v>
      </c>
      <c r="G76" s="1" t="s">
        <v>293</v>
      </c>
    </row>
    <row r="77" spans="1:7">
      <c r="A77" s="1" t="s">
        <v>619</v>
      </c>
      <c r="B77" s="1" t="s">
        <v>250</v>
      </c>
      <c r="C77" s="1" t="s">
        <v>692</v>
      </c>
      <c r="D77" s="1" t="s">
        <v>691</v>
      </c>
      <c r="E77" s="1">
        <v>-3.2149999999999999</v>
      </c>
      <c r="F77" s="1" t="s">
        <v>690</v>
      </c>
      <c r="G77" s="1" t="s">
        <v>293</v>
      </c>
    </row>
    <row r="78" spans="1:7">
      <c r="A78" s="1" t="s">
        <v>619</v>
      </c>
      <c r="B78" s="1" t="s">
        <v>250</v>
      </c>
      <c r="C78" s="1" t="s">
        <v>689</v>
      </c>
      <c r="D78" s="1" t="s">
        <v>688</v>
      </c>
      <c r="E78" s="1">
        <v>-3.1339999999999999</v>
      </c>
      <c r="F78" s="1" t="s">
        <v>687</v>
      </c>
      <c r="G78" s="1" t="s">
        <v>293</v>
      </c>
    </row>
    <row r="79" spans="1:7">
      <c r="A79" s="1" t="s">
        <v>619</v>
      </c>
      <c r="B79" s="1" t="s">
        <v>250</v>
      </c>
      <c r="C79" s="1" t="s">
        <v>686</v>
      </c>
      <c r="D79" s="1" t="s">
        <v>685</v>
      </c>
      <c r="E79" s="1">
        <v>-4.0510000000000002</v>
      </c>
      <c r="F79" s="1" t="s">
        <v>684</v>
      </c>
      <c r="G79" s="1" t="s">
        <v>289</v>
      </c>
    </row>
    <row r="80" spans="1:7">
      <c r="A80" s="1" t="s">
        <v>619</v>
      </c>
      <c r="B80" s="1" t="s">
        <v>250</v>
      </c>
      <c r="C80" s="1" t="s">
        <v>683</v>
      </c>
      <c r="D80" s="1" t="s">
        <v>682</v>
      </c>
      <c r="E80" s="1">
        <v>-3.6659999999999999</v>
      </c>
      <c r="F80" s="1" t="s">
        <v>681</v>
      </c>
      <c r="G80" s="1" t="s">
        <v>289</v>
      </c>
    </row>
    <row r="81" spans="1:7">
      <c r="A81" s="1" t="s">
        <v>619</v>
      </c>
      <c r="B81" s="1" t="s">
        <v>250</v>
      </c>
      <c r="C81" s="1" t="s">
        <v>680</v>
      </c>
      <c r="D81" s="1" t="s">
        <v>679</v>
      </c>
      <c r="E81" s="1">
        <v>-3.621</v>
      </c>
      <c r="F81" s="1" t="s">
        <v>678</v>
      </c>
      <c r="G81" s="1" t="s">
        <v>279</v>
      </c>
    </row>
    <row r="82" spans="1:7">
      <c r="A82" s="1" t="s">
        <v>619</v>
      </c>
      <c r="B82" s="1" t="s">
        <v>250</v>
      </c>
      <c r="C82" s="1" t="s">
        <v>677</v>
      </c>
      <c r="D82" s="1" t="s">
        <v>676</v>
      </c>
      <c r="E82" s="1">
        <v>-2.2930000000000001</v>
      </c>
      <c r="F82" s="1" t="s">
        <v>675</v>
      </c>
      <c r="G82" s="1" t="s">
        <v>279</v>
      </c>
    </row>
    <row r="83" spans="1:7">
      <c r="A83" s="1" t="s">
        <v>619</v>
      </c>
      <c r="B83" s="1" t="s">
        <v>250</v>
      </c>
      <c r="C83" s="1" t="s">
        <v>674</v>
      </c>
      <c r="D83" s="1" t="s">
        <v>673</v>
      </c>
      <c r="E83" s="1">
        <v>-2.2290000000000001</v>
      </c>
      <c r="F83" s="1" t="s">
        <v>672</v>
      </c>
      <c r="G83" s="1" t="s">
        <v>279</v>
      </c>
    </row>
    <row r="84" spans="1:7">
      <c r="A84" s="1" t="s">
        <v>619</v>
      </c>
      <c r="B84" s="1" t="s">
        <v>250</v>
      </c>
      <c r="C84" s="1" t="s">
        <v>671</v>
      </c>
      <c r="D84" s="1" t="s">
        <v>670</v>
      </c>
      <c r="E84" s="1">
        <v>-2.0110000000000001</v>
      </c>
      <c r="F84" s="1" t="s">
        <v>669</v>
      </c>
      <c r="G84" s="1" t="s">
        <v>279</v>
      </c>
    </row>
    <row r="85" spans="1:7">
      <c r="A85" s="1" t="s">
        <v>619</v>
      </c>
      <c r="B85" s="1" t="s">
        <v>250</v>
      </c>
      <c r="C85" s="1" t="s">
        <v>668</v>
      </c>
      <c r="D85" s="1" t="s">
        <v>667</v>
      </c>
      <c r="E85" s="1">
        <v>-2.0049999999999999</v>
      </c>
      <c r="F85" s="1" t="s">
        <v>666</v>
      </c>
      <c r="G85" s="1" t="s">
        <v>279</v>
      </c>
    </row>
    <row r="86" spans="1:7">
      <c r="A86" s="1" t="s">
        <v>619</v>
      </c>
      <c r="B86" s="1" t="s">
        <v>250</v>
      </c>
      <c r="C86" s="1" t="s">
        <v>665</v>
      </c>
      <c r="D86" s="1" t="s">
        <v>664</v>
      </c>
      <c r="E86" s="1">
        <f>-3.911</f>
        <v>-3.911</v>
      </c>
      <c r="F86" s="1" t="s">
        <v>663</v>
      </c>
      <c r="G86" s="1" t="s">
        <v>275</v>
      </c>
    </row>
    <row r="87" spans="1:7">
      <c r="A87" s="1" t="s">
        <v>619</v>
      </c>
      <c r="B87" s="1" t="s">
        <v>250</v>
      </c>
      <c r="C87" s="1" t="s">
        <v>662</v>
      </c>
      <c r="D87" s="1" t="s">
        <v>661</v>
      </c>
      <c r="E87" s="1">
        <v>-3.7450000000000001</v>
      </c>
      <c r="F87" s="1" t="s">
        <v>660</v>
      </c>
      <c r="G87" s="1" t="s">
        <v>246</v>
      </c>
    </row>
    <row r="88" spans="1:7">
      <c r="A88" s="1" t="s">
        <v>619</v>
      </c>
      <c r="B88" s="1" t="s">
        <v>250</v>
      </c>
      <c r="C88" s="1" t="s">
        <v>659</v>
      </c>
      <c r="D88" s="1" t="s">
        <v>658</v>
      </c>
      <c r="E88" s="1">
        <v>-3.68</v>
      </c>
      <c r="F88" s="1" t="s">
        <v>657</v>
      </c>
      <c r="G88" s="1" t="s">
        <v>246</v>
      </c>
    </row>
    <row r="89" spans="1:7">
      <c r="A89" s="1" t="s">
        <v>619</v>
      </c>
      <c r="B89" s="1" t="s">
        <v>250</v>
      </c>
      <c r="C89" s="1" t="s">
        <v>656</v>
      </c>
      <c r="D89" s="1" t="s">
        <v>655</v>
      </c>
      <c r="E89" s="1">
        <v>-3.6269999999999998</v>
      </c>
      <c r="F89" s="1" t="s">
        <v>654</v>
      </c>
      <c r="G89" s="1" t="s">
        <v>246</v>
      </c>
    </row>
    <row r="90" spans="1:7">
      <c r="A90" s="1" t="s">
        <v>619</v>
      </c>
      <c r="B90" s="1" t="s">
        <v>250</v>
      </c>
      <c r="C90" s="1" t="s">
        <v>653</v>
      </c>
      <c r="D90" s="1" t="s">
        <v>652</v>
      </c>
      <c r="E90" s="1">
        <v>-3.5590000000000002</v>
      </c>
      <c r="F90" s="1" t="s">
        <v>651</v>
      </c>
      <c r="G90" s="1" t="s">
        <v>246</v>
      </c>
    </row>
    <row r="91" spans="1:7">
      <c r="A91" s="1" t="s">
        <v>619</v>
      </c>
      <c r="B91" s="1" t="s">
        <v>329</v>
      </c>
      <c r="C91" s="1" t="s">
        <v>650</v>
      </c>
      <c r="D91" s="1" t="s">
        <v>649</v>
      </c>
      <c r="E91" s="1">
        <v>-3.4</v>
      </c>
      <c r="F91" s="1" t="s">
        <v>648</v>
      </c>
      <c r="G91" s="1" t="s">
        <v>246</v>
      </c>
    </row>
    <row r="92" spans="1:7">
      <c r="A92" s="1" t="s">
        <v>619</v>
      </c>
      <c r="B92" s="1" t="s">
        <v>329</v>
      </c>
      <c r="C92" s="1" t="s">
        <v>647</v>
      </c>
      <c r="D92" s="1" t="s">
        <v>646</v>
      </c>
      <c r="E92" s="1">
        <v>-3.266</v>
      </c>
      <c r="F92" s="1" t="s">
        <v>645</v>
      </c>
      <c r="G92" s="1" t="s">
        <v>246</v>
      </c>
    </row>
    <row r="93" spans="1:7">
      <c r="A93" s="1" t="s">
        <v>619</v>
      </c>
      <c r="B93" s="1" t="s">
        <v>250</v>
      </c>
      <c r="C93" s="1" t="s">
        <v>644</v>
      </c>
      <c r="D93" s="1" t="s">
        <v>643</v>
      </c>
      <c r="E93" s="1">
        <v>-3.226</v>
      </c>
      <c r="F93" s="1" t="s">
        <v>642</v>
      </c>
      <c r="G93" s="1" t="s">
        <v>246</v>
      </c>
    </row>
    <row r="94" spans="1:7">
      <c r="A94" s="1" t="s">
        <v>619</v>
      </c>
      <c r="B94" s="1" t="s">
        <v>329</v>
      </c>
      <c r="C94" s="1" t="s">
        <v>641</v>
      </c>
      <c r="D94" s="1" t="s">
        <v>640</v>
      </c>
      <c r="E94" s="1">
        <v>-2.8570000000000002</v>
      </c>
      <c r="F94" s="1" t="s">
        <v>639</v>
      </c>
      <c r="G94" s="1" t="s">
        <v>246</v>
      </c>
    </row>
    <row r="95" spans="1:7">
      <c r="A95" s="1" t="s">
        <v>619</v>
      </c>
      <c r="B95" s="1" t="s">
        <v>329</v>
      </c>
      <c r="C95" s="1" t="s">
        <v>638</v>
      </c>
      <c r="D95" s="1" t="s">
        <v>637</v>
      </c>
      <c r="E95" s="1">
        <v>-2.8180000000000001</v>
      </c>
      <c r="F95" s="1" t="s">
        <v>636</v>
      </c>
      <c r="G95" s="1" t="s">
        <v>246</v>
      </c>
    </row>
    <row r="96" spans="1:7">
      <c r="A96" s="1" t="s">
        <v>619</v>
      </c>
      <c r="B96" s="1" t="s">
        <v>250</v>
      </c>
      <c r="C96" s="1" t="s">
        <v>308</v>
      </c>
      <c r="D96" s="1" t="s">
        <v>307</v>
      </c>
      <c r="E96" s="1">
        <v>-3.1259999999999999</v>
      </c>
      <c r="F96" s="1" t="s">
        <v>635</v>
      </c>
      <c r="G96" s="1" t="s">
        <v>242</v>
      </c>
    </row>
    <row r="97" spans="1:7">
      <c r="A97" s="1" t="s">
        <v>619</v>
      </c>
      <c r="B97" s="1" t="s">
        <v>240</v>
      </c>
      <c r="C97" s="1" t="s">
        <v>634</v>
      </c>
      <c r="D97" s="1" t="s">
        <v>633</v>
      </c>
      <c r="E97" s="1">
        <v>-2.95</v>
      </c>
      <c r="F97" s="1" t="s">
        <v>632</v>
      </c>
      <c r="G97" s="1" t="s">
        <v>236</v>
      </c>
    </row>
    <row r="98" spans="1:7">
      <c r="A98" s="1" t="s">
        <v>619</v>
      </c>
      <c r="B98" s="1" t="s">
        <v>250</v>
      </c>
      <c r="C98" s="1" t="s">
        <v>631</v>
      </c>
      <c r="D98" s="1" t="s">
        <v>630</v>
      </c>
      <c r="E98" s="1">
        <v>-2.8679999999999999</v>
      </c>
      <c r="F98" s="1" t="s">
        <v>629</v>
      </c>
      <c r="G98" s="1" t="s">
        <v>236</v>
      </c>
    </row>
    <row r="99" spans="1:7">
      <c r="A99" s="1" t="s">
        <v>619</v>
      </c>
      <c r="B99" s="1" t="s">
        <v>250</v>
      </c>
      <c r="C99" s="1" t="s">
        <v>628</v>
      </c>
      <c r="D99" s="1" t="s">
        <v>627</v>
      </c>
      <c r="E99" s="1">
        <v>-2.77</v>
      </c>
      <c r="F99" s="1" t="s">
        <v>626</v>
      </c>
      <c r="G99" s="1" t="s">
        <v>236</v>
      </c>
    </row>
    <row r="100" spans="1:7">
      <c r="A100" s="1" t="s">
        <v>619</v>
      </c>
      <c r="B100" s="1" t="s">
        <v>240</v>
      </c>
      <c r="C100" s="1" t="s">
        <v>625</v>
      </c>
      <c r="D100" s="1" t="s">
        <v>624</v>
      </c>
      <c r="E100" s="1">
        <v>-2.5350000000000001</v>
      </c>
      <c r="F100" s="1" t="s">
        <v>623</v>
      </c>
      <c r="G100" s="1" t="s">
        <v>236</v>
      </c>
    </row>
    <row r="101" spans="1:7">
      <c r="A101" s="1" t="s">
        <v>619</v>
      </c>
      <c r="B101" s="1" t="s">
        <v>250</v>
      </c>
      <c r="C101" s="1" t="s">
        <v>622</v>
      </c>
      <c r="D101" s="1" t="s">
        <v>621</v>
      </c>
      <c r="E101" s="1">
        <v>-2.3090000000000002</v>
      </c>
      <c r="F101" s="1" t="s">
        <v>620</v>
      </c>
      <c r="G101" s="1" t="s">
        <v>236</v>
      </c>
    </row>
    <row r="102" spans="1:7">
      <c r="A102" s="1" t="s">
        <v>619</v>
      </c>
      <c r="B102" s="1" t="s">
        <v>250</v>
      </c>
      <c r="C102" s="1" t="s">
        <v>618</v>
      </c>
      <c r="D102" s="1" t="s">
        <v>617</v>
      </c>
      <c r="E102" s="1">
        <v>-2.1080000000000001</v>
      </c>
      <c r="F102" s="1" t="s">
        <v>616</v>
      </c>
      <c r="G102" s="1" t="s">
        <v>236</v>
      </c>
    </row>
    <row r="103" spans="1:7">
      <c r="A103" s="5" t="s">
        <v>477</v>
      </c>
      <c r="B103" s="1" t="s">
        <v>250</v>
      </c>
      <c r="C103" s="1" t="s">
        <v>615</v>
      </c>
      <c r="D103" s="1" t="s">
        <v>614</v>
      </c>
      <c r="E103" s="1">
        <v>-8.8620000000000001</v>
      </c>
      <c r="F103" s="1" t="s">
        <v>613</v>
      </c>
      <c r="G103" s="1" t="s">
        <v>470</v>
      </c>
    </row>
    <row r="104" spans="1:7">
      <c r="A104" s="1" t="s">
        <v>477</v>
      </c>
      <c r="B104" s="1" t="s">
        <v>250</v>
      </c>
      <c r="C104" s="1" t="s">
        <v>612</v>
      </c>
      <c r="D104" s="1" t="s">
        <v>611</v>
      </c>
      <c r="E104" s="1">
        <v>-8.67</v>
      </c>
      <c r="F104" s="1" t="s">
        <v>610</v>
      </c>
      <c r="G104" s="1" t="s">
        <v>439</v>
      </c>
    </row>
    <row r="105" spans="1:7">
      <c r="A105" s="1" t="s">
        <v>477</v>
      </c>
      <c r="B105" s="1" t="s">
        <v>250</v>
      </c>
      <c r="C105" s="1" t="s">
        <v>609</v>
      </c>
      <c r="D105" s="1" t="s">
        <v>608</v>
      </c>
      <c r="E105" s="1">
        <v>-8.4090000000000007</v>
      </c>
      <c r="F105" s="1" t="s">
        <v>607</v>
      </c>
      <c r="G105" s="1" t="s">
        <v>439</v>
      </c>
    </row>
    <row r="106" spans="1:7">
      <c r="A106" s="1" t="s">
        <v>477</v>
      </c>
      <c r="B106" s="1" t="s">
        <v>250</v>
      </c>
      <c r="C106" s="1" t="s">
        <v>606</v>
      </c>
      <c r="D106" s="1" t="s">
        <v>605</v>
      </c>
      <c r="E106" s="1">
        <v>-8.2569999999999997</v>
      </c>
      <c r="F106" s="1" t="s">
        <v>604</v>
      </c>
      <c r="G106" s="1" t="s">
        <v>439</v>
      </c>
    </row>
    <row r="107" spans="1:7">
      <c r="A107" s="1" t="s">
        <v>477</v>
      </c>
      <c r="B107" s="1" t="s">
        <v>250</v>
      </c>
      <c r="C107" s="1" t="s">
        <v>603</v>
      </c>
      <c r="D107" s="1" t="s">
        <v>602</v>
      </c>
      <c r="E107" s="1">
        <v>-7.9470000000000001</v>
      </c>
      <c r="F107" s="1" t="s">
        <v>601</v>
      </c>
      <c r="G107" s="1" t="s">
        <v>439</v>
      </c>
    </row>
    <row r="108" spans="1:7">
      <c r="A108" s="1" t="s">
        <v>477</v>
      </c>
      <c r="B108" s="1" t="s">
        <v>250</v>
      </c>
      <c r="C108" s="1" t="s">
        <v>600</v>
      </c>
      <c r="D108" s="1" t="s">
        <v>599</v>
      </c>
      <c r="E108" s="1">
        <v>-7.4850000000000003</v>
      </c>
      <c r="F108" s="1" t="s">
        <v>598</v>
      </c>
      <c r="G108" s="1" t="s">
        <v>439</v>
      </c>
    </row>
    <row r="109" spans="1:7">
      <c r="A109" s="1" t="s">
        <v>477</v>
      </c>
      <c r="B109" s="1" t="s">
        <v>250</v>
      </c>
      <c r="C109" s="1" t="s">
        <v>597</v>
      </c>
      <c r="D109" s="1" t="s">
        <v>596</v>
      </c>
      <c r="E109" s="1">
        <f>-7.46</f>
        <v>-7.46</v>
      </c>
      <c r="F109" s="1" t="s">
        <v>595</v>
      </c>
      <c r="G109" s="1" t="s">
        <v>439</v>
      </c>
    </row>
    <row r="110" spans="1:7">
      <c r="A110" s="1" t="s">
        <v>477</v>
      </c>
      <c r="B110" s="1" t="s">
        <v>250</v>
      </c>
      <c r="C110" s="1" t="s">
        <v>594</v>
      </c>
      <c r="D110" s="1" t="s">
        <v>593</v>
      </c>
      <c r="E110" s="1">
        <v>-6.95</v>
      </c>
      <c r="F110" s="1" t="s">
        <v>592</v>
      </c>
      <c r="G110" s="1" t="s">
        <v>439</v>
      </c>
    </row>
    <row r="111" spans="1:7">
      <c r="A111" s="1" t="s">
        <v>477</v>
      </c>
      <c r="B111" s="1" t="s">
        <v>329</v>
      </c>
      <c r="C111" s="1" t="s">
        <v>591</v>
      </c>
      <c r="D111" s="1" t="s">
        <v>590</v>
      </c>
      <c r="E111" s="1">
        <v>-6.63</v>
      </c>
      <c r="F111" s="2" t="s">
        <v>589</v>
      </c>
      <c r="G111" s="1" t="s">
        <v>439</v>
      </c>
    </row>
    <row r="112" spans="1:7">
      <c r="A112" s="1" t="s">
        <v>477</v>
      </c>
      <c r="B112" s="1" t="s">
        <v>250</v>
      </c>
      <c r="C112" s="1" t="s">
        <v>588</v>
      </c>
      <c r="D112" s="1" t="s">
        <v>587</v>
      </c>
      <c r="E112" s="1">
        <v>-6.5030000000000001</v>
      </c>
      <c r="F112" s="1" t="s">
        <v>586</v>
      </c>
      <c r="G112" s="1" t="s">
        <v>439</v>
      </c>
    </row>
    <row r="113" spans="1:7">
      <c r="A113" s="1" t="s">
        <v>477</v>
      </c>
      <c r="B113" s="1" t="s">
        <v>250</v>
      </c>
      <c r="C113" s="1" t="s">
        <v>585</v>
      </c>
      <c r="D113" s="1" t="s">
        <v>584</v>
      </c>
      <c r="E113" s="1">
        <v>-6.1280000000000001</v>
      </c>
      <c r="F113" s="2" t="s">
        <v>583</v>
      </c>
      <c r="G113" s="1" t="s">
        <v>435</v>
      </c>
    </row>
    <row r="114" spans="1:7">
      <c r="A114" s="1" t="s">
        <v>477</v>
      </c>
      <c r="B114" s="1" t="s">
        <v>250</v>
      </c>
      <c r="C114" s="1" t="s">
        <v>582</v>
      </c>
      <c r="D114" s="1" t="s">
        <v>581</v>
      </c>
      <c r="E114" s="1">
        <v>-5.13</v>
      </c>
      <c r="F114" s="1" t="s">
        <v>580</v>
      </c>
      <c r="G114" s="1" t="s">
        <v>407</v>
      </c>
    </row>
    <row r="115" spans="1:7">
      <c r="A115" s="1" t="s">
        <v>477</v>
      </c>
      <c r="B115" s="1" t="s">
        <v>250</v>
      </c>
      <c r="C115" s="1" t="s">
        <v>579</v>
      </c>
      <c r="D115" s="1" t="s">
        <v>578</v>
      </c>
      <c r="E115" s="1">
        <v>-4.5599999999999996</v>
      </c>
      <c r="F115" s="1" t="s">
        <v>577</v>
      </c>
      <c r="G115" s="1" t="s">
        <v>407</v>
      </c>
    </row>
    <row r="116" spans="1:7">
      <c r="A116" s="1" t="s">
        <v>477</v>
      </c>
      <c r="B116" s="1" t="s">
        <v>250</v>
      </c>
      <c r="C116" s="1" t="s">
        <v>576</v>
      </c>
      <c r="D116" s="1" t="s">
        <v>575</v>
      </c>
      <c r="E116" s="1">
        <v>-4.0380000000000003</v>
      </c>
      <c r="F116" s="1" t="s">
        <v>574</v>
      </c>
      <c r="G116" s="1" t="s">
        <v>407</v>
      </c>
    </row>
    <row r="117" spans="1:7">
      <c r="A117" s="1" t="s">
        <v>477</v>
      </c>
      <c r="B117" s="1" t="s">
        <v>250</v>
      </c>
      <c r="C117" s="1" t="s">
        <v>573</v>
      </c>
      <c r="D117" s="1" t="s">
        <v>572</v>
      </c>
      <c r="E117" s="1">
        <f>-3.914</f>
        <v>-3.9140000000000001</v>
      </c>
      <c r="F117" s="1" t="s">
        <v>571</v>
      </c>
      <c r="G117" s="1" t="s">
        <v>407</v>
      </c>
    </row>
    <row r="118" spans="1:7">
      <c r="A118" s="1" t="s">
        <v>477</v>
      </c>
      <c r="B118" s="1" t="s">
        <v>250</v>
      </c>
      <c r="C118" s="1" t="s">
        <v>570</v>
      </c>
      <c r="D118" s="1" t="s">
        <v>569</v>
      </c>
      <c r="E118" s="1">
        <v>-3.62</v>
      </c>
      <c r="F118" s="1" t="s">
        <v>568</v>
      </c>
      <c r="G118" s="1" t="s">
        <v>407</v>
      </c>
    </row>
    <row r="119" spans="1:7">
      <c r="A119" s="1" t="s">
        <v>477</v>
      </c>
      <c r="B119" s="1" t="s">
        <v>250</v>
      </c>
      <c r="C119" s="1" t="s">
        <v>567</v>
      </c>
      <c r="D119" s="1" t="s">
        <v>566</v>
      </c>
      <c r="E119" s="1">
        <v>-3.524</v>
      </c>
      <c r="F119" s="1" t="s">
        <v>565</v>
      </c>
      <c r="G119" s="1" t="s">
        <v>407</v>
      </c>
    </row>
    <row r="120" spans="1:7">
      <c r="A120" s="1" t="s">
        <v>477</v>
      </c>
      <c r="B120" s="1" t="s">
        <v>250</v>
      </c>
      <c r="C120" s="1" t="s">
        <v>564</v>
      </c>
      <c r="D120" s="1" t="s">
        <v>563</v>
      </c>
      <c r="E120" s="1">
        <v>-3.1560000000000001</v>
      </c>
      <c r="F120" s="1" t="s">
        <v>562</v>
      </c>
      <c r="G120" s="1" t="s">
        <v>407</v>
      </c>
    </row>
    <row r="121" spans="1:7">
      <c r="A121" s="1" t="s">
        <v>477</v>
      </c>
      <c r="B121" s="1" t="s">
        <v>250</v>
      </c>
      <c r="C121" s="1" t="s">
        <v>561</v>
      </c>
      <c r="D121" s="1" t="s">
        <v>560</v>
      </c>
      <c r="E121" s="1">
        <v>-5.327</v>
      </c>
      <c r="F121" s="1" t="s">
        <v>559</v>
      </c>
      <c r="G121" s="1" t="s">
        <v>403</v>
      </c>
    </row>
    <row r="122" spans="1:7">
      <c r="A122" s="1" t="s">
        <v>477</v>
      </c>
      <c r="B122" s="1" t="s">
        <v>250</v>
      </c>
      <c r="C122" s="1" t="s">
        <v>558</v>
      </c>
      <c r="D122" s="1" t="s">
        <v>557</v>
      </c>
      <c r="E122" s="1">
        <v>-4.165</v>
      </c>
      <c r="F122" s="1" t="s">
        <v>556</v>
      </c>
      <c r="G122" s="1" t="s">
        <v>403</v>
      </c>
    </row>
    <row r="123" spans="1:7">
      <c r="A123" s="1" t="s">
        <v>477</v>
      </c>
      <c r="B123" s="1" t="s">
        <v>250</v>
      </c>
      <c r="C123" s="1" t="s">
        <v>555</v>
      </c>
      <c r="D123" s="1" t="s">
        <v>554</v>
      </c>
      <c r="E123" s="1">
        <v>-3.8450000000000002</v>
      </c>
      <c r="F123" s="1" t="s">
        <v>553</v>
      </c>
      <c r="G123" s="1" t="s">
        <v>379</v>
      </c>
    </row>
    <row r="124" spans="1:7">
      <c r="A124" s="1" t="s">
        <v>477</v>
      </c>
      <c r="B124" s="1" t="s">
        <v>250</v>
      </c>
      <c r="C124" s="1" t="s">
        <v>552</v>
      </c>
      <c r="D124" s="1" t="s">
        <v>551</v>
      </c>
      <c r="E124" s="1">
        <v>-3.4079999999999999</v>
      </c>
      <c r="F124" s="1" t="s">
        <v>550</v>
      </c>
      <c r="G124" s="1" t="s">
        <v>379</v>
      </c>
    </row>
    <row r="125" spans="1:7">
      <c r="A125" s="1" t="s">
        <v>477</v>
      </c>
      <c r="B125" s="1" t="s">
        <v>250</v>
      </c>
      <c r="C125" s="1" t="s">
        <v>549</v>
      </c>
      <c r="D125" s="1" t="s">
        <v>548</v>
      </c>
      <c r="E125" s="1">
        <v>-3.02</v>
      </c>
      <c r="F125" s="1" t="s">
        <v>547</v>
      </c>
      <c r="G125" s="1" t="s">
        <v>379</v>
      </c>
    </row>
    <row r="126" spans="1:7">
      <c r="A126" s="1" t="s">
        <v>477</v>
      </c>
      <c r="B126" s="1" t="s">
        <v>250</v>
      </c>
      <c r="C126" s="1" t="s">
        <v>546</v>
      </c>
      <c r="D126" s="1" t="s">
        <v>545</v>
      </c>
      <c r="E126" s="1">
        <v>-2.9380000000000002</v>
      </c>
      <c r="F126" s="1" t="s">
        <v>544</v>
      </c>
      <c r="G126" s="1" t="s">
        <v>379</v>
      </c>
    </row>
    <row r="127" spans="1:7">
      <c r="A127" s="1" t="s">
        <v>477</v>
      </c>
      <c r="B127" s="1" t="s">
        <v>250</v>
      </c>
      <c r="C127" s="1" t="s">
        <v>543</v>
      </c>
      <c r="D127" s="1" t="s">
        <v>542</v>
      </c>
      <c r="E127" s="1">
        <v>-2.516</v>
      </c>
      <c r="F127" s="1" t="s">
        <v>541</v>
      </c>
      <c r="G127" s="1" t="s">
        <v>379</v>
      </c>
    </row>
    <row r="128" spans="1:7">
      <c r="A128" s="1" t="s">
        <v>477</v>
      </c>
      <c r="B128" s="1" t="s">
        <v>250</v>
      </c>
      <c r="C128" s="1" t="s">
        <v>540</v>
      </c>
      <c r="D128" s="1" t="s">
        <v>539</v>
      </c>
      <c r="E128" s="1">
        <v>-4.0570000000000004</v>
      </c>
      <c r="F128" s="1" t="s">
        <v>538</v>
      </c>
      <c r="G128" s="1" t="s">
        <v>375</v>
      </c>
    </row>
    <row r="129" spans="1:7">
      <c r="A129" s="1" t="s">
        <v>477</v>
      </c>
      <c r="B129" s="1" t="s">
        <v>250</v>
      </c>
      <c r="C129" s="1" t="s">
        <v>537</v>
      </c>
      <c r="D129" s="1" t="s">
        <v>536</v>
      </c>
      <c r="E129" s="1">
        <v>-3.7759999999999998</v>
      </c>
      <c r="F129" s="1" t="s">
        <v>535</v>
      </c>
      <c r="G129" s="1" t="s">
        <v>365</v>
      </c>
    </row>
    <row r="130" spans="1:7">
      <c r="A130" s="1" t="s">
        <v>477</v>
      </c>
      <c r="B130" s="1" t="s">
        <v>250</v>
      </c>
      <c r="C130" s="1" t="s">
        <v>534</v>
      </c>
      <c r="D130" s="1" t="s">
        <v>533</v>
      </c>
      <c r="E130" s="1">
        <v>-3.04</v>
      </c>
      <c r="F130" s="1" t="s">
        <v>532</v>
      </c>
      <c r="G130" s="1" t="s">
        <v>365</v>
      </c>
    </row>
    <row r="131" spans="1:7">
      <c r="A131" s="1" t="s">
        <v>477</v>
      </c>
      <c r="B131" s="1" t="s">
        <v>250</v>
      </c>
      <c r="C131" s="1" t="s">
        <v>531</v>
      </c>
      <c r="D131" s="1" t="s">
        <v>530</v>
      </c>
      <c r="E131" s="1">
        <v>-2.1120000000000001</v>
      </c>
      <c r="F131" s="1" t="s">
        <v>529</v>
      </c>
      <c r="G131" s="1" t="s">
        <v>365</v>
      </c>
    </row>
    <row r="132" spans="1:7">
      <c r="A132" s="1" t="s">
        <v>477</v>
      </c>
      <c r="B132" s="1" t="s">
        <v>250</v>
      </c>
      <c r="C132" s="1" t="s">
        <v>528</v>
      </c>
      <c r="D132" s="1" t="s">
        <v>527</v>
      </c>
      <c r="E132" s="1">
        <v>-3.5369999999999999</v>
      </c>
      <c r="F132" s="1" t="s">
        <v>526</v>
      </c>
      <c r="G132" s="1" t="s">
        <v>361</v>
      </c>
    </row>
    <row r="133" spans="1:7">
      <c r="A133" s="1" t="s">
        <v>477</v>
      </c>
      <c r="B133" s="1" t="s">
        <v>250</v>
      </c>
      <c r="C133" s="1" t="s">
        <v>525</v>
      </c>
      <c r="D133" s="1" t="s">
        <v>524</v>
      </c>
      <c r="E133" s="1">
        <v>-3.3479999999999999</v>
      </c>
      <c r="F133" s="1" t="s">
        <v>523</v>
      </c>
      <c r="G133" s="1" t="s">
        <v>345</v>
      </c>
    </row>
    <row r="134" spans="1:7">
      <c r="A134" s="1" t="s">
        <v>477</v>
      </c>
      <c r="B134" s="1" t="s">
        <v>250</v>
      </c>
      <c r="C134" s="1" t="s">
        <v>522</v>
      </c>
      <c r="D134" s="1" t="s">
        <v>521</v>
      </c>
      <c r="E134" s="1">
        <v>-3.0760000000000001</v>
      </c>
      <c r="F134" s="1" t="s">
        <v>520</v>
      </c>
      <c r="G134" s="1" t="s">
        <v>345</v>
      </c>
    </row>
    <row r="135" spans="1:7">
      <c r="A135" s="1" t="s">
        <v>477</v>
      </c>
      <c r="B135" s="1" t="s">
        <v>250</v>
      </c>
      <c r="C135" s="1" t="s">
        <v>519</v>
      </c>
      <c r="D135" s="1" t="s">
        <v>518</v>
      </c>
      <c r="E135" s="1">
        <v>-2.948</v>
      </c>
      <c r="F135" s="1" t="s">
        <v>517</v>
      </c>
      <c r="G135" s="1" t="s">
        <v>345</v>
      </c>
    </row>
    <row r="136" spans="1:7">
      <c r="A136" s="1" t="s">
        <v>477</v>
      </c>
      <c r="B136" s="1" t="s">
        <v>250</v>
      </c>
      <c r="C136" s="1" t="s">
        <v>516</v>
      </c>
      <c r="D136" s="1" t="s">
        <v>515</v>
      </c>
      <c r="E136" s="1">
        <v>-2.7839999999999998</v>
      </c>
      <c r="F136" s="1" t="s">
        <v>514</v>
      </c>
      <c r="G136" s="1" t="s">
        <v>345</v>
      </c>
    </row>
    <row r="137" spans="1:7">
      <c r="A137" s="1" t="s">
        <v>477</v>
      </c>
      <c r="B137" s="1" t="s">
        <v>250</v>
      </c>
      <c r="C137" s="1" t="s">
        <v>513</v>
      </c>
      <c r="D137" s="1" t="s">
        <v>512</v>
      </c>
      <c r="E137" s="1">
        <v>-2.7770000000000001</v>
      </c>
      <c r="F137" s="1" t="s">
        <v>511</v>
      </c>
      <c r="G137" s="1" t="s">
        <v>345</v>
      </c>
    </row>
    <row r="138" spans="1:7">
      <c r="A138" s="1" t="s">
        <v>477</v>
      </c>
      <c r="B138" s="1" t="s">
        <v>250</v>
      </c>
      <c r="C138" s="1" t="s">
        <v>510</v>
      </c>
      <c r="D138" s="1" t="s">
        <v>509</v>
      </c>
      <c r="E138" s="1">
        <v>-2.4300000000000002</v>
      </c>
      <c r="F138" s="1" t="s">
        <v>508</v>
      </c>
      <c r="G138" s="1" t="s">
        <v>345</v>
      </c>
    </row>
    <row r="139" spans="1:7">
      <c r="A139" s="1" t="s">
        <v>477</v>
      </c>
      <c r="B139" s="1" t="s">
        <v>250</v>
      </c>
      <c r="C139" s="1" t="s">
        <v>507</v>
      </c>
      <c r="D139" s="1" t="s">
        <v>506</v>
      </c>
      <c r="E139" s="1">
        <v>-3.298</v>
      </c>
      <c r="F139" s="1" t="s">
        <v>505</v>
      </c>
      <c r="G139" s="1" t="s">
        <v>341</v>
      </c>
    </row>
    <row r="140" spans="1:7">
      <c r="A140" s="1" t="s">
        <v>477</v>
      </c>
      <c r="B140" s="1" t="s">
        <v>250</v>
      </c>
      <c r="C140" s="1" t="s">
        <v>504</v>
      </c>
      <c r="D140" s="1" t="s">
        <v>503</v>
      </c>
      <c r="E140" s="1">
        <v>-3.2639999999999998</v>
      </c>
      <c r="F140" s="1" t="s">
        <v>502</v>
      </c>
      <c r="G140" s="1" t="s">
        <v>325</v>
      </c>
    </row>
    <row r="141" spans="1:7">
      <c r="A141" s="1" t="s">
        <v>477</v>
      </c>
      <c r="B141" s="1" t="s">
        <v>250</v>
      </c>
      <c r="C141" s="1" t="s">
        <v>501</v>
      </c>
      <c r="D141" s="1" t="s">
        <v>500</v>
      </c>
      <c r="E141" s="1">
        <v>-3.1960000000000002</v>
      </c>
      <c r="F141" s="1" t="s">
        <v>499</v>
      </c>
      <c r="G141" s="1" t="s">
        <v>325</v>
      </c>
    </row>
    <row r="142" spans="1:7">
      <c r="A142" s="1" t="s">
        <v>477</v>
      </c>
      <c r="B142" s="1" t="s">
        <v>250</v>
      </c>
      <c r="C142" s="1" t="s">
        <v>498</v>
      </c>
      <c r="D142" s="1" t="s">
        <v>497</v>
      </c>
      <c r="E142" s="1">
        <v>-3.1629999999999998</v>
      </c>
      <c r="F142" s="1" t="s">
        <v>496</v>
      </c>
      <c r="G142" s="1" t="s">
        <v>325</v>
      </c>
    </row>
    <row r="143" spans="1:7">
      <c r="A143" s="1" t="s">
        <v>477</v>
      </c>
      <c r="B143" s="1" t="s">
        <v>250</v>
      </c>
      <c r="C143" s="1" t="s">
        <v>495</v>
      </c>
      <c r="D143" s="1" t="s">
        <v>494</v>
      </c>
      <c r="E143" s="1">
        <v>-3.1549999999999998</v>
      </c>
      <c r="F143" s="1" t="s">
        <v>493</v>
      </c>
      <c r="G143" s="1" t="s">
        <v>325</v>
      </c>
    </row>
    <row r="144" spans="1:7">
      <c r="A144" s="1" t="s">
        <v>477</v>
      </c>
      <c r="B144" s="1" t="s">
        <v>250</v>
      </c>
      <c r="C144" s="1" t="s">
        <v>492</v>
      </c>
      <c r="D144" s="1" t="s">
        <v>491</v>
      </c>
      <c r="E144" s="1">
        <v>-2.6970000000000001</v>
      </c>
      <c r="F144" s="1" t="s">
        <v>490</v>
      </c>
      <c r="G144" s="1" t="s">
        <v>325</v>
      </c>
    </row>
    <row r="145" spans="1:7">
      <c r="A145" s="1" t="s">
        <v>477</v>
      </c>
      <c r="B145" s="1" t="s">
        <v>250</v>
      </c>
      <c r="C145" s="1" t="s">
        <v>489</v>
      </c>
      <c r="D145" s="1" t="s">
        <v>488</v>
      </c>
      <c r="E145" s="1">
        <v>-2.4910000000000001</v>
      </c>
      <c r="F145" s="1" t="s">
        <v>487</v>
      </c>
      <c r="G145" s="1" t="s">
        <v>325</v>
      </c>
    </row>
    <row r="146" spans="1:7">
      <c r="A146" s="1" t="s">
        <v>477</v>
      </c>
      <c r="B146" s="1" t="s">
        <v>240</v>
      </c>
      <c r="C146" s="1" t="s">
        <v>486</v>
      </c>
      <c r="D146" s="1" t="s">
        <v>485</v>
      </c>
      <c r="E146" s="1">
        <v>-2.56</v>
      </c>
      <c r="F146" s="1" t="s">
        <v>484</v>
      </c>
      <c r="G146" s="1" t="s">
        <v>321</v>
      </c>
    </row>
    <row r="147" spans="1:7">
      <c r="A147" s="1" t="s">
        <v>477</v>
      </c>
      <c r="B147" s="1" t="s">
        <v>329</v>
      </c>
      <c r="C147" s="1" t="s">
        <v>483</v>
      </c>
      <c r="D147" s="1" t="s">
        <v>482</v>
      </c>
      <c r="E147" s="1">
        <v>-2.415</v>
      </c>
      <c r="F147" s="1" t="s">
        <v>481</v>
      </c>
      <c r="G147" s="1" t="s">
        <v>289</v>
      </c>
    </row>
    <row r="148" spans="1:7">
      <c r="A148" s="1" t="s">
        <v>477</v>
      </c>
      <c r="B148" s="1" t="s">
        <v>329</v>
      </c>
      <c r="C148" s="1" t="s">
        <v>480</v>
      </c>
      <c r="D148" s="1" t="s">
        <v>479</v>
      </c>
      <c r="E148" s="1">
        <v>-2.4039999999999999</v>
      </c>
      <c r="F148" s="1" t="s">
        <v>478</v>
      </c>
      <c r="G148" s="1" t="s">
        <v>279</v>
      </c>
    </row>
    <row r="149" spans="1:7">
      <c r="A149" s="1" t="s">
        <v>477</v>
      </c>
      <c r="B149" s="1" t="s">
        <v>250</v>
      </c>
      <c r="C149" s="1" t="s">
        <v>476</v>
      </c>
      <c r="D149" s="1" t="s">
        <v>475</v>
      </c>
      <c r="E149" s="1">
        <v>-2.0310000000000001</v>
      </c>
      <c r="F149" s="1" t="s">
        <v>474</v>
      </c>
      <c r="G149" s="1" t="s">
        <v>279</v>
      </c>
    </row>
    <row r="150" spans="1:7">
      <c r="A150" s="5" t="s">
        <v>241</v>
      </c>
      <c r="B150" s="1" t="s">
        <v>240</v>
      </c>
      <c r="C150" s="1" t="s">
        <v>473</v>
      </c>
      <c r="D150" s="1" t="s">
        <v>472</v>
      </c>
      <c r="E150" s="1">
        <v>-21.481999999999999</v>
      </c>
      <c r="F150" s="1" t="s">
        <v>471</v>
      </c>
      <c r="G150" s="1" t="s">
        <v>470</v>
      </c>
    </row>
    <row r="151" spans="1:7">
      <c r="A151" s="1" t="s">
        <v>241</v>
      </c>
      <c r="B151" s="1" t="s">
        <v>240</v>
      </c>
      <c r="C151" s="1" t="s">
        <v>469</v>
      </c>
      <c r="D151" s="1" t="s">
        <v>468</v>
      </c>
      <c r="E151" s="1">
        <v>-19.382000000000001</v>
      </c>
      <c r="F151" s="1" t="s">
        <v>467</v>
      </c>
      <c r="G151" s="1" t="s">
        <v>439</v>
      </c>
    </row>
    <row r="152" spans="1:7">
      <c r="A152" s="1" t="s">
        <v>241</v>
      </c>
      <c r="B152" s="1" t="s">
        <v>240</v>
      </c>
      <c r="C152" s="1" t="s">
        <v>466</v>
      </c>
      <c r="D152" s="1" t="s">
        <v>465</v>
      </c>
      <c r="E152" s="1">
        <v>-18.957000000000001</v>
      </c>
      <c r="F152" s="1" t="s">
        <v>464</v>
      </c>
      <c r="G152" s="1" t="s">
        <v>439</v>
      </c>
    </row>
    <row r="153" spans="1:7">
      <c r="A153" s="1" t="s">
        <v>241</v>
      </c>
      <c r="B153" s="1" t="s">
        <v>250</v>
      </c>
      <c r="C153" s="1" t="s">
        <v>463</v>
      </c>
      <c r="D153" s="1" t="s">
        <v>462</v>
      </c>
      <c r="E153" s="1">
        <v>-16.056000000000001</v>
      </c>
      <c r="F153" s="1" t="s">
        <v>461</v>
      </c>
      <c r="G153" s="1" t="s">
        <v>439</v>
      </c>
    </row>
    <row r="154" spans="1:7">
      <c r="A154" s="1" t="s">
        <v>241</v>
      </c>
      <c r="B154" s="1" t="s">
        <v>250</v>
      </c>
      <c r="C154" s="1" t="s">
        <v>460</v>
      </c>
      <c r="D154" s="1" t="s">
        <v>459</v>
      </c>
      <c r="E154" s="1">
        <v>-15.163</v>
      </c>
      <c r="F154" s="1" t="s">
        <v>458</v>
      </c>
      <c r="G154" s="1" t="s">
        <v>439</v>
      </c>
    </row>
    <row r="155" spans="1:7">
      <c r="A155" s="1" t="s">
        <v>241</v>
      </c>
      <c r="B155" s="1" t="s">
        <v>250</v>
      </c>
      <c r="C155" s="1" t="s">
        <v>457</v>
      </c>
      <c r="D155" s="1" t="s">
        <v>456</v>
      </c>
      <c r="E155" s="1">
        <v>-14.875999999999999</v>
      </c>
      <c r="F155" s="1" t="s">
        <v>455</v>
      </c>
      <c r="G155" s="1" t="s">
        <v>439</v>
      </c>
    </row>
    <row r="156" spans="1:7">
      <c r="A156" s="1" t="s">
        <v>241</v>
      </c>
      <c r="B156" s="1" t="s">
        <v>250</v>
      </c>
      <c r="C156" s="1" t="s">
        <v>454</v>
      </c>
      <c r="D156" s="1" t="s">
        <v>453</v>
      </c>
      <c r="E156" s="1">
        <v>-14.32</v>
      </c>
      <c r="F156" s="1" t="s">
        <v>452</v>
      </c>
      <c r="G156" s="1" t="s">
        <v>439</v>
      </c>
    </row>
    <row r="157" spans="1:7">
      <c r="A157" s="1" t="s">
        <v>241</v>
      </c>
      <c r="B157" s="1" t="s">
        <v>250</v>
      </c>
      <c r="C157" s="1" t="s">
        <v>451</v>
      </c>
      <c r="D157" s="1" t="s">
        <v>450</v>
      </c>
      <c r="E157" s="1">
        <v>-13.958</v>
      </c>
      <c r="F157" s="1" t="s">
        <v>449</v>
      </c>
      <c r="G157" s="1" t="s">
        <v>439</v>
      </c>
    </row>
    <row r="158" spans="1:7">
      <c r="A158" s="1" t="s">
        <v>241</v>
      </c>
      <c r="B158" s="1" t="s">
        <v>250</v>
      </c>
      <c r="C158" s="1" t="s">
        <v>448</v>
      </c>
      <c r="D158" s="1" t="s">
        <v>447</v>
      </c>
      <c r="E158" s="1">
        <f>-13.4141</f>
        <v>-13.414099999999999</v>
      </c>
      <c r="F158" s="1" t="s">
        <v>446</v>
      </c>
      <c r="G158" s="1" t="s">
        <v>439</v>
      </c>
    </row>
    <row r="159" spans="1:7">
      <c r="A159" s="1" t="s">
        <v>241</v>
      </c>
      <c r="B159" s="1" t="s">
        <v>250</v>
      </c>
      <c r="C159" s="1" t="s">
        <v>445</v>
      </c>
      <c r="D159" s="1" t="s">
        <v>444</v>
      </c>
      <c r="E159" s="1">
        <v>-12.443</v>
      </c>
      <c r="F159" s="1" t="s">
        <v>443</v>
      </c>
      <c r="G159" s="1" t="s">
        <v>439</v>
      </c>
    </row>
    <row r="160" spans="1:7">
      <c r="A160" s="1" t="s">
        <v>241</v>
      </c>
      <c r="B160" s="1" t="s">
        <v>250</v>
      </c>
      <c r="C160" s="1" t="s">
        <v>442</v>
      </c>
      <c r="D160" s="1" t="s">
        <v>441</v>
      </c>
      <c r="E160" s="1">
        <v>-11.367000000000001</v>
      </c>
      <c r="F160" s="1" t="s">
        <v>440</v>
      </c>
      <c r="G160" s="1" t="s">
        <v>439</v>
      </c>
    </row>
    <row r="161" spans="1:7">
      <c r="A161" s="1" t="s">
        <v>241</v>
      </c>
      <c r="B161" s="1" t="s">
        <v>329</v>
      </c>
      <c r="C161" s="1" t="s">
        <v>438</v>
      </c>
      <c r="D161" s="1" t="s">
        <v>437</v>
      </c>
      <c r="E161" s="1">
        <v>-17.117000000000001</v>
      </c>
      <c r="F161" s="1" t="s">
        <v>436</v>
      </c>
      <c r="G161" s="1" t="s">
        <v>435</v>
      </c>
    </row>
    <row r="162" spans="1:7">
      <c r="A162" s="1" t="s">
        <v>241</v>
      </c>
      <c r="B162" s="1" t="s">
        <v>240</v>
      </c>
      <c r="C162" s="1" t="s">
        <v>434</v>
      </c>
      <c r="D162" s="1" t="s">
        <v>433</v>
      </c>
      <c r="E162" s="1">
        <v>-15.791</v>
      </c>
      <c r="F162" s="1" t="s">
        <v>432</v>
      </c>
      <c r="G162" s="1" t="s">
        <v>407</v>
      </c>
    </row>
    <row r="163" spans="1:7">
      <c r="A163" s="1" t="s">
        <v>241</v>
      </c>
      <c r="B163" s="1" t="s">
        <v>250</v>
      </c>
      <c r="C163" s="1" t="s">
        <v>431</v>
      </c>
      <c r="D163" s="1" t="s">
        <v>430</v>
      </c>
      <c r="E163" s="1">
        <v>-12.472</v>
      </c>
      <c r="F163" s="1" t="s">
        <v>429</v>
      </c>
      <c r="G163" s="1" t="s">
        <v>407</v>
      </c>
    </row>
    <row r="164" spans="1:7">
      <c r="A164" s="1" t="s">
        <v>241</v>
      </c>
      <c r="B164" s="1" t="s">
        <v>329</v>
      </c>
      <c r="C164" s="1" t="s">
        <v>428</v>
      </c>
      <c r="D164" s="1" t="s">
        <v>427</v>
      </c>
      <c r="E164" s="1">
        <v>-10.494</v>
      </c>
      <c r="F164" s="1" t="s">
        <v>426</v>
      </c>
      <c r="G164" s="1" t="s">
        <v>407</v>
      </c>
    </row>
    <row r="165" spans="1:7">
      <c r="A165" s="1" t="s">
        <v>241</v>
      </c>
      <c r="B165" s="1" t="s">
        <v>250</v>
      </c>
      <c r="C165" s="1" t="s">
        <v>425</v>
      </c>
      <c r="D165" s="1" t="s">
        <v>424</v>
      </c>
      <c r="E165" s="1">
        <v>-10.347</v>
      </c>
      <c r="F165" s="1" t="s">
        <v>423</v>
      </c>
      <c r="G165" s="1" t="s">
        <v>407</v>
      </c>
    </row>
    <row r="166" spans="1:7">
      <c r="A166" s="1" t="s">
        <v>241</v>
      </c>
      <c r="B166" s="1" t="s">
        <v>250</v>
      </c>
      <c r="C166" s="1" t="s">
        <v>422</v>
      </c>
      <c r="D166" s="1" t="s">
        <v>421</v>
      </c>
      <c r="E166" s="1">
        <v>-10.345000000000001</v>
      </c>
      <c r="F166" s="1" t="s">
        <v>420</v>
      </c>
      <c r="G166" s="1" t="s">
        <v>407</v>
      </c>
    </row>
    <row r="167" spans="1:7">
      <c r="A167" s="1" t="s">
        <v>241</v>
      </c>
      <c r="B167" s="1" t="s">
        <v>250</v>
      </c>
      <c r="C167" s="1" t="s">
        <v>419</v>
      </c>
      <c r="D167" s="1" t="s">
        <v>418</v>
      </c>
      <c r="E167" s="1">
        <v>-10.137</v>
      </c>
      <c r="F167" s="1" t="s">
        <v>417</v>
      </c>
      <c r="G167" s="1" t="s">
        <v>407</v>
      </c>
    </row>
    <row r="168" spans="1:7">
      <c r="A168" s="1" t="s">
        <v>241</v>
      </c>
      <c r="B168" s="1" t="s">
        <v>250</v>
      </c>
      <c r="C168" s="1" t="s">
        <v>416</v>
      </c>
      <c r="D168" s="1" t="s">
        <v>415</v>
      </c>
      <c r="E168" s="1">
        <v>-9.8420000000000005</v>
      </c>
      <c r="F168" s="1" t="s">
        <v>414</v>
      </c>
      <c r="G168" s="1" t="s">
        <v>407</v>
      </c>
    </row>
    <row r="169" spans="1:7">
      <c r="A169" s="1" t="s">
        <v>241</v>
      </c>
      <c r="B169" s="1" t="s">
        <v>250</v>
      </c>
      <c r="C169" s="1" t="s">
        <v>413</v>
      </c>
      <c r="D169" s="1" t="s">
        <v>412</v>
      </c>
      <c r="E169" s="1">
        <v>-9.6189999999999998</v>
      </c>
      <c r="F169" s="1" t="s">
        <v>411</v>
      </c>
      <c r="G169" s="1" t="s">
        <v>407</v>
      </c>
    </row>
    <row r="170" spans="1:7">
      <c r="A170" s="1" t="s">
        <v>241</v>
      </c>
      <c r="B170" s="1" t="s">
        <v>250</v>
      </c>
      <c r="C170" s="1" t="s">
        <v>410</v>
      </c>
      <c r="D170" s="1" t="s">
        <v>409</v>
      </c>
      <c r="E170" s="1">
        <v>-8.41</v>
      </c>
      <c r="F170" s="1" t="s">
        <v>408</v>
      </c>
      <c r="G170" s="1" t="s">
        <v>407</v>
      </c>
    </row>
    <row r="171" spans="1:7">
      <c r="A171" s="1" t="s">
        <v>241</v>
      </c>
      <c r="B171" s="1" t="s">
        <v>240</v>
      </c>
      <c r="C171" s="1" t="s">
        <v>406</v>
      </c>
      <c r="D171" s="1" t="s">
        <v>405</v>
      </c>
      <c r="E171" s="1">
        <v>-12.047000000000001</v>
      </c>
      <c r="F171" s="1" t="s">
        <v>404</v>
      </c>
      <c r="G171" s="1" t="s">
        <v>403</v>
      </c>
    </row>
    <row r="172" spans="1:7">
      <c r="A172" s="1" t="s">
        <v>241</v>
      </c>
      <c r="B172" s="1" t="s">
        <v>240</v>
      </c>
      <c r="C172" s="1" t="s">
        <v>402</v>
      </c>
      <c r="D172" s="1" t="s">
        <v>401</v>
      </c>
      <c r="E172" s="1">
        <v>-11.332000000000001</v>
      </c>
      <c r="F172" s="1" t="s">
        <v>400</v>
      </c>
      <c r="G172" s="1" t="s">
        <v>379</v>
      </c>
    </row>
    <row r="173" spans="1:7">
      <c r="A173" s="1" t="s">
        <v>241</v>
      </c>
      <c r="B173" s="1" t="s">
        <v>240</v>
      </c>
      <c r="C173" s="1" t="s">
        <v>399</v>
      </c>
      <c r="D173" s="1" t="s">
        <v>398</v>
      </c>
      <c r="E173" s="1">
        <v>-8.2639999999999993</v>
      </c>
      <c r="F173" s="1" t="s">
        <v>397</v>
      </c>
      <c r="G173" s="1" t="s">
        <v>379</v>
      </c>
    </row>
    <row r="174" spans="1:7">
      <c r="A174" s="1" t="s">
        <v>241</v>
      </c>
      <c r="B174" s="1" t="s">
        <v>240</v>
      </c>
      <c r="C174" s="1" t="s">
        <v>396</v>
      </c>
      <c r="D174" s="1" t="s">
        <v>395</v>
      </c>
      <c r="E174" s="1">
        <v>-5.88</v>
      </c>
      <c r="F174" s="1" t="s">
        <v>394</v>
      </c>
      <c r="G174" s="1" t="s">
        <v>379</v>
      </c>
    </row>
    <row r="175" spans="1:7">
      <c r="A175" s="1" t="s">
        <v>241</v>
      </c>
      <c r="B175" s="1" t="s">
        <v>240</v>
      </c>
      <c r="C175" s="1" t="s">
        <v>393</v>
      </c>
      <c r="D175" s="1" t="s">
        <v>392</v>
      </c>
      <c r="E175" s="1">
        <v>-4.782</v>
      </c>
      <c r="F175" s="1" t="s">
        <v>391</v>
      </c>
      <c r="G175" s="1" t="s">
        <v>379</v>
      </c>
    </row>
    <row r="176" spans="1:7">
      <c r="A176" s="1" t="s">
        <v>241</v>
      </c>
      <c r="B176" s="1" t="s">
        <v>240</v>
      </c>
      <c r="C176" s="1" t="s">
        <v>390</v>
      </c>
      <c r="D176" s="1" t="s">
        <v>389</v>
      </c>
      <c r="E176" s="1">
        <v>-3.9169999999999998</v>
      </c>
      <c r="F176" s="1" t="s">
        <v>386</v>
      </c>
      <c r="G176" s="1" t="s">
        <v>379</v>
      </c>
    </row>
    <row r="177" spans="1:7">
      <c r="A177" s="1" t="s">
        <v>241</v>
      </c>
      <c r="B177" s="1" t="s">
        <v>240</v>
      </c>
      <c r="C177" s="1" t="s">
        <v>388</v>
      </c>
      <c r="D177" s="1" t="s">
        <v>387</v>
      </c>
      <c r="E177" s="1">
        <v>-3.9169999999999998</v>
      </c>
      <c r="F177" s="1" t="s">
        <v>386</v>
      </c>
      <c r="G177" s="1" t="s">
        <v>379</v>
      </c>
    </row>
    <row r="178" spans="1:7">
      <c r="A178" s="1" t="s">
        <v>241</v>
      </c>
      <c r="B178" s="1" t="s">
        <v>240</v>
      </c>
      <c r="C178" s="1" t="s">
        <v>385</v>
      </c>
      <c r="D178" s="1" t="s">
        <v>384</v>
      </c>
      <c r="E178" s="1">
        <v>-3.665</v>
      </c>
      <c r="F178" s="1" t="s">
        <v>383</v>
      </c>
      <c r="G178" s="1" t="s">
        <v>379</v>
      </c>
    </row>
    <row r="179" spans="1:7">
      <c r="A179" s="1" t="s">
        <v>241</v>
      </c>
      <c r="B179" s="1" t="s">
        <v>250</v>
      </c>
      <c r="C179" s="1" t="s">
        <v>382</v>
      </c>
      <c r="D179" s="1" t="s">
        <v>381</v>
      </c>
      <c r="E179" s="1">
        <v>-2.77</v>
      </c>
      <c r="F179" s="1" t="s">
        <v>380</v>
      </c>
      <c r="G179" s="1" t="s">
        <v>379</v>
      </c>
    </row>
    <row r="180" spans="1:7">
      <c r="A180" s="1" t="s">
        <v>241</v>
      </c>
      <c r="B180" s="1" t="s">
        <v>240</v>
      </c>
      <c r="C180" s="1" t="s">
        <v>378</v>
      </c>
      <c r="D180" s="1" t="s">
        <v>377</v>
      </c>
      <c r="E180" s="1">
        <v>-10.651</v>
      </c>
      <c r="F180" s="1" t="s">
        <v>376</v>
      </c>
      <c r="G180" s="1" t="s">
        <v>375</v>
      </c>
    </row>
    <row r="181" spans="1:7">
      <c r="A181" s="1" t="s">
        <v>241</v>
      </c>
      <c r="B181" s="1" t="s">
        <v>240</v>
      </c>
      <c r="C181" s="1" t="s">
        <v>374</v>
      </c>
      <c r="D181" s="1" t="s">
        <v>373</v>
      </c>
      <c r="E181" s="1">
        <v>-5.6070000000000002</v>
      </c>
      <c r="F181" s="1" t="s">
        <v>372</v>
      </c>
      <c r="G181" s="1" t="s">
        <v>365</v>
      </c>
    </row>
    <row r="182" spans="1:7">
      <c r="A182" s="1" t="s">
        <v>241</v>
      </c>
      <c r="B182" s="1" t="s">
        <v>250</v>
      </c>
      <c r="C182" s="1" t="s">
        <v>371</v>
      </c>
      <c r="D182" s="1" t="s">
        <v>370</v>
      </c>
      <c r="E182" s="1">
        <v>-3.5049999999999999</v>
      </c>
      <c r="F182" s="1" t="s">
        <v>369</v>
      </c>
      <c r="G182" s="1" t="s">
        <v>365</v>
      </c>
    </row>
    <row r="183" spans="1:7">
      <c r="A183" s="1" t="s">
        <v>241</v>
      </c>
      <c r="B183" s="1" t="s">
        <v>250</v>
      </c>
      <c r="C183" s="1" t="s">
        <v>368</v>
      </c>
      <c r="D183" s="1" t="s">
        <v>367</v>
      </c>
      <c r="E183" s="1">
        <v>-2.556</v>
      </c>
      <c r="F183" s="1" t="s">
        <v>366</v>
      </c>
      <c r="G183" s="1" t="s">
        <v>365</v>
      </c>
    </row>
    <row r="184" spans="1:7">
      <c r="A184" s="1" t="s">
        <v>241</v>
      </c>
      <c r="B184" s="1" t="s">
        <v>329</v>
      </c>
      <c r="C184" s="1" t="s">
        <v>364</v>
      </c>
      <c r="D184" s="1" t="s">
        <v>363</v>
      </c>
      <c r="E184" s="1">
        <v>-9.3379999999999992</v>
      </c>
      <c r="F184" s="1" t="s">
        <v>362</v>
      </c>
      <c r="G184" s="1" t="s">
        <v>361</v>
      </c>
    </row>
    <row r="185" spans="1:7">
      <c r="A185" s="1" t="s">
        <v>241</v>
      </c>
      <c r="B185" s="1" t="s">
        <v>250</v>
      </c>
      <c r="C185" s="1" t="s">
        <v>360</v>
      </c>
      <c r="D185" s="1" t="s">
        <v>359</v>
      </c>
      <c r="E185" s="1">
        <v>-7.7210000000000001</v>
      </c>
      <c r="F185" s="3" t="s">
        <v>358</v>
      </c>
      <c r="G185" s="1" t="s">
        <v>345</v>
      </c>
    </row>
    <row r="186" spans="1:7">
      <c r="A186" s="1" t="s">
        <v>241</v>
      </c>
      <c r="B186" s="1" t="s">
        <v>250</v>
      </c>
      <c r="C186" s="1" t="s">
        <v>357</v>
      </c>
      <c r="D186" s="1" t="s">
        <v>356</v>
      </c>
      <c r="E186" s="1">
        <v>-5.133</v>
      </c>
      <c r="F186" s="1" t="s">
        <v>355</v>
      </c>
      <c r="G186" s="1" t="s">
        <v>345</v>
      </c>
    </row>
    <row r="187" spans="1:7">
      <c r="A187" s="1" t="s">
        <v>241</v>
      </c>
      <c r="B187" s="1" t="s">
        <v>250</v>
      </c>
      <c r="C187" s="1" t="s">
        <v>354</v>
      </c>
      <c r="D187" s="1" t="s">
        <v>353</v>
      </c>
      <c r="E187" s="1">
        <v>-4.28</v>
      </c>
      <c r="F187" s="3" t="s">
        <v>352</v>
      </c>
      <c r="G187" s="1" t="s">
        <v>345</v>
      </c>
    </row>
    <row r="188" spans="1:7">
      <c r="A188" s="1" t="s">
        <v>241</v>
      </c>
      <c r="B188" s="1" t="s">
        <v>250</v>
      </c>
      <c r="C188" s="1" t="s">
        <v>351</v>
      </c>
      <c r="D188" s="1" t="s">
        <v>350</v>
      </c>
      <c r="E188" s="1">
        <v>-4.2119999999999997</v>
      </c>
      <c r="F188" s="1" t="s">
        <v>349</v>
      </c>
      <c r="G188" s="1" t="s">
        <v>345</v>
      </c>
    </row>
    <row r="189" spans="1:7">
      <c r="A189" s="1" t="s">
        <v>241</v>
      </c>
      <c r="B189" s="1" t="s">
        <v>240</v>
      </c>
      <c r="C189" s="1" t="s">
        <v>348</v>
      </c>
      <c r="D189" s="1" t="s">
        <v>347</v>
      </c>
      <c r="E189" s="1">
        <v>-3.202</v>
      </c>
      <c r="F189" s="1" t="s">
        <v>346</v>
      </c>
      <c r="G189" s="1" t="s">
        <v>345</v>
      </c>
    </row>
    <row r="190" spans="1:7">
      <c r="A190" s="1" t="s">
        <v>241</v>
      </c>
      <c r="B190" s="1" t="s">
        <v>329</v>
      </c>
      <c r="C190" s="1" t="s">
        <v>344</v>
      </c>
      <c r="D190" s="1" t="s">
        <v>343</v>
      </c>
      <c r="E190" s="1">
        <v>-8.9860000000000007</v>
      </c>
      <c r="F190" s="1" t="s">
        <v>342</v>
      </c>
      <c r="G190" s="1" t="s">
        <v>341</v>
      </c>
    </row>
    <row r="191" spans="1:7">
      <c r="A191" s="1" t="s">
        <v>241</v>
      </c>
      <c r="B191" s="1" t="s">
        <v>329</v>
      </c>
      <c r="C191" s="1" t="s">
        <v>340</v>
      </c>
      <c r="D191" s="1" t="s">
        <v>339</v>
      </c>
      <c r="E191" s="1">
        <v>-6.1909999999999998</v>
      </c>
      <c r="F191" s="1" t="s">
        <v>338</v>
      </c>
      <c r="G191" s="1" t="s">
        <v>325</v>
      </c>
    </row>
    <row r="192" spans="1:7">
      <c r="A192" s="1" t="s">
        <v>241</v>
      </c>
      <c r="B192" s="1" t="s">
        <v>329</v>
      </c>
      <c r="C192" s="1" t="s">
        <v>337</v>
      </c>
      <c r="D192" s="1" t="s">
        <v>336</v>
      </c>
      <c r="E192" s="1">
        <v>-3.4620000000000002</v>
      </c>
      <c r="F192" s="1" t="s">
        <v>335</v>
      </c>
      <c r="G192" s="1" t="s">
        <v>325</v>
      </c>
    </row>
    <row r="193" spans="1:7">
      <c r="A193" s="1" t="s">
        <v>241</v>
      </c>
      <c r="B193" s="1" t="s">
        <v>329</v>
      </c>
      <c r="C193" s="1" t="s">
        <v>334</v>
      </c>
      <c r="D193" s="1" t="s">
        <v>333</v>
      </c>
      <c r="E193" s="1">
        <v>-3.2709999999999999</v>
      </c>
      <c r="F193" s="1" t="s">
        <v>330</v>
      </c>
      <c r="G193" s="1" t="s">
        <v>325</v>
      </c>
    </row>
    <row r="194" spans="1:7">
      <c r="A194" s="1" t="s">
        <v>241</v>
      </c>
      <c r="B194" s="1" t="s">
        <v>329</v>
      </c>
      <c r="C194" s="1" t="s">
        <v>332</v>
      </c>
      <c r="D194" s="1" t="s">
        <v>331</v>
      </c>
      <c r="E194" s="1">
        <v>-3.2709999999999999</v>
      </c>
      <c r="F194" s="1" t="s">
        <v>330</v>
      </c>
      <c r="G194" s="1" t="s">
        <v>325</v>
      </c>
    </row>
    <row r="195" spans="1:7">
      <c r="A195" s="1" t="s">
        <v>241</v>
      </c>
      <c r="B195" s="1" t="s">
        <v>329</v>
      </c>
      <c r="C195" s="1" t="s">
        <v>328</v>
      </c>
      <c r="D195" s="1" t="s">
        <v>327</v>
      </c>
      <c r="E195" s="1">
        <v>-2.0270000000000001</v>
      </c>
      <c r="F195" s="1" t="s">
        <v>326</v>
      </c>
      <c r="G195" s="1" t="s">
        <v>325</v>
      </c>
    </row>
    <row r="196" spans="1:7">
      <c r="A196" s="1" t="s">
        <v>241</v>
      </c>
      <c r="B196" s="1" t="s">
        <v>250</v>
      </c>
      <c r="C196" s="1" t="s">
        <v>324</v>
      </c>
      <c r="D196" s="1" t="s">
        <v>323</v>
      </c>
      <c r="E196" s="1">
        <v>-8.5549999999999997</v>
      </c>
      <c r="F196" s="1" t="s">
        <v>322</v>
      </c>
      <c r="G196" s="1" t="s">
        <v>321</v>
      </c>
    </row>
    <row r="197" spans="1:7">
      <c r="A197" s="1" t="s">
        <v>241</v>
      </c>
      <c r="B197" s="1" t="s">
        <v>250</v>
      </c>
      <c r="C197" s="1" t="s">
        <v>320</v>
      </c>
      <c r="D197" s="1" t="s">
        <v>319</v>
      </c>
      <c r="E197" s="1">
        <v>-7.48</v>
      </c>
      <c r="F197" s="1" t="s">
        <v>318</v>
      </c>
      <c r="G197" s="1" t="s">
        <v>293</v>
      </c>
    </row>
    <row r="198" spans="1:7">
      <c r="A198" s="1" t="s">
        <v>241</v>
      </c>
      <c r="B198" s="1" t="s">
        <v>250</v>
      </c>
      <c r="C198" s="1" t="s">
        <v>317</v>
      </c>
      <c r="D198" s="1" t="s">
        <v>316</v>
      </c>
      <c r="E198" s="1">
        <v>-6.2050000000000001</v>
      </c>
      <c r="F198" s="1" t="s">
        <v>315</v>
      </c>
      <c r="G198" s="1" t="s">
        <v>293</v>
      </c>
    </row>
    <row r="199" spans="1:7">
      <c r="A199" s="1" t="s">
        <v>241</v>
      </c>
      <c r="B199" s="1" t="s">
        <v>250</v>
      </c>
      <c r="C199" s="1" t="s">
        <v>314</v>
      </c>
      <c r="D199" s="1" t="s">
        <v>313</v>
      </c>
      <c r="E199" s="1">
        <v>-5.6849999999999996</v>
      </c>
      <c r="F199" s="1" t="s">
        <v>312</v>
      </c>
      <c r="G199" s="1" t="s">
        <v>293</v>
      </c>
    </row>
    <row r="200" spans="1:7">
      <c r="A200" s="1" t="s">
        <v>241</v>
      </c>
      <c r="B200" s="1" t="s">
        <v>250</v>
      </c>
      <c r="C200" s="1" t="s">
        <v>311</v>
      </c>
      <c r="D200" s="1" t="s">
        <v>310</v>
      </c>
      <c r="E200" s="1">
        <v>-5.3</v>
      </c>
      <c r="F200" s="1" t="s">
        <v>309</v>
      </c>
      <c r="G200" s="1" t="s">
        <v>293</v>
      </c>
    </row>
    <row r="201" spans="1:7">
      <c r="A201" s="1" t="s">
        <v>241</v>
      </c>
      <c r="B201" s="1" t="s">
        <v>250</v>
      </c>
      <c r="C201" s="1" t="s">
        <v>308</v>
      </c>
      <c r="D201" s="1" t="s">
        <v>307</v>
      </c>
      <c r="E201" s="1">
        <v>-5.0780000000000003</v>
      </c>
      <c r="F201" s="1" t="s">
        <v>306</v>
      </c>
      <c r="G201" s="1" t="s">
        <v>293</v>
      </c>
    </row>
    <row r="202" spans="1:7">
      <c r="A202" s="1" t="s">
        <v>241</v>
      </c>
      <c r="B202" s="1" t="s">
        <v>250</v>
      </c>
      <c r="C202" s="1" t="s">
        <v>305</v>
      </c>
      <c r="D202" s="1" t="s">
        <v>304</v>
      </c>
      <c r="E202" s="1">
        <v>-4.8710000000000004</v>
      </c>
      <c r="F202" s="1" t="s">
        <v>303</v>
      </c>
      <c r="G202" s="1" t="s">
        <v>293</v>
      </c>
    </row>
    <row r="203" spans="1:7">
      <c r="A203" s="1" t="s">
        <v>241</v>
      </c>
      <c r="B203" s="1" t="s">
        <v>250</v>
      </c>
      <c r="C203" s="1" t="s">
        <v>302</v>
      </c>
      <c r="D203" s="1" t="s">
        <v>301</v>
      </c>
      <c r="E203" s="1">
        <v>-4.3899999999999997</v>
      </c>
      <c r="F203" s="2" t="s">
        <v>300</v>
      </c>
      <c r="G203" s="1" t="s">
        <v>293</v>
      </c>
    </row>
    <row r="204" spans="1:7">
      <c r="A204" s="1" t="s">
        <v>241</v>
      </c>
      <c r="B204" s="1" t="s">
        <v>250</v>
      </c>
      <c r="C204" s="1" t="s">
        <v>299</v>
      </c>
      <c r="D204" s="1" t="s">
        <v>298</v>
      </c>
      <c r="E204" s="1">
        <v>-4.28</v>
      </c>
      <c r="F204" s="2" t="s">
        <v>297</v>
      </c>
      <c r="G204" s="1" t="s">
        <v>293</v>
      </c>
    </row>
    <row r="205" spans="1:7">
      <c r="A205" s="1" t="s">
        <v>241</v>
      </c>
      <c r="B205" s="1" t="s">
        <v>250</v>
      </c>
      <c r="C205" s="1" t="s">
        <v>296</v>
      </c>
      <c r="D205" s="1" t="s">
        <v>295</v>
      </c>
      <c r="E205" s="1">
        <v>-4.2140000000000004</v>
      </c>
      <c r="F205" s="1" t="s">
        <v>294</v>
      </c>
      <c r="G205" s="1" t="s">
        <v>293</v>
      </c>
    </row>
    <row r="206" spans="1:7">
      <c r="A206" s="1" t="s">
        <v>241</v>
      </c>
      <c r="B206" s="1" t="s">
        <v>250</v>
      </c>
      <c r="C206" s="1" t="s">
        <v>292</v>
      </c>
      <c r="D206" s="1" t="s">
        <v>291</v>
      </c>
      <c r="E206" s="1">
        <v>-8.4</v>
      </c>
      <c r="F206" s="1" t="s">
        <v>290</v>
      </c>
      <c r="G206" s="1" t="s">
        <v>289</v>
      </c>
    </row>
    <row r="207" spans="1:7">
      <c r="A207" s="1" t="s">
        <v>241</v>
      </c>
      <c r="B207" s="1" t="s">
        <v>250</v>
      </c>
      <c r="C207" s="1" t="s">
        <v>288</v>
      </c>
      <c r="D207" s="1" t="s">
        <v>287</v>
      </c>
      <c r="E207" s="1">
        <v>-8.2309999999999999</v>
      </c>
      <c r="F207" s="1" t="s">
        <v>286</v>
      </c>
      <c r="G207" s="1" t="s">
        <v>279</v>
      </c>
    </row>
    <row r="208" spans="1:7">
      <c r="A208" s="1" t="s">
        <v>241</v>
      </c>
      <c r="B208" s="1" t="s">
        <v>250</v>
      </c>
      <c r="C208" s="1" t="s">
        <v>285</v>
      </c>
      <c r="D208" s="1" t="s">
        <v>284</v>
      </c>
      <c r="E208" s="1">
        <v>-7.5460000000000003</v>
      </c>
      <c r="F208" s="1" t="s">
        <v>283</v>
      </c>
      <c r="G208" s="1" t="s">
        <v>279</v>
      </c>
    </row>
    <row r="209" spans="1:7">
      <c r="A209" s="1" t="s">
        <v>241</v>
      </c>
      <c r="B209" s="1" t="s">
        <v>250</v>
      </c>
      <c r="C209" s="1" t="s">
        <v>282</v>
      </c>
      <c r="D209" s="1" t="s">
        <v>281</v>
      </c>
      <c r="E209" s="1">
        <v>-2.052</v>
      </c>
      <c r="F209" s="1" t="s">
        <v>280</v>
      </c>
      <c r="G209" s="1" t="s">
        <v>279</v>
      </c>
    </row>
    <row r="210" spans="1:7">
      <c r="A210" s="1" t="s">
        <v>241</v>
      </c>
      <c r="B210" s="1" t="s">
        <v>240</v>
      </c>
      <c r="C210" s="1" t="s">
        <v>278</v>
      </c>
      <c r="D210" s="1" t="s">
        <v>277</v>
      </c>
      <c r="E210" s="1">
        <v>-7.2850000000000001</v>
      </c>
      <c r="F210" s="1" t="s">
        <v>276</v>
      </c>
      <c r="G210" s="1" t="s">
        <v>275</v>
      </c>
    </row>
    <row r="211" spans="1:7">
      <c r="A211" s="1" t="s">
        <v>241</v>
      </c>
      <c r="B211" s="1" t="s">
        <v>250</v>
      </c>
      <c r="C211" s="1" t="s">
        <v>274</v>
      </c>
      <c r="D211" s="1" t="s">
        <v>273</v>
      </c>
      <c r="E211" s="1">
        <v>-6.3630000000000004</v>
      </c>
      <c r="F211" s="1" t="s">
        <v>272</v>
      </c>
      <c r="G211" s="1" t="s">
        <v>246</v>
      </c>
    </row>
    <row r="212" spans="1:7">
      <c r="A212" s="1" t="s">
        <v>241</v>
      </c>
      <c r="B212" s="1" t="s">
        <v>250</v>
      </c>
      <c r="C212" s="1" t="s">
        <v>271</v>
      </c>
      <c r="D212" s="1" t="s">
        <v>270</v>
      </c>
      <c r="E212" s="1">
        <v>-5.8259999999999996</v>
      </c>
      <c r="F212" s="1" t="s">
        <v>269</v>
      </c>
      <c r="G212" s="1" t="s">
        <v>246</v>
      </c>
    </row>
    <row r="213" spans="1:7">
      <c r="A213" s="1" t="s">
        <v>241</v>
      </c>
      <c r="B213" s="1" t="s">
        <v>250</v>
      </c>
      <c r="C213" s="1" t="s">
        <v>268</v>
      </c>
      <c r="D213" s="1" t="s">
        <v>267</v>
      </c>
      <c r="E213" s="1">
        <v>-5.6550000000000002</v>
      </c>
      <c r="F213" s="1" t="s">
        <v>266</v>
      </c>
      <c r="G213" s="1" t="s">
        <v>246</v>
      </c>
    </row>
    <row r="214" spans="1:7">
      <c r="A214" s="1" t="s">
        <v>241</v>
      </c>
      <c r="B214" s="1" t="s">
        <v>240</v>
      </c>
      <c r="C214" s="1" t="s">
        <v>265</v>
      </c>
      <c r="D214" s="1" t="s">
        <v>264</v>
      </c>
      <c r="E214" s="1">
        <v>-5.5019999999999998</v>
      </c>
      <c r="F214" s="1" t="s">
        <v>263</v>
      </c>
      <c r="G214" s="1" t="s">
        <v>246</v>
      </c>
    </row>
    <row r="215" spans="1:7">
      <c r="A215" s="1" t="s">
        <v>241</v>
      </c>
      <c r="B215" s="1" t="s">
        <v>250</v>
      </c>
      <c r="C215" s="1" t="s">
        <v>262</v>
      </c>
      <c r="D215" s="1" t="s">
        <v>261</v>
      </c>
      <c r="E215" s="1">
        <v>-5.3730000000000002</v>
      </c>
      <c r="F215" s="1" t="s">
        <v>260</v>
      </c>
      <c r="G215" s="1" t="s">
        <v>246</v>
      </c>
    </row>
    <row r="216" spans="1:7">
      <c r="A216" s="1" t="s">
        <v>241</v>
      </c>
      <c r="B216" s="1" t="s">
        <v>250</v>
      </c>
      <c r="C216" s="1" t="s">
        <v>259</v>
      </c>
      <c r="D216" s="1" t="s">
        <v>258</v>
      </c>
      <c r="E216" s="1">
        <v>-5.1920000000000002</v>
      </c>
      <c r="F216" s="2" t="s">
        <v>257</v>
      </c>
      <c r="G216" s="1" t="s">
        <v>246</v>
      </c>
    </row>
    <row r="217" spans="1:7">
      <c r="A217" s="1" t="s">
        <v>241</v>
      </c>
      <c r="B217" s="1" t="s">
        <v>250</v>
      </c>
      <c r="C217" s="1" t="s">
        <v>256</v>
      </c>
      <c r="D217" s="1" t="s">
        <v>255</v>
      </c>
      <c r="E217" s="1">
        <v>-4.9450000000000003</v>
      </c>
      <c r="F217" s="2" t="s">
        <v>254</v>
      </c>
      <c r="G217" s="1" t="s">
        <v>246</v>
      </c>
    </row>
    <row r="218" spans="1:7">
      <c r="A218" s="1" t="s">
        <v>241</v>
      </c>
      <c r="B218" s="1" t="s">
        <v>250</v>
      </c>
      <c r="C218" s="1" t="s">
        <v>253</v>
      </c>
      <c r="D218" s="1" t="s">
        <v>252</v>
      </c>
      <c r="E218" s="1">
        <v>-4.665</v>
      </c>
      <c r="F218" s="2" t="s">
        <v>251</v>
      </c>
      <c r="G218" s="1" t="s">
        <v>246</v>
      </c>
    </row>
    <row r="219" spans="1:7">
      <c r="A219" s="1" t="s">
        <v>241</v>
      </c>
      <c r="B219" s="1" t="s">
        <v>250</v>
      </c>
      <c r="C219" s="1" t="s">
        <v>249</v>
      </c>
      <c r="D219" s="1" t="s">
        <v>248</v>
      </c>
      <c r="E219" s="1">
        <v>-4.569</v>
      </c>
      <c r="F219" s="2" t="s">
        <v>247</v>
      </c>
      <c r="G219" s="1" t="s">
        <v>246</v>
      </c>
    </row>
    <row r="220" spans="1:7">
      <c r="A220" s="1" t="s">
        <v>241</v>
      </c>
      <c r="B220" s="1" t="s">
        <v>240</v>
      </c>
      <c r="C220" s="1" t="s">
        <v>245</v>
      </c>
      <c r="D220" s="1" t="s">
        <v>244</v>
      </c>
      <c r="E220" s="1">
        <v>-7.2080000000000002</v>
      </c>
      <c r="F220" s="1" t="s">
        <v>243</v>
      </c>
      <c r="G220" s="1" t="s">
        <v>242</v>
      </c>
    </row>
    <row r="221" spans="1:7">
      <c r="A221" s="1" t="s">
        <v>241</v>
      </c>
      <c r="B221" s="1" t="s">
        <v>240</v>
      </c>
      <c r="C221" s="1" t="s">
        <v>239</v>
      </c>
      <c r="D221" s="1" t="s">
        <v>238</v>
      </c>
      <c r="E221" s="1">
        <v>-6.55</v>
      </c>
      <c r="F221" s="1" t="s">
        <v>237</v>
      </c>
      <c r="G221" s="1" t="s">
        <v>236</v>
      </c>
    </row>
  </sheetData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D1D8-3E7C-478A-AEE8-2020F97852C8}">
  <dimension ref="A1:D49"/>
  <sheetViews>
    <sheetView tabSelected="1" workbookViewId="0">
      <selection activeCell="M24" sqref="M24"/>
    </sheetView>
  </sheetViews>
  <sheetFormatPr baseColWidth="10" defaultColWidth="8.83203125" defaultRowHeight="16"/>
  <cols>
    <col min="4" max="4" width="17.1640625" bestFit="1" customWidth="1"/>
  </cols>
  <sheetData>
    <row r="1" spans="1:4">
      <c r="A1" s="4" t="s">
        <v>916</v>
      </c>
      <c r="B1" s="4" t="s">
        <v>917</v>
      </c>
      <c r="C1" s="4" t="s">
        <v>918</v>
      </c>
      <c r="D1" s="4" t="s">
        <v>919</v>
      </c>
    </row>
    <row r="2" spans="1:4">
      <c r="A2" t="s">
        <v>920</v>
      </c>
      <c r="B2" s="6" t="s">
        <v>924</v>
      </c>
      <c r="C2" t="s">
        <v>934</v>
      </c>
      <c r="D2">
        <v>8.2347000000000004E-2</v>
      </c>
    </row>
    <row r="3" spans="1:4">
      <c r="A3" t="s">
        <v>920</v>
      </c>
      <c r="B3" s="6" t="s">
        <v>925</v>
      </c>
      <c r="C3" t="s">
        <v>934</v>
      </c>
      <c r="D3">
        <v>7.2592000000000004E-2</v>
      </c>
    </row>
    <row r="4" spans="1:4">
      <c r="A4" t="s">
        <v>920</v>
      </c>
      <c r="B4" s="6" t="s">
        <v>926</v>
      </c>
      <c r="C4" t="s">
        <v>934</v>
      </c>
      <c r="D4">
        <v>6.7616999999999997E-2</v>
      </c>
    </row>
    <row r="5" spans="1:4">
      <c r="A5" t="s">
        <v>920</v>
      </c>
      <c r="B5" s="6" t="s">
        <v>927</v>
      </c>
      <c r="C5" t="s">
        <v>934</v>
      </c>
      <c r="D5">
        <v>5.9634E-2</v>
      </c>
    </row>
    <row r="6" spans="1:4">
      <c r="A6" t="s">
        <v>920</v>
      </c>
      <c r="B6" s="6" t="s">
        <v>928</v>
      </c>
      <c r="C6" t="s">
        <v>934</v>
      </c>
      <c r="D6">
        <v>6.8731E-2</v>
      </c>
    </row>
    <row r="7" spans="1:4">
      <c r="A7" t="s">
        <v>920</v>
      </c>
      <c r="B7" s="6" t="s">
        <v>929</v>
      </c>
      <c r="C7" t="s">
        <v>936</v>
      </c>
      <c r="D7">
        <v>3.7970999999999998E-2</v>
      </c>
    </row>
    <row r="8" spans="1:4">
      <c r="A8" t="s">
        <v>920</v>
      </c>
      <c r="B8" s="6" t="s">
        <v>930</v>
      </c>
      <c r="C8" t="s">
        <v>935</v>
      </c>
      <c r="D8">
        <v>9.0083999999999997E-2</v>
      </c>
    </row>
    <row r="9" spans="1:4">
      <c r="A9" t="s">
        <v>920</v>
      </c>
      <c r="B9" s="6" t="s">
        <v>931</v>
      </c>
      <c r="C9" t="s">
        <v>936</v>
      </c>
      <c r="D9">
        <v>5.5566999999999998E-2</v>
      </c>
    </row>
    <row r="10" spans="1:4">
      <c r="A10" t="s">
        <v>920</v>
      </c>
      <c r="B10" s="6" t="s">
        <v>932</v>
      </c>
      <c r="C10" t="s">
        <v>935</v>
      </c>
      <c r="D10">
        <v>5.8550999999999999E-2</v>
      </c>
    </row>
    <row r="11" spans="1:4">
      <c r="A11" t="s">
        <v>920</v>
      </c>
      <c r="B11" s="6" t="s">
        <v>933</v>
      </c>
      <c r="C11" t="s">
        <v>936</v>
      </c>
      <c r="D11">
        <v>4.6073000000000003E-2</v>
      </c>
    </row>
    <row r="12" spans="1:4">
      <c r="A12" t="s">
        <v>920</v>
      </c>
      <c r="B12" s="6" t="s">
        <v>937</v>
      </c>
      <c r="C12" t="s">
        <v>936</v>
      </c>
      <c r="D12">
        <v>6.9317000000000004E-2</v>
      </c>
    </row>
    <row r="13" spans="1:4">
      <c r="A13" t="s">
        <v>920</v>
      </c>
      <c r="B13" s="6" t="s">
        <v>938</v>
      </c>
      <c r="C13" t="s">
        <v>936</v>
      </c>
      <c r="D13">
        <v>4.0746999999999998E-2</v>
      </c>
    </row>
    <row r="14" spans="1:4">
      <c r="A14" t="s">
        <v>921</v>
      </c>
      <c r="B14" s="6" t="s">
        <v>924</v>
      </c>
      <c r="C14" t="s">
        <v>934</v>
      </c>
      <c r="D14">
        <v>0.170656</v>
      </c>
    </row>
    <row r="15" spans="1:4">
      <c r="A15" t="s">
        <v>921</v>
      </c>
      <c r="B15" s="6" t="s">
        <v>925</v>
      </c>
      <c r="C15" t="s">
        <v>934</v>
      </c>
      <c r="D15">
        <v>0.20358899999999999</v>
      </c>
    </row>
    <row r="16" spans="1:4">
      <c r="A16" t="s">
        <v>921</v>
      </c>
      <c r="B16" s="6" t="s">
        <v>926</v>
      </c>
      <c r="C16" t="s">
        <v>934</v>
      </c>
      <c r="D16">
        <v>0.13178899999999999</v>
      </c>
    </row>
    <row r="17" spans="1:4">
      <c r="A17" t="s">
        <v>921</v>
      </c>
      <c r="B17" s="6" t="s">
        <v>927</v>
      </c>
      <c r="C17" t="s">
        <v>934</v>
      </c>
      <c r="D17">
        <v>0.29622100000000001</v>
      </c>
    </row>
    <row r="18" spans="1:4">
      <c r="A18" t="s">
        <v>921</v>
      </c>
      <c r="B18" s="6" t="s">
        <v>928</v>
      </c>
      <c r="C18" t="s">
        <v>934</v>
      </c>
      <c r="D18">
        <v>7.2567000000000006E-2</v>
      </c>
    </row>
    <row r="19" spans="1:4">
      <c r="A19" t="s">
        <v>921</v>
      </c>
      <c r="B19" s="6" t="s">
        <v>929</v>
      </c>
      <c r="C19" t="s">
        <v>936</v>
      </c>
      <c r="D19">
        <v>8.7778999999999996E-2</v>
      </c>
    </row>
    <row r="20" spans="1:4">
      <c r="A20" t="s">
        <v>921</v>
      </c>
      <c r="B20" s="6" t="s">
        <v>930</v>
      </c>
      <c r="C20" t="s">
        <v>935</v>
      </c>
      <c r="D20">
        <v>0.14888000000000001</v>
      </c>
    </row>
    <row r="21" spans="1:4">
      <c r="A21" t="s">
        <v>921</v>
      </c>
      <c r="B21" s="6" t="s">
        <v>931</v>
      </c>
      <c r="C21" t="s">
        <v>936</v>
      </c>
      <c r="D21">
        <v>6.3606999999999997E-2</v>
      </c>
    </row>
    <row r="22" spans="1:4">
      <c r="A22" t="s">
        <v>921</v>
      </c>
      <c r="B22" s="6" t="s">
        <v>932</v>
      </c>
      <c r="C22" t="s">
        <v>935</v>
      </c>
      <c r="D22">
        <v>0.109185</v>
      </c>
    </row>
    <row r="23" spans="1:4">
      <c r="A23" t="s">
        <v>921</v>
      </c>
      <c r="B23" s="6" t="s">
        <v>933</v>
      </c>
      <c r="C23" t="s">
        <v>936</v>
      </c>
      <c r="D23">
        <v>7.3139999999999997E-2</v>
      </c>
    </row>
    <row r="24" spans="1:4">
      <c r="A24" t="s">
        <v>921</v>
      </c>
      <c r="B24" s="6" t="s">
        <v>937</v>
      </c>
      <c r="C24" t="s">
        <v>936</v>
      </c>
      <c r="D24">
        <v>0.20394100000000001</v>
      </c>
    </row>
    <row r="25" spans="1:4">
      <c r="A25" t="s">
        <v>921</v>
      </c>
      <c r="B25" s="6" t="s">
        <v>938</v>
      </c>
      <c r="C25" t="s">
        <v>936</v>
      </c>
      <c r="D25">
        <v>9.7362000000000004E-2</v>
      </c>
    </row>
    <row r="26" spans="1:4">
      <c r="A26" t="s">
        <v>922</v>
      </c>
      <c r="B26" s="6" t="s">
        <v>924</v>
      </c>
      <c r="C26" t="s">
        <v>934</v>
      </c>
      <c r="D26">
        <v>7.6532000000000003E-2</v>
      </c>
    </row>
    <row r="27" spans="1:4">
      <c r="A27" t="s">
        <v>922</v>
      </c>
      <c r="B27" s="6" t="s">
        <v>925</v>
      </c>
      <c r="C27" t="s">
        <v>934</v>
      </c>
      <c r="D27">
        <v>5.0014999999999997E-2</v>
      </c>
    </row>
    <row r="28" spans="1:4">
      <c r="A28" t="s">
        <v>922</v>
      </c>
      <c r="B28" s="6" t="s">
        <v>926</v>
      </c>
      <c r="C28" t="s">
        <v>934</v>
      </c>
      <c r="D28">
        <v>5.1633999999999999E-2</v>
      </c>
    </row>
    <row r="29" spans="1:4">
      <c r="A29" t="s">
        <v>922</v>
      </c>
      <c r="B29" s="6" t="s">
        <v>927</v>
      </c>
      <c r="C29" t="s">
        <v>934</v>
      </c>
      <c r="D29">
        <v>4.8337999999999999E-2</v>
      </c>
    </row>
    <row r="30" spans="1:4">
      <c r="A30" t="s">
        <v>922</v>
      </c>
      <c r="B30" s="6" t="s">
        <v>928</v>
      </c>
      <c r="C30" t="s">
        <v>934</v>
      </c>
      <c r="D30">
        <v>5.5930000000000001E-2</v>
      </c>
    </row>
    <row r="31" spans="1:4">
      <c r="A31" t="s">
        <v>922</v>
      </c>
      <c r="B31" s="6" t="s">
        <v>929</v>
      </c>
      <c r="C31" t="s">
        <v>936</v>
      </c>
      <c r="D31">
        <v>2.5402999999999998E-2</v>
      </c>
    </row>
    <row r="32" spans="1:4">
      <c r="A32" t="s">
        <v>922</v>
      </c>
      <c r="B32" s="6" t="s">
        <v>930</v>
      </c>
      <c r="C32" t="s">
        <v>935</v>
      </c>
      <c r="D32">
        <v>7.9172000000000006E-2</v>
      </c>
    </row>
    <row r="33" spans="1:4">
      <c r="A33" t="s">
        <v>922</v>
      </c>
      <c r="B33" s="6" t="s">
        <v>931</v>
      </c>
      <c r="C33" t="s">
        <v>936</v>
      </c>
      <c r="D33">
        <v>3.9137999999999999E-2</v>
      </c>
    </row>
    <row r="34" spans="1:4">
      <c r="A34" t="s">
        <v>922</v>
      </c>
      <c r="B34" s="6" t="s">
        <v>932</v>
      </c>
      <c r="C34" t="s">
        <v>935</v>
      </c>
      <c r="D34">
        <v>4.3934000000000001E-2</v>
      </c>
    </row>
    <row r="35" spans="1:4">
      <c r="A35" t="s">
        <v>922</v>
      </c>
      <c r="B35" s="6" t="s">
        <v>933</v>
      </c>
      <c r="C35" t="s">
        <v>936</v>
      </c>
      <c r="D35">
        <v>3.8979E-2</v>
      </c>
    </row>
    <row r="36" spans="1:4">
      <c r="A36" t="s">
        <v>922</v>
      </c>
      <c r="B36" s="6" t="s">
        <v>937</v>
      </c>
      <c r="C36" t="s">
        <v>936</v>
      </c>
      <c r="D36">
        <v>5.6475999999999998E-2</v>
      </c>
    </row>
    <row r="37" spans="1:4">
      <c r="A37" t="s">
        <v>922</v>
      </c>
      <c r="B37" s="6" t="s">
        <v>938</v>
      </c>
      <c r="C37" t="s">
        <v>936</v>
      </c>
      <c r="D37">
        <v>4.1088E-2</v>
      </c>
    </row>
    <row r="38" spans="1:4">
      <c r="A38" t="s">
        <v>923</v>
      </c>
      <c r="B38" s="6" t="s">
        <v>939</v>
      </c>
      <c r="C38" t="s">
        <v>934</v>
      </c>
      <c r="D38">
        <v>0.130491</v>
      </c>
    </row>
    <row r="39" spans="1:4">
      <c r="A39" t="s">
        <v>923</v>
      </c>
      <c r="B39" s="6" t="s">
        <v>925</v>
      </c>
      <c r="C39" t="s">
        <v>934</v>
      </c>
      <c r="D39">
        <v>0.14544899999999999</v>
      </c>
    </row>
    <row r="40" spans="1:4">
      <c r="A40" t="s">
        <v>923</v>
      </c>
      <c r="B40" s="6" t="s">
        <v>926</v>
      </c>
      <c r="C40" t="s">
        <v>934</v>
      </c>
      <c r="D40">
        <v>5.7784000000000002E-2</v>
      </c>
    </row>
    <row r="41" spans="1:4">
      <c r="A41" t="s">
        <v>923</v>
      </c>
      <c r="B41" s="6" t="s">
        <v>927</v>
      </c>
      <c r="C41" t="s">
        <v>934</v>
      </c>
      <c r="D41">
        <v>0.135406</v>
      </c>
    </row>
    <row r="42" spans="1:4">
      <c r="A42" t="s">
        <v>923</v>
      </c>
      <c r="B42" s="6" t="s">
        <v>928</v>
      </c>
      <c r="C42" t="s">
        <v>934</v>
      </c>
      <c r="D42">
        <v>5.9168999999999999E-2</v>
      </c>
    </row>
    <row r="43" spans="1:4">
      <c r="A43" t="s">
        <v>923</v>
      </c>
      <c r="B43" s="6" t="s">
        <v>929</v>
      </c>
      <c r="C43" t="s">
        <v>936</v>
      </c>
      <c r="D43">
        <v>0.111816</v>
      </c>
    </row>
    <row r="44" spans="1:4">
      <c r="A44" t="s">
        <v>923</v>
      </c>
      <c r="B44" s="6" t="s">
        <v>930</v>
      </c>
      <c r="C44" t="s">
        <v>935</v>
      </c>
      <c r="D44">
        <v>0</v>
      </c>
    </row>
    <row r="45" spans="1:4">
      <c r="A45" t="s">
        <v>923</v>
      </c>
      <c r="B45" s="6" t="s">
        <v>931</v>
      </c>
      <c r="C45" t="s">
        <v>936</v>
      </c>
      <c r="D45">
        <v>7.8923999999999994E-2</v>
      </c>
    </row>
    <row r="46" spans="1:4">
      <c r="A46" t="s">
        <v>923</v>
      </c>
      <c r="B46" s="6" t="s">
        <v>932</v>
      </c>
      <c r="C46" t="s">
        <v>935</v>
      </c>
      <c r="D46">
        <v>0</v>
      </c>
    </row>
    <row r="47" spans="1:4">
      <c r="A47" t="s">
        <v>923</v>
      </c>
      <c r="B47" s="6" t="s">
        <v>933</v>
      </c>
      <c r="C47" t="s">
        <v>936</v>
      </c>
      <c r="D47">
        <v>9.2229000000000005E-2</v>
      </c>
    </row>
    <row r="48" spans="1:4">
      <c r="A48" t="s">
        <v>923</v>
      </c>
      <c r="B48" s="6" t="s">
        <v>937</v>
      </c>
      <c r="C48" t="s">
        <v>936</v>
      </c>
      <c r="D48">
        <v>0.15597800000000001</v>
      </c>
    </row>
    <row r="49" spans="1:4">
      <c r="A49" t="s">
        <v>923</v>
      </c>
      <c r="B49" s="6" t="s">
        <v>938</v>
      </c>
      <c r="C49" t="s">
        <v>936</v>
      </c>
      <c r="D49">
        <v>4.8864999999999999E-2</v>
      </c>
    </row>
  </sheetData>
  <phoneticPr fontId="2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MuSC_marker_genes</vt:lpstr>
      <vt:lpstr>human MuSC GO enrichment</vt:lpstr>
      <vt:lpstr>ribosome biogenesis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2022-04-06T08:07:48Z</dcterms:created>
  <dcterms:modified xsi:type="dcterms:W3CDTF">2024-02-14T11:23:47Z</dcterms:modified>
</cp:coreProperties>
</file>