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mor/Documents/CSHL/Papers/Aging II-ISC/NAT.AGING/Revisions/Revised manuscript/Final manuscript on June 24/FINAL/Revision II/Submission/FINAL/FINAL EDITS FOR PUBLISHING/"/>
    </mc:Choice>
  </mc:AlternateContent>
  <xr:revisionPtr revIDLastSave="0" documentId="8_{5A6131E1-251F-9240-AE34-A4C8F61C56BD}" xr6:coauthVersionLast="47" xr6:coauthVersionMax="47" xr10:uidLastSave="{00000000-0000-0000-0000-000000000000}"/>
  <bookViews>
    <workbookView xWindow="8780" yWindow="760" windowWidth="25780" windowHeight="20100" xr2:uid="{93D02EDC-7F3C-474B-A982-92B061B56292}"/>
  </bookViews>
  <sheets>
    <sheet name="Fig.1" sheetId="1" r:id="rId1"/>
    <sheet name="Fig.2" sheetId="3" r:id="rId2"/>
    <sheet name="Fig.3" sheetId="14" r:id="rId3"/>
    <sheet name="Fig.4" sheetId="7" r:id="rId4"/>
    <sheet name="Fig.5" sheetId="15" r:id="rId5"/>
    <sheet name="Fig.6" sheetId="8" r:id="rId6"/>
    <sheet name="Fig.7" sheetId="10" r:id="rId7"/>
    <sheet name="ED.Fig1" sheetId="2" r:id="rId8"/>
    <sheet name="ED.Fig2" sheetId="4" r:id="rId9"/>
    <sheet name="ED.Fig3" sheetId="6" r:id="rId10"/>
    <sheet name="ED.Fig4" sheetId="5" r:id="rId11"/>
    <sheet name="ED.Fig7" sheetId="9" r:id="rId12"/>
    <sheet name="ED.Fig8" sheetId="12" r:id="rId13"/>
    <sheet name="ED.Fig9" sheetId="13" r:id="rId1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58" i="8" l="1"/>
  <c r="L59" i="8"/>
  <c r="L60" i="8"/>
  <c r="L61" i="8"/>
  <c r="L62" i="8"/>
  <c r="L63" i="8"/>
  <c r="L64" i="8"/>
  <c r="L65" i="8"/>
  <c r="L66" i="8"/>
  <c r="L67" i="8"/>
  <c r="L68" i="8"/>
  <c r="L69" i="8"/>
  <c r="L70" i="8"/>
  <c r="L71" i="8"/>
  <c r="L72" i="8"/>
  <c r="L73" i="8"/>
  <c r="L74" i="8"/>
  <c r="L75" i="8"/>
  <c r="L76" i="8"/>
  <c r="L57" i="8"/>
  <c r="F58" i="8"/>
  <c r="F59" i="8"/>
  <c r="F60" i="8"/>
  <c r="F61" i="8"/>
  <c r="F62" i="8"/>
  <c r="F63" i="8"/>
  <c r="F64" i="8"/>
  <c r="F65" i="8"/>
  <c r="F66" i="8"/>
  <c r="F67" i="8"/>
  <c r="F68" i="8"/>
  <c r="F69" i="8"/>
  <c r="F70" i="8"/>
  <c r="F71" i="8"/>
  <c r="F72" i="8"/>
  <c r="F73" i="8"/>
  <c r="F74" i="8"/>
  <c r="F75" i="8"/>
  <c r="F76" i="8"/>
  <c r="F57" i="8"/>
</calcChain>
</file>

<file path=xl/sharedStrings.xml><?xml version="1.0" encoding="utf-8"?>
<sst xmlns="http://schemas.openxmlformats.org/spreadsheetml/2006/main" count="613" uniqueCount="169">
  <si>
    <t>Young</t>
  </si>
  <si>
    <t>Old</t>
  </si>
  <si>
    <t>% SA-B-Gal+ area/field</t>
  </si>
  <si>
    <t>% uPAR+ cells</t>
  </si>
  <si>
    <t>CD45+</t>
  </si>
  <si>
    <t>Epcam+</t>
  </si>
  <si>
    <t>Panel a</t>
  </si>
  <si>
    <t>Panel b</t>
  </si>
  <si>
    <t>Panel c</t>
  </si>
  <si>
    <t>Panel d</t>
  </si>
  <si>
    <t>%SPiDER-B-Gal+ cells</t>
  </si>
  <si>
    <t>uPAR-</t>
  </si>
  <si>
    <t>uPAR+</t>
  </si>
  <si>
    <t>Panel e</t>
  </si>
  <si>
    <t>Panel w</t>
  </si>
  <si>
    <t>Number of uPAR+ cells/Epcam+ area</t>
  </si>
  <si>
    <t>Number of uPAR+ cells/F4/80+ area</t>
  </si>
  <si>
    <t>Number of uPAR+ cells/Olfm4+ area</t>
  </si>
  <si>
    <t>Young-UT</t>
  </si>
  <si>
    <t>Young-m.uPAR-m28z</t>
  </si>
  <si>
    <t>Old-UT</t>
  </si>
  <si>
    <t>Old-m.uPAR-m.28z</t>
  </si>
  <si>
    <t>% CD45.1+CD3+ cells (of alive)</t>
  </si>
  <si>
    <t>% uPAR+ area/field</t>
  </si>
  <si>
    <t>Normalized FITC-Dextran (a.u.)</t>
  </si>
  <si>
    <t>Panel f</t>
  </si>
  <si>
    <t>Panel h</t>
  </si>
  <si>
    <t>UT</t>
  </si>
  <si>
    <t>m.uPAR-m.28z</t>
  </si>
  <si>
    <t>Panel j</t>
  </si>
  <si>
    <t>Panel k</t>
  </si>
  <si>
    <t>Panel l</t>
  </si>
  <si>
    <t>m.uPAR-m.28z-Young</t>
  </si>
  <si>
    <t>m.uPAR-m.28z-Old</t>
  </si>
  <si>
    <t>CD4+</t>
  </si>
  <si>
    <t>CD8+</t>
  </si>
  <si>
    <t>CD62L+CD44+</t>
  </si>
  <si>
    <t>CD62L+CD44-</t>
  </si>
  <si>
    <t>CD44+CD62L-</t>
  </si>
  <si>
    <t>Panel g</t>
  </si>
  <si>
    <t>%LAG3+PD1+ of CD45.1CD3+</t>
  </si>
  <si>
    <t>%CD25+ of CD45.1CD3+</t>
  </si>
  <si>
    <t>Panel i</t>
  </si>
  <si>
    <t>LAG3 MFI</t>
  </si>
  <si>
    <t>PD1 MFI</t>
  </si>
  <si>
    <t>CD25 MFI</t>
  </si>
  <si>
    <t>% uPAR+ of CD11b+ cells</t>
  </si>
  <si>
    <t>Panel m</t>
  </si>
  <si>
    <t>Panel o</t>
  </si>
  <si>
    <t>% uPAR+Epcam+ area per total Epcam+ area</t>
  </si>
  <si>
    <t>Number of Olfm4+ cells/ crypt</t>
  </si>
  <si>
    <t>Panel p</t>
  </si>
  <si>
    <t>Number of EdU+ cells/crypt</t>
  </si>
  <si>
    <t>Panel q</t>
  </si>
  <si>
    <t>Panel r</t>
  </si>
  <si>
    <t>Number of EdU+Olfm4+ cells/crypt</t>
  </si>
  <si>
    <t>BODIPY</t>
  </si>
  <si>
    <t>Panel s</t>
  </si>
  <si>
    <t>Panel u</t>
  </si>
  <si>
    <t>Panel v</t>
  </si>
  <si>
    <t>Panel y</t>
  </si>
  <si>
    <t>Number of Ki-67+ cells/ crypt</t>
  </si>
  <si>
    <t>UT-Old</t>
  </si>
  <si>
    <t>m.uPAR-m.28z Old</t>
  </si>
  <si>
    <t>UT Young</t>
  </si>
  <si>
    <t>m.uPAR-m.28z Young</t>
  </si>
  <si>
    <t>D.-1</t>
  </si>
  <si>
    <t>D.2</t>
  </si>
  <si>
    <t>D.4</t>
  </si>
  <si>
    <t>D.6</t>
  </si>
  <si>
    <t>DEAD</t>
  </si>
  <si>
    <t>Normalized FITC-Dextran (a.u)</t>
  </si>
  <si>
    <t>Survival (days)</t>
  </si>
  <si>
    <t>UT-Young</t>
  </si>
  <si>
    <t>uPAR-Young</t>
  </si>
  <si>
    <t>uPAR-Old</t>
  </si>
  <si>
    <t>D2</t>
  </si>
  <si>
    <t>D4</t>
  </si>
  <si>
    <t>D6</t>
  </si>
  <si>
    <t>Number of Caspase3+ cells/crypt</t>
  </si>
  <si>
    <t>Young-Vehicle</t>
  </si>
  <si>
    <t>Young-D+Q</t>
  </si>
  <si>
    <t>Old-Vehicle</t>
  </si>
  <si>
    <t>Old-D+Q</t>
  </si>
  <si>
    <t>Number of organoids/field</t>
  </si>
  <si>
    <t>(All units pg/ml)</t>
  </si>
  <si>
    <t>Mouse 1</t>
  </si>
  <si>
    <t>Mouse 2</t>
  </si>
  <si>
    <t>Mouse 3</t>
  </si>
  <si>
    <t>Mouse 4</t>
  </si>
  <si>
    <t>Average</t>
  </si>
  <si>
    <t>Fold change</t>
  </si>
  <si>
    <t>G-CSF</t>
  </si>
  <si>
    <t>IFNy</t>
  </si>
  <si>
    <t>IL1a</t>
  </si>
  <si>
    <t>IL-2</t>
  </si>
  <si>
    <t>IL-3</t>
  </si>
  <si>
    <t>IL-4</t>
  </si>
  <si>
    <t>IL-5</t>
  </si>
  <si>
    <t>IL-6</t>
  </si>
  <si>
    <t>IL-7</t>
  </si>
  <si>
    <t>IL-9</t>
  </si>
  <si>
    <t>IL-10</t>
  </si>
  <si>
    <t>IL-12p70</t>
  </si>
  <si>
    <t>IL-15</t>
  </si>
  <si>
    <t>TNFa</t>
  </si>
  <si>
    <t>CXCL1</t>
  </si>
  <si>
    <t>CCL2</t>
  </si>
  <si>
    <t>CCL3</t>
  </si>
  <si>
    <t>CCL4</t>
  </si>
  <si>
    <t>CXCL2</t>
  </si>
  <si>
    <t>Lipocalin 2 (pg/ml)</t>
  </si>
  <si>
    <t>Total IgA (ug/ml)</t>
  </si>
  <si>
    <t>IgA OVA (ng/ml)</t>
  </si>
  <si>
    <t>IL1b</t>
  </si>
  <si>
    <t>CXCL9</t>
  </si>
  <si>
    <t>%CD4+ from CD45.2 CD3+ cells</t>
  </si>
  <si>
    <t>%CD8+ from CD45.2 CD3+ cells</t>
  </si>
  <si>
    <t>% CD153+PD1+ of CD4+CD44+CD62L-</t>
  </si>
  <si>
    <t>%CD28-KLRG1+ of CD45.2+CD3+</t>
  </si>
  <si>
    <t>%CD19+ from CD45.2+  cells</t>
  </si>
  <si>
    <t>%CD11c+ from CD19+  cells</t>
  </si>
  <si>
    <t>%Ly6G+ from CD11b+  cells</t>
  </si>
  <si>
    <t>%Ly6C+f4/80+ from CD11b+  cells</t>
  </si>
  <si>
    <t>CD11b-CD11c+</t>
  </si>
  <si>
    <t>CD11b+CD11c+</t>
  </si>
  <si>
    <t>CD11b+CD11c-</t>
  </si>
  <si>
    <t>%CD45.2+ from alive</t>
  </si>
  <si>
    <t>Number of dead organoids/field</t>
  </si>
  <si>
    <t>Panel V</t>
  </si>
  <si>
    <t>Lgr5+ uPAR-</t>
  </si>
  <si>
    <t>Lgr5+ uPAR+</t>
  </si>
  <si>
    <t>%CD45.1+ from alive</t>
  </si>
  <si>
    <t>%CD3+ from CD45.2+</t>
  </si>
  <si>
    <t>%CD19+ from CD45.2+</t>
  </si>
  <si>
    <t>%CD11b+Ly6G+ from CD45.2+</t>
  </si>
  <si>
    <t>%CD11b+Ly6C+ from CD45.2+</t>
  </si>
  <si>
    <t>Panel n</t>
  </si>
  <si>
    <t>Granzyme B (pg/ml)</t>
  </si>
  <si>
    <t>Control-UT</t>
  </si>
  <si>
    <t>Control-m.uPAR-m.28z</t>
  </si>
  <si>
    <t>g1-UT</t>
  </si>
  <si>
    <t>g1-m.uPAR-m.28z</t>
  </si>
  <si>
    <t>g2-UT</t>
  </si>
  <si>
    <t>g2-m.uPAR-m.28z</t>
  </si>
  <si>
    <t>% Dead organoid/field</t>
  </si>
  <si>
    <t>%MHC-II+ cells</t>
  </si>
  <si>
    <t>%OVA Texas Red+ cells</t>
  </si>
  <si>
    <t>T cells</t>
  </si>
  <si>
    <t>T cells + OVA</t>
  </si>
  <si>
    <t>CD45-Epcam+ uPAR-</t>
  </si>
  <si>
    <t>CD45-Epcam+ uPAR- +OVA</t>
  </si>
  <si>
    <t>CD45-Epcam+ uPAR+</t>
  </si>
  <si>
    <t>CD45-Epcam+ uPAR+ +OVA</t>
  </si>
  <si>
    <t>%Cell tracker cells</t>
  </si>
  <si>
    <t>CD45+ uPAR+</t>
  </si>
  <si>
    <t>E-cadherin+ uPAR+</t>
  </si>
  <si>
    <t xml:space="preserve">% Cells in the tissue </t>
  </si>
  <si>
    <t>% E-cadherin+ uPAR+ cells</t>
  </si>
  <si>
    <t>Ki67-</t>
  </si>
  <si>
    <t>p21+</t>
  </si>
  <si>
    <t>Ki67-p21+</t>
  </si>
  <si>
    <t>yH2A.X+</t>
  </si>
  <si>
    <t>Ki67-p21+ yH2A.X+</t>
  </si>
  <si>
    <t>p21-</t>
  </si>
  <si>
    <t>Edu+</t>
  </si>
  <si>
    <t>EdU-</t>
  </si>
  <si>
    <t>CD68+ uPAR+</t>
  </si>
  <si>
    <t>Panel 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</si>
</sst>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2"/>
      <color theme="1"/>
      <name val="Calibri"/>
      <family val="2"/>
      <scheme val="minor"/>
    </font>
    <font>
      <b/>
      <sz val="10"/>
      <color theme="4" tint="-0.249977111117893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b/>
      <sz val="10"/>
      <color rgb="FF305496"/>
      <name val="Arial"/>
      <family val="2"/>
    </font>
    <font>
      <sz val="10"/>
      <color rgb="FF000000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1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4" fontId="4" fillId="0" borderId="0" xfId="0" applyNumberFormat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left"/>
    </xf>
    <xf numFmtId="0" fontId="5" fillId="0" borderId="0" xfId="0" applyFont="1" applyAlignment="1">
      <alignment horizontal="left"/>
    </xf>
    <xf numFmtId="0" fontId="9" fillId="0" borderId="0" xfId="0" applyFont="1"/>
    <xf numFmtId="4" fontId="4" fillId="0" borderId="0" xfId="0" applyNumberFormat="1" applyFont="1"/>
    <xf numFmtId="0" fontId="10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0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BFD3C-1BCA-DB41-A755-2B1A0E286AAA}">
  <dimension ref="A1:F37"/>
  <sheetViews>
    <sheetView tabSelected="1" zoomScale="106" workbookViewId="0">
      <selection activeCell="A44" sqref="A44"/>
    </sheetView>
  </sheetViews>
  <sheetFormatPr baseColWidth="10" defaultRowHeight="13" x14ac:dyDescent="0.15"/>
  <cols>
    <col min="1" max="1" width="23.33203125" style="5" customWidth="1"/>
    <col min="2" max="16384" width="10.83203125" style="5"/>
  </cols>
  <sheetData>
    <row r="1" spans="1:3" x14ac:dyDescent="0.15">
      <c r="A1" s="1" t="s">
        <v>6</v>
      </c>
    </row>
    <row r="2" spans="1:3" x14ac:dyDescent="0.15">
      <c r="B2" s="2" t="s">
        <v>0</v>
      </c>
      <c r="C2" s="2" t="s">
        <v>1</v>
      </c>
    </row>
    <row r="3" spans="1:3" x14ac:dyDescent="0.15">
      <c r="A3" s="3" t="s">
        <v>3</v>
      </c>
      <c r="B3" s="4">
        <v>0.44</v>
      </c>
      <c r="C3" s="4">
        <v>0.71</v>
      </c>
    </row>
    <row r="4" spans="1:3" x14ac:dyDescent="0.15">
      <c r="B4" s="4">
        <v>0.31</v>
      </c>
      <c r="C4" s="4">
        <v>1.8</v>
      </c>
    </row>
    <row r="5" spans="1:3" x14ac:dyDescent="0.15">
      <c r="B5" s="4">
        <v>0.23</v>
      </c>
      <c r="C5" s="4">
        <v>1.78</v>
      </c>
    </row>
    <row r="7" spans="1:3" x14ac:dyDescent="0.15">
      <c r="A7" s="1" t="s">
        <v>7</v>
      </c>
    </row>
    <row r="8" spans="1:3" x14ac:dyDescent="0.15">
      <c r="B8" s="2" t="s">
        <v>4</v>
      </c>
      <c r="C8" s="2" t="s">
        <v>5</v>
      </c>
    </row>
    <row r="9" spans="1:3" x14ac:dyDescent="0.15">
      <c r="A9" s="3" t="s">
        <v>3</v>
      </c>
      <c r="B9" s="5">
        <v>0.23</v>
      </c>
      <c r="C9" s="5">
        <v>93.2</v>
      </c>
    </row>
    <row r="10" spans="1:3" x14ac:dyDescent="0.15">
      <c r="B10" s="5">
        <v>0.16</v>
      </c>
      <c r="C10" s="5">
        <v>68</v>
      </c>
    </row>
    <row r="11" spans="1:3" x14ac:dyDescent="0.15">
      <c r="B11" s="5">
        <v>0</v>
      </c>
      <c r="C11" s="5">
        <v>89.6</v>
      </c>
    </row>
    <row r="13" spans="1:3" x14ac:dyDescent="0.15">
      <c r="A13" s="1" t="s">
        <v>8</v>
      </c>
      <c r="B13" s="2" t="s">
        <v>11</v>
      </c>
      <c r="C13" s="2" t="s">
        <v>12</v>
      </c>
    </row>
    <row r="14" spans="1:3" x14ac:dyDescent="0.15">
      <c r="A14" s="3" t="s">
        <v>10</v>
      </c>
      <c r="B14" s="4">
        <v>6.61</v>
      </c>
      <c r="C14" s="4">
        <v>90.1</v>
      </c>
    </row>
    <row r="15" spans="1:3" x14ac:dyDescent="0.15">
      <c r="B15" s="4">
        <v>25.1</v>
      </c>
      <c r="C15" s="4">
        <v>65.400000000000006</v>
      </c>
    </row>
    <row r="16" spans="1:3" x14ac:dyDescent="0.15">
      <c r="B16" s="4">
        <v>26.1</v>
      </c>
      <c r="C16" s="4">
        <v>64.8</v>
      </c>
    </row>
    <row r="18" spans="1:5" x14ac:dyDescent="0.15">
      <c r="A18" s="1" t="s">
        <v>13</v>
      </c>
      <c r="B18" s="2" t="s">
        <v>165</v>
      </c>
      <c r="C18" s="2" t="s">
        <v>166</v>
      </c>
    </row>
    <row r="19" spans="1:5" x14ac:dyDescent="0.15">
      <c r="A19" s="3" t="s">
        <v>3</v>
      </c>
      <c r="B19" s="4">
        <v>1.3333333300000001</v>
      </c>
      <c r="C19" s="4">
        <v>98.666666699999993</v>
      </c>
    </row>
    <row r="20" spans="1:5" x14ac:dyDescent="0.15">
      <c r="B20" s="4">
        <v>3.1730769200000002</v>
      </c>
      <c r="C20" s="4">
        <v>96.826923100000002</v>
      </c>
    </row>
    <row r="21" spans="1:5" x14ac:dyDescent="0.15">
      <c r="B21" s="4">
        <v>3.7545787499999999</v>
      </c>
      <c r="C21" s="4">
        <v>96.245421199999996</v>
      </c>
    </row>
    <row r="23" spans="1:5" x14ac:dyDescent="0.15">
      <c r="A23" s="1" t="s">
        <v>39</v>
      </c>
      <c r="B23" s="2" t="s">
        <v>164</v>
      </c>
      <c r="C23" s="2" t="s">
        <v>160</v>
      </c>
    </row>
    <row r="24" spans="1:5" x14ac:dyDescent="0.15">
      <c r="A24" s="3" t="s">
        <v>3</v>
      </c>
      <c r="B24" s="4">
        <v>32.003968299999997</v>
      </c>
      <c r="C24" s="4">
        <v>67.996031700000003</v>
      </c>
    </row>
    <row r="25" spans="1:5" x14ac:dyDescent="0.15">
      <c r="B25" s="4">
        <v>37.336601299999998</v>
      </c>
      <c r="C25" s="4">
        <v>62.663398700000002</v>
      </c>
    </row>
    <row r="26" spans="1:5" x14ac:dyDescent="0.15">
      <c r="B26" s="4">
        <v>18.525641</v>
      </c>
      <c r="C26" s="4">
        <v>81.474359000000007</v>
      </c>
    </row>
    <row r="28" spans="1:5" x14ac:dyDescent="0.15">
      <c r="A28" s="1" t="s">
        <v>57</v>
      </c>
    </row>
    <row r="29" spans="1:5" x14ac:dyDescent="0.15">
      <c r="B29" s="8" t="s">
        <v>12</v>
      </c>
      <c r="C29" s="8" t="s">
        <v>155</v>
      </c>
      <c r="D29" s="3" t="s">
        <v>167</v>
      </c>
      <c r="E29" s="8" t="s">
        <v>156</v>
      </c>
    </row>
    <row r="30" spans="1:5" x14ac:dyDescent="0.15">
      <c r="A30" s="3" t="s">
        <v>157</v>
      </c>
      <c r="B30" s="4">
        <v>5.4302989200000003</v>
      </c>
      <c r="C30" s="4">
        <v>3.397186</v>
      </c>
      <c r="D30" s="4">
        <v>2.76092</v>
      </c>
      <c r="E30" s="4">
        <v>0.84308075000000005</v>
      </c>
    </row>
    <row r="31" spans="1:5" x14ac:dyDescent="0.15">
      <c r="B31" s="4">
        <v>13.1395687</v>
      </c>
      <c r="C31" s="4">
        <v>2.7295729999999998</v>
      </c>
      <c r="D31" s="4">
        <v>2.1227520000000002</v>
      </c>
      <c r="E31" s="4">
        <v>8.3230703800000008</v>
      </c>
    </row>
    <row r="32" spans="1:5" x14ac:dyDescent="0.15">
      <c r="B32" s="4">
        <v>11.2919181</v>
      </c>
      <c r="C32" s="4">
        <v>2.8193239999999999</v>
      </c>
      <c r="D32" s="4">
        <v>1.4322159999999999</v>
      </c>
      <c r="E32" s="4">
        <v>7.4385615600000001</v>
      </c>
    </row>
    <row r="34" spans="1:6" x14ac:dyDescent="0.15">
      <c r="A34" s="1" t="s">
        <v>168</v>
      </c>
      <c r="B34" s="8" t="s">
        <v>159</v>
      </c>
      <c r="C34" s="8" t="s">
        <v>160</v>
      </c>
      <c r="D34" s="8" t="s">
        <v>161</v>
      </c>
      <c r="E34" s="8" t="s">
        <v>162</v>
      </c>
      <c r="F34" s="8" t="s">
        <v>163</v>
      </c>
    </row>
    <row r="35" spans="1:6" x14ac:dyDescent="0.15">
      <c r="A35" s="3" t="s">
        <v>158</v>
      </c>
      <c r="B35" s="4">
        <v>96.246648800000003</v>
      </c>
      <c r="C35" s="4">
        <v>60.857908799999997</v>
      </c>
      <c r="D35" s="4">
        <v>59.383378</v>
      </c>
      <c r="E35" s="4">
        <v>4.8257372700000003</v>
      </c>
      <c r="F35" s="4">
        <v>2.1447721199999998</v>
      </c>
    </row>
    <row r="36" spans="1:6" x14ac:dyDescent="0.15">
      <c r="B36" s="4">
        <v>99.8116761</v>
      </c>
      <c r="C36" s="4">
        <v>79.176755400000005</v>
      </c>
      <c r="D36" s="4">
        <v>79.149851999999996</v>
      </c>
      <c r="E36" s="4">
        <v>0.94161958999999995</v>
      </c>
      <c r="F36" s="4">
        <v>0.29593757999999998</v>
      </c>
    </row>
    <row r="37" spans="1:6" x14ac:dyDescent="0.15">
      <c r="B37" s="4">
        <v>99.966543999999999</v>
      </c>
      <c r="C37" s="4">
        <v>35.099531599999999</v>
      </c>
      <c r="D37" s="4">
        <v>35.099531599999999</v>
      </c>
      <c r="E37" s="4">
        <v>3.8014386099999999</v>
      </c>
      <c r="F37" s="4">
        <v>0.46420207000000002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99F964-F442-434E-9806-FFFF7EB666CB}">
  <dimension ref="A1:E44"/>
  <sheetViews>
    <sheetView workbookViewId="0">
      <selection activeCell="B67" sqref="B67"/>
    </sheetView>
  </sheetViews>
  <sheetFormatPr baseColWidth="10" defaultRowHeight="13" x14ac:dyDescent="0.15"/>
  <cols>
    <col min="1" max="1" width="28.6640625" style="5" customWidth="1"/>
    <col min="2" max="2" width="10.83203125" style="5"/>
    <col min="3" max="3" width="18.83203125" style="5" customWidth="1"/>
    <col min="4" max="16384" width="10.83203125" style="5"/>
  </cols>
  <sheetData>
    <row r="1" spans="1:5" x14ac:dyDescent="0.15">
      <c r="A1" s="1" t="s">
        <v>7</v>
      </c>
    </row>
    <row r="2" spans="1:5" x14ac:dyDescent="0.15">
      <c r="B2" s="2" t="s">
        <v>18</v>
      </c>
      <c r="C2" s="2" t="s">
        <v>19</v>
      </c>
      <c r="D2" s="2" t="s">
        <v>20</v>
      </c>
      <c r="E2" s="2" t="s">
        <v>21</v>
      </c>
    </row>
    <row r="3" spans="1:5" x14ac:dyDescent="0.15">
      <c r="A3" s="3" t="s">
        <v>22</v>
      </c>
      <c r="B3" s="4">
        <v>3.15</v>
      </c>
      <c r="C3" s="4">
        <v>2.08</v>
      </c>
      <c r="D3" s="4">
        <v>2.02</v>
      </c>
      <c r="E3" s="4">
        <v>3.53</v>
      </c>
    </row>
    <row r="4" spans="1:5" x14ac:dyDescent="0.15">
      <c r="B4" s="4">
        <v>1.6</v>
      </c>
      <c r="C4" s="4">
        <v>3.14</v>
      </c>
      <c r="D4" s="4">
        <v>2.54</v>
      </c>
      <c r="E4" s="4">
        <v>1.49</v>
      </c>
    </row>
    <row r="5" spans="1:5" x14ac:dyDescent="0.15">
      <c r="B5" s="4">
        <v>1.8</v>
      </c>
      <c r="C5" s="4">
        <v>1.5</v>
      </c>
      <c r="D5" s="4">
        <v>1.21</v>
      </c>
      <c r="E5" s="4">
        <v>3.07</v>
      </c>
    </row>
    <row r="6" spans="1:5" x14ac:dyDescent="0.15">
      <c r="B6" s="4">
        <v>1.01</v>
      </c>
      <c r="C6" s="4">
        <v>1.59</v>
      </c>
      <c r="D6" s="4">
        <v>0.46</v>
      </c>
      <c r="E6" s="4">
        <v>2.74</v>
      </c>
    </row>
    <row r="7" spans="1:5" x14ac:dyDescent="0.15">
      <c r="B7" s="4">
        <v>7.3999999999999996E-2</v>
      </c>
      <c r="C7" s="4">
        <v>9.0999999999999998E-2</v>
      </c>
      <c r="D7" s="4">
        <v>0.94</v>
      </c>
      <c r="E7" s="4">
        <v>3.21</v>
      </c>
    </row>
    <row r="8" spans="1:5" x14ac:dyDescent="0.15">
      <c r="B8" s="4">
        <v>0.15</v>
      </c>
      <c r="C8" s="4">
        <v>8.6999999999999994E-2</v>
      </c>
      <c r="D8" s="4">
        <v>1.1299999999999999</v>
      </c>
      <c r="E8" s="4">
        <v>3.21</v>
      </c>
    </row>
    <row r="9" spans="1:5" x14ac:dyDescent="0.15">
      <c r="B9" s="4">
        <v>0.28000000000000003</v>
      </c>
      <c r="C9" s="4">
        <v>0.13</v>
      </c>
      <c r="D9" s="4">
        <v>0.54</v>
      </c>
      <c r="E9" s="4">
        <v>0.66</v>
      </c>
    </row>
    <row r="10" spans="1:5" x14ac:dyDescent="0.15">
      <c r="B10" s="4">
        <v>8.1000000000000003E-2</v>
      </c>
      <c r="C10" s="4"/>
      <c r="D10" s="4">
        <v>0.65</v>
      </c>
      <c r="E10" s="4">
        <v>0.82</v>
      </c>
    </row>
    <row r="13" spans="1:5" x14ac:dyDescent="0.15">
      <c r="A13" s="1" t="s">
        <v>9</v>
      </c>
    </row>
    <row r="14" spans="1:5" x14ac:dyDescent="0.15">
      <c r="B14" s="2" t="s">
        <v>18</v>
      </c>
      <c r="C14" s="2" t="s">
        <v>19</v>
      </c>
      <c r="D14" s="2" t="s">
        <v>20</v>
      </c>
      <c r="E14" s="2" t="s">
        <v>21</v>
      </c>
    </row>
    <row r="15" spans="1:5" x14ac:dyDescent="0.15">
      <c r="A15" s="3" t="s">
        <v>23</v>
      </c>
      <c r="B15" s="4">
        <v>0.10962093000000001</v>
      </c>
      <c r="C15" s="4">
        <v>0.14953031</v>
      </c>
      <c r="D15" s="4">
        <v>0.87930891</v>
      </c>
      <c r="E15" s="4">
        <v>0.18217043999999999</v>
      </c>
    </row>
    <row r="16" spans="1:5" x14ac:dyDescent="0.15">
      <c r="B16" s="4">
        <v>8.7124989999999999E-2</v>
      </c>
      <c r="C16" s="4">
        <v>7.2507940000000007E-2</v>
      </c>
      <c r="D16" s="4">
        <v>1.1057461399999999</v>
      </c>
      <c r="E16" s="4">
        <v>0.15661369</v>
      </c>
    </row>
    <row r="17" spans="1:5" x14ac:dyDescent="0.15">
      <c r="B17" s="4">
        <v>0.15353095</v>
      </c>
      <c r="C17" s="4">
        <v>0.17888564000000001</v>
      </c>
      <c r="D17" s="4">
        <v>0.89316393000000005</v>
      </c>
      <c r="E17" s="4">
        <v>0.27335957</v>
      </c>
    </row>
    <row r="18" spans="1:5" x14ac:dyDescent="0.15">
      <c r="B18" s="4">
        <v>9.8006960000000004E-2</v>
      </c>
      <c r="C18" s="4">
        <v>0.12093702000000001</v>
      </c>
      <c r="D18" s="4">
        <v>1.0310629600000001</v>
      </c>
      <c r="E18" s="4">
        <v>0.24940770000000001</v>
      </c>
    </row>
    <row r="19" spans="1:5" x14ac:dyDescent="0.15">
      <c r="B19" s="4">
        <v>0.11733470999999999</v>
      </c>
      <c r="C19" s="4">
        <v>0.19921211</v>
      </c>
      <c r="D19" s="4"/>
      <c r="E19" s="4">
        <v>0.33430433999999998</v>
      </c>
    </row>
    <row r="20" spans="1:5" x14ac:dyDescent="0.15">
      <c r="B20" s="4"/>
      <c r="C20" s="4"/>
      <c r="D20" s="4"/>
      <c r="E20" s="4"/>
    </row>
    <row r="21" spans="1:5" x14ac:dyDescent="0.15">
      <c r="A21" s="1" t="s">
        <v>13</v>
      </c>
    </row>
    <row r="22" spans="1:5" x14ac:dyDescent="0.15">
      <c r="B22" s="2" t="s">
        <v>18</v>
      </c>
      <c r="C22" s="2" t="s">
        <v>19</v>
      </c>
      <c r="D22" s="2" t="s">
        <v>20</v>
      </c>
      <c r="E22" s="2" t="s">
        <v>21</v>
      </c>
    </row>
    <row r="23" spans="1:5" x14ac:dyDescent="0.15">
      <c r="A23" s="3" t="s">
        <v>2</v>
      </c>
      <c r="B23" s="4">
        <v>0.12367915</v>
      </c>
      <c r="C23" s="4">
        <v>0.11728275000000001</v>
      </c>
      <c r="D23" s="4">
        <v>1.3224617599999999</v>
      </c>
      <c r="E23" s="4">
        <v>0.22724543999999999</v>
      </c>
    </row>
    <row r="24" spans="1:5" x14ac:dyDescent="0.15">
      <c r="B24" s="4">
        <v>0.18547255000000001</v>
      </c>
      <c r="C24" s="4">
        <v>0.23726723999999999</v>
      </c>
      <c r="D24" s="4">
        <v>0.65499611999999996</v>
      </c>
      <c r="E24" s="4">
        <v>0.21225891999999999</v>
      </c>
    </row>
    <row r="25" spans="1:5" x14ac:dyDescent="0.15">
      <c r="B25" s="4">
        <v>0.27024218999999999</v>
      </c>
      <c r="C25" s="4">
        <v>0.13584847999999999</v>
      </c>
      <c r="D25" s="4">
        <v>1.16252863</v>
      </c>
      <c r="E25" s="4">
        <v>0.37630237</v>
      </c>
    </row>
    <row r="26" spans="1:5" x14ac:dyDescent="0.15">
      <c r="B26" s="4">
        <v>0.16896198000000001</v>
      </c>
      <c r="C26" s="4">
        <v>9.3105740000000006E-2</v>
      </c>
      <c r="D26" s="4">
        <v>1.3637497199999999</v>
      </c>
      <c r="E26" s="4">
        <v>0.17194081</v>
      </c>
    </row>
    <row r="27" spans="1:5" x14ac:dyDescent="0.15">
      <c r="B27" s="4"/>
      <c r="C27" s="4"/>
      <c r="D27" s="4">
        <v>1.1827569600000001</v>
      </c>
      <c r="E27" s="4">
        <v>0.28155711999999999</v>
      </c>
    </row>
    <row r="28" spans="1:5" x14ac:dyDescent="0.15">
      <c r="B28" s="4"/>
      <c r="C28" s="4"/>
      <c r="D28" s="4"/>
      <c r="E28" s="4"/>
    </row>
    <row r="29" spans="1:5" x14ac:dyDescent="0.15">
      <c r="A29" s="1" t="s">
        <v>25</v>
      </c>
    </row>
    <row r="30" spans="1:5" x14ac:dyDescent="0.15">
      <c r="B30" s="2" t="s">
        <v>18</v>
      </c>
      <c r="C30" s="2" t="s">
        <v>19</v>
      </c>
      <c r="D30" s="2" t="s">
        <v>20</v>
      </c>
      <c r="E30" s="2" t="s">
        <v>21</v>
      </c>
    </row>
    <row r="31" spans="1:5" x14ac:dyDescent="0.15">
      <c r="A31" s="3" t="s">
        <v>24</v>
      </c>
      <c r="B31" s="4">
        <v>0.25036984000000001</v>
      </c>
      <c r="C31" s="4">
        <v>0.50429676000000001</v>
      </c>
      <c r="D31" s="4">
        <v>2.86356075</v>
      </c>
      <c r="E31" s="4">
        <v>0.64417411999999996</v>
      </c>
    </row>
    <row r="32" spans="1:5" x14ac:dyDescent="0.15">
      <c r="B32" s="4">
        <v>0.25046922999999999</v>
      </c>
      <c r="C32" s="4">
        <v>0.33964930999999998</v>
      </c>
      <c r="D32" s="4">
        <v>0.86589457000000003</v>
      </c>
      <c r="E32" s="4">
        <v>0.44323634000000001</v>
      </c>
    </row>
    <row r="33" spans="2:5" x14ac:dyDescent="0.15">
      <c r="B33" s="4">
        <v>0.35933426000000002</v>
      </c>
      <c r="C33" s="4">
        <v>0.46613734000000001</v>
      </c>
      <c r="D33" s="4">
        <v>0.21368938000000001</v>
      </c>
      <c r="E33" s="4">
        <v>0.31815163000000002</v>
      </c>
    </row>
    <row r="34" spans="2:5" x14ac:dyDescent="0.15">
      <c r="B34" s="4">
        <v>0.41498169000000001</v>
      </c>
      <c r="C34" s="4">
        <v>0.40934174000000001</v>
      </c>
      <c r="D34" s="4">
        <v>0.56811040999999995</v>
      </c>
      <c r="E34" s="4">
        <v>0.16825824</v>
      </c>
    </row>
    <row r="35" spans="2:5" x14ac:dyDescent="0.15">
      <c r="B35" s="4">
        <v>0.38641107000000002</v>
      </c>
      <c r="C35" s="4">
        <v>0.46945129000000002</v>
      </c>
      <c r="D35" s="4">
        <v>0.32171776000000002</v>
      </c>
      <c r="E35" s="4">
        <v>0.5458191</v>
      </c>
    </row>
    <row r="36" spans="2:5" x14ac:dyDescent="0.15">
      <c r="B36" s="4">
        <v>1.71124648</v>
      </c>
      <c r="C36" s="4">
        <v>2.93473125</v>
      </c>
      <c r="D36" s="4">
        <v>2.2917106399999998</v>
      </c>
      <c r="E36" s="4">
        <v>1.07966227</v>
      </c>
    </row>
    <row r="37" spans="2:5" x14ac:dyDescent="0.15">
      <c r="B37" s="4">
        <v>2.59846354</v>
      </c>
      <c r="C37" s="4">
        <v>1.4284240699999999</v>
      </c>
      <c r="D37" s="4">
        <v>6.7427873500000004</v>
      </c>
      <c r="E37" s="4">
        <v>1.17182254</v>
      </c>
    </row>
    <row r="38" spans="2:5" x14ac:dyDescent="0.15">
      <c r="B38" s="4">
        <v>1.30140498</v>
      </c>
      <c r="C38" s="4">
        <v>1.71300878</v>
      </c>
      <c r="D38" s="4">
        <v>2.1850440299999998</v>
      </c>
      <c r="E38" s="4">
        <v>0.35620855000000001</v>
      </c>
    </row>
    <row r="39" spans="2:5" x14ac:dyDescent="0.15">
      <c r="B39" s="4">
        <v>1.3450485999999999</v>
      </c>
      <c r="C39" s="4">
        <v>1.29945428</v>
      </c>
      <c r="D39" s="4">
        <v>3.0066992400000001</v>
      </c>
      <c r="E39" s="4">
        <v>1.3508383799999999</v>
      </c>
    </row>
    <row r="40" spans="2:5" x14ac:dyDescent="0.15">
      <c r="B40" s="4">
        <v>1.20873886</v>
      </c>
      <c r="C40" s="4">
        <v>0.80672980000000005</v>
      </c>
      <c r="D40" s="4">
        <v>3.0001774000000001</v>
      </c>
      <c r="E40" s="4">
        <v>2.2746483799999999</v>
      </c>
    </row>
    <row r="41" spans="2:5" x14ac:dyDescent="0.15">
      <c r="B41" s="4"/>
      <c r="C41" s="4"/>
      <c r="D41" s="4">
        <v>1.66333507</v>
      </c>
      <c r="E41" s="4">
        <v>2.3574742400000002</v>
      </c>
    </row>
    <row r="42" spans="2:5" x14ac:dyDescent="0.15">
      <c r="B42" s="4"/>
      <c r="C42" s="4"/>
      <c r="D42" s="4">
        <v>1.50113228</v>
      </c>
      <c r="E42" s="4">
        <v>2.0753838899999999</v>
      </c>
    </row>
    <row r="43" spans="2:5" x14ac:dyDescent="0.15">
      <c r="B43" s="4"/>
      <c r="C43" s="4"/>
      <c r="D43" s="4">
        <v>3.7461041499999999</v>
      </c>
      <c r="E43" s="4">
        <v>1.31484029</v>
      </c>
    </row>
    <row r="44" spans="2:5" x14ac:dyDescent="0.15">
      <c r="B44" s="4"/>
      <c r="C44" s="4"/>
      <c r="E44" s="4">
        <v>1.5475528599999999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9FE953-FB04-4A46-9414-CDA77BE46D5C}">
  <dimension ref="A1:C34"/>
  <sheetViews>
    <sheetView zoomScale="93" workbookViewId="0">
      <selection activeCell="E46" sqref="E46"/>
    </sheetView>
  </sheetViews>
  <sheetFormatPr baseColWidth="10" defaultRowHeight="16" x14ac:dyDescent="0.2"/>
  <sheetData>
    <row r="1" spans="1:3" s="5" customFormat="1" ht="13" x14ac:dyDescent="0.15">
      <c r="A1" s="1" t="s">
        <v>7</v>
      </c>
    </row>
    <row r="2" spans="1:3" s="5" customFormat="1" ht="13" x14ac:dyDescent="0.15">
      <c r="B2" s="2" t="s">
        <v>27</v>
      </c>
      <c r="C2" s="2" t="s">
        <v>28</v>
      </c>
    </row>
    <row r="3" spans="1:3" s="5" customFormat="1" ht="13" x14ac:dyDescent="0.15">
      <c r="A3" s="3" t="s">
        <v>22</v>
      </c>
      <c r="B3" s="4">
        <v>6.4900000000000001E-3</v>
      </c>
      <c r="C3" s="4">
        <v>1.2999999999999999E-2</v>
      </c>
    </row>
    <row r="4" spans="1:3" s="5" customFormat="1" ht="13" x14ac:dyDescent="0.15">
      <c r="B4" s="4">
        <v>8.43E-3</v>
      </c>
      <c r="C4" s="4">
        <v>1.4999999999999999E-2</v>
      </c>
    </row>
    <row r="5" spans="1:3" s="5" customFormat="1" ht="13" x14ac:dyDescent="0.15">
      <c r="B5" s="4">
        <v>6.1700000000000001E-3</v>
      </c>
      <c r="C5" s="4">
        <v>0.03</v>
      </c>
    </row>
    <row r="6" spans="1:3" s="5" customFormat="1" ht="13" x14ac:dyDescent="0.15">
      <c r="B6" s="4"/>
      <c r="C6" s="4">
        <v>6.8999999999999999E-3</v>
      </c>
    </row>
    <row r="7" spans="1:3" s="5" customFormat="1" ht="13" x14ac:dyDescent="0.15"/>
    <row r="8" spans="1:3" s="5" customFormat="1" ht="13" x14ac:dyDescent="0.15">
      <c r="A8" s="1" t="s">
        <v>9</v>
      </c>
    </row>
    <row r="9" spans="1:3" s="5" customFormat="1" ht="13" x14ac:dyDescent="0.15">
      <c r="B9" s="2" t="s">
        <v>27</v>
      </c>
      <c r="C9" s="2" t="s">
        <v>28</v>
      </c>
    </row>
    <row r="10" spans="1:3" s="5" customFormat="1" ht="13" x14ac:dyDescent="0.15">
      <c r="A10" s="3" t="s">
        <v>23</v>
      </c>
      <c r="B10" s="4">
        <v>1.7553388000000001</v>
      </c>
      <c r="C10" s="4">
        <v>0.56616233999999999</v>
      </c>
    </row>
    <row r="11" spans="1:3" s="5" customFormat="1" ht="13" x14ac:dyDescent="0.15">
      <c r="B11" s="4">
        <v>1.91778892</v>
      </c>
      <c r="C11" s="4">
        <v>0.47834460000000001</v>
      </c>
    </row>
    <row r="12" spans="1:3" s="5" customFormat="1" ht="13" x14ac:dyDescent="0.15">
      <c r="B12" s="4">
        <v>1.1908852400000001</v>
      </c>
      <c r="C12" s="4">
        <v>0.78151554999999995</v>
      </c>
    </row>
    <row r="13" spans="1:3" s="5" customFormat="1" ht="13" x14ac:dyDescent="0.15">
      <c r="C13" s="4">
        <v>0.71110896000000001</v>
      </c>
    </row>
    <row r="14" spans="1:3" s="5" customFormat="1" ht="13" x14ac:dyDescent="0.15"/>
    <row r="15" spans="1:3" s="5" customFormat="1" ht="13" x14ac:dyDescent="0.15">
      <c r="A15" s="1" t="s">
        <v>13</v>
      </c>
    </row>
    <row r="16" spans="1:3" s="5" customFormat="1" ht="13" x14ac:dyDescent="0.15">
      <c r="B16" s="2" t="s">
        <v>27</v>
      </c>
      <c r="C16" s="2" t="s">
        <v>28</v>
      </c>
    </row>
    <row r="17" spans="1:3" s="5" customFormat="1" ht="13" x14ac:dyDescent="0.15">
      <c r="A17" s="3" t="s">
        <v>2</v>
      </c>
      <c r="B17" s="4">
        <v>1.15283012</v>
      </c>
      <c r="C17" s="4">
        <v>0.39098869000000003</v>
      </c>
    </row>
    <row r="18" spans="1:3" s="5" customFormat="1" ht="13" x14ac:dyDescent="0.15">
      <c r="B18" s="4">
        <v>1.3774431</v>
      </c>
      <c r="C18" s="4">
        <v>1.08346265</v>
      </c>
    </row>
    <row r="19" spans="1:3" s="5" customFormat="1" ht="13" x14ac:dyDescent="0.15">
      <c r="B19" s="4">
        <v>1.4590722700000001</v>
      </c>
      <c r="C19" s="4">
        <v>0.1892134</v>
      </c>
    </row>
    <row r="20" spans="1:3" s="5" customFormat="1" ht="13" x14ac:dyDescent="0.15">
      <c r="C20" s="4">
        <v>0.41027026999999999</v>
      </c>
    </row>
    <row r="21" spans="1:3" s="5" customFormat="1" ht="13" x14ac:dyDescent="0.15"/>
    <row r="22" spans="1:3" s="5" customFormat="1" ht="13" x14ac:dyDescent="0.15">
      <c r="A22" s="1" t="s">
        <v>25</v>
      </c>
    </row>
    <row r="23" spans="1:3" s="5" customFormat="1" ht="13" x14ac:dyDescent="0.15">
      <c r="B23" s="2" t="s">
        <v>27</v>
      </c>
      <c r="C23" s="2" t="s">
        <v>28</v>
      </c>
    </row>
    <row r="24" spans="1:3" s="5" customFormat="1" ht="13" x14ac:dyDescent="0.15">
      <c r="A24" s="3" t="s">
        <v>24</v>
      </c>
      <c r="B24" s="4">
        <v>1.34527603</v>
      </c>
      <c r="C24" s="4">
        <v>1.12336031</v>
      </c>
    </row>
    <row r="25" spans="1:3" s="5" customFormat="1" ht="13" x14ac:dyDescent="0.15">
      <c r="B25" s="4">
        <v>0.83570829999999996</v>
      </c>
      <c r="C25" s="4">
        <v>0.63425297999999997</v>
      </c>
    </row>
    <row r="26" spans="1:3" s="5" customFormat="1" ht="13" x14ac:dyDescent="0.15">
      <c r="B26" s="4">
        <v>2.1307469700000001</v>
      </c>
      <c r="C26" s="4">
        <v>0.25464558999999998</v>
      </c>
    </row>
    <row r="27" spans="1:3" s="5" customFormat="1" ht="13" x14ac:dyDescent="0.15">
      <c r="B27" s="4">
        <v>1.32645488</v>
      </c>
      <c r="C27" s="4">
        <v>0.23964721999999999</v>
      </c>
    </row>
    <row r="28" spans="1:3" s="5" customFormat="1" ht="13" x14ac:dyDescent="0.15">
      <c r="B28" s="4">
        <v>0.19716301999999999</v>
      </c>
      <c r="C28" s="4">
        <v>0.11600964</v>
      </c>
    </row>
    <row r="29" spans="1:3" s="5" customFormat="1" ht="13" x14ac:dyDescent="0.15">
      <c r="B29" s="4">
        <v>0.23336150999999999</v>
      </c>
      <c r="C29" s="4">
        <v>0.15747368</v>
      </c>
    </row>
    <row r="30" spans="1:3" s="5" customFormat="1" ht="13" x14ac:dyDescent="0.15">
      <c r="B30" s="4">
        <v>0.93128929000000005</v>
      </c>
      <c r="C30" s="4">
        <v>0.52139449000000004</v>
      </c>
    </row>
    <row r="31" spans="1:3" s="5" customFormat="1" ht="13" x14ac:dyDescent="0.15">
      <c r="B31" s="4"/>
      <c r="C31" s="4">
        <v>0.16821854999999999</v>
      </c>
    </row>
    <row r="32" spans="1:3" s="5" customFormat="1" ht="13" x14ac:dyDescent="0.15">
      <c r="B32" s="4"/>
      <c r="C32" s="4">
        <v>0.1349465</v>
      </c>
    </row>
    <row r="33" spans="2:3" s="5" customFormat="1" ht="13" x14ac:dyDescent="0.15">
      <c r="B33" s="4"/>
      <c r="C33" s="4">
        <v>0.10736224</v>
      </c>
    </row>
    <row r="34" spans="2:3" s="5" customFormat="1" ht="13" x14ac:dyDescent="0.15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8978D0-40D7-0A4D-A44C-A52BBDF3CA3C}">
  <dimension ref="A1:E49"/>
  <sheetViews>
    <sheetView workbookViewId="0">
      <selection activeCell="D57" sqref="D57"/>
    </sheetView>
  </sheetViews>
  <sheetFormatPr baseColWidth="10" defaultRowHeight="13" x14ac:dyDescent="0.15"/>
  <cols>
    <col min="1" max="16384" width="10.83203125" style="5"/>
  </cols>
  <sheetData>
    <row r="1" spans="1:5" x14ac:dyDescent="0.15">
      <c r="A1" s="7" t="s">
        <v>47</v>
      </c>
      <c r="B1" s="2" t="s">
        <v>18</v>
      </c>
      <c r="C1" s="2" t="s">
        <v>19</v>
      </c>
      <c r="D1" s="2" t="s">
        <v>20</v>
      </c>
      <c r="E1" s="2" t="s">
        <v>21</v>
      </c>
    </row>
    <row r="2" spans="1:5" x14ac:dyDescent="0.15">
      <c r="A2" s="2" t="s">
        <v>84</v>
      </c>
      <c r="B2" s="20">
        <v>22</v>
      </c>
      <c r="C2" s="20">
        <v>23</v>
      </c>
      <c r="D2" s="20">
        <v>23</v>
      </c>
      <c r="E2" s="20">
        <v>27</v>
      </c>
    </row>
    <row r="3" spans="1:5" x14ac:dyDescent="0.15">
      <c r="A3" s="9"/>
      <c r="B3" s="20">
        <v>26</v>
      </c>
      <c r="C3" s="20">
        <v>27</v>
      </c>
      <c r="D3" s="20">
        <v>22</v>
      </c>
      <c r="E3" s="20">
        <v>35</v>
      </c>
    </row>
    <row r="4" spans="1:5" x14ac:dyDescent="0.15">
      <c r="A4" s="9"/>
      <c r="B4" s="20">
        <v>26</v>
      </c>
      <c r="C4" s="20">
        <v>29</v>
      </c>
      <c r="D4" s="20">
        <v>20</v>
      </c>
      <c r="E4" s="20">
        <v>26</v>
      </c>
    </row>
    <row r="5" spans="1:5" x14ac:dyDescent="0.15">
      <c r="A5" s="9"/>
      <c r="B5" s="20">
        <v>26</v>
      </c>
      <c r="C5" s="20">
        <v>22</v>
      </c>
      <c r="D5" s="20">
        <v>24</v>
      </c>
      <c r="E5" s="20">
        <v>21</v>
      </c>
    </row>
    <row r="6" spans="1:5" x14ac:dyDescent="0.15">
      <c r="A6" s="9"/>
      <c r="B6" s="20">
        <v>23</v>
      </c>
      <c r="C6" s="20">
        <v>23</v>
      </c>
      <c r="D6" s="20">
        <v>18</v>
      </c>
      <c r="E6" s="20">
        <v>30</v>
      </c>
    </row>
    <row r="7" spans="1:5" x14ac:dyDescent="0.15">
      <c r="A7" s="9"/>
      <c r="B7" s="20">
        <v>23</v>
      </c>
      <c r="C7" s="20">
        <v>16</v>
      </c>
      <c r="D7" s="20">
        <v>18</v>
      </c>
      <c r="E7" s="20">
        <v>30</v>
      </c>
    </row>
    <row r="8" spans="1:5" x14ac:dyDescent="0.15">
      <c r="A8" s="9"/>
      <c r="B8" s="20">
        <v>27</v>
      </c>
      <c r="C8" s="20">
        <v>27</v>
      </c>
      <c r="D8" s="20">
        <v>9</v>
      </c>
      <c r="E8" s="20">
        <v>22</v>
      </c>
    </row>
    <row r="9" spans="1:5" x14ac:dyDescent="0.15">
      <c r="A9" s="9"/>
      <c r="B9" s="20">
        <v>18</v>
      </c>
      <c r="C9" s="20">
        <v>20</v>
      </c>
      <c r="D9" s="20">
        <v>11</v>
      </c>
      <c r="E9" s="20">
        <v>27</v>
      </c>
    </row>
    <row r="10" spans="1:5" x14ac:dyDescent="0.15">
      <c r="A10" s="9"/>
      <c r="B10" s="20">
        <v>23</v>
      </c>
      <c r="C10" s="20">
        <v>29</v>
      </c>
      <c r="D10" s="20">
        <v>11</v>
      </c>
      <c r="E10" s="20">
        <v>25</v>
      </c>
    </row>
    <row r="11" spans="1:5" x14ac:dyDescent="0.15">
      <c r="A11" s="9"/>
      <c r="B11" s="20">
        <v>27</v>
      </c>
      <c r="C11" s="20">
        <v>28</v>
      </c>
      <c r="D11" s="20">
        <v>7</v>
      </c>
      <c r="E11" s="20">
        <v>28</v>
      </c>
    </row>
    <row r="12" spans="1:5" x14ac:dyDescent="0.15">
      <c r="A12" s="9"/>
      <c r="B12" s="20">
        <v>24</v>
      </c>
      <c r="C12" s="20">
        <v>25</v>
      </c>
      <c r="D12" s="20">
        <v>16</v>
      </c>
      <c r="E12" s="20">
        <v>31</v>
      </c>
    </row>
    <row r="13" spans="1:5" x14ac:dyDescent="0.15">
      <c r="A13" s="9"/>
      <c r="B13" s="20">
        <v>24</v>
      </c>
      <c r="C13" s="20">
        <v>27</v>
      </c>
      <c r="D13" s="20">
        <v>12</v>
      </c>
      <c r="E13" s="20">
        <v>24</v>
      </c>
    </row>
    <row r="14" spans="1:5" x14ac:dyDescent="0.15">
      <c r="B14" s="20">
        <v>16</v>
      </c>
      <c r="C14" s="20">
        <v>16</v>
      </c>
      <c r="D14" s="20">
        <v>13</v>
      </c>
      <c r="E14" s="20">
        <v>12</v>
      </c>
    </row>
    <row r="15" spans="1:5" x14ac:dyDescent="0.15">
      <c r="B15" s="20">
        <v>13</v>
      </c>
      <c r="C15" s="20">
        <v>12</v>
      </c>
      <c r="D15" s="20">
        <v>13</v>
      </c>
      <c r="E15" s="20">
        <v>14</v>
      </c>
    </row>
    <row r="16" spans="1:5" x14ac:dyDescent="0.15">
      <c r="B16" s="20">
        <v>17</v>
      </c>
      <c r="C16" s="20">
        <v>10</v>
      </c>
      <c r="D16" s="20">
        <v>15</v>
      </c>
      <c r="E16" s="20">
        <v>14</v>
      </c>
    </row>
    <row r="17" spans="1:5" x14ac:dyDescent="0.15">
      <c r="B17" s="20">
        <v>15</v>
      </c>
      <c r="C17" s="20">
        <v>9</v>
      </c>
      <c r="D17" s="20">
        <v>9</v>
      </c>
      <c r="E17" s="20">
        <v>18</v>
      </c>
    </row>
    <row r="18" spans="1:5" x14ac:dyDescent="0.15">
      <c r="B18" s="20">
        <v>10</v>
      </c>
      <c r="C18" s="20">
        <v>11</v>
      </c>
      <c r="D18" s="20">
        <v>16</v>
      </c>
      <c r="E18" s="20">
        <v>15</v>
      </c>
    </row>
    <row r="19" spans="1:5" x14ac:dyDescent="0.15">
      <c r="B19" s="20">
        <v>31</v>
      </c>
      <c r="C19" s="20">
        <v>10</v>
      </c>
      <c r="D19" s="20">
        <v>12</v>
      </c>
      <c r="E19" s="20">
        <v>14</v>
      </c>
    </row>
    <row r="20" spans="1:5" x14ac:dyDescent="0.15">
      <c r="B20" s="20">
        <v>18</v>
      </c>
      <c r="C20" s="20">
        <v>10</v>
      </c>
      <c r="D20" s="21"/>
      <c r="E20" s="20">
        <v>20</v>
      </c>
    </row>
    <row r="21" spans="1:5" x14ac:dyDescent="0.15">
      <c r="B21" s="20">
        <v>18</v>
      </c>
      <c r="C21" s="20">
        <v>16</v>
      </c>
      <c r="D21" s="21"/>
      <c r="E21" s="20">
        <v>13</v>
      </c>
    </row>
    <row r="22" spans="1:5" x14ac:dyDescent="0.15">
      <c r="B22" s="20">
        <v>18</v>
      </c>
      <c r="C22" s="20">
        <v>17</v>
      </c>
      <c r="D22" s="21"/>
      <c r="E22" s="20">
        <v>11</v>
      </c>
    </row>
    <row r="23" spans="1:5" x14ac:dyDescent="0.15">
      <c r="B23" s="20">
        <v>14</v>
      </c>
      <c r="C23" s="20">
        <v>17</v>
      </c>
      <c r="D23" s="21"/>
      <c r="E23" s="20">
        <v>12</v>
      </c>
    </row>
    <row r="24" spans="1:5" x14ac:dyDescent="0.15">
      <c r="B24" s="20">
        <v>18</v>
      </c>
      <c r="C24" s="20">
        <v>16</v>
      </c>
      <c r="D24" s="21"/>
      <c r="E24" s="20">
        <v>23</v>
      </c>
    </row>
    <row r="25" spans="1:5" x14ac:dyDescent="0.15">
      <c r="B25" s="20">
        <v>13</v>
      </c>
      <c r="C25" s="20">
        <v>15</v>
      </c>
      <c r="D25" s="21"/>
      <c r="E25" s="20">
        <v>24</v>
      </c>
    </row>
    <row r="27" spans="1:5" x14ac:dyDescent="0.15">
      <c r="A27" s="18" t="s">
        <v>48</v>
      </c>
      <c r="B27" s="19" t="s">
        <v>18</v>
      </c>
      <c r="C27" s="19" t="s">
        <v>19</v>
      </c>
      <c r="D27" s="19" t="s">
        <v>20</v>
      </c>
      <c r="E27" s="19" t="s">
        <v>21</v>
      </c>
    </row>
    <row r="28" spans="1:5" x14ac:dyDescent="0.15">
      <c r="A28" s="19" t="s">
        <v>84</v>
      </c>
      <c r="B28" s="4">
        <v>8</v>
      </c>
      <c r="C28" s="4">
        <v>12</v>
      </c>
      <c r="D28" s="4">
        <v>1</v>
      </c>
      <c r="E28" s="4">
        <v>6</v>
      </c>
    </row>
    <row r="29" spans="1:5" x14ac:dyDescent="0.15">
      <c r="A29" s="17"/>
      <c r="B29" s="4">
        <v>6</v>
      </c>
      <c r="C29" s="4">
        <v>13</v>
      </c>
      <c r="D29" s="4">
        <v>0</v>
      </c>
      <c r="E29" s="4">
        <v>5</v>
      </c>
    </row>
    <row r="30" spans="1:5" x14ac:dyDescent="0.15">
      <c r="A30" s="17"/>
      <c r="B30" s="4">
        <v>8</v>
      </c>
      <c r="C30" s="4">
        <v>15</v>
      </c>
      <c r="D30" s="4">
        <v>0</v>
      </c>
      <c r="E30" s="4">
        <v>4</v>
      </c>
    </row>
    <row r="31" spans="1:5" x14ac:dyDescent="0.15">
      <c r="A31" s="17"/>
      <c r="B31" s="4">
        <v>5</v>
      </c>
      <c r="C31" s="4">
        <v>12</v>
      </c>
      <c r="D31" s="4">
        <v>0</v>
      </c>
      <c r="E31" s="4">
        <v>4</v>
      </c>
    </row>
    <row r="32" spans="1:5" x14ac:dyDescent="0.15">
      <c r="A32" s="17"/>
      <c r="B32" s="4">
        <v>16</v>
      </c>
      <c r="C32" s="4">
        <v>11</v>
      </c>
      <c r="D32" s="4">
        <v>2</v>
      </c>
      <c r="E32" s="4">
        <v>6</v>
      </c>
    </row>
    <row r="33" spans="1:5" x14ac:dyDescent="0.15">
      <c r="A33" s="17"/>
      <c r="B33" s="4">
        <v>12</v>
      </c>
      <c r="C33" s="4">
        <v>15</v>
      </c>
      <c r="D33" s="4">
        <v>1</v>
      </c>
      <c r="E33" s="4">
        <v>4</v>
      </c>
    </row>
    <row r="34" spans="1:5" x14ac:dyDescent="0.15">
      <c r="A34" s="17"/>
      <c r="B34" s="4">
        <v>13</v>
      </c>
      <c r="C34" s="4">
        <v>14</v>
      </c>
      <c r="D34" s="4">
        <v>0</v>
      </c>
      <c r="E34" s="4">
        <v>3</v>
      </c>
    </row>
    <row r="35" spans="1:5" x14ac:dyDescent="0.15">
      <c r="A35" s="17"/>
      <c r="B35" s="4">
        <v>12</v>
      </c>
      <c r="C35" s="4">
        <v>15</v>
      </c>
      <c r="D35" s="4">
        <v>0</v>
      </c>
      <c r="E35" s="4">
        <v>2</v>
      </c>
    </row>
    <row r="36" spans="1:5" x14ac:dyDescent="0.15">
      <c r="A36" s="17"/>
      <c r="B36" s="4">
        <v>5</v>
      </c>
      <c r="C36" s="4">
        <v>7</v>
      </c>
      <c r="D36" s="4">
        <v>1</v>
      </c>
      <c r="E36" s="4">
        <v>4</v>
      </c>
    </row>
    <row r="37" spans="1:5" x14ac:dyDescent="0.15">
      <c r="A37" s="17"/>
      <c r="B37" s="4">
        <v>6</v>
      </c>
      <c r="C37" s="4">
        <v>5</v>
      </c>
      <c r="D37" s="4">
        <v>0</v>
      </c>
      <c r="E37" s="4">
        <v>2</v>
      </c>
    </row>
    <row r="38" spans="1:5" x14ac:dyDescent="0.15">
      <c r="A38" s="17"/>
      <c r="B38" s="4">
        <v>9</v>
      </c>
      <c r="C38" s="4">
        <v>4</v>
      </c>
      <c r="D38" s="4">
        <v>3</v>
      </c>
      <c r="E38" s="4">
        <v>9</v>
      </c>
    </row>
    <row r="39" spans="1:5" x14ac:dyDescent="0.15">
      <c r="A39" s="17"/>
      <c r="B39" s="4">
        <v>4</v>
      </c>
      <c r="C39" s="4">
        <v>6</v>
      </c>
      <c r="D39" s="4">
        <v>3</v>
      </c>
      <c r="E39" s="4">
        <v>15</v>
      </c>
    </row>
    <row r="40" spans="1:5" x14ac:dyDescent="0.15">
      <c r="A40" s="17"/>
      <c r="B40" s="4">
        <v>6</v>
      </c>
      <c r="C40" s="4">
        <v>13</v>
      </c>
      <c r="D40" s="4">
        <v>3</v>
      </c>
      <c r="E40" s="4">
        <v>12</v>
      </c>
    </row>
    <row r="41" spans="1:5" x14ac:dyDescent="0.15">
      <c r="A41" s="17"/>
      <c r="B41" s="4">
        <v>7</v>
      </c>
      <c r="C41" s="4">
        <v>12</v>
      </c>
      <c r="D41" s="4">
        <v>2</v>
      </c>
      <c r="E41" s="4">
        <v>9</v>
      </c>
    </row>
    <row r="42" spans="1:5" x14ac:dyDescent="0.15">
      <c r="A42" s="17"/>
      <c r="B42" s="4">
        <v>7</v>
      </c>
      <c r="C42" s="4">
        <v>17</v>
      </c>
      <c r="D42" s="4">
        <v>1</v>
      </c>
      <c r="E42" s="4">
        <v>12</v>
      </c>
    </row>
    <row r="43" spans="1:5" x14ac:dyDescent="0.15">
      <c r="A43" s="17"/>
      <c r="B43" s="4">
        <v>8</v>
      </c>
      <c r="C43" s="4">
        <v>16</v>
      </c>
      <c r="D43" s="4">
        <v>3</v>
      </c>
      <c r="E43" s="4">
        <v>11</v>
      </c>
    </row>
    <row r="44" spans="1:5" x14ac:dyDescent="0.15">
      <c r="A44" s="17"/>
      <c r="B44" s="4"/>
      <c r="C44" s="4"/>
      <c r="D44" s="4">
        <v>3</v>
      </c>
      <c r="E44" s="4">
        <v>10</v>
      </c>
    </row>
    <row r="45" spans="1:5" x14ac:dyDescent="0.15">
      <c r="A45" s="17"/>
      <c r="B45" s="4"/>
      <c r="C45" s="4"/>
      <c r="D45" s="4">
        <v>5</v>
      </c>
      <c r="E45" s="4">
        <v>12</v>
      </c>
    </row>
    <row r="46" spans="1:5" x14ac:dyDescent="0.15">
      <c r="A46" s="17"/>
      <c r="B46" s="4"/>
      <c r="C46" s="4"/>
      <c r="D46" s="4">
        <v>6</v>
      </c>
      <c r="E46" s="4">
        <v>8</v>
      </c>
    </row>
    <row r="47" spans="1:5" x14ac:dyDescent="0.15">
      <c r="A47" s="17"/>
      <c r="B47" s="4"/>
      <c r="C47" s="4"/>
      <c r="D47" s="4">
        <v>5</v>
      </c>
      <c r="E47" s="4">
        <v>14</v>
      </c>
    </row>
    <row r="48" spans="1:5" x14ac:dyDescent="0.15">
      <c r="A48" s="17"/>
      <c r="B48" s="4"/>
      <c r="C48" s="4"/>
      <c r="D48" s="4">
        <v>2</v>
      </c>
      <c r="E48" s="4">
        <v>12</v>
      </c>
    </row>
    <row r="49" spans="1:5" x14ac:dyDescent="0.15">
      <c r="A49" s="17"/>
      <c r="B49" s="4"/>
      <c r="C49" s="4"/>
      <c r="D49" s="4"/>
      <c r="E49" s="4">
        <v>16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E7729E-5D52-144D-807F-9BE0A5EB0147}">
  <dimension ref="A1:C17"/>
  <sheetViews>
    <sheetView workbookViewId="0">
      <selection activeCell="E22" sqref="E22"/>
    </sheetView>
  </sheetViews>
  <sheetFormatPr baseColWidth="10" defaultRowHeight="16" x14ac:dyDescent="0.2"/>
  <sheetData>
    <row r="1" spans="1:3" x14ac:dyDescent="0.2">
      <c r="A1" s="18" t="s">
        <v>26</v>
      </c>
      <c r="B1" s="2" t="s">
        <v>27</v>
      </c>
      <c r="C1" s="2" t="s">
        <v>28</v>
      </c>
    </row>
    <row r="2" spans="1:3" x14ac:dyDescent="0.2">
      <c r="A2" s="19" t="s">
        <v>84</v>
      </c>
      <c r="B2" s="4">
        <v>18</v>
      </c>
      <c r="C2" s="4">
        <v>19</v>
      </c>
    </row>
    <row r="3" spans="1:3" x14ac:dyDescent="0.2">
      <c r="A3" s="5"/>
      <c r="B3" s="4">
        <v>20</v>
      </c>
      <c r="C3" s="4">
        <v>17</v>
      </c>
    </row>
    <row r="4" spans="1:3" x14ac:dyDescent="0.2">
      <c r="A4" s="5"/>
      <c r="B4" s="4">
        <v>20</v>
      </c>
      <c r="C4" s="4">
        <v>21</v>
      </c>
    </row>
    <row r="5" spans="1:3" x14ac:dyDescent="0.2">
      <c r="A5" s="5"/>
      <c r="B5" s="4">
        <v>17</v>
      </c>
      <c r="C5" s="4">
        <v>25</v>
      </c>
    </row>
    <row r="6" spans="1:3" x14ac:dyDescent="0.2">
      <c r="A6" s="5"/>
      <c r="B6" s="4">
        <v>20</v>
      </c>
      <c r="C6" s="4">
        <v>22</v>
      </c>
    </row>
    <row r="7" spans="1:3" x14ac:dyDescent="0.2">
      <c r="A7" s="5"/>
      <c r="B7" s="4">
        <v>19</v>
      </c>
      <c r="C7" s="4">
        <v>21</v>
      </c>
    </row>
    <row r="8" spans="1:3" x14ac:dyDescent="0.2">
      <c r="A8" s="5"/>
      <c r="B8" s="4">
        <v>21</v>
      </c>
      <c r="C8" s="4">
        <v>23</v>
      </c>
    </row>
    <row r="9" spans="1:3" x14ac:dyDescent="0.2">
      <c r="A9" s="5"/>
      <c r="B9" s="4">
        <v>20</v>
      </c>
      <c r="C9" s="4">
        <v>27</v>
      </c>
    </row>
    <row r="10" spans="1:3" x14ac:dyDescent="0.2">
      <c r="A10" s="5"/>
      <c r="B10" s="4">
        <v>15</v>
      </c>
      <c r="C10" s="4">
        <v>22</v>
      </c>
    </row>
    <row r="11" spans="1:3" x14ac:dyDescent="0.2">
      <c r="A11" s="5"/>
      <c r="B11" s="4">
        <v>14</v>
      </c>
      <c r="C11" s="4">
        <v>20</v>
      </c>
    </row>
    <row r="12" spans="1:3" x14ac:dyDescent="0.2">
      <c r="A12" s="5"/>
      <c r="B12" s="4">
        <v>14</v>
      </c>
      <c r="C12" s="4">
        <v>21</v>
      </c>
    </row>
    <row r="13" spans="1:3" x14ac:dyDescent="0.2">
      <c r="A13" s="5"/>
      <c r="B13" s="4">
        <v>16</v>
      </c>
      <c r="C13" s="4">
        <v>23</v>
      </c>
    </row>
    <row r="14" spans="1:3" x14ac:dyDescent="0.2">
      <c r="A14" s="5"/>
      <c r="B14" s="4"/>
      <c r="C14" s="4">
        <v>21</v>
      </c>
    </row>
    <row r="15" spans="1:3" x14ac:dyDescent="0.2">
      <c r="A15" s="5"/>
      <c r="B15" s="4"/>
      <c r="C15" s="4">
        <v>18</v>
      </c>
    </row>
    <row r="16" spans="1:3" x14ac:dyDescent="0.2">
      <c r="A16" s="5"/>
      <c r="B16" s="4"/>
      <c r="C16" s="4">
        <v>17</v>
      </c>
    </row>
    <row r="17" spans="1:3" x14ac:dyDescent="0.2">
      <c r="A17" s="5"/>
      <c r="B17" s="4"/>
      <c r="C17" s="4">
        <v>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206063-753B-FC4B-9DCF-057E9C3D14A9}">
  <dimension ref="A1:X76"/>
  <sheetViews>
    <sheetView workbookViewId="0">
      <selection activeCell="F83" sqref="F83"/>
    </sheetView>
  </sheetViews>
  <sheetFormatPr baseColWidth="10" defaultRowHeight="13" x14ac:dyDescent="0.15"/>
  <cols>
    <col min="1" max="1" width="15.83203125" style="5" customWidth="1"/>
    <col min="2" max="16384" width="10.83203125" style="5"/>
  </cols>
  <sheetData>
    <row r="1" spans="1:24" x14ac:dyDescent="0.15">
      <c r="A1" s="10" t="s">
        <v>13</v>
      </c>
      <c r="B1" s="5" t="s">
        <v>85</v>
      </c>
    </row>
    <row r="2" spans="1:24" x14ac:dyDescent="0.15">
      <c r="C2" s="29" t="s">
        <v>18</v>
      </c>
      <c r="D2" s="29"/>
      <c r="E2" s="29"/>
      <c r="F2" s="29"/>
      <c r="G2" s="29"/>
      <c r="H2" s="29"/>
      <c r="I2" s="29" t="s">
        <v>20</v>
      </c>
      <c r="J2" s="29"/>
      <c r="K2" s="29"/>
      <c r="L2" s="29"/>
      <c r="M2" s="29"/>
      <c r="N2" s="29"/>
      <c r="O2" s="29" t="s">
        <v>21</v>
      </c>
      <c r="P2" s="29"/>
      <c r="Q2" s="29"/>
      <c r="R2" s="29"/>
      <c r="S2" s="29"/>
      <c r="T2" s="29"/>
      <c r="U2" s="3"/>
    </row>
    <row r="3" spans="1:24" x14ac:dyDescent="0.15">
      <c r="C3" s="5" t="s">
        <v>86</v>
      </c>
      <c r="D3" s="5" t="s">
        <v>87</v>
      </c>
      <c r="E3" s="5" t="s">
        <v>88</v>
      </c>
      <c r="F3" s="5" t="s">
        <v>89</v>
      </c>
      <c r="G3" s="5" t="s">
        <v>90</v>
      </c>
      <c r="H3" s="5" t="s">
        <v>91</v>
      </c>
      <c r="I3" s="5" t="s">
        <v>86</v>
      </c>
      <c r="J3" s="5" t="s">
        <v>87</v>
      </c>
      <c r="K3" s="5" t="s">
        <v>88</v>
      </c>
      <c r="L3" s="5" t="s">
        <v>89</v>
      </c>
      <c r="M3" s="5" t="s">
        <v>90</v>
      </c>
      <c r="N3" s="5" t="s">
        <v>91</v>
      </c>
      <c r="O3" s="5" t="s">
        <v>86</v>
      </c>
      <c r="P3" s="5" t="s">
        <v>87</v>
      </c>
      <c r="Q3" s="5" t="s">
        <v>88</v>
      </c>
      <c r="R3" s="5" t="s">
        <v>89</v>
      </c>
      <c r="S3" s="5" t="s">
        <v>90</v>
      </c>
      <c r="T3" s="5" t="s">
        <v>91</v>
      </c>
    </row>
    <row r="4" spans="1:24" x14ac:dyDescent="0.15">
      <c r="B4" s="3" t="s">
        <v>92</v>
      </c>
      <c r="C4" s="22">
        <v>1.04</v>
      </c>
      <c r="D4" s="22">
        <v>0.24</v>
      </c>
      <c r="E4" s="22">
        <v>0.44</v>
      </c>
      <c r="F4" s="22">
        <v>0.34</v>
      </c>
      <c r="G4" s="22">
        <v>0.52</v>
      </c>
      <c r="H4" s="5">
        <v>1</v>
      </c>
      <c r="I4" s="22">
        <v>1.04</v>
      </c>
      <c r="J4" s="22">
        <v>1.33</v>
      </c>
      <c r="K4" s="22">
        <v>0.54</v>
      </c>
      <c r="L4" s="22">
        <v>0.39</v>
      </c>
      <c r="M4" s="5">
        <v>0.83</v>
      </c>
      <c r="N4" s="5">
        <v>1.6</v>
      </c>
      <c r="O4" s="22">
        <v>0.49</v>
      </c>
      <c r="P4" s="22">
        <v>1.68</v>
      </c>
      <c r="Q4" s="22">
        <v>0.54</v>
      </c>
      <c r="R4" s="22">
        <v>0</v>
      </c>
      <c r="S4" s="5">
        <v>0.68</v>
      </c>
      <c r="T4" s="5">
        <v>1.32</v>
      </c>
      <c r="V4" s="27"/>
      <c r="W4" s="27"/>
      <c r="X4" s="3"/>
    </row>
    <row r="5" spans="1:24" x14ac:dyDescent="0.15">
      <c r="B5" s="3" t="s">
        <v>93</v>
      </c>
      <c r="C5" s="22">
        <v>2.61</v>
      </c>
      <c r="D5" s="22">
        <v>2.2799999999999998</v>
      </c>
      <c r="E5" s="22">
        <v>2.04</v>
      </c>
      <c r="F5" s="22">
        <v>1.72</v>
      </c>
      <c r="G5" s="22">
        <v>2.16</v>
      </c>
      <c r="H5" s="5">
        <v>1</v>
      </c>
      <c r="I5" s="22">
        <v>5.96</v>
      </c>
      <c r="J5" s="22">
        <v>5.22</v>
      </c>
      <c r="K5" s="22">
        <v>1.72</v>
      </c>
      <c r="L5" s="22">
        <v>5.0599999999999996</v>
      </c>
      <c r="M5" s="22">
        <v>4.49</v>
      </c>
      <c r="N5" s="5">
        <v>2.08</v>
      </c>
      <c r="O5" s="22">
        <v>2.2599999999999998</v>
      </c>
      <c r="P5" s="22">
        <v>2.63</v>
      </c>
      <c r="Q5" s="22">
        <v>2.66</v>
      </c>
      <c r="R5" s="22">
        <v>0.33</v>
      </c>
      <c r="S5" s="22">
        <v>1.97</v>
      </c>
      <c r="T5" s="5">
        <v>0.91</v>
      </c>
      <c r="V5" s="27"/>
      <c r="W5" s="27"/>
      <c r="X5" s="3"/>
    </row>
    <row r="6" spans="1:24" x14ac:dyDescent="0.15">
      <c r="B6" s="3" t="s">
        <v>94</v>
      </c>
      <c r="C6" s="22">
        <v>30.9</v>
      </c>
      <c r="D6" s="22">
        <v>37.18</v>
      </c>
      <c r="E6" s="22">
        <v>31.08</v>
      </c>
      <c r="F6" s="22">
        <v>36.31</v>
      </c>
      <c r="G6" s="22">
        <v>33.869999999999997</v>
      </c>
      <c r="H6" s="5">
        <v>1</v>
      </c>
      <c r="I6" s="22">
        <v>42.65</v>
      </c>
      <c r="J6" s="22">
        <v>47.25</v>
      </c>
      <c r="K6" s="22">
        <v>31.82</v>
      </c>
      <c r="L6" s="22">
        <v>40.799999999999997</v>
      </c>
      <c r="M6" s="22">
        <v>40.630000000000003</v>
      </c>
      <c r="N6" s="5">
        <v>1.2</v>
      </c>
      <c r="O6" s="22">
        <v>40.46</v>
      </c>
      <c r="P6" s="22">
        <v>40.97</v>
      </c>
      <c r="Q6" s="22">
        <v>46.77</v>
      </c>
      <c r="R6" s="22">
        <v>0</v>
      </c>
      <c r="S6" s="22">
        <v>32.049999999999997</v>
      </c>
      <c r="T6" s="5">
        <v>0.95</v>
      </c>
      <c r="V6" s="27"/>
      <c r="W6" s="27"/>
      <c r="X6" s="3"/>
    </row>
    <row r="7" spans="1:24" x14ac:dyDescent="0.15">
      <c r="B7" s="3" t="s">
        <v>95</v>
      </c>
      <c r="C7" s="22">
        <v>13.61</v>
      </c>
      <c r="D7" s="22">
        <v>15.79</v>
      </c>
      <c r="E7" s="22">
        <v>13.18</v>
      </c>
      <c r="F7" s="22">
        <v>14.52</v>
      </c>
      <c r="G7" s="22">
        <v>14.28</v>
      </c>
      <c r="H7" s="5">
        <v>1</v>
      </c>
      <c r="I7" s="22">
        <v>18.97</v>
      </c>
      <c r="J7" s="22">
        <v>19.239999999999998</v>
      </c>
      <c r="K7" s="22">
        <v>16.350000000000001</v>
      </c>
      <c r="L7" s="22">
        <v>20.45</v>
      </c>
      <c r="M7" s="22">
        <v>18.75</v>
      </c>
      <c r="N7" s="5">
        <v>1.31</v>
      </c>
      <c r="O7" s="22">
        <v>16.260000000000002</v>
      </c>
      <c r="P7" s="22">
        <v>20</v>
      </c>
      <c r="Q7" s="22">
        <v>18.78</v>
      </c>
      <c r="R7" s="22">
        <v>0</v>
      </c>
      <c r="S7" s="22">
        <v>13.76</v>
      </c>
      <c r="T7" s="5">
        <v>0.96</v>
      </c>
      <c r="V7" s="27"/>
      <c r="W7" s="27"/>
      <c r="X7" s="3"/>
    </row>
    <row r="8" spans="1:24" x14ac:dyDescent="0.15">
      <c r="B8" s="3" t="s">
        <v>96</v>
      </c>
      <c r="C8" s="22">
        <v>0.37</v>
      </c>
      <c r="D8" s="22">
        <v>0.11</v>
      </c>
      <c r="E8" s="22">
        <v>0.24</v>
      </c>
      <c r="F8" s="22">
        <v>0.17</v>
      </c>
      <c r="G8" s="22">
        <v>0.22</v>
      </c>
      <c r="H8" s="5">
        <v>1</v>
      </c>
      <c r="I8" s="22">
        <v>0.19</v>
      </c>
      <c r="J8" s="22">
        <v>0.75</v>
      </c>
      <c r="K8" s="22">
        <v>0.09</v>
      </c>
      <c r="L8" s="22">
        <v>0.15</v>
      </c>
      <c r="M8" s="22">
        <v>0.3</v>
      </c>
      <c r="N8" s="5">
        <v>1.33</v>
      </c>
      <c r="O8" s="22">
        <v>0.19</v>
      </c>
      <c r="P8" s="22">
        <v>0.48</v>
      </c>
      <c r="Q8" s="22">
        <v>0.22</v>
      </c>
      <c r="R8" s="22">
        <v>0.11</v>
      </c>
      <c r="S8" s="22">
        <v>0.25</v>
      </c>
      <c r="T8" s="5">
        <v>1.1200000000000001</v>
      </c>
      <c r="V8" s="27"/>
      <c r="W8" s="27"/>
      <c r="X8" s="3"/>
    </row>
    <row r="9" spans="1:24" x14ac:dyDescent="0.15">
      <c r="B9" s="3" t="s">
        <v>97</v>
      </c>
      <c r="C9" s="22">
        <v>0.19</v>
      </c>
      <c r="D9" s="22">
        <v>0.16</v>
      </c>
      <c r="E9" s="22">
        <v>0.17</v>
      </c>
      <c r="F9" s="22">
        <v>0.13</v>
      </c>
      <c r="G9" s="22">
        <v>0.16</v>
      </c>
      <c r="H9" s="5">
        <v>1</v>
      </c>
      <c r="I9" s="22">
        <v>0.17</v>
      </c>
      <c r="J9" s="22">
        <v>0.21</v>
      </c>
      <c r="K9" s="22">
        <v>0.14000000000000001</v>
      </c>
      <c r="L9" s="22">
        <v>0.15</v>
      </c>
      <c r="M9" s="22">
        <v>0.17</v>
      </c>
      <c r="N9" s="5">
        <v>1.03</v>
      </c>
      <c r="O9" s="22">
        <v>0.15</v>
      </c>
      <c r="P9" s="22">
        <v>0.18</v>
      </c>
      <c r="Q9" s="22">
        <v>0.12</v>
      </c>
      <c r="R9" s="22">
        <v>0.12</v>
      </c>
      <c r="S9" s="22">
        <v>0.14000000000000001</v>
      </c>
      <c r="T9" s="5">
        <v>0.88</v>
      </c>
      <c r="V9" s="27"/>
      <c r="W9" s="27"/>
      <c r="X9" s="3"/>
    </row>
    <row r="10" spans="1:24" x14ac:dyDescent="0.15">
      <c r="B10" s="3" t="s">
        <v>98</v>
      </c>
      <c r="C10" s="22">
        <v>1.28</v>
      </c>
      <c r="D10" s="22">
        <v>1.1200000000000001</v>
      </c>
      <c r="E10" s="22">
        <v>0.97</v>
      </c>
      <c r="F10" s="22">
        <v>0.64</v>
      </c>
      <c r="G10" s="22">
        <v>1</v>
      </c>
      <c r="H10" s="5">
        <v>1</v>
      </c>
      <c r="I10" s="22">
        <v>0.56000000000000005</v>
      </c>
      <c r="J10" s="22">
        <v>1.78</v>
      </c>
      <c r="K10" s="22">
        <v>1.1599999999999999</v>
      </c>
      <c r="L10" s="22">
        <v>0.4</v>
      </c>
      <c r="M10" s="22">
        <v>0.98</v>
      </c>
      <c r="N10" s="5">
        <v>0.97</v>
      </c>
      <c r="O10" s="22">
        <v>1.1599999999999999</v>
      </c>
      <c r="P10" s="22">
        <v>0.76</v>
      </c>
      <c r="Q10" s="22">
        <v>0.7</v>
      </c>
      <c r="R10" s="22">
        <v>0</v>
      </c>
      <c r="S10" s="22">
        <v>0.66</v>
      </c>
      <c r="T10" s="5">
        <v>0.65</v>
      </c>
      <c r="V10" s="27"/>
      <c r="W10" s="27"/>
      <c r="X10" s="3"/>
    </row>
    <row r="11" spans="1:24" x14ac:dyDescent="0.15">
      <c r="B11" s="3" t="s">
        <v>99</v>
      </c>
      <c r="C11" s="22">
        <v>0.97</v>
      </c>
      <c r="D11" s="22">
        <v>0.86</v>
      </c>
      <c r="E11" s="22">
        <v>0.69</v>
      </c>
      <c r="F11" s="22">
        <v>0.52</v>
      </c>
      <c r="G11" s="22">
        <v>0.76</v>
      </c>
      <c r="H11" s="5">
        <v>1</v>
      </c>
      <c r="I11" s="22">
        <v>0.76</v>
      </c>
      <c r="J11" s="22">
        <v>1.19</v>
      </c>
      <c r="K11" s="22">
        <v>0.93</v>
      </c>
      <c r="L11" s="22">
        <v>0.83</v>
      </c>
      <c r="M11" s="22">
        <v>0.93</v>
      </c>
      <c r="N11" s="5">
        <v>1.22</v>
      </c>
      <c r="O11" s="22">
        <v>0.83</v>
      </c>
      <c r="P11" s="22">
        <v>1.03</v>
      </c>
      <c r="Q11" s="22">
        <v>0.96</v>
      </c>
      <c r="R11" s="22">
        <v>0.22</v>
      </c>
      <c r="S11" s="22">
        <v>0.76</v>
      </c>
      <c r="T11" s="5">
        <v>1</v>
      </c>
      <c r="V11" s="27"/>
      <c r="W11" s="27"/>
      <c r="X11" s="3"/>
    </row>
    <row r="12" spans="1:24" x14ac:dyDescent="0.15">
      <c r="B12" s="3" t="s">
        <v>100</v>
      </c>
      <c r="C12" s="22">
        <v>1.9</v>
      </c>
      <c r="D12" s="22">
        <v>1.31</v>
      </c>
      <c r="E12" s="22">
        <v>1.73</v>
      </c>
      <c r="F12" s="22">
        <v>1.56</v>
      </c>
      <c r="G12" s="22">
        <v>1.63</v>
      </c>
      <c r="H12" s="5">
        <v>1</v>
      </c>
      <c r="I12" s="22">
        <v>1.48</v>
      </c>
      <c r="J12" s="22">
        <v>2.71</v>
      </c>
      <c r="K12" s="22">
        <v>1.81</v>
      </c>
      <c r="L12" s="22">
        <v>1.86</v>
      </c>
      <c r="M12" s="22">
        <v>1.97</v>
      </c>
      <c r="N12" s="5">
        <v>1.21</v>
      </c>
      <c r="O12" s="22">
        <v>2.41</v>
      </c>
      <c r="P12" s="22">
        <v>1.81</v>
      </c>
      <c r="Q12" s="22">
        <v>2.0699999999999998</v>
      </c>
      <c r="R12" s="22">
        <v>1.1399999999999999</v>
      </c>
      <c r="S12" s="22">
        <v>1.86</v>
      </c>
      <c r="T12" s="5">
        <v>1.1399999999999999</v>
      </c>
      <c r="V12" s="27"/>
      <c r="W12" s="27"/>
      <c r="X12" s="3"/>
    </row>
    <row r="13" spans="1:24" x14ac:dyDescent="0.15">
      <c r="B13" s="3" t="s">
        <v>101</v>
      </c>
      <c r="C13" s="22">
        <v>42.97</v>
      </c>
      <c r="D13" s="22">
        <v>46.03</v>
      </c>
      <c r="E13" s="22">
        <v>36.28</v>
      </c>
      <c r="F13" s="22">
        <v>36.909999999999997</v>
      </c>
      <c r="G13" s="22">
        <v>40.549999999999997</v>
      </c>
      <c r="H13" s="5">
        <v>1</v>
      </c>
      <c r="I13" s="22">
        <v>46.61</v>
      </c>
      <c r="J13" s="22">
        <v>55</v>
      </c>
      <c r="K13" s="22">
        <v>46.18</v>
      </c>
      <c r="L13" s="22">
        <v>49.88</v>
      </c>
      <c r="M13" s="22">
        <v>49.42</v>
      </c>
      <c r="N13" s="5">
        <v>1.22</v>
      </c>
      <c r="O13" s="22">
        <v>53.08</v>
      </c>
      <c r="P13" s="22">
        <v>52.11</v>
      </c>
      <c r="Q13" s="22">
        <v>58.77</v>
      </c>
      <c r="R13" s="22">
        <v>6.76</v>
      </c>
      <c r="S13" s="22">
        <v>42.68</v>
      </c>
      <c r="T13" s="5">
        <v>1.05</v>
      </c>
      <c r="V13" s="27"/>
      <c r="W13" s="27"/>
      <c r="X13" s="3"/>
    </row>
    <row r="14" spans="1:24" x14ac:dyDescent="0.15">
      <c r="B14" s="3" t="s">
        <v>102</v>
      </c>
      <c r="C14" s="22">
        <v>4.04</v>
      </c>
      <c r="D14" s="22">
        <v>6.08</v>
      </c>
      <c r="E14" s="22">
        <v>5.0199999999999996</v>
      </c>
      <c r="F14" s="22">
        <v>6.28</v>
      </c>
      <c r="G14" s="22">
        <v>5.36</v>
      </c>
      <c r="H14" s="5">
        <v>1</v>
      </c>
      <c r="I14" s="22">
        <v>8.1199999999999992</v>
      </c>
      <c r="J14" s="22">
        <v>12.76</v>
      </c>
      <c r="K14" s="22">
        <v>5.81</v>
      </c>
      <c r="L14" s="22">
        <v>7.23</v>
      </c>
      <c r="M14" s="22">
        <v>8.48</v>
      </c>
      <c r="N14" s="5">
        <v>1.58</v>
      </c>
      <c r="O14" s="22">
        <v>8.0500000000000007</v>
      </c>
      <c r="P14" s="22">
        <v>7.09</v>
      </c>
      <c r="Q14" s="22">
        <v>15.96</v>
      </c>
      <c r="R14" s="22">
        <v>0.52</v>
      </c>
      <c r="S14" s="22">
        <v>7.91</v>
      </c>
      <c r="T14" s="5">
        <v>1.48</v>
      </c>
      <c r="V14" s="27"/>
      <c r="W14" s="27"/>
      <c r="X14" s="3"/>
    </row>
    <row r="15" spans="1:24" x14ac:dyDescent="0.15">
      <c r="B15" s="3" t="s">
        <v>103</v>
      </c>
      <c r="C15" s="22">
        <v>30.05</v>
      </c>
      <c r="D15" s="22">
        <v>37.49</v>
      </c>
      <c r="E15" s="22">
        <v>38.89</v>
      </c>
      <c r="F15" s="22">
        <v>26</v>
      </c>
      <c r="G15" s="22">
        <v>33.11</v>
      </c>
      <c r="H15" s="5">
        <v>1</v>
      </c>
      <c r="I15" s="22">
        <v>49.06</v>
      </c>
      <c r="J15" s="22">
        <v>54.21</v>
      </c>
      <c r="K15" s="22">
        <v>30.65</v>
      </c>
      <c r="L15" s="22">
        <v>32.26</v>
      </c>
      <c r="M15" s="22">
        <v>41.55</v>
      </c>
      <c r="N15" s="5">
        <v>1.25</v>
      </c>
      <c r="O15" s="22">
        <v>33.270000000000003</v>
      </c>
      <c r="P15" s="22">
        <v>42.89</v>
      </c>
      <c r="Q15" s="22">
        <v>35.479999999999997</v>
      </c>
      <c r="R15" s="22">
        <v>3.82</v>
      </c>
      <c r="S15" s="22">
        <v>28.87</v>
      </c>
      <c r="T15" s="5">
        <v>0.87</v>
      </c>
      <c r="V15" s="27"/>
      <c r="W15" s="27"/>
      <c r="X15" s="3"/>
    </row>
    <row r="16" spans="1:24" x14ac:dyDescent="0.15">
      <c r="B16" s="3" t="s">
        <v>104</v>
      </c>
      <c r="C16" s="22">
        <v>5.55</v>
      </c>
      <c r="D16" s="22">
        <v>4.54</v>
      </c>
      <c r="E16" s="22">
        <v>3.94</v>
      </c>
      <c r="F16" s="22">
        <v>2.4</v>
      </c>
      <c r="G16" s="22">
        <v>4.1100000000000003</v>
      </c>
      <c r="H16" s="5">
        <v>1</v>
      </c>
      <c r="I16" s="22">
        <v>3.16</v>
      </c>
      <c r="J16" s="22">
        <v>10.66</v>
      </c>
      <c r="K16" s="22">
        <v>2.97</v>
      </c>
      <c r="L16" s="22">
        <v>0.95</v>
      </c>
      <c r="M16" s="22">
        <v>4.4400000000000004</v>
      </c>
      <c r="N16" s="5">
        <v>1.08</v>
      </c>
      <c r="O16" s="22">
        <v>4.54</v>
      </c>
      <c r="P16" s="22">
        <v>3.55</v>
      </c>
      <c r="Q16" s="22">
        <v>3.55</v>
      </c>
      <c r="R16" s="22">
        <v>1.84</v>
      </c>
      <c r="S16" s="22">
        <v>3.37</v>
      </c>
      <c r="T16" s="5">
        <v>0.82</v>
      </c>
      <c r="V16" s="27"/>
      <c r="W16" s="27"/>
      <c r="X16" s="3"/>
    </row>
    <row r="17" spans="1:24" x14ac:dyDescent="0.15">
      <c r="B17" s="3" t="s">
        <v>105</v>
      </c>
      <c r="C17" s="22">
        <v>0.75</v>
      </c>
      <c r="D17" s="22">
        <v>0.66</v>
      </c>
      <c r="E17" s="22">
        <v>0.92</v>
      </c>
      <c r="F17" s="22">
        <v>0.69</v>
      </c>
      <c r="G17" s="22">
        <v>0.76</v>
      </c>
      <c r="H17" s="5">
        <v>1</v>
      </c>
      <c r="I17" s="22">
        <v>0.9</v>
      </c>
      <c r="J17" s="22">
        <v>1.06</v>
      </c>
      <c r="K17" s="22">
        <v>0.66</v>
      </c>
      <c r="L17" s="22">
        <v>0.87</v>
      </c>
      <c r="M17" s="22">
        <v>0.87</v>
      </c>
      <c r="N17" s="5">
        <v>1.1599999999999999</v>
      </c>
      <c r="O17" s="22">
        <v>1.01</v>
      </c>
      <c r="P17" s="22">
        <v>0.98</v>
      </c>
      <c r="Q17" s="22">
        <v>0.39</v>
      </c>
      <c r="R17" s="22">
        <v>0.35</v>
      </c>
      <c r="S17" s="22">
        <v>0.68</v>
      </c>
      <c r="T17" s="5">
        <v>0.9</v>
      </c>
      <c r="V17" s="27"/>
      <c r="W17" s="27"/>
      <c r="X17" s="3"/>
    </row>
    <row r="18" spans="1:24" x14ac:dyDescent="0.15">
      <c r="B18" s="3" t="s">
        <v>106</v>
      </c>
      <c r="C18" s="22">
        <v>5.74</v>
      </c>
      <c r="D18" s="22">
        <v>9.01</v>
      </c>
      <c r="E18" s="22">
        <v>4.07</v>
      </c>
      <c r="F18" s="22">
        <v>7.31</v>
      </c>
      <c r="G18" s="22">
        <v>6.53</v>
      </c>
      <c r="H18" s="5">
        <v>1</v>
      </c>
      <c r="I18" s="22">
        <v>14.03</v>
      </c>
      <c r="J18" s="22">
        <v>9.59</v>
      </c>
      <c r="K18" s="22">
        <v>7.38</v>
      </c>
      <c r="L18" s="22">
        <v>10.050000000000001</v>
      </c>
      <c r="M18" s="22">
        <v>10.26</v>
      </c>
      <c r="N18" s="5">
        <v>1.57</v>
      </c>
      <c r="O18" s="22">
        <v>9.66</v>
      </c>
      <c r="P18" s="22">
        <v>7.9</v>
      </c>
      <c r="Q18" s="22">
        <v>12.82</v>
      </c>
      <c r="R18" s="22">
        <v>0</v>
      </c>
      <c r="S18" s="22">
        <v>7.6</v>
      </c>
      <c r="T18" s="5">
        <v>1.1599999999999999</v>
      </c>
      <c r="V18" s="27"/>
      <c r="W18" s="27"/>
      <c r="X18" s="3"/>
    </row>
    <row r="19" spans="1:24" x14ac:dyDescent="0.15">
      <c r="B19" s="3" t="s">
        <v>107</v>
      </c>
      <c r="C19" s="22">
        <v>4.51</v>
      </c>
      <c r="D19" s="22">
        <v>1.83</v>
      </c>
      <c r="E19" s="22">
        <v>6.83</v>
      </c>
      <c r="F19" s="22">
        <v>2.97</v>
      </c>
      <c r="G19" s="22">
        <v>4.04</v>
      </c>
      <c r="H19" s="5">
        <v>1</v>
      </c>
      <c r="I19" s="22">
        <v>5.93</v>
      </c>
      <c r="J19" s="22">
        <v>8.14</v>
      </c>
      <c r="K19" s="22">
        <v>4.51</v>
      </c>
      <c r="L19" s="22">
        <v>6.83</v>
      </c>
      <c r="M19" s="22">
        <v>6.35</v>
      </c>
      <c r="N19" s="5">
        <v>1.57</v>
      </c>
      <c r="O19" s="22">
        <v>3.5</v>
      </c>
      <c r="P19" s="22">
        <v>7.71</v>
      </c>
      <c r="Q19" s="22">
        <v>2.97</v>
      </c>
      <c r="R19" s="22">
        <v>4.99</v>
      </c>
      <c r="S19" s="22">
        <v>4.79</v>
      </c>
      <c r="T19" s="5">
        <v>1.19</v>
      </c>
      <c r="V19" s="27"/>
      <c r="W19" s="27"/>
      <c r="X19" s="3"/>
    </row>
    <row r="20" spans="1:24" x14ac:dyDescent="0.15">
      <c r="B20" s="3" t="s">
        <v>108</v>
      </c>
      <c r="C20" s="22">
        <v>15.56</v>
      </c>
      <c r="D20" s="22">
        <v>16.12</v>
      </c>
      <c r="E20" s="22">
        <v>15.56</v>
      </c>
      <c r="F20" s="22">
        <v>16.12</v>
      </c>
      <c r="G20" s="22">
        <v>15.84</v>
      </c>
      <c r="H20" s="5">
        <v>1</v>
      </c>
      <c r="I20" s="22">
        <v>27.82</v>
      </c>
      <c r="J20" s="22">
        <v>21.36</v>
      </c>
      <c r="K20" s="22">
        <v>15.75</v>
      </c>
      <c r="L20" s="22">
        <v>25.43</v>
      </c>
      <c r="M20" s="22">
        <v>22.59</v>
      </c>
      <c r="N20" s="5">
        <v>1.43</v>
      </c>
      <c r="O20" s="22">
        <v>18.239999999999998</v>
      </c>
      <c r="P20" s="22">
        <v>18.75</v>
      </c>
      <c r="Q20" s="22">
        <v>24.12</v>
      </c>
      <c r="R20" s="22">
        <v>3.92</v>
      </c>
      <c r="S20" s="22">
        <v>16.260000000000002</v>
      </c>
      <c r="T20" s="5">
        <v>1.03</v>
      </c>
      <c r="V20" s="27"/>
      <c r="W20" s="27"/>
      <c r="X20" s="3"/>
    </row>
    <row r="21" spans="1:24" x14ac:dyDescent="0.15">
      <c r="B21" s="3" t="s">
        <v>109</v>
      </c>
      <c r="C21" s="22">
        <v>2.87</v>
      </c>
      <c r="D21" s="22">
        <v>3.4</v>
      </c>
      <c r="E21" s="22">
        <v>2.87</v>
      </c>
      <c r="F21" s="22">
        <v>0</v>
      </c>
      <c r="G21" s="22">
        <v>2.29</v>
      </c>
      <c r="H21" s="5">
        <v>1</v>
      </c>
      <c r="I21" s="22">
        <v>7.84</v>
      </c>
      <c r="J21" s="22">
        <v>21.02</v>
      </c>
      <c r="K21" s="22">
        <v>0</v>
      </c>
      <c r="L21" s="22">
        <v>0</v>
      </c>
      <c r="M21" s="22">
        <v>7.22</v>
      </c>
      <c r="N21" s="5">
        <v>3.16</v>
      </c>
      <c r="O21" s="22">
        <v>0</v>
      </c>
      <c r="P21" s="22">
        <v>9.7799999999999994</v>
      </c>
      <c r="Q21" s="22">
        <v>0</v>
      </c>
      <c r="R21" s="22">
        <v>0</v>
      </c>
      <c r="S21" s="22">
        <v>2.4500000000000002</v>
      </c>
      <c r="T21" s="5">
        <v>1.07</v>
      </c>
      <c r="V21" s="27"/>
      <c r="W21" s="27"/>
      <c r="X21" s="3"/>
    </row>
    <row r="22" spans="1:24" x14ac:dyDescent="0.15">
      <c r="B22" s="3" t="s">
        <v>110</v>
      </c>
      <c r="C22" s="22">
        <v>70.930000000000007</v>
      </c>
      <c r="D22" s="22">
        <v>55</v>
      </c>
      <c r="E22" s="22">
        <v>35.14</v>
      </c>
      <c r="F22" s="22">
        <v>36.700000000000003</v>
      </c>
      <c r="G22" s="22">
        <v>49.44</v>
      </c>
      <c r="H22" s="5">
        <v>1</v>
      </c>
      <c r="I22" s="22">
        <v>61.34</v>
      </c>
      <c r="J22" s="22">
        <v>96.91</v>
      </c>
      <c r="K22" s="22">
        <v>46.95</v>
      </c>
      <c r="L22" s="22">
        <v>57.57</v>
      </c>
      <c r="M22" s="22">
        <v>65.69</v>
      </c>
      <c r="N22" s="5">
        <v>1.33</v>
      </c>
      <c r="O22" s="22">
        <v>75.52</v>
      </c>
      <c r="P22" s="22">
        <v>51.04</v>
      </c>
      <c r="Q22" s="22">
        <v>63.8</v>
      </c>
      <c r="R22" s="22">
        <v>0</v>
      </c>
      <c r="S22" s="22">
        <v>47.59</v>
      </c>
      <c r="T22" s="5">
        <v>0.96</v>
      </c>
      <c r="V22" s="27"/>
      <c r="W22" s="27"/>
      <c r="X22" s="3"/>
    </row>
    <row r="23" spans="1:24" x14ac:dyDescent="0.15">
      <c r="X23" s="3"/>
    </row>
    <row r="24" spans="1:24" x14ac:dyDescent="0.15">
      <c r="A24" s="10" t="s">
        <v>25</v>
      </c>
      <c r="X24" s="3"/>
    </row>
    <row r="25" spans="1:24" x14ac:dyDescent="0.15">
      <c r="B25" s="2" t="s">
        <v>18</v>
      </c>
      <c r="C25" s="2" t="s">
        <v>19</v>
      </c>
      <c r="D25" s="2" t="s">
        <v>20</v>
      </c>
      <c r="E25" s="2" t="s">
        <v>21</v>
      </c>
    </row>
    <row r="26" spans="1:24" x14ac:dyDescent="0.15">
      <c r="A26" s="3" t="s">
        <v>111</v>
      </c>
      <c r="B26" s="4">
        <v>43944.588600000003</v>
      </c>
      <c r="C26" s="4">
        <v>30392.883600000001</v>
      </c>
      <c r="D26" s="4">
        <v>63262.601900000001</v>
      </c>
      <c r="E26" s="4">
        <v>43897.331400000003</v>
      </c>
    </row>
    <row r="27" spans="1:24" x14ac:dyDescent="0.15">
      <c r="B27" s="4">
        <v>37756.671600000001</v>
      </c>
      <c r="C27" s="4">
        <v>29949.962899999999</v>
      </c>
      <c r="D27" s="4">
        <v>63073.572999999997</v>
      </c>
      <c r="E27" s="4">
        <v>39919.384700000002</v>
      </c>
    </row>
    <row r="28" spans="1:24" x14ac:dyDescent="0.15">
      <c r="B28" s="4">
        <v>34409.748</v>
      </c>
      <c r="C28" s="4">
        <v>51711.452899999997</v>
      </c>
      <c r="D28" s="4">
        <v>62706.6345</v>
      </c>
      <c r="E28" s="4">
        <v>49646.034099999997</v>
      </c>
    </row>
    <row r="29" spans="1:24" x14ac:dyDescent="0.15">
      <c r="B29" s="4">
        <v>38520.200100000002</v>
      </c>
      <c r="C29" s="4">
        <v>39796.145299999996</v>
      </c>
      <c r="D29" s="4">
        <v>47974.425499999998</v>
      </c>
      <c r="E29" s="4">
        <v>34193.847300000001</v>
      </c>
    </row>
    <row r="30" spans="1:24" x14ac:dyDescent="0.15">
      <c r="B30" s="4">
        <v>43645.292800000003</v>
      </c>
      <c r="C30" s="4">
        <v>31348.2209</v>
      </c>
      <c r="D30" s="4">
        <v>44689.584900000002</v>
      </c>
      <c r="E30" s="4">
        <v>35695.885799999996</v>
      </c>
    </row>
    <row r="31" spans="1:24" x14ac:dyDescent="0.15">
      <c r="B31" s="4">
        <v>43640.659699999997</v>
      </c>
      <c r="C31" s="4">
        <v>30151.964400000001</v>
      </c>
      <c r="D31" s="4">
        <v>56569.681199999999</v>
      </c>
      <c r="E31" s="4">
        <v>40934.951800000003</v>
      </c>
    </row>
    <row r="32" spans="1:24" x14ac:dyDescent="0.15">
      <c r="B32" s="4">
        <v>20332.6538</v>
      </c>
      <c r="C32" s="4">
        <v>29333.765800000001</v>
      </c>
      <c r="D32" s="4">
        <v>44595.997000000003</v>
      </c>
      <c r="E32" s="4">
        <v>44568.198700000001</v>
      </c>
    </row>
    <row r="33" spans="1:7" x14ac:dyDescent="0.15">
      <c r="B33" s="4">
        <v>30227.02</v>
      </c>
      <c r="C33" s="4">
        <v>35014.825799999999</v>
      </c>
      <c r="D33" s="4">
        <v>45738.51</v>
      </c>
      <c r="E33" s="4">
        <v>36363.046699999999</v>
      </c>
    </row>
    <row r="34" spans="1:7" x14ac:dyDescent="0.15">
      <c r="B34" s="4">
        <v>41607.672299999998</v>
      </c>
      <c r="C34" s="4">
        <v>35881.208299999998</v>
      </c>
      <c r="D34" s="4">
        <v>60898.813900000001</v>
      </c>
      <c r="E34" s="4">
        <v>27198.850999999999</v>
      </c>
    </row>
    <row r="35" spans="1:7" x14ac:dyDescent="0.15">
      <c r="B35" s="4">
        <v>24771.126799999998</v>
      </c>
      <c r="C35" s="4">
        <v>35911.786500000002</v>
      </c>
      <c r="D35" s="4">
        <v>43873.239399999999</v>
      </c>
      <c r="E35" s="4">
        <v>37436.063800000004</v>
      </c>
    </row>
    <row r="37" spans="1:7" x14ac:dyDescent="0.15">
      <c r="A37" s="24" t="s">
        <v>39</v>
      </c>
      <c r="B37" s="19" t="s">
        <v>18</v>
      </c>
      <c r="C37" s="19" t="s">
        <v>19</v>
      </c>
      <c r="D37" s="19" t="s">
        <v>20</v>
      </c>
      <c r="E37" s="19" t="s">
        <v>21</v>
      </c>
      <c r="F37" s="23"/>
      <c r="G37" s="23"/>
    </row>
    <row r="38" spans="1:7" x14ac:dyDescent="0.15">
      <c r="A38" s="25" t="s">
        <v>112</v>
      </c>
      <c r="B38" s="12">
        <v>0.37299338999999998</v>
      </c>
      <c r="C38" s="12">
        <v>2.9461756399999999</v>
      </c>
      <c r="D38" s="12">
        <v>45.247875399999998</v>
      </c>
      <c r="E38" s="12">
        <v>23.2979226</v>
      </c>
      <c r="F38" s="23"/>
      <c r="G38" s="23"/>
    </row>
    <row r="39" spans="1:7" x14ac:dyDescent="0.15">
      <c r="A39" s="23"/>
      <c r="B39" s="12">
        <v>0</v>
      </c>
      <c r="C39" s="12">
        <v>18.293201100000001</v>
      </c>
      <c r="D39" s="12">
        <v>41.5108593</v>
      </c>
      <c r="E39" s="12">
        <v>33.536355100000002</v>
      </c>
      <c r="F39" s="23"/>
      <c r="G39" s="23"/>
    </row>
    <row r="40" spans="1:7" x14ac:dyDescent="0.15">
      <c r="A40" s="23"/>
      <c r="B40" s="12">
        <v>5.8852691200000002</v>
      </c>
      <c r="C40" s="12">
        <v>1.42351275</v>
      </c>
      <c r="D40" s="12">
        <v>66.555712900000003</v>
      </c>
      <c r="E40" s="12">
        <v>19.792256800000001</v>
      </c>
      <c r="F40" s="23"/>
      <c r="G40" s="23"/>
    </row>
    <row r="41" spans="1:7" x14ac:dyDescent="0.15">
      <c r="A41" s="23"/>
      <c r="B41" s="12">
        <v>0</v>
      </c>
      <c r="C41" s="12">
        <v>0</v>
      </c>
      <c r="D41" s="12">
        <v>63.994334299999998</v>
      </c>
      <c r="E41" s="12">
        <v>21.7020774</v>
      </c>
      <c r="F41" s="23"/>
      <c r="G41" s="23"/>
    </row>
    <row r="42" spans="1:7" x14ac:dyDescent="0.15">
      <c r="A42" s="23"/>
      <c r="B42" s="12">
        <v>1.2842304099999999</v>
      </c>
      <c r="C42" s="12">
        <v>2.83994334</v>
      </c>
      <c r="D42" s="12">
        <v>51.968838499999997</v>
      </c>
      <c r="E42" s="12">
        <v>27.3866856</v>
      </c>
      <c r="F42" s="23"/>
      <c r="G42" s="23"/>
    </row>
    <row r="43" spans="1:7" x14ac:dyDescent="0.15">
      <c r="A43" s="23"/>
      <c r="B43" s="12"/>
      <c r="C43" s="12"/>
      <c r="D43" s="12">
        <v>18.548158600000001</v>
      </c>
      <c r="E43" s="12">
        <v>38.241265300000002</v>
      </c>
      <c r="F43" s="23"/>
      <c r="G43" s="23"/>
    </row>
    <row r="44" spans="1:7" x14ac:dyDescent="0.15">
      <c r="A44" s="23"/>
      <c r="B44" s="12"/>
      <c r="C44" s="12"/>
      <c r="D44" s="23"/>
      <c r="E44" s="12">
        <v>22.868272000000001</v>
      </c>
      <c r="F44" s="23"/>
      <c r="G44" s="23"/>
    </row>
    <row r="46" spans="1:7" s="9" customFormat="1" x14ac:dyDescent="0.15">
      <c r="A46" s="10" t="s">
        <v>26</v>
      </c>
      <c r="B46" s="2" t="s">
        <v>18</v>
      </c>
      <c r="C46" s="2" t="s">
        <v>19</v>
      </c>
      <c r="D46" s="2" t="s">
        <v>20</v>
      </c>
      <c r="E46" s="2" t="s">
        <v>21</v>
      </c>
    </row>
    <row r="47" spans="1:7" s="9" customFormat="1" x14ac:dyDescent="0.15">
      <c r="A47" s="13" t="s">
        <v>113</v>
      </c>
      <c r="B47" s="12">
        <v>777.31481499999995</v>
      </c>
      <c r="C47" s="12">
        <v>609.91512299999999</v>
      </c>
      <c r="D47" s="12">
        <v>671.21913600000005</v>
      </c>
      <c r="E47" s="12">
        <v>700.84876499999996</v>
      </c>
    </row>
    <row r="48" spans="1:7" s="9" customFormat="1" x14ac:dyDescent="0.15">
      <c r="B48" s="12">
        <v>664.77623500000004</v>
      </c>
      <c r="C48" s="12">
        <v>502.43055600000002</v>
      </c>
      <c r="D48" s="12">
        <v>509.25925899999999</v>
      </c>
      <c r="E48" s="12">
        <v>703.78086399999995</v>
      </c>
    </row>
    <row r="49" spans="1:13" s="9" customFormat="1" x14ac:dyDescent="0.15">
      <c r="B49" s="12">
        <v>552.62345700000003</v>
      </c>
      <c r="C49" s="12">
        <v>915.43209899999999</v>
      </c>
      <c r="D49" s="12">
        <v>449.80709899999999</v>
      </c>
      <c r="E49" s="12">
        <v>712.22993799999995</v>
      </c>
    </row>
    <row r="50" spans="1:13" s="9" customFormat="1" x14ac:dyDescent="0.15">
      <c r="B50" s="12">
        <v>477.93209899999999</v>
      </c>
      <c r="C50" s="12">
        <v>828.58796299999995</v>
      </c>
      <c r="D50" s="12">
        <v>722.22222199999999</v>
      </c>
      <c r="E50" s="12">
        <v>870.67901199999994</v>
      </c>
    </row>
    <row r="51" spans="1:13" s="9" customFormat="1" x14ac:dyDescent="0.15">
      <c r="B51" s="12">
        <v>844.83024699999999</v>
      </c>
      <c r="C51" s="12">
        <v>668.71141999999998</v>
      </c>
      <c r="D51" s="12"/>
      <c r="E51" s="12">
        <v>817.39969099999996</v>
      </c>
    </row>
    <row r="53" spans="1:13" x14ac:dyDescent="0.15">
      <c r="A53" s="10" t="s">
        <v>31</v>
      </c>
      <c r="B53" s="5" t="s">
        <v>85</v>
      </c>
    </row>
    <row r="55" spans="1:13" x14ac:dyDescent="0.15">
      <c r="C55" s="29" t="s">
        <v>27</v>
      </c>
      <c r="D55" s="29"/>
      <c r="E55" s="29"/>
      <c r="F55" s="29"/>
      <c r="G55" s="29"/>
      <c r="H55" s="29" t="s">
        <v>28</v>
      </c>
      <c r="I55" s="29"/>
      <c r="J55" s="29"/>
      <c r="K55" s="29"/>
      <c r="L55" s="29"/>
      <c r="M55" s="29"/>
    </row>
    <row r="56" spans="1:13" x14ac:dyDescent="0.15">
      <c r="C56" s="5" t="s">
        <v>86</v>
      </c>
      <c r="D56" s="5" t="s">
        <v>87</v>
      </c>
      <c r="E56" s="5" t="s">
        <v>88</v>
      </c>
      <c r="F56" s="5" t="s">
        <v>90</v>
      </c>
      <c r="G56" s="5" t="s">
        <v>91</v>
      </c>
      <c r="H56" s="5" t="s">
        <v>86</v>
      </c>
      <c r="I56" s="5" t="s">
        <v>87</v>
      </c>
      <c r="J56" s="5" t="s">
        <v>88</v>
      </c>
      <c r="K56" s="5" t="s">
        <v>89</v>
      </c>
      <c r="L56" s="5" t="s">
        <v>90</v>
      </c>
      <c r="M56" s="5" t="s">
        <v>91</v>
      </c>
    </row>
    <row r="57" spans="1:13" x14ac:dyDescent="0.15">
      <c r="B57" s="11" t="s">
        <v>92</v>
      </c>
      <c r="C57" s="22">
        <v>2.96</v>
      </c>
      <c r="D57" s="22">
        <v>3.08</v>
      </c>
      <c r="E57" s="22">
        <v>3.61</v>
      </c>
      <c r="F57" s="22">
        <f>AVERAGE(C57:E57)</f>
        <v>3.2166666666666668</v>
      </c>
      <c r="G57" s="5">
        <v>1</v>
      </c>
      <c r="H57" s="22">
        <v>2.71</v>
      </c>
      <c r="I57" s="22">
        <v>1.19</v>
      </c>
      <c r="J57" s="22">
        <v>2.96</v>
      </c>
      <c r="K57" s="22">
        <v>2.71</v>
      </c>
      <c r="L57" s="22">
        <f>AVERAGE(H57:K57)</f>
        <v>2.3925000000000001</v>
      </c>
      <c r="M57" s="5">
        <v>0.74</v>
      </c>
    </row>
    <row r="58" spans="1:13" x14ac:dyDescent="0.15">
      <c r="B58" s="11" t="s">
        <v>93</v>
      </c>
      <c r="C58" s="22">
        <v>7.56</v>
      </c>
      <c r="D58" s="22">
        <v>19.72</v>
      </c>
      <c r="E58" s="22">
        <v>6.3</v>
      </c>
      <c r="F58" s="22">
        <f t="shared" ref="F58:F76" si="0">AVERAGE(C58:E58)</f>
        <v>11.193333333333333</v>
      </c>
      <c r="G58" s="5">
        <v>1</v>
      </c>
      <c r="H58" s="22">
        <v>2.9</v>
      </c>
      <c r="I58" s="22">
        <v>3.35</v>
      </c>
      <c r="J58" s="22">
        <v>6.75</v>
      </c>
      <c r="K58" s="22">
        <v>16.63</v>
      </c>
      <c r="L58" s="22">
        <f t="shared" ref="L58:L76" si="1">AVERAGE(H58:K58)</f>
        <v>7.4074999999999998</v>
      </c>
      <c r="M58" s="5">
        <v>0.66</v>
      </c>
    </row>
    <row r="59" spans="1:13" x14ac:dyDescent="0.15">
      <c r="B59" s="11" t="s">
        <v>94</v>
      </c>
      <c r="C59" s="22">
        <v>174.14</v>
      </c>
      <c r="D59" s="22">
        <v>86.28</v>
      </c>
      <c r="E59" s="22">
        <v>42.12</v>
      </c>
      <c r="F59" s="22">
        <f t="shared" si="0"/>
        <v>100.84666666666665</v>
      </c>
      <c r="G59" s="5">
        <v>1</v>
      </c>
      <c r="H59" s="22">
        <v>36.46</v>
      </c>
      <c r="I59" s="22">
        <v>40.19</v>
      </c>
      <c r="J59" s="22">
        <v>63.36</v>
      </c>
      <c r="K59" s="22">
        <v>64.69</v>
      </c>
      <c r="L59" s="22">
        <f t="shared" si="1"/>
        <v>51.174999999999997</v>
      </c>
      <c r="M59" s="5">
        <v>0.51</v>
      </c>
    </row>
    <row r="60" spans="1:13" x14ac:dyDescent="0.15">
      <c r="B60" s="11" t="s">
        <v>114</v>
      </c>
      <c r="C60" s="22">
        <v>10.210000000000001</v>
      </c>
      <c r="D60" s="22">
        <v>3.23</v>
      </c>
      <c r="E60" s="22">
        <v>2.38</v>
      </c>
      <c r="F60" s="22">
        <f t="shared" si="0"/>
        <v>5.2733333333333334</v>
      </c>
      <c r="G60" s="5">
        <v>1</v>
      </c>
      <c r="H60" s="22">
        <v>3.53</v>
      </c>
      <c r="I60" s="22">
        <v>2.59</v>
      </c>
      <c r="J60" s="22">
        <v>3.94</v>
      </c>
      <c r="K60" s="22">
        <v>3.33</v>
      </c>
      <c r="L60" s="22">
        <f t="shared" si="1"/>
        <v>3.3474999999999997</v>
      </c>
      <c r="M60" s="5">
        <v>0.63</v>
      </c>
    </row>
    <row r="61" spans="1:13" x14ac:dyDescent="0.15">
      <c r="B61" s="11" t="s">
        <v>95</v>
      </c>
      <c r="C61" s="22">
        <v>15.09</v>
      </c>
      <c r="D61" s="22">
        <v>15.5</v>
      </c>
      <c r="E61" s="22">
        <v>7.47</v>
      </c>
      <c r="F61" s="22">
        <f t="shared" si="0"/>
        <v>12.686666666666667</v>
      </c>
      <c r="G61" s="5">
        <v>1</v>
      </c>
      <c r="H61" s="22">
        <v>7.42</v>
      </c>
      <c r="I61" s="22">
        <v>7.89</v>
      </c>
      <c r="J61" s="22">
        <v>11.17</v>
      </c>
      <c r="K61" s="22">
        <v>8.34</v>
      </c>
      <c r="L61" s="22">
        <f t="shared" si="1"/>
        <v>8.7049999999999983</v>
      </c>
      <c r="M61" s="5">
        <v>0.69</v>
      </c>
    </row>
    <row r="62" spans="1:13" x14ac:dyDescent="0.15">
      <c r="B62" s="11" t="s">
        <v>96</v>
      </c>
      <c r="C62" s="22">
        <v>0.73</v>
      </c>
      <c r="D62" s="22">
        <v>0.77</v>
      </c>
      <c r="E62" s="22">
        <v>0</v>
      </c>
      <c r="F62" s="22">
        <f t="shared" si="0"/>
        <v>0.5</v>
      </c>
      <c r="G62" s="5">
        <v>1</v>
      </c>
      <c r="H62" s="22">
        <v>0</v>
      </c>
      <c r="I62" s="22">
        <v>0</v>
      </c>
      <c r="J62" s="22">
        <v>0.05</v>
      </c>
      <c r="K62" s="22">
        <v>0</v>
      </c>
      <c r="L62" s="22">
        <f t="shared" si="1"/>
        <v>1.2500000000000001E-2</v>
      </c>
      <c r="M62" s="5">
        <v>0.03</v>
      </c>
    </row>
    <row r="63" spans="1:13" x14ac:dyDescent="0.15">
      <c r="B63" s="11" t="s">
        <v>97</v>
      </c>
      <c r="C63" s="22">
        <v>0.27</v>
      </c>
      <c r="D63" s="22">
        <v>0.14000000000000001</v>
      </c>
      <c r="E63" s="22">
        <v>0</v>
      </c>
      <c r="F63" s="22">
        <f t="shared" si="0"/>
        <v>0.13666666666666669</v>
      </c>
      <c r="G63" s="5">
        <v>1</v>
      </c>
      <c r="H63" s="22">
        <v>0.01</v>
      </c>
      <c r="I63" s="22">
        <v>0</v>
      </c>
      <c r="J63" s="22">
        <v>0.13</v>
      </c>
      <c r="K63" s="22">
        <v>0.24</v>
      </c>
      <c r="L63" s="22">
        <f t="shared" si="1"/>
        <v>9.5000000000000001E-2</v>
      </c>
      <c r="M63" s="5">
        <v>0.7</v>
      </c>
    </row>
    <row r="64" spans="1:13" x14ac:dyDescent="0.15">
      <c r="B64" s="11" t="s">
        <v>98</v>
      </c>
      <c r="C64" s="22">
        <v>0.26</v>
      </c>
      <c r="D64" s="22">
        <v>0.2</v>
      </c>
      <c r="E64" s="22">
        <v>0</v>
      </c>
      <c r="F64" s="22">
        <f t="shared" si="0"/>
        <v>0.15333333333333335</v>
      </c>
      <c r="G64" s="5">
        <v>1</v>
      </c>
      <c r="H64" s="22">
        <v>0.05</v>
      </c>
      <c r="I64" s="22">
        <v>0</v>
      </c>
      <c r="J64" s="22">
        <v>0.04</v>
      </c>
      <c r="K64" s="22">
        <v>0</v>
      </c>
      <c r="L64" s="22">
        <f t="shared" si="1"/>
        <v>2.2499999999999999E-2</v>
      </c>
      <c r="M64" s="5">
        <v>0.15</v>
      </c>
    </row>
    <row r="65" spans="2:13" x14ac:dyDescent="0.15">
      <c r="B65" s="11" t="s">
        <v>99</v>
      </c>
      <c r="C65" s="22">
        <v>2.12</v>
      </c>
      <c r="D65" s="22">
        <v>3.54</v>
      </c>
      <c r="E65" s="22">
        <v>0.49</v>
      </c>
      <c r="F65" s="22">
        <f t="shared" si="0"/>
        <v>2.0500000000000003</v>
      </c>
      <c r="G65" s="5">
        <v>1</v>
      </c>
      <c r="H65" s="22">
        <v>0.94</v>
      </c>
      <c r="I65" s="22">
        <v>0.46</v>
      </c>
      <c r="J65" s="22">
        <v>1.42</v>
      </c>
      <c r="K65" s="22">
        <v>0.09</v>
      </c>
      <c r="L65" s="22">
        <f t="shared" si="1"/>
        <v>0.72749999999999992</v>
      </c>
      <c r="M65" s="5">
        <v>0.35</v>
      </c>
    </row>
    <row r="66" spans="2:13" x14ac:dyDescent="0.15">
      <c r="B66" s="11" t="s">
        <v>100</v>
      </c>
      <c r="C66" s="22">
        <v>4.5</v>
      </c>
      <c r="D66" s="22">
        <v>2.5099999999999998</v>
      </c>
      <c r="E66" s="22">
        <v>2.64</v>
      </c>
      <c r="F66" s="22">
        <f t="shared" si="0"/>
        <v>3.2166666666666668</v>
      </c>
      <c r="G66" s="5">
        <v>1</v>
      </c>
      <c r="H66" s="22">
        <v>2.77</v>
      </c>
      <c r="I66" s="22">
        <v>1.96</v>
      </c>
      <c r="J66" s="22">
        <v>3.24</v>
      </c>
      <c r="K66" s="22">
        <v>5.52</v>
      </c>
      <c r="L66" s="22">
        <f t="shared" si="1"/>
        <v>3.3725000000000001</v>
      </c>
      <c r="M66" s="5">
        <v>1.05</v>
      </c>
    </row>
    <row r="67" spans="2:13" x14ac:dyDescent="0.15">
      <c r="B67" s="11" t="s">
        <v>101</v>
      </c>
      <c r="C67" s="22">
        <v>71.83</v>
      </c>
      <c r="D67" s="22">
        <v>56.13</v>
      </c>
      <c r="E67" s="22">
        <v>45.41</v>
      </c>
      <c r="F67" s="22">
        <f t="shared" si="0"/>
        <v>57.79</v>
      </c>
      <c r="G67" s="5">
        <v>1</v>
      </c>
      <c r="H67" s="22">
        <v>47.11</v>
      </c>
      <c r="I67" s="22">
        <v>25.21</v>
      </c>
      <c r="J67" s="22">
        <v>48.56</v>
      </c>
      <c r="K67" s="22">
        <v>59.15</v>
      </c>
      <c r="L67" s="22">
        <f t="shared" si="1"/>
        <v>45.0075</v>
      </c>
      <c r="M67" s="5">
        <v>0.78</v>
      </c>
    </row>
    <row r="68" spans="2:13" x14ac:dyDescent="0.15">
      <c r="B68" s="11" t="s">
        <v>102</v>
      </c>
      <c r="C68" s="22">
        <v>30.44</v>
      </c>
      <c r="D68" s="22">
        <v>15.43</v>
      </c>
      <c r="E68" s="22">
        <v>17.489999999999998</v>
      </c>
      <c r="F68" s="22">
        <f t="shared" si="0"/>
        <v>21.12</v>
      </c>
      <c r="G68" s="5">
        <v>1</v>
      </c>
      <c r="H68" s="22">
        <v>11.84</v>
      </c>
      <c r="I68" s="22">
        <v>7.39</v>
      </c>
      <c r="J68" s="22">
        <v>22.19</v>
      </c>
      <c r="K68" s="22">
        <v>20.170000000000002</v>
      </c>
      <c r="L68" s="22">
        <f t="shared" si="1"/>
        <v>15.397500000000001</v>
      </c>
      <c r="M68" s="5">
        <v>0.73</v>
      </c>
    </row>
    <row r="69" spans="2:13" x14ac:dyDescent="0.15">
      <c r="B69" s="11" t="s">
        <v>103</v>
      </c>
      <c r="C69" s="22">
        <v>10.59</v>
      </c>
      <c r="D69" s="22">
        <v>4.76</v>
      </c>
      <c r="E69" s="22">
        <v>4.76</v>
      </c>
      <c r="F69" s="22">
        <f t="shared" si="0"/>
        <v>6.7033333333333331</v>
      </c>
      <c r="G69" s="5">
        <v>1</v>
      </c>
      <c r="H69" s="22">
        <v>5.76</v>
      </c>
      <c r="I69" s="22">
        <v>2.87</v>
      </c>
      <c r="J69" s="22">
        <v>6.99</v>
      </c>
      <c r="K69" s="22">
        <v>7.32</v>
      </c>
      <c r="L69" s="22">
        <f t="shared" si="1"/>
        <v>5.7349999999999994</v>
      </c>
      <c r="M69" s="5">
        <v>0.86</v>
      </c>
    </row>
    <row r="70" spans="2:13" x14ac:dyDescent="0.15">
      <c r="B70" s="11" t="s">
        <v>104</v>
      </c>
      <c r="C70" s="22">
        <v>21.31</v>
      </c>
      <c r="D70" s="22">
        <v>9.9700000000000006</v>
      </c>
      <c r="E70" s="22">
        <v>16.760000000000002</v>
      </c>
      <c r="F70" s="22">
        <f t="shared" si="0"/>
        <v>16.013333333333335</v>
      </c>
      <c r="G70" s="5">
        <v>1</v>
      </c>
      <c r="H70" s="22">
        <v>13.73</v>
      </c>
      <c r="I70" s="22">
        <v>9.9700000000000006</v>
      </c>
      <c r="J70" s="22">
        <v>21.77</v>
      </c>
      <c r="K70" s="22">
        <v>7.41</v>
      </c>
      <c r="L70" s="22">
        <f t="shared" si="1"/>
        <v>13.219999999999999</v>
      </c>
      <c r="M70" s="5">
        <v>0.83</v>
      </c>
    </row>
    <row r="71" spans="2:13" x14ac:dyDescent="0.15">
      <c r="B71" s="11" t="s">
        <v>105</v>
      </c>
      <c r="C71" s="22">
        <v>2.82</v>
      </c>
      <c r="D71" s="22">
        <v>2.29</v>
      </c>
      <c r="E71" s="22">
        <v>1.36</v>
      </c>
      <c r="F71" s="22">
        <f t="shared" si="0"/>
        <v>2.1566666666666667</v>
      </c>
      <c r="G71" s="5">
        <v>1</v>
      </c>
      <c r="H71" s="22">
        <v>1.63</v>
      </c>
      <c r="I71" s="22">
        <v>1.01</v>
      </c>
      <c r="J71" s="22">
        <v>1.9</v>
      </c>
      <c r="K71" s="22">
        <v>1.88</v>
      </c>
      <c r="L71" s="22">
        <f t="shared" si="1"/>
        <v>1.6049999999999998</v>
      </c>
      <c r="M71" s="5">
        <v>0.74</v>
      </c>
    </row>
    <row r="72" spans="2:13" x14ac:dyDescent="0.15">
      <c r="B72" s="11" t="s">
        <v>106</v>
      </c>
      <c r="C72" s="22">
        <v>17.22</v>
      </c>
      <c r="D72" s="22">
        <v>8.3000000000000007</v>
      </c>
      <c r="E72" s="22">
        <v>6.19</v>
      </c>
      <c r="F72" s="22">
        <f t="shared" si="0"/>
        <v>10.57</v>
      </c>
      <c r="G72" s="5">
        <v>1</v>
      </c>
      <c r="H72" s="22">
        <v>5.43</v>
      </c>
      <c r="I72" s="22">
        <v>3.04</v>
      </c>
      <c r="J72" s="22">
        <v>9.7799999999999994</v>
      </c>
      <c r="K72" s="22">
        <v>6.36</v>
      </c>
      <c r="L72" s="22">
        <f t="shared" si="1"/>
        <v>6.1524999999999999</v>
      </c>
      <c r="M72" s="5">
        <v>0.57999999999999996</v>
      </c>
    </row>
    <row r="73" spans="2:13" x14ac:dyDescent="0.15">
      <c r="B73" s="11" t="s">
        <v>107</v>
      </c>
      <c r="C73" s="22">
        <v>13.28</v>
      </c>
      <c r="D73" s="22">
        <v>7.81</v>
      </c>
      <c r="E73" s="22">
        <v>5.04</v>
      </c>
      <c r="F73" s="22">
        <f t="shared" si="0"/>
        <v>8.7099999999999991</v>
      </c>
      <c r="G73" s="5">
        <v>1</v>
      </c>
      <c r="H73" s="22">
        <v>4.49</v>
      </c>
      <c r="I73" s="22">
        <v>7.07</v>
      </c>
      <c r="J73" s="22">
        <v>8</v>
      </c>
      <c r="K73" s="22">
        <v>7.44</v>
      </c>
      <c r="L73" s="22">
        <f t="shared" si="1"/>
        <v>6.7500000000000009</v>
      </c>
      <c r="M73" s="5">
        <v>0.77</v>
      </c>
    </row>
    <row r="74" spans="2:13" x14ac:dyDescent="0.15">
      <c r="B74" s="11" t="s">
        <v>108</v>
      </c>
      <c r="C74" s="22">
        <v>35.81</v>
      </c>
      <c r="D74" s="22">
        <v>28.31</v>
      </c>
      <c r="E74" s="22">
        <v>17.91</v>
      </c>
      <c r="F74" s="22">
        <f t="shared" si="0"/>
        <v>27.343333333333334</v>
      </c>
      <c r="G74" s="5">
        <v>1</v>
      </c>
      <c r="H74" s="22">
        <v>15.81</v>
      </c>
      <c r="I74" s="22">
        <v>14.1</v>
      </c>
      <c r="J74" s="22">
        <v>22.49</v>
      </c>
      <c r="K74" s="22">
        <v>25.33</v>
      </c>
      <c r="L74" s="22">
        <f t="shared" si="1"/>
        <v>19.432499999999997</v>
      </c>
      <c r="M74" s="5">
        <v>0.71</v>
      </c>
    </row>
    <row r="75" spans="2:13" x14ac:dyDescent="0.15">
      <c r="B75" s="11" t="s">
        <v>115</v>
      </c>
      <c r="C75" s="22">
        <v>6.18</v>
      </c>
      <c r="D75" s="22">
        <v>3.98</v>
      </c>
      <c r="E75" s="22">
        <v>4.13</v>
      </c>
      <c r="F75" s="22">
        <f t="shared" si="0"/>
        <v>4.7633333333333328</v>
      </c>
      <c r="G75" s="5">
        <v>1</v>
      </c>
      <c r="H75" s="22">
        <v>2.14</v>
      </c>
      <c r="I75" s="22">
        <v>5.48</v>
      </c>
      <c r="J75" s="22">
        <v>1.57</v>
      </c>
      <c r="K75" s="22">
        <v>3.54</v>
      </c>
      <c r="L75" s="22">
        <f t="shared" si="1"/>
        <v>3.1825000000000001</v>
      </c>
      <c r="M75" s="5">
        <v>0.67</v>
      </c>
    </row>
    <row r="76" spans="2:13" x14ac:dyDescent="0.15">
      <c r="B76" s="11" t="s">
        <v>110</v>
      </c>
      <c r="C76" s="22">
        <v>222.88</v>
      </c>
      <c r="D76" s="22">
        <v>144.59</v>
      </c>
      <c r="E76" s="22">
        <v>98.75</v>
      </c>
      <c r="F76" s="22">
        <f t="shared" si="0"/>
        <v>155.40666666666667</v>
      </c>
      <c r="G76" s="5">
        <v>1</v>
      </c>
      <c r="H76" s="22">
        <v>112.56</v>
      </c>
      <c r="I76" s="22">
        <v>58.41</v>
      </c>
      <c r="J76" s="22">
        <v>140.37</v>
      </c>
      <c r="K76" s="22">
        <v>112.56</v>
      </c>
      <c r="L76" s="22">
        <f t="shared" si="1"/>
        <v>105.97500000000001</v>
      </c>
      <c r="M76" s="5">
        <v>0.68</v>
      </c>
    </row>
  </sheetData>
  <mergeCells count="5">
    <mergeCell ref="C2:H2"/>
    <mergeCell ref="I2:N2"/>
    <mergeCell ref="O2:T2"/>
    <mergeCell ref="C55:G55"/>
    <mergeCell ref="H55:M55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AF3447-1443-4043-B4BA-14BE48B73FFB}">
  <dimension ref="A1:E87"/>
  <sheetViews>
    <sheetView workbookViewId="0">
      <selection activeCell="G89" sqref="G89"/>
    </sheetView>
  </sheetViews>
  <sheetFormatPr baseColWidth="10" defaultRowHeight="13" x14ac:dyDescent="0.15"/>
  <cols>
    <col min="1" max="1" width="17.6640625" style="5" customWidth="1"/>
    <col min="2" max="16384" width="10.83203125" style="5"/>
  </cols>
  <sheetData>
    <row r="1" spans="1:5" x14ac:dyDescent="0.15">
      <c r="A1" s="10" t="s">
        <v>7</v>
      </c>
    </row>
    <row r="2" spans="1:5" x14ac:dyDescent="0.15">
      <c r="B2" s="2" t="s">
        <v>0</v>
      </c>
      <c r="C2" s="2" t="s">
        <v>1</v>
      </c>
      <c r="D2" s="2" t="s">
        <v>20</v>
      </c>
      <c r="E2" s="2" t="s">
        <v>21</v>
      </c>
    </row>
    <row r="3" spans="1:5" x14ac:dyDescent="0.15">
      <c r="A3" s="3" t="s">
        <v>127</v>
      </c>
      <c r="B3" s="4">
        <v>0.27</v>
      </c>
      <c r="C3" s="4">
        <v>0.11</v>
      </c>
      <c r="D3" s="4">
        <v>39.9</v>
      </c>
      <c r="E3" s="4">
        <v>28.7</v>
      </c>
    </row>
    <row r="4" spans="1:5" x14ac:dyDescent="0.15">
      <c r="B4" s="4">
        <v>0.45</v>
      </c>
      <c r="C4" s="4">
        <v>0.36</v>
      </c>
      <c r="D4" s="4">
        <v>29.9</v>
      </c>
      <c r="E4" s="4">
        <v>42.9</v>
      </c>
    </row>
    <row r="5" spans="1:5" x14ac:dyDescent="0.15">
      <c r="B5" s="4">
        <v>1.23</v>
      </c>
      <c r="C5" s="4">
        <v>0.32</v>
      </c>
      <c r="D5" s="4">
        <v>36.799999999999997</v>
      </c>
      <c r="E5" s="4">
        <v>29.9</v>
      </c>
    </row>
    <row r="6" spans="1:5" x14ac:dyDescent="0.15">
      <c r="B6" s="4"/>
      <c r="C6" s="4">
        <v>1.0900000000000001</v>
      </c>
      <c r="D6" s="4">
        <v>43.7</v>
      </c>
      <c r="E6" s="4">
        <v>30.4</v>
      </c>
    </row>
    <row r="7" spans="1:5" x14ac:dyDescent="0.15">
      <c r="B7" s="4"/>
      <c r="C7" s="4"/>
      <c r="D7" s="4"/>
      <c r="E7" s="4"/>
    </row>
    <row r="8" spans="1:5" x14ac:dyDescent="0.15">
      <c r="A8" s="10" t="s">
        <v>8</v>
      </c>
    </row>
    <row r="9" spans="1:5" x14ac:dyDescent="0.15">
      <c r="B9" s="2" t="s">
        <v>0</v>
      </c>
      <c r="C9" s="2" t="s">
        <v>1</v>
      </c>
      <c r="D9" s="2" t="s">
        <v>20</v>
      </c>
      <c r="E9" s="2" t="s">
        <v>21</v>
      </c>
    </row>
    <row r="10" spans="1:5" x14ac:dyDescent="0.15">
      <c r="A10" s="3" t="s">
        <v>127</v>
      </c>
      <c r="B10" s="4">
        <v>0</v>
      </c>
      <c r="C10" s="4">
        <v>5.8000000000000003E-2</v>
      </c>
      <c r="D10" s="4">
        <v>46.9</v>
      </c>
      <c r="E10" s="4">
        <v>44.3</v>
      </c>
    </row>
    <row r="11" spans="1:5" x14ac:dyDescent="0.15">
      <c r="B11" s="4">
        <v>4.1000000000000002E-2</v>
      </c>
      <c r="C11" s="4">
        <v>0</v>
      </c>
      <c r="D11" s="4">
        <v>29.8</v>
      </c>
      <c r="E11" s="4">
        <v>47.6</v>
      </c>
    </row>
    <row r="12" spans="1:5" x14ac:dyDescent="0.15">
      <c r="B12" s="4">
        <v>4.7E-2</v>
      </c>
      <c r="C12" s="4">
        <v>1.9E-2</v>
      </c>
      <c r="D12" s="4">
        <v>33.9</v>
      </c>
      <c r="E12" s="4">
        <v>43.7</v>
      </c>
    </row>
    <row r="13" spans="1:5" x14ac:dyDescent="0.15">
      <c r="B13" s="4"/>
      <c r="C13" s="4">
        <v>3.5999999999999997E-2</v>
      </c>
      <c r="D13" s="4">
        <v>52.3</v>
      </c>
      <c r="E13" s="4">
        <v>34.200000000000003</v>
      </c>
    </row>
    <row r="15" spans="1:5" x14ac:dyDescent="0.15">
      <c r="A15" s="10" t="s">
        <v>9</v>
      </c>
    </row>
    <row r="16" spans="1:5" x14ac:dyDescent="0.15">
      <c r="B16" s="2" t="s">
        <v>0</v>
      </c>
      <c r="C16" s="2" t="s">
        <v>1</v>
      </c>
      <c r="D16" s="2" t="s">
        <v>20</v>
      </c>
      <c r="E16" s="2" t="s">
        <v>21</v>
      </c>
    </row>
    <row r="17" spans="1:5" x14ac:dyDescent="0.15">
      <c r="A17" s="3" t="s">
        <v>127</v>
      </c>
      <c r="B17" s="4">
        <v>6.8000000000000005E-2</v>
      </c>
      <c r="C17" s="4">
        <v>3.5999999999999997E-2</v>
      </c>
      <c r="D17" s="4">
        <v>2.4300000000000002</v>
      </c>
      <c r="E17" s="4">
        <v>2.15</v>
      </c>
    </row>
    <row r="18" spans="1:5" x14ac:dyDescent="0.15">
      <c r="B18" s="4">
        <v>3.5999999999999997E-2</v>
      </c>
      <c r="C18" s="4">
        <v>4.9000000000000002E-2</v>
      </c>
      <c r="D18" s="4">
        <v>1.8</v>
      </c>
      <c r="E18" s="4">
        <v>2.0699999999999998</v>
      </c>
    </row>
    <row r="19" spans="1:5" x14ac:dyDescent="0.15">
      <c r="B19" s="4">
        <v>4.3999999999999997E-2</v>
      </c>
      <c r="C19" s="4">
        <v>6.7000000000000004E-2</v>
      </c>
      <c r="D19" s="4">
        <v>1.47</v>
      </c>
      <c r="E19" s="4">
        <v>1.49</v>
      </c>
    </row>
    <row r="20" spans="1:5" x14ac:dyDescent="0.15">
      <c r="B20" s="4"/>
      <c r="C20" s="4">
        <v>9.5999999999999992E-3</v>
      </c>
      <c r="D20" s="4">
        <v>10.5</v>
      </c>
      <c r="E20" s="4">
        <v>1.62</v>
      </c>
    </row>
    <row r="22" spans="1:5" x14ac:dyDescent="0.15">
      <c r="A22" s="10" t="s">
        <v>13</v>
      </c>
    </row>
    <row r="23" spans="1:5" x14ac:dyDescent="0.15">
      <c r="B23" s="2" t="s">
        <v>0</v>
      </c>
      <c r="C23" s="2" t="s">
        <v>1</v>
      </c>
      <c r="D23" s="2" t="s">
        <v>20</v>
      </c>
      <c r="E23" s="2" t="s">
        <v>21</v>
      </c>
    </row>
    <row r="24" spans="1:5" x14ac:dyDescent="0.15">
      <c r="A24" s="3" t="s">
        <v>24</v>
      </c>
      <c r="B24" s="4">
        <v>0.97477846999999995</v>
      </c>
      <c r="C24" s="4">
        <v>1.5764016199999999</v>
      </c>
      <c r="D24" s="4">
        <v>2.2892824799999998</v>
      </c>
      <c r="E24" s="4">
        <v>1.38688677</v>
      </c>
    </row>
    <row r="25" spans="1:5" x14ac:dyDescent="0.15">
      <c r="B25" s="4">
        <v>0.98770210000000003</v>
      </c>
      <c r="C25" s="4">
        <v>2.06322509</v>
      </c>
      <c r="D25" s="4">
        <v>0.84652190999999999</v>
      </c>
      <c r="E25" s="4">
        <v>1.4814881200000001</v>
      </c>
    </row>
    <row r="26" spans="1:5" x14ac:dyDescent="0.15">
      <c r="B26" s="4">
        <v>1.0375194400000001</v>
      </c>
      <c r="C26" s="4">
        <v>1.49447679</v>
      </c>
      <c r="D26" s="4">
        <v>1.35444546</v>
      </c>
      <c r="E26" s="4">
        <v>2.5773351600000001</v>
      </c>
    </row>
    <row r="27" spans="1:5" x14ac:dyDescent="0.15">
      <c r="B27" s="4"/>
      <c r="C27" s="4">
        <v>1.4546393900000001</v>
      </c>
      <c r="D27" s="4">
        <v>3.7935051</v>
      </c>
      <c r="E27" s="4">
        <v>1.7988173300000001</v>
      </c>
    </row>
    <row r="29" spans="1:5" x14ac:dyDescent="0.15">
      <c r="A29" s="10" t="s">
        <v>25</v>
      </c>
    </row>
    <row r="30" spans="1:5" x14ac:dyDescent="0.15">
      <c r="B30" s="2" t="s">
        <v>0</v>
      </c>
      <c r="C30" s="2" t="s">
        <v>1</v>
      </c>
      <c r="D30" s="2" t="s">
        <v>20</v>
      </c>
      <c r="E30" s="2" t="s">
        <v>21</v>
      </c>
    </row>
    <row r="31" spans="1:5" x14ac:dyDescent="0.15">
      <c r="A31" s="2" t="s">
        <v>61</v>
      </c>
      <c r="B31" s="4">
        <v>17.068376099999998</v>
      </c>
      <c r="C31" s="4">
        <v>10.1555556</v>
      </c>
      <c r="D31" s="4">
        <v>11.9960317</v>
      </c>
      <c r="E31" s="4">
        <v>12.656746</v>
      </c>
    </row>
    <row r="32" spans="1:5" x14ac:dyDescent="0.15">
      <c r="B32" s="4">
        <v>15.8300366</v>
      </c>
      <c r="C32" s="4">
        <v>11.6271825</v>
      </c>
      <c r="D32" s="4">
        <v>12.814814800000001</v>
      </c>
      <c r="E32" s="4">
        <v>12.0934343</v>
      </c>
    </row>
    <row r="33" spans="1:5" x14ac:dyDescent="0.15">
      <c r="B33" s="4">
        <v>15.7234848</v>
      </c>
      <c r="C33" s="4">
        <v>10.9301347</v>
      </c>
      <c r="D33" s="4">
        <v>10.556216900000001</v>
      </c>
      <c r="E33" s="4">
        <v>10.619658100000001</v>
      </c>
    </row>
    <row r="34" spans="1:5" x14ac:dyDescent="0.15">
      <c r="C34" s="4">
        <v>12.003367000000001</v>
      </c>
      <c r="D34" s="4">
        <v>11.5238095</v>
      </c>
      <c r="E34" s="4">
        <v>11.4293651</v>
      </c>
    </row>
    <row r="36" spans="1:5" x14ac:dyDescent="0.15">
      <c r="A36" s="10" t="s">
        <v>26</v>
      </c>
    </row>
    <row r="37" spans="1:5" x14ac:dyDescent="0.15">
      <c r="B37" s="2" t="s">
        <v>0</v>
      </c>
      <c r="C37" s="2" t="s">
        <v>1</v>
      </c>
      <c r="D37" s="2" t="s">
        <v>20</v>
      </c>
      <c r="E37" s="2" t="s">
        <v>21</v>
      </c>
    </row>
    <row r="38" spans="1:5" x14ac:dyDescent="0.15">
      <c r="A38" s="19" t="s">
        <v>84</v>
      </c>
      <c r="B38" s="4">
        <v>54</v>
      </c>
      <c r="C38" s="4">
        <v>26</v>
      </c>
      <c r="D38" s="4">
        <v>21</v>
      </c>
      <c r="E38" s="4">
        <v>27</v>
      </c>
    </row>
    <row r="39" spans="1:5" x14ac:dyDescent="0.15">
      <c r="B39" s="4">
        <v>47</v>
      </c>
      <c r="C39" s="4">
        <v>24</v>
      </c>
      <c r="D39" s="4">
        <v>21</v>
      </c>
      <c r="E39" s="4">
        <v>25</v>
      </c>
    </row>
    <row r="40" spans="1:5" x14ac:dyDescent="0.15">
      <c r="B40" s="4">
        <v>48</v>
      </c>
      <c r="C40" s="4">
        <v>21</v>
      </c>
      <c r="D40" s="4">
        <v>22</v>
      </c>
      <c r="E40" s="4">
        <v>22</v>
      </c>
    </row>
    <row r="41" spans="1:5" x14ac:dyDescent="0.15">
      <c r="B41" s="4">
        <v>48</v>
      </c>
      <c r="C41" s="4">
        <v>23</v>
      </c>
      <c r="D41" s="4">
        <v>26</v>
      </c>
      <c r="E41" s="4">
        <v>26</v>
      </c>
    </row>
    <row r="42" spans="1:5" x14ac:dyDescent="0.15">
      <c r="B42" s="4">
        <v>50</v>
      </c>
      <c r="C42" s="4">
        <v>26</v>
      </c>
      <c r="D42" s="4">
        <v>12</v>
      </c>
      <c r="E42" s="4">
        <v>22</v>
      </c>
    </row>
    <row r="43" spans="1:5" x14ac:dyDescent="0.15">
      <c r="B43" s="4">
        <v>44</v>
      </c>
      <c r="C43" s="4">
        <v>23</v>
      </c>
      <c r="D43" s="4">
        <v>20</v>
      </c>
      <c r="E43" s="4">
        <v>24</v>
      </c>
    </row>
    <row r="44" spans="1:5" x14ac:dyDescent="0.15">
      <c r="B44" s="4">
        <v>38</v>
      </c>
      <c r="C44" s="4">
        <v>23</v>
      </c>
      <c r="D44" s="4">
        <v>24</v>
      </c>
      <c r="E44" s="4">
        <v>25</v>
      </c>
    </row>
    <row r="45" spans="1:5" x14ac:dyDescent="0.15">
      <c r="B45" s="4">
        <v>42</v>
      </c>
      <c r="C45" s="4">
        <v>25</v>
      </c>
      <c r="D45" s="4">
        <v>23</v>
      </c>
      <c r="E45" s="4">
        <v>24</v>
      </c>
    </row>
    <row r="46" spans="1:5" x14ac:dyDescent="0.15">
      <c r="B46" s="4">
        <v>45</v>
      </c>
      <c r="C46" s="4">
        <v>22</v>
      </c>
      <c r="D46" s="4">
        <v>30</v>
      </c>
      <c r="E46" s="4">
        <v>19</v>
      </c>
    </row>
    <row r="47" spans="1:5" x14ac:dyDescent="0.15">
      <c r="B47" s="4">
        <v>50</v>
      </c>
      <c r="C47" s="4">
        <v>19</v>
      </c>
      <c r="D47" s="4">
        <v>26</v>
      </c>
      <c r="E47" s="4">
        <v>19</v>
      </c>
    </row>
    <row r="48" spans="1:5" x14ac:dyDescent="0.15">
      <c r="B48" s="4">
        <v>52</v>
      </c>
      <c r="C48" s="4">
        <v>24</v>
      </c>
      <c r="D48" s="4">
        <v>25</v>
      </c>
      <c r="E48" s="4">
        <v>18</v>
      </c>
    </row>
    <row r="49" spans="1:5" x14ac:dyDescent="0.15">
      <c r="B49" s="4">
        <v>52</v>
      </c>
      <c r="C49" s="4">
        <v>26</v>
      </c>
      <c r="D49" s="4">
        <v>28</v>
      </c>
      <c r="E49" s="4">
        <v>22</v>
      </c>
    </row>
    <row r="50" spans="1:5" x14ac:dyDescent="0.15">
      <c r="B50" s="4">
        <v>45</v>
      </c>
      <c r="C50" s="4">
        <v>31</v>
      </c>
      <c r="D50" s="4">
        <v>23</v>
      </c>
      <c r="E50" s="4">
        <v>24</v>
      </c>
    </row>
    <row r="51" spans="1:5" x14ac:dyDescent="0.15">
      <c r="B51" s="4">
        <v>49</v>
      </c>
      <c r="C51" s="4">
        <v>24</v>
      </c>
      <c r="D51" s="4">
        <v>23</v>
      </c>
      <c r="E51" s="4">
        <v>22</v>
      </c>
    </row>
    <row r="52" spans="1:5" x14ac:dyDescent="0.15">
      <c r="B52" s="4">
        <v>47</v>
      </c>
      <c r="C52" s="4">
        <v>26</v>
      </c>
      <c r="D52" s="4">
        <v>35</v>
      </c>
      <c r="E52" s="4">
        <v>29</v>
      </c>
    </row>
    <row r="53" spans="1:5" x14ac:dyDescent="0.15">
      <c r="B53" s="4">
        <v>48</v>
      </c>
      <c r="C53" s="4"/>
      <c r="D53" s="4">
        <v>23</v>
      </c>
      <c r="E53" s="4">
        <v>29</v>
      </c>
    </row>
    <row r="54" spans="1:5" x14ac:dyDescent="0.15">
      <c r="B54" s="4">
        <v>47</v>
      </c>
      <c r="C54" s="4"/>
      <c r="D54" s="4"/>
      <c r="E54" s="4"/>
    </row>
    <row r="56" spans="1:5" x14ac:dyDescent="0.15">
      <c r="A56" s="10" t="s">
        <v>47</v>
      </c>
    </row>
    <row r="57" spans="1:5" x14ac:dyDescent="0.15">
      <c r="B57" s="2" t="s">
        <v>18</v>
      </c>
      <c r="C57" s="2" t="s">
        <v>19</v>
      </c>
      <c r="D57" s="2" t="s">
        <v>20</v>
      </c>
      <c r="E57" s="2" t="s">
        <v>21</v>
      </c>
    </row>
    <row r="58" spans="1:5" x14ac:dyDescent="0.15">
      <c r="A58" s="2" t="s">
        <v>128</v>
      </c>
      <c r="B58" s="4">
        <v>1.4925373099999999</v>
      </c>
      <c r="C58" s="4">
        <v>12</v>
      </c>
      <c r="D58" s="4">
        <v>6.1224489799999997</v>
      </c>
      <c r="E58" s="4">
        <v>44.943820199999998</v>
      </c>
    </row>
    <row r="59" spans="1:5" x14ac:dyDescent="0.15">
      <c r="B59" s="4">
        <v>4.83870968</v>
      </c>
      <c r="C59" s="4">
        <v>12.7272727</v>
      </c>
      <c r="D59" s="4">
        <v>2.9411764699999998</v>
      </c>
      <c r="E59" s="4">
        <v>51.282051299999999</v>
      </c>
    </row>
    <row r="60" spans="1:5" x14ac:dyDescent="0.15">
      <c r="B60" s="4">
        <v>0</v>
      </c>
      <c r="C60" s="4">
        <v>26.470588200000002</v>
      </c>
      <c r="D60" s="4">
        <v>4.5454545499999996</v>
      </c>
      <c r="E60" s="4">
        <v>53.968254000000002</v>
      </c>
    </row>
    <row r="61" spans="1:5" x14ac:dyDescent="0.15">
      <c r="B61" s="4">
        <v>4.7619047600000002</v>
      </c>
      <c r="C61" s="4">
        <v>12.5</v>
      </c>
      <c r="D61" s="4">
        <v>8.1632653099999999</v>
      </c>
      <c r="E61" s="4">
        <v>40.5797101</v>
      </c>
    </row>
    <row r="62" spans="1:5" x14ac:dyDescent="0.15">
      <c r="B62" s="4">
        <v>3.7037037000000002</v>
      </c>
      <c r="C62" s="4">
        <v>18.518518499999999</v>
      </c>
      <c r="D62" s="4">
        <v>6.8965517199999997</v>
      </c>
      <c r="E62" s="4">
        <v>32.075471700000001</v>
      </c>
    </row>
    <row r="63" spans="1:5" x14ac:dyDescent="0.15">
      <c r="B63" s="4">
        <v>4.3478260899999999</v>
      </c>
      <c r="C63" s="4">
        <v>13.7931034</v>
      </c>
      <c r="D63" s="4">
        <v>6.8965517199999997</v>
      </c>
      <c r="E63" s="4">
        <v>31.506849299999999</v>
      </c>
    </row>
    <row r="64" spans="1:5" x14ac:dyDescent="0.15">
      <c r="B64" s="4">
        <v>8.6956521700000007</v>
      </c>
      <c r="C64" s="4">
        <v>21.428571399999999</v>
      </c>
      <c r="D64" s="4">
        <v>13.5135135</v>
      </c>
      <c r="E64" s="4">
        <v>38.3333333</v>
      </c>
    </row>
    <row r="65" spans="1:5" x14ac:dyDescent="0.15">
      <c r="B65" s="4">
        <v>5</v>
      </c>
      <c r="C65" s="4">
        <v>17.391304300000002</v>
      </c>
      <c r="D65" s="4">
        <v>10.7142857</v>
      </c>
      <c r="E65" s="4">
        <v>36</v>
      </c>
    </row>
    <row r="67" spans="1:5" x14ac:dyDescent="0.15">
      <c r="A67" s="10" t="s">
        <v>48</v>
      </c>
    </row>
    <row r="68" spans="1:5" x14ac:dyDescent="0.15">
      <c r="B68" s="2" t="s">
        <v>18</v>
      </c>
      <c r="C68" s="2" t="s">
        <v>19</v>
      </c>
      <c r="D68" s="2" t="s">
        <v>20</v>
      </c>
      <c r="E68" s="2" t="s">
        <v>21</v>
      </c>
    </row>
    <row r="69" spans="1:5" x14ac:dyDescent="0.15">
      <c r="A69" s="2" t="s">
        <v>84</v>
      </c>
      <c r="B69" s="4">
        <v>69</v>
      </c>
      <c r="C69" s="4">
        <v>57</v>
      </c>
      <c r="D69" s="4">
        <v>40.5</v>
      </c>
      <c r="E69" s="4">
        <v>53.5</v>
      </c>
    </row>
    <row r="70" spans="1:5" x14ac:dyDescent="0.15">
      <c r="B70" s="4">
        <v>61</v>
      </c>
      <c r="C70" s="4">
        <v>55</v>
      </c>
      <c r="D70" s="4">
        <v>39.5</v>
      </c>
      <c r="E70" s="4">
        <v>57.5</v>
      </c>
    </row>
    <row r="71" spans="1:5" x14ac:dyDescent="0.15">
      <c r="B71" s="4">
        <v>60.5</v>
      </c>
      <c r="C71" s="4">
        <v>60</v>
      </c>
      <c r="D71" s="4">
        <v>45.5</v>
      </c>
      <c r="E71" s="4">
        <v>50</v>
      </c>
    </row>
    <row r="72" spans="1:5" x14ac:dyDescent="0.15">
      <c r="B72" s="4">
        <v>52.5</v>
      </c>
      <c r="C72" s="4">
        <v>60.5</v>
      </c>
      <c r="D72" s="4">
        <v>42.5</v>
      </c>
      <c r="E72" s="4">
        <v>46</v>
      </c>
    </row>
    <row r="73" spans="1:5" x14ac:dyDescent="0.15">
      <c r="B73" s="4">
        <v>47.5</v>
      </c>
      <c r="C73" s="4">
        <v>49</v>
      </c>
      <c r="D73" s="4">
        <v>35.5</v>
      </c>
      <c r="E73" s="4">
        <v>51.5</v>
      </c>
    </row>
    <row r="74" spans="1:5" x14ac:dyDescent="0.15">
      <c r="B74" s="4">
        <v>43.5</v>
      </c>
      <c r="C74" s="4">
        <v>49</v>
      </c>
      <c r="D74" s="4">
        <v>41</v>
      </c>
      <c r="E74" s="4">
        <v>63.5</v>
      </c>
    </row>
    <row r="75" spans="1:5" x14ac:dyDescent="0.15">
      <c r="B75" s="4">
        <v>62.5</v>
      </c>
      <c r="C75" s="4">
        <v>49</v>
      </c>
      <c r="D75" s="4">
        <v>54.5</v>
      </c>
      <c r="E75" s="4">
        <v>62.5</v>
      </c>
    </row>
    <row r="76" spans="1:5" x14ac:dyDescent="0.15">
      <c r="B76" s="4">
        <v>56.5</v>
      </c>
      <c r="C76" s="4">
        <v>55</v>
      </c>
      <c r="D76" s="4">
        <v>53.5</v>
      </c>
      <c r="E76" s="4">
        <v>57.5</v>
      </c>
    </row>
    <row r="77" spans="1:5" x14ac:dyDescent="0.15">
      <c r="B77" s="4">
        <v>63.5</v>
      </c>
      <c r="C77" s="4">
        <v>59</v>
      </c>
      <c r="D77" s="4">
        <v>50.5</v>
      </c>
      <c r="E77" s="4">
        <v>58.5</v>
      </c>
    </row>
    <row r="78" spans="1:5" x14ac:dyDescent="0.15">
      <c r="B78" s="4">
        <v>55</v>
      </c>
      <c r="C78" s="4">
        <v>50.5</v>
      </c>
      <c r="D78" s="4">
        <v>41.5</v>
      </c>
      <c r="E78" s="4">
        <v>63.5</v>
      </c>
    </row>
    <row r="79" spans="1:5" x14ac:dyDescent="0.15">
      <c r="B79" s="4">
        <v>55</v>
      </c>
      <c r="C79" s="4">
        <v>58.5</v>
      </c>
      <c r="D79" s="4">
        <v>48</v>
      </c>
      <c r="E79" s="4">
        <v>54.5</v>
      </c>
    </row>
    <row r="80" spans="1:5" x14ac:dyDescent="0.15">
      <c r="B80" s="4">
        <v>61</v>
      </c>
      <c r="C80" s="4">
        <v>60.5</v>
      </c>
      <c r="D80" s="4">
        <v>43</v>
      </c>
      <c r="E80" s="4">
        <v>65</v>
      </c>
    </row>
    <row r="83" spans="1:3" x14ac:dyDescent="0.15">
      <c r="A83" s="10" t="s">
        <v>129</v>
      </c>
      <c r="B83" s="8" t="s">
        <v>130</v>
      </c>
      <c r="C83" s="8" t="s">
        <v>131</v>
      </c>
    </row>
    <row r="84" spans="1:3" x14ac:dyDescent="0.15">
      <c r="A84" s="2" t="s">
        <v>84</v>
      </c>
      <c r="B84" s="4">
        <v>7</v>
      </c>
      <c r="C84" s="4">
        <v>2</v>
      </c>
    </row>
    <row r="85" spans="1:3" x14ac:dyDescent="0.15">
      <c r="B85" s="4">
        <v>8</v>
      </c>
      <c r="C85" s="4">
        <v>2</v>
      </c>
    </row>
    <row r="86" spans="1:3" x14ac:dyDescent="0.15">
      <c r="B86" s="4">
        <v>15</v>
      </c>
      <c r="C86" s="4">
        <v>4</v>
      </c>
    </row>
    <row r="87" spans="1:3" x14ac:dyDescent="0.15">
      <c r="B87" s="4">
        <v>13</v>
      </c>
      <c r="C87" s="4">
        <v>3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0BF6B-B9D1-1A42-9799-FCF2061C65C6}">
  <dimension ref="A1:C20"/>
  <sheetViews>
    <sheetView workbookViewId="0">
      <selection activeCell="E8" sqref="E8"/>
    </sheetView>
  </sheetViews>
  <sheetFormatPr baseColWidth="10" defaultRowHeight="13" x14ac:dyDescent="0.15"/>
  <cols>
    <col min="1" max="16384" width="10.83203125" style="5"/>
  </cols>
  <sheetData>
    <row r="1" spans="1:3" x14ac:dyDescent="0.15">
      <c r="A1" s="1" t="s">
        <v>9</v>
      </c>
      <c r="B1" s="2" t="s">
        <v>0</v>
      </c>
      <c r="C1" s="2" t="s">
        <v>1</v>
      </c>
    </row>
    <row r="2" spans="1:3" x14ac:dyDescent="0.15">
      <c r="A2" s="3" t="s">
        <v>2</v>
      </c>
      <c r="B2" s="4">
        <v>0.19323135999999999</v>
      </c>
      <c r="C2" s="4">
        <v>1.0660514999999999</v>
      </c>
    </row>
    <row r="3" spans="1:3" x14ac:dyDescent="0.15">
      <c r="B3" s="4">
        <v>0.14113648000000001</v>
      </c>
      <c r="C3" s="4">
        <v>0.96691883000000001</v>
      </c>
    </row>
    <row r="4" spans="1:3" x14ac:dyDescent="0.15">
      <c r="B4" s="4">
        <v>0.19676439000000001</v>
      </c>
      <c r="C4" s="4">
        <v>1.09383082</v>
      </c>
    </row>
    <row r="6" spans="1:3" x14ac:dyDescent="0.15">
      <c r="A6" s="1" t="s">
        <v>26</v>
      </c>
      <c r="B6" s="2" t="s">
        <v>0</v>
      </c>
      <c r="C6" s="2" t="s">
        <v>1</v>
      </c>
    </row>
    <row r="7" spans="1:3" x14ac:dyDescent="0.15">
      <c r="A7" s="3" t="s">
        <v>15</v>
      </c>
      <c r="B7" s="4">
        <v>1.06813234</v>
      </c>
      <c r="C7" s="4">
        <v>4.7301378500000002</v>
      </c>
    </row>
    <row r="8" spans="1:3" x14ac:dyDescent="0.15">
      <c r="B8" s="4">
        <v>0.89658910000000003</v>
      </c>
      <c r="C8" s="4">
        <v>5.9512908500000004</v>
      </c>
    </row>
    <row r="9" spans="1:3" x14ac:dyDescent="0.15">
      <c r="B9" s="4">
        <v>0.51784448000000005</v>
      </c>
      <c r="C9" s="4">
        <v>6.8751460800000004</v>
      </c>
    </row>
    <row r="11" spans="1:3" x14ac:dyDescent="0.15">
      <c r="A11" s="1" t="s">
        <v>42</v>
      </c>
      <c r="B11" s="2" t="s">
        <v>0</v>
      </c>
      <c r="C11" s="2" t="s">
        <v>1</v>
      </c>
    </row>
    <row r="12" spans="1:3" x14ac:dyDescent="0.15">
      <c r="A12" s="3" t="s">
        <v>16</v>
      </c>
      <c r="B12" s="4">
        <v>1.8625976399999999</v>
      </c>
      <c r="C12" s="4">
        <v>9.9820794599999996</v>
      </c>
    </row>
    <row r="13" spans="1:3" x14ac:dyDescent="0.15">
      <c r="B13" s="4">
        <v>0.75889938000000001</v>
      </c>
      <c r="C13" s="4">
        <v>7.4600041099999999</v>
      </c>
    </row>
    <row r="14" spans="1:3" x14ac:dyDescent="0.15">
      <c r="B14" s="4">
        <v>1.0884115599999999</v>
      </c>
      <c r="C14" s="4">
        <v>10.4681023</v>
      </c>
    </row>
    <row r="17" spans="1:3" x14ac:dyDescent="0.15">
      <c r="A17" s="1" t="s">
        <v>29</v>
      </c>
      <c r="B17" s="2" t="s">
        <v>0</v>
      </c>
      <c r="C17" s="2" t="s">
        <v>1</v>
      </c>
    </row>
    <row r="18" spans="1:3" x14ac:dyDescent="0.15">
      <c r="A18" s="6" t="s">
        <v>17</v>
      </c>
      <c r="B18" s="4">
        <v>0.45138430000000002</v>
      </c>
      <c r="C18" s="4">
        <v>3.7502290500000002</v>
      </c>
    </row>
    <row r="19" spans="1:3" x14ac:dyDescent="0.15">
      <c r="B19" s="4">
        <v>0.10809491</v>
      </c>
      <c r="C19" s="4">
        <v>3.1816818200000001</v>
      </c>
    </row>
    <row r="20" spans="1:3" x14ac:dyDescent="0.15">
      <c r="B20" s="4">
        <v>0.50803896999999998</v>
      </c>
      <c r="C20" s="4">
        <v>2.7621310100000001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DFCE76-8BAB-7648-9D76-BCFA33103973}">
  <dimension ref="A1:T141"/>
  <sheetViews>
    <sheetView topLeftCell="A92" workbookViewId="0">
      <selection activeCell="A140" sqref="A140"/>
    </sheetView>
  </sheetViews>
  <sheetFormatPr baseColWidth="10" defaultRowHeight="13" x14ac:dyDescent="0.15"/>
  <cols>
    <col min="1" max="1" width="24.6640625" style="5" customWidth="1"/>
    <col min="2" max="16384" width="10.83203125" style="5"/>
  </cols>
  <sheetData>
    <row r="1" spans="1:10" x14ac:dyDescent="0.15">
      <c r="A1" s="1" t="s">
        <v>7</v>
      </c>
    </row>
    <row r="2" spans="1:10" x14ac:dyDescent="0.15">
      <c r="B2" s="2" t="s">
        <v>18</v>
      </c>
      <c r="C2" s="2" t="s">
        <v>19</v>
      </c>
      <c r="D2" s="2" t="s">
        <v>20</v>
      </c>
      <c r="E2" s="2" t="s">
        <v>21</v>
      </c>
    </row>
    <row r="3" spans="1:10" x14ac:dyDescent="0.15">
      <c r="A3" s="3" t="s">
        <v>22</v>
      </c>
      <c r="B3" s="4">
        <v>0.1</v>
      </c>
      <c r="C3" s="4">
        <v>2.1000000000000001E-2</v>
      </c>
      <c r="D3" s="4">
        <v>4.4999999999999998E-2</v>
      </c>
      <c r="E3" s="4">
        <v>9.5000000000000001E-2</v>
      </c>
    </row>
    <row r="4" spans="1:10" x14ac:dyDescent="0.15">
      <c r="B4" s="4">
        <v>0.14000000000000001</v>
      </c>
      <c r="C4" s="4">
        <v>0.03</v>
      </c>
      <c r="D4" s="4">
        <v>8.1000000000000003E-2</v>
      </c>
      <c r="E4" s="4">
        <v>0.16</v>
      </c>
    </row>
    <row r="5" spans="1:10" x14ac:dyDescent="0.15">
      <c r="B5" s="4">
        <v>4.3999999999999997E-2</v>
      </c>
      <c r="C5" s="4">
        <v>4.2999999999999997E-2</v>
      </c>
      <c r="D5" s="4">
        <v>2.8000000000000001E-2</v>
      </c>
      <c r="E5" s="4">
        <v>9.2999999999999999E-2</v>
      </c>
    </row>
    <row r="6" spans="1:10" x14ac:dyDescent="0.15">
      <c r="B6" s="4">
        <v>0.03</v>
      </c>
      <c r="C6" s="4">
        <v>0</v>
      </c>
      <c r="D6" s="4">
        <v>4.1000000000000002E-2</v>
      </c>
      <c r="E6" s="4">
        <v>0.18</v>
      </c>
    </row>
    <row r="8" spans="1:10" x14ac:dyDescent="0.15">
      <c r="A8" s="10" t="s">
        <v>8</v>
      </c>
      <c r="B8" s="2"/>
      <c r="C8" s="30" t="s">
        <v>32</v>
      </c>
      <c r="D8" s="30"/>
      <c r="E8" s="30"/>
      <c r="F8" s="30"/>
      <c r="G8" s="30" t="s">
        <v>33</v>
      </c>
      <c r="H8" s="30"/>
      <c r="I8" s="30"/>
      <c r="J8" s="30"/>
    </row>
    <row r="9" spans="1:10" x14ac:dyDescent="0.15">
      <c r="A9" s="11"/>
      <c r="B9" s="8" t="s">
        <v>34</v>
      </c>
      <c r="C9" s="4">
        <v>0</v>
      </c>
      <c r="D9" s="4">
        <v>0</v>
      </c>
      <c r="E9" s="4">
        <v>0</v>
      </c>
      <c r="F9" s="4">
        <v>0</v>
      </c>
      <c r="G9" s="4">
        <v>0</v>
      </c>
      <c r="H9" s="4">
        <v>0</v>
      </c>
      <c r="I9" s="4">
        <v>0</v>
      </c>
      <c r="J9" s="4">
        <v>0</v>
      </c>
    </row>
    <row r="10" spans="1:10" x14ac:dyDescent="0.15">
      <c r="A10" s="11"/>
      <c r="B10" s="8" t="s">
        <v>35</v>
      </c>
      <c r="C10" s="4">
        <v>100</v>
      </c>
      <c r="D10" s="4">
        <v>100</v>
      </c>
      <c r="E10" s="4">
        <v>57.1</v>
      </c>
      <c r="F10" s="4">
        <v>0</v>
      </c>
      <c r="G10" s="4">
        <v>83.3</v>
      </c>
      <c r="H10" s="4">
        <v>80</v>
      </c>
      <c r="I10" s="4">
        <v>87.5</v>
      </c>
      <c r="J10" s="4">
        <v>87.5</v>
      </c>
    </row>
    <row r="11" spans="1:10" x14ac:dyDescent="0.15">
      <c r="A11" s="11"/>
      <c r="B11" s="9"/>
      <c r="C11" s="9"/>
      <c r="D11" s="9"/>
      <c r="E11" s="9"/>
      <c r="F11" s="9"/>
      <c r="G11" s="9"/>
      <c r="H11" s="9"/>
      <c r="I11" s="9"/>
      <c r="J11" s="9"/>
    </row>
    <row r="12" spans="1:10" x14ac:dyDescent="0.15">
      <c r="A12" s="10" t="s">
        <v>9</v>
      </c>
      <c r="B12" s="2"/>
      <c r="C12" s="30" t="s">
        <v>32</v>
      </c>
      <c r="D12" s="30"/>
      <c r="E12" s="30"/>
      <c r="F12" s="30"/>
      <c r="G12" s="30" t="s">
        <v>33</v>
      </c>
      <c r="H12" s="30"/>
      <c r="I12" s="30"/>
      <c r="J12" s="30"/>
    </row>
    <row r="13" spans="1:10" x14ac:dyDescent="0.15">
      <c r="A13" s="9"/>
      <c r="B13" s="8" t="s">
        <v>37</v>
      </c>
      <c r="C13" s="4">
        <v>0</v>
      </c>
      <c r="D13" s="4">
        <v>0</v>
      </c>
      <c r="E13" s="4">
        <v>14.3</v>
      </c>
      <c r="F13" s="9">
        <v>0</v>
      </c>
      <c r="G13" s="4">
        <v>0</v>
      </c>
      <c r="H13" s="4">
        <v>10</v>
      </c>
      <c r="I13" s="4">
        <v>0</v>
      </c>
      <c r="J13" s="4">
        <v>0</v>
      </c>
    </row>
    <row r="14" spans="1:10" x14ac:dyDescent="0.15">
      <c r="A14" s="9"/>
      <c r="B14" s="8" t="s">
        <v>36</v>
      </c>
      <c r="C14" s="4">
        <v>0</v>
      </c>
      <c r="D14" s="4">
        <v>0</v>
      </c>
      <c r="E14" s="4">
        <v>0</v>
      </c>
      <c r="F14" s="9">
        <v>0</v>
      </c>
      <c r="G14" s="4">
        <v>16.7</v>
      </c>
      <c r="H14" s="4">
        <v>10</v>
      </c>
      <c r="I14" s="4">
        <v>0</v>
      </c>
      <c r="J14" s="4">
        <v>12.5</v>
      </c>
    </row>
    <row r="15" spans="1:10" x14ac:dyDescent="0.15">
      <c r="A15" s="9"/>
      <c r="B15" s="8" t="s">
        <v>38</v>
      </c>
      <c r="C15" s="4">
        <v>100</v>
      </c>
      <c r="D15" s="4">
        <v>100</v>
      </c>
      <c r="E15" s="4">
        <v>42.9</v>
      </c>
      <c r="F15" s="9">
        <v>0</v>
      </c>
      <c r="G15" s="4">
        <v>66.7</v>
      </c>
      <c r="H15" s="4">
        <v>60</v>
      </c>
      <c r="I15" s="4">
        <v>75</v>
      </c>
      <c r="J15" s="4">
        <v>50</v>
      </c>
    </row>
    <row r="17" spans="1:20" s="2" customFormat="1" ht="16" customHeight="1" x14ac:dyDescent="0.15">
      <c r="A17" s="10" t="s">
        <v>25</v>
      </c>
      <c r="C17" s="30" t="s">
        <v>32</v>
      </c>
      <c r="D17" s="30"/>
      <c r="E17" s="30"/>
      <c r="F17" s="30"/>
      <c r="G17" s="30"/>
      <c r="H17" s="30"/>
      <c r="I17" s="30"/>
      <c r="J17" s="30" t="s">
        <v>33</v>
      </c>
      <c r="K17" s="30"/>
      <c r="L17" s="30"/>
      <c r="M17" s="30"/>
      <c r="N17" s="30"/>
      <c r="O17" s="30"/>
      <c r="P17" s="30"/>
      <c r="Q17" s="30"/>
      <c r="R17" s="8"/>
      <c r="S17" s="8"/>
      <c r="T17" s="8"/>
    </row>
    <row r="18" spans="1:20" s="9" customFormat="1" x14ac:dyDescent="0.15">
      <c r="B18" s="8" t="s">
        <v>34</v>
      </c>
      <c r="C18" s="12">
        <v>7.0000000000000007E-2</v>
      </c>
      <c r="D18" s="12">
        <v>0.26</v>
      </c>
      <c r="E18" s="12">
        <v>4.74</v>
      </c>
      <c r="F18" s="12">
        <v>3.28</v>
      </c>
      <c r="G18" s="12">
        <v>2.04</v>
      </c>
      <c r="H18" s="12">
        <v>4.55</v>
      </c>
      <c r="I18" s="12">
        <v>10</v>
      </c>
      <c r="J18" s="12">
        <v>0.43</v>
      </c>
      <c r="K18" s="12">
        <v>0.27</v>
      </c>
      <c r="L18" s="12">
        <v>0.45</v>
      </c>
      <c r="M18" s="12">
        <v>0.21</v>
      </c>
      <c r="N18" s="12">
        <v>0.47</v>
      </c>
      <c r="O18" s="12">
        <v>0.54</v>
      </c>
      <c r="P18" s="12">
        <v>1.0900000000000001</v>
      </c>
      <c r="Q18" s="12">
        <v>0.34</v>
      </c>
      <c r="R18" s="12"/>
      <c r="S18" s="12"/>
    </row>
    <row r="19" spans="1:20" s="9" customFormat="1" x14ac:dyDescent="0.15">
      <c r="B19" s="8" t="s">
        <v>35</v>
      </c>
      <c r="C19" s="12">
        <v>97.6</v>
      </c>
      <c r="D19" s="12">
        <v>67.900000000000006</v>
      </c>
      <c r="E19" s="12">
        <v>66.099999999999994</v>
      </c>
      <c r="F19" s="12">
        <v>68.8</v>
      </c>
      <c r="G19" s="12">
        <v>89.8</v>
      </c>
      <c r="H19" s="12">
        <v>79.5</v>
      </c>
      <c r="I19" s="12">
        <v>40</v>
      </c>
      <c r="J19" s="12">
        <v>92.7</v>
      </c>
      <c r="K19" s="12">
        <v>98.8</v>
      </c>
      <c r="L19" s="12">
        <v>97.9</v>
      </c>
      <c r="M19" s="12">
        <v>97.6</v>
      </c>
      <c r="N19" s="12">
        <v>81.2</v>
      </c>
      <c r="O19" s="12">
        <v>70</v>
      </c>
      <c r="P19" s="12">
        <v>92.6</v>
      </c>
      <c r="Q19" s="12">
        <v>92</v>
      </c>
      <c r="R19" s="12"/>
      <c r="S19" s="12"/>
    </row>
    <row r="21" spans="1:20" x14ac:dyDescent="0.15">
      <c r="A21" s="10" t="s">
        <v>39</v>
      </c>
      <c r="C21" s="30" t="s">
        <v>32</v>
      </c>
      <c r="D21" s="30"/>
      <c r="E21" s="30"/>
      <c r="F21" s="30"/>
      <c r="G21" s="30"/>
      <c r="H21" s="30"/>
      <c r="I21" s="30"/>
      <c r="J21" s="30" t="s">
        <v>33</v>
      </c>
      <c r="K21" s="30"/>
      <c r="L21" s="30"/>
      <c r="M21" s="30"/>
      <c r="N21" s="30"/>
      <c r="O21" s="30"/>
      <c r="P21" s="30"/>
      <c r="Q21" s="30"/>
    </row>
    <row r="22" spans="1:20" x14ac:dyDescent="0.15">
      <c r="B22" s="8" t="s">
        <v>37</v>
      </c>
      <c r="C22" s="12">
        <v>0</v>
      </c>
      <c r="D22" s="12">
        <v>0</v>
      </c>
      <c r="E22" s="12">
        <v>0</v>
      </c>
      <c r="F22" s="12">
        <v>0</v>
      </c>
      <c r="G22" s="12">
        <v>2.04</v>
      </c>
      <c r="H22" s="12">
        <v>11.4</v>
      </c>
      <c r="I22" s="12">
        <v>5</v>
      </c>
      <c r="J22" s="12">
        <v>0</v>
      </c>
      <c r="K22" s="12">
        <v>0</v>
      </c>
      <c r="L22" s="12">
        <v>0</v>
      </c>
      <c r="M22" s="12">
        <v>0</v>
      </c>
      <c r="N22" s="12">
        <v>0.77</v>
      </c>
      <c r="O22" s="12">
        <v>0.54</v>
      </c>
      <c r="P22" s="12">
        <v>0.47</v>
      </c>
      <c r="Q22" s="12">
        <v>0.26</v>
      </c>
    </row>
    <row r="23" spans="1:20" x14ac:dyDescent="0.15">
      <c r="B23" s="8" t="s">
        <v>36</v>
      </c>
      <c r="C23" s="12">
        <v>0</v>
      </c>
      <c r="D23" s="12">
        <v>0.82</v>
      </c>
      <c r="E23" s="12">
        <v>0</v>
      </c>
      <c r="F23" s="12">
        <v>0.21</v>
      </c>
      <c r="G23" s="12">
        <v>0</v>
      </c>
      <c r="H23" s="12">
        <v>0</v>
      </c>
      <c r="I23" s="12">
        <v>1.67</v>
      </c>
      <c r="J23" s="12">
        <v>0.56000000000000005</v>
      </c>
      <c r="K23" s="12">
        <v>0</v>
      </c>
      <c r="L23" s="12">
        <v>0.4</v>
      </c>
      <c r="M23" s="12">
        <v>0.21</v>
      </c>
      <c r="N23" s="12">
        <v>5.24</v>
      </c>
      <c r="O23" s="12">
        <v>16.2</v>
      </c>
      <c r="P23" s="12">
        <v>2.79</v>
      </c>
      <c r="Q23" s="12">
        <v>0.77</v>
      </c>
    </row>
    <row r="24" spans="1:20" x14ac:dyDescent="0.15">
      <c r="B24" s="8" t="s">
        <v>38</v>
      </c>
      <c r="C24" s="12">
        <v>84.3</v>
      </c>
      <c r="D24" s="12">
        <v>87.3</v>
      </c>
      <c r="E24" s="12">
        <v>100</v>
      </c>
      <c r="F24" s="12">
        <v>99.8</v>
      </c>
      <c r="G24" s="12">
        <v>20.399999999999999</v>
      </c>
      <c r="H24" s="12">
        <v>22.7</v>
      </c>
      <c r="I24" s="12">
        <v>43.3</v>
      </c>
      <c r="J24" s="12">
        <v>71.3</v>
      </c>
      <c r="K24" s="12">
        <v>72</v>
      </c>
      <c r="L24" s="12">
        <v>80.7</v>
      </c>
      <c r="M24" s="12">
        <v>75.099999999999994</v>
      </c>
      <c r="N24" s="12">
        <v>21</v>
      </c>
      <c r="O24" s="12">
        <v>29.7</v>
      </c>
      <c r="P24" s="12">
        <v>52.6</v>
      </c>
      <c r="Q24" s="12">
        <v>53.3</v>
      </c>
    </row>
    <row r="26" spans="1:20" x14ac:dyDescent="0.15">
      <c r="A26" s="10" t="s">
        <v>26</v>
      </c>
      <c r="B26" s="9"/>
      <c r="C26" s="8" t="s">
        <v>32</v>
      </c>
      <c r="D26" s="8" t="s">
        <v>33</v>
      </c>
    </row>
    <row r="27" spans="1:20" x14ac:dyDescent="0.15">
      <c r="A27" s="9"/>
      <c r="B27" s="2" t="s">
        <v>40</v>
      </c>
      <c r="C27" s="12">
        <v>0.14000000000000001</v>
      </c>
      <c r="D27" s="12">
        <v>0.62</v>
      </c>
    </row>
    <row r="28" spans="1:20" x14ac:dyDescent="0.15">
      <c r="A28" s="9"/>
      <c r="B28" s="9"/>
      <c r="C28" s="12">
        <v>0.13</v>
      </c>
      <c r="D28" s="12">
        <v>0.54</v>
      </c>
    </row>
    <row r="29" spans="1:20" x14ac:dyDescent="0.15">
      <c r="A29" s="9"/>
      <c r="B29" s="9"/>
      <c r="C29" s="12">
        <v>0.39</v>
      </c>
      <c r="D29" s="12">
        <v>0.4</v>
      </c>
    </row>
    <row r="30" spans="1:20" x14ac:dyDescent="0.15">
      <c r="A30" s="9"/>
      <c r="B30" s="9"/>
      <c r="C30" s="12">
        <v>0.21</v>
      </c>
      <c r="D30" s="12">
        <v>0.63</v>
      </c>
    </row>
    <row r="31" spans="1:20" x14ac:dyDescent="0.15">
      <c r="A31" s="9"/>
      <c r="B31" s="9"/>
      <c r="C31" s="12">
        <v>4.08</v>
      </c>
      <c r="D31" s="12">
        <v>9.9600000000000009</v>
      </c>
    </row>
    <row r="32" spans="1:20" x14ac:dyDescent="0.15">
      <c r="A32" s="9"/>
      <c r="B32" s="9"/>
      <c r="C32" s="12">
        <v>15.9</v>
      </c>
      <c r="D32" s="12">
        <v>20.7</v>
      </c>
    </row>
    <row r="33" spans="1:4" x14ac:dyDescent="0.15">
      <c r="A33" s="9"/>
      <c r="B33" s="9"/>
      <c r="C33" s="12">
        <v>28.3</v>
      </c>
      <c r="D33" s="12">
        <v>10.5</v>
      </c>
    </row>
    <row r="34" spans="1:4" x14ac:dyDescent="0.15">
      <c r="A34" s="9"/>
      <c r="B34" s="9"/>
      <c r="C34" s="12"/>
      <c r="D34" s="12">
        <v>12.1</v>
      </c>
    </row>
    <row r="35" spans="1:4" x14ac:dyDescent="0.15">
      <c r="A35" s="9"/>
      <c r="B35" s="9"/>
      <c r="C35" s="9"/>
      <c r="D35" s="9"/>
    </row>
    <row r="36" spans="1:4" x14ac:dyDescent="0.15">
      <c r="A36" s="9"/>
      <c r="B36" s="9"/>
      <c r="C36" s="9"/>
      <c r="D36" s="9"/>
    </row>
    <row r="37" spans="1:4" x14ac:dyDescent="0.15">
      <c r="A37" s="10" t="s">
        <v>42</v>
      </c>
      <c r="B37" s="9"/>
      <c r="C37" s="8" t="s">
        <v>32</v>
      </c>
      <c r="D37" s="8" t="s">
        <v>33</v>
      </c>
    </row>
    <row r="38" spans="1:4" x14ac:dyDescent="0.15">
      <c r="A38" s="9"/>
      <c r="B38" s="2" t="s">
        <v>41</v>
      </c>
      <c r="C38" s="12">
        <v>4.08</v>
      </c>
      <c r="D38" s="12">
        <v>11.9</v>
      </c>
    </row>
    <row r="39" spans="1:4" x14ac:dyDescent="0.15">
      <c r="A39" s="9"/>
      <c r="B39" s="9"/>
      <c r="C39" s="12">
        <v>9.09</v>
      </c>
      <c r="D39" s="12">
        <v>20.100000000000001</v>
      </c>
    </row>
    <row r="40" spans="1:4" x14ac:dyDescent="0.15">
      <c r="A40" s="9"/>
      <c r="B40" s="9"/>
      <c r="C40" s="12">
        <v>11.7</v>
      </c>
      <c r="D40" s="12">
        <v>11</v>
      </c>
    </row>
    <row r="41" spans="1:4" x14ac:dyDescent="0.15">
      <c r="A41" s="9"/>
      <c r="B41" s="9"/>
      <c r="C41" s="12">
        <v>0.35</v>
      </c>
      <c r="D41" s="12">
        <v>8.99</v>
      </c>
    </row>
    <row r="42" spans="1:4" x14ac:dyDescent="0.15">
      <c r="A42" s="9"/>
      <c r="B42" s="9"/>
      <c r="C42" s="12">
        <v>3.58</v>
      </c>
      <c r="D42" s="12">
        <v>1.8</v>
      </c>
    </row>
    <row r="43" spans="1:4" x14ac:dyDescent="0.15">
      <c r="A43" s="9"/>
      <c r="B43" s="9"/>
      <c r="C43" s="12">
        <v>0.97</v>
      </c>
      <c r="D43" s="12">
        <v>1.07</v>
      </c>
    </row>
    <row r="44" spans="1:4" x14ac:dyDescent="0.15">
      <c r="A44" s="9"/>
      <c r="B44" s="9"/>
      <c r="C44" s="12">
        <v>0.32</v>
      </c>
      <c r="D44" s="12">
        <v>0.4</v>
      </c>
    </row>
    <row r="45" spans="1:4" x14ac:dyDescent="0.15">
      <c r="A45" s="9"/>
      <c r="B45" s="9"/>
      <c r="D45" s="12">
        <v>2.2400000000000002</v>
      </c>
    </row>
    <row r="48" spans="1:4" x14ac:dyDescent="0.15">
      <c r="A48" s="10" t="s">
        <v>29</v>
      </c>
      <c r="C48" s="8" t="s">
        <v>32</v>
      </c>
      <c r="D48" s="8" t="s">
        <v>33</v>
      </c>
    </row>
    <row r="49" spans="1:4" x14ac:dyDescent="0.15">
      <c r="B49" s="3" t="s">
        <v>43</v>
      </c>
      <c r="C49" s="4">
        <v>37.200000000000003</v>
      </c>
      <c r="D49" s="4">
        <v>74.5</v>
      </c>
    </row>
    <row r="50" spans="1:4" x14ac:dyDescent="0.15">
      <c r="C50" s="4">
        <v>28.2</v>
      </c>
      <c r="D50" s="4">
        <v>29.5</v>
      </c>
    </row>
    <row r="51" spans="1:4" x14ac:dyDescent="0.15">
      <c r="C51" s="4">
        <v>59.1</v>
      </c>
      <c r="D51" s="4">
        <v>71.900000000000006</v>
      </c>
    </row>
    <row r="52" spans="1:4" x14ac:dyDescent="0.15">
      <c r="C52" s="4">
        <v>21.8</v>
      </c>
      <c r="D52" s="4">
        <v>73.2</v>
      </c>
    </row>
    <row r="53" spans="1:4" x14ac:dyDescent="0.15">
      <c r="C53" s="4">
        <v>11.6</v>
      </c>
      <c r="D53" s="4">
        <v>30.8</v>
      </c>
    </row>
    <row r="54" spans="1:4" x14ac:dyDescent="0.15">
      <c r="C54" s="4">
        <v>18</v>
      </c>
      <c r="D54" s="4">
        <v>29.5</v>
      </c>
    </row>
    <row r="55" spans="1:4" x14ac:dyDescent="0.15">
      <c r="C55" s="4">
        <v>18</v>
      </c>
      <c r="D55" s="4">
        <v>28.2</v>
      </c>
    </row>
    <row r="56" spans="1:4" x14ac:dyDescent="0.15">
      <c r="D56" s="4">
        <v>18</v>
      </c>
    </row>
    <row r="58" spans="1:4" x14ac:dyDescent="0.15">
      <c r="A58" s="10" t="s">
        <v>30</v>
      </c>
      <c r="C58" s="8" t="s">
        <v>32</v>
      </c>
      <c r="D58" s="8" t="s">
        <v>33</v>
      </c>
    </row>
    <row r="59" spans="1:4" x14ac:dyDescent="0.15">
      <c r="B59" s="3" t="s">
        <v>44</v>
      </c>
      <c r="C59" s="4">
        <v>74.5</v>
      </c>
      <c r="D59" s="4">
        <v>676</v>
      </c>
    </row>
    <row r="60" spans="1:4" x14ac:dyDescent="0.15">
      <c r="C60" s="4">
        <v>79.599999999999994</v>
      </c>
      <c r="D60" s="4">
        <v>573</v>
      </c>
    </row>
    <row r="61" spans="1:4" x14ac:dyDescent="0.15">
      <c r="C61" s="4">
        <v>93.8</v>
      </c>
      <c r="D61" s="4">
        <v>437</v>
      </c>
    </row>
    <row r="62" spans="1:4" x14ac:dyDescent="0.15">
      <c r="C62" s="4">
        <v>136</v>
      </c>
      <c r="D62" s="4">
        <v>448</v>
      </c>
    </row>
    <row r="63" spans="1:4" x14ac:dyDescent="0.15">
      <c r="C63" s="4">
        <v>160</v>
      </c>
      <c r="D63" s="4">
        <v>281</v>
      </c>
    </row>
    <row r="64" spans="1:4" x14ac:dyDescent="0.15">
      <c r="C64" s="4">
        <v>80.900000000000006</v>
      </c>
      <c r="D64" s="4">
        <v>283</v>
      </c>
    </row>
    <row r="65" spans="1:5" x14ac:dyDescent="0.15">
      <c r="C65" s="4">
        <v>82.2</v>
      </c>
      <c r="D65" s="4">
        <v>263</v>
      </c>
    </row>
    <row r="66" spans="1:5" x14ac:dyDescent="0.15">
      <c r="D66" s="4">
        <v>273</v>
      </c>
    </row>
    <row r="68" spans="1:5" x14ac:dyDescent="0.15">
      <c r="A68" s="10" t="s">
        <v>31</v>
      </c>
      <c r="C68" s="8" t="s">
        <v>32</v>
      </c>
      <c r="D68" s="8" t="s">
        <v>33</v>
      </c>
    </row>
    <row r="69" spans="1:5" x14ac:dyDescent="0.15">
      <c r="B69" s="3" t="s">
        <v>45</v>
      </c>
      <c r="C69" s="4">
        <v>2.57</v>
      </c>
      <c r="D69" s="4">
        <v>121</v>
      </c>
    </row>
    <row r="70" spans="1:5" x14ac:dyDescent="0.15">
      <c r="C70" s="4">
        <v>0</v>
      </c>
      <c r="D70" s="4">
        <v>89.9</v>
      </c>
    </row>
    <row r="71" spans="1:5" x14ac:dyDescent="0.15">
      <c r="C71" s="4">
        <v>1.28</v>
      </c>
      <c r="D71" s="4">
        <v>41.1</v>
      </c>
    </row>
    <row r="72" spans="1:5" x14ac:dyDescent="0.15">
      <c r="C72" s="4">
        <v>7.7</v>
      </c>
      <c r="D72" s="4">
        <v>56.5</v>
      </c>
    </row>
    <row r="73" spans="1:5" x14ac:dyDescent="0.15">
      <c r="C73" s="4">
        <v>25.7</v>
      </c>
      <c r="D73" s="4">
        <v>21.8</v>
      </c>
    </row>
    <row r="74" spans="1:5" x14ac:dyDescent="0.15">
      <c r="C74" s="4">
        <v>7.7</v>
      </c>
      <c r="D74" s="4">
        <v>20.5</v>
      </c>
    </row>
    <row r="75" spans="1:5" x14ac:dyDescent="0.15">
      <c r="C75" s="4">
        <v>5.13</v>
      </c>
      <c r="D75" s="4">
        <v>18</v>
      </c>
    </row>
    <row r="76" spans="1:5" x14ac:dyDescent="0.15">
      <c r="D76" s="4">
        <v>25.7</v>
      </c>
    </row>
    <row r="78" spans="1:5" x14ac:dyDescent="0.15">
      <c r="A78" s="10" t="s">
        <v>47</v>
      </c>
      <c r="B78" s="9"/>
      <c r="C78" s="9"/>
      <c r="D78" s="9"/>
      <c r="E78" s="9"/>
    </row>
    <row r="79" spans="1:5" x14ac:dyDescent="0.15">
      <c r="A79" s="2" t="s">
        <v>46</v>
      </c>
      <c r="B79" s="2" t="s">
        <v>18</v>
      </c>
      <c r="C79" s="2" t="s">
        <v>19</v>
      </c>
      <c r="D79" s="2" t="s">
        <v>20</v>
      </c>
      <c r="E79" s="2" t="s">
        <v>21</v>
      </c>
    </row>
    <row r="80" spans="1:5" x14ac:dyDescent="0.15">
      <c r="A80" s="9"/>
      <c r="B80" s="4">
        <v>0</v>
      </c>
      <c r="C80" s="4">
        <v>0.67</v>
      </c>
      <c r="D80" s="4">
        <v>0</v>
      </c>
      <c r="E80" s="4">
        <v>0.23</v>
      </c>
    </row>
    <row r="81" spans="1:5" x14ac:dyDescent="0.15">
      <c r="A81" s="9"/>
      <c r="B81" s="4">
        <v>1.27</v>
      </c>
      <c r="C81" s="4">
        <v>0.98</v>
      </c>
      <c r="D81" s="4">
        <v>3.4</v>
      </c>
      <c r="E81" s="4">
        <v>0.46</v>
      </c>
    </row>
    <row r="82" spans="1:5" x14ac:dyDescent="0.15">
      <c r="A82" s="9"/>
      <c r="B82" s="4">
        <v>1.77</v>
      </c>
      <c r="C82" s="4">
        <v>0.46</v>
      </c>
      <c r="D82" s="4">
        <v>1.47</v>
      </c>
      <c r="E82" s="4">
        <v>0</v>
      </c>
    </row>
    <row r="84" spans="1:5" x14ac:dyDescent="0.15">
      <c r="A84" s="10" t="s">
        <v>48</v>
      </c>
      <c r="B84" s="2" t="s">
        <v>18</v>
      </c>
      <c r="C84" s="2" t="s">
        <v>19</v>
      </c>
      <c r="D84" s="2" t="s">
        <v>20</v>
      </c>
      <c r="E84" s="2" t="s">
        <v>21</v>
      </c>
    </row>
    <row r="85" spans="1:5" x14ac:dyDescent="0.15">
      <c r="A85" s="3" t="s">
        <v>49</v>
      </c>
      <c r="B85" s="4">
        <v>1.01163147</v>
      </c>
      <c r="C85" s="4">
        <v>1.4021937600000001</v>
      </c>
      <c r="D85" s="4">
        <v>6.3734955199999996</v>
      </c>
      <c r="E85" s="4">
        <v>1.8695621600000001</v>
      </c>
    </row>
    <row r="86" spans="1:5" x14ac:dyDescent="0.15">
      <c r="B86" s="4">
        <v>1.58026881</v>
      </c>
      <c r="C86" s="4">
        <v>0.63530735000000005</v>
      </c>
      <c r="D86" s="4">
        <v>7.42913348</v>
      </c>
      <c r="E86" s="4">
        <v>2.0911352299999999</v>
      </c>
    </row>
    <row r="87" spans="1:5" x14ac:dyDescent="0.15">
      <c r="B87" s="4">
        <v>1.43655534</v>
      </c>
      <c r="C87" s="4">
        <v>1.5199066000000001</v>
      </c>
      <c r="D87" s="4">
        <v>5.7229244100000001</v>
      </c>
      <c r="E87" s="4">
        <v>2.04813504</v>
      </c>
    </row>
    <row r="88" spans="1:5" x14ac:dyDescent="0.15">
      <c r="B88" s="4">
        <v>0.51367202000000001</v>
      </c>
      <c r="C88" s="4">
        <v>1.0409649400000001</v>
      </c>
      <c r="D88" s="4">
        <v>7.53599526</v>
      </c>
      <c r="E88" s="4">
        <v>2.19960194</v>
      </c>
    </row>
    <row r="89" spans="1:5" x14ac:dyDescent="0.15">
      <c r="C89" s="4">
        <v>0.71541997999999996</v>
      </c>
      <c r="E89" s="4">
        <v>2.3296986</v>
      </c>
    </row>
    <row r="91" spans="1:5" x14ac:dyDescent="0.15">
      <c r="A91" s="10" t="s">
        <v>51</v>
      </c>
      <c r="B91" s="9"/>
      <c r="C91" s="9"/>
      <c r="D91" s="9"/>
      <c r="E91" s="9"/>
    </row>
    <row r="92" spans="1:5" x14ac:dyDescent="0.15">
      <c r="A92" s="2" t="s">
        <v>50</v>
      </c>
      <c r="B92" s="2" t="s">
        <v>18</v>
      </c>
      <c r="C92" s="2" t="s">
        <v>19</v>
      </c>
      <c r="D92" s="2" t="s">
        <v>20</v>
      </c>
      <c r="E92" s="2" t="s">
        <v>21</v>
      </c>
    </row>
    <row r="93" spans="1:5" x14ac:dyDescent="0.15">
      <c r="A93" s="9"/>
      <c r="B93" s="4">
        <v>8.2759615400000008</v>
      </c>
      <c r="C93" s="4">
        <v>7.4764957299999999</v>
      </c>
      <c r="D93" s="4">
        <v>5.0973748499999996</v>
      </c>
      <c r="E93" s="4">
        <v>7.4229437200000001</v>
      </c>
    </row>
    <row r="94" spans="1:5" x14ac:dyDescent="0.15">
      <c r="A94" s="9"/>
      <c r="B94" s="4">
        <v>7.9928613100000003</v>
      </c>
      <c r="C94" s="4">
        <v>6.5519230799999999</v>
      </c>
      <c r="D94" s="4">
        <v>6.06666667</v>
      </c>
      <c r="E94" s="4">
        <v>7.6046296299999998</v>
      </c>
    </row>
    <row r="95" spans="1:5" x14ac:dyDescent="0.15">
      <c r="A95" s="9"/>
      <c r="B95" s="4">
        <v>8.8174603200000004</v>
      </c>
      <c r="C95" s="4">
        <v>7.7037037000000002</v>
      </c>
      <c r="D95" s="4">
        <v>5.4365079400000003</v>
      </c>
      <c r="E95" s="4">
        <v>7.41792929</v>
      </c>
    </row>
    <row r="96" spans="1:5" x14ac:dyDescent="0.15">
      <c r="A96" s="9"/>
      <c r="B96" s="4">
        <v>7.7125506100000001</v>
      </c>
      <c r="C96" s="4">
        <v>8.0388888900000008</v>
      </c>
      <c r="D96" s="4">
        <v>6.2037037000000002</v>
      </c>
      <c r="E96" s="4">
        <v>6.8747086199999998</v>
      </c>
    </row>
    <row r="98" spans="1:5" x14ac:dyDescent="0.15">
      <c r="A98" s="10" t="s">
        <v>53</v>
      </c>
      <c r="B98" s="2" t="s">
        <v>18</v>
      </c>
      <c r="C98" s="2" t="s">
        <v>19</v>
      </c>
      <c r="D98" s="2" t="s">
        <v>20</v>
      </c>
      <c r="E98" s="2" t="s">
        <v>21</v>
      </c>
    </row>
    <row r="99" spans="1:5" x14ac:dyDescent="0.15">
      <c r="A99" s="13" t="s">
        <v>52</v>
      </c>
      <c r="B99" s="12">
        <v>7.8</v>
      </c>
      <c r="C99" s="12">
        <v>9</v>
      </c>
      <c r="D99" s="12">
        <v>6.8571428599999997</v>
      </c>
      <c r="E99" s="12">
        <v>8.7368421099999996</v>
      </c>
    </row>
    <row r="100" spans="1:5" x14ac:dyDescent="0.15">
      <c r="A100" s="9"/>
      <c r="B100" s="12">
        <v>8</v>
      </c>
      <c r="C100" s="12">
        <v>8.6153846200000004</v>
      </c>
      <c r="D100" s="12">
        <v>7.24</v>
      </c>
      <c r="E100" s="12">
        <v>7.8148148099999997</v>
      </c>
    </row>
    <row r="101" spans="1:5" x14ac:dyDescent="0.15">
      <c r="A101" s="9"/>
      <c r="B101" s="12">
        <v>9.2916666699999997</v>
      </c>
      <c r="C101" s="12">
        <v>8.1379310300000007</v>
      </c>
      <c r="D101" s="12">
        <v>6.0555555600000002</v>
      </c>
      <c r="E101" s="12">
        <v>7.6666666699999997</v>
      </c>
    </row>
    <row r="102" spans="1:5" x14ac:dyDescent="0.15">
      <c r="A102" s="9"/>
      <c r="B102" s="12">
        <v>7.8333333300000003</v>
      </c>
      <c r="C102" s="12">
        <v>6.4680851099999996</v>
      </c>
      <c r="D102" s="12">
        <v>4.3265306099999998</v>
      </c>
      <c r="E102" s="12">
        <v>5.5897435900000003</v>
      </c>
    </row>
    <row r="103" spans="1:5" x14ac:dyDescent="0.15">
      <c r="A103" s="9"/>
      <c r="B103" s="12">
        <v>7</v>
      </c>
      <c r="C103" s="12">
        <v>8</v>
      </c>
      <c r="D103" s="12">
        <v>4.6808510600000002</v>
      </c>
      <c r="E103" s="12">
        <v>6</v>
      </c>
    </row>
    <row r="104" spans="1:5" x14ac:dyDescent="0.15">
      <c r="A104" s="9"/>
      <c r="B104" s="12">
        <v>6.2857142899999996</v>
      </c>
      <c r="C104" s="12">
        <v>7.0526315799999999</v>
      </c>
      <c r="D104" s="12">
        <v>4.3488372100000001</v>
      </c>
      <c r="E104" s="12">
        <v>5.4444444399999998</v>
      </c>
    </row>
    <row r="105" spans="1:5" x14ac:dyDescent="0.15">
      <c r="A105" s="9"/>
      <c r="B105" s="12">
        <v>7.5238095200000004</v>
      </c>
      <c r="C105" s="12">
        <v>9.5</v>
      </c>
      <c r="D105" s="12">
        <v>4.9642857100000004</v>
      </c>
      <c r="E105" s="12">
        <v>7.4339622600000004</v>
      </c>
    </row>
    <row r="106" spans="1:5" x14ac:dyDescent="0.15">
      <c r="A106" s="9"/>
      <c r="B106" s="12">
        <v>8.15</v>
      </c>
      <c r="C106" s="12">
        <v>6.2</v>
      </c>
      <c r="D106" s="12"/>
      <c r="E106" s="12"/>
    </row>
    <row r="108" spans="1:5" x14ac:dyDescent="0.15">
      <c r="A108" s="10" t="s">
        <v>54</v>
      </c>
      <c r="B108" s="2" t="s">
        <v>18</v>
      </c>
      <c r="C108" s="2" t="s">
        <v>19</v>
      </c>
      <c r="D108" s="2" t="s">
        <v>20</v>
      </c>
      <c r="E108" s="2" t="s">
        <v>21</v>
      </c>
    </row>
    <row r="109" spans="1:5" x14ac:dyDescent="0.15">
      <c r="A109" s="13" t="s">
        <v>55</v>
      </c>
      <c r="B109" s="4">
        <v>3.7412783300000001</v>
      </c>
      <c r="C109" s="4">
        <v>3.3484848500000002</v>
      </c>
      <c r="D109" s="4">
        <v>1.64705882</v>
      </c>
      <c r="E109" s="4">
        <v>3</v>
      </c>
    </row>
    <row r="110" spans="1:5" x14ac:dyDescent="0.15">
      <c r="B110" s="4">
        <v>4.3531746</v>
      </c>
      <c r="C110" s="4">
        <v>4.4235796900000004</v>
      </c>
      <c r="D110" s="4">
        <v>1.42861953</v>
      </c>
      <c r="E110" s="4">
        <v>3.2437710399999999</v>
      </c>
    </row>
    <row r="111" spans="1:5" x14ac:dyDescent="0.15">
      <c r="B111" s="4">
        <v>4.3523698499999997</v>
      </c>
      <c r="C111" s="4">
        <v>4.4717948700000001</v>
      </c>
      <c r="D111" s="4">
        <v>1.70320513</v>
      </c>
      <c r="E111" s="4">
        <v>3.3444444400000002</v>
      </c>
    </row>
    <row r="113" spans="1:6" x14ac:dyDescent="0.15">
      <c r="A113" s="10" t="s">
        <v>57</v>
      </c>
      <c r="B113" s="2" t="s">
        <v>18</v>
      </c>
      <c r="C113" s="2" t="s">
        <v>19</v>
      </c>
      <c r="D113" s="2" t="s">
        <v>20</v>
      </c>
      <c r="E113" s="2" t="s">
        <v>21</v>
      </c>
    </row>
    <row r="114" spans="1:6" x14ac:dyDescent="0.15">
      <c r="A114" s="13" t="s">
        <v>56</v>
      </c>
      <c r="B114" s="4">
        <v>18483065.300000001</v>
      </c>
      <c r="C114" s="4">
        <v>26175519</v>
      </c>
      <c r="D114" s="4">
        <v>9907066.3300000001</v>
      </c>
      <c r="E114" s="4">
        <v>20997569</v>
      </c>
    </row>
    <row r="115" spans="1:6" x14ac:dyDescent="0.15">
      <c r="A115" s="9"/>
      <c r="B115" s="4">
        <v>23145086.300000001</v>
      </c>
      <c r="C115" s="4">
        <v>24177226</v>
      </c>
      <c r="D115" s="4">
        <v>15143898</v>
      </c>
      <c r="E115" s="4">
        <v>22228627.300000001</v>
      </c>
    </row>
    <row r="116" spans="1:6" x14ac:dyDescent="0.15">
      <c r="A116" s="9"/>
      <c r="B116" s="4">
        <v>24293232</v>
      </c>
      <c r="C116" s="4">
        <v>18301432</v>
      </c>
      <c r="D116" s="4">
        <v>21555896.699999999</v>
      </c>
      <c r="E116" s="4">
        <v>21167348.699999999</v>
      </c>
    </row>
    <row r="118" spans="1:6" x14ac:dyDescent="0.15">
      <c r="A118" s="1" t="s">
        <v>58</v>
      </c>
    </row>
    <row r="119" spans="1:6" x14ac:dyDescent="0.15">
      <c r="C119" s="30" t="s">
        <v>32</v>
      </c>
      <c r="D119" s="30"/>
      <c r="E119" s="30"/>
      <c r="F119" s="30"/>
    </row>
    <row r="120" spans="1:6" x14ac:dyDescent="0.15">
      <c r="B120" s="8" t="s">
        <v>34</v>
      </c>
      <c r="C120" s="4">
        <v>14.9</v>
      </c>
      <c r="D120" s="4">
        <v>2.33</v>
      </c>
      <c r="E120" s="4">
        <v>7.07</v>
      </c>
      <c r="F120" s="4">
        <v>2.56</v>
      </c>
    </row>
    <row r="121" spans="1:6" x14ac:dyDescent="0.15">
      <c r="B121" s="8" t="s">
        <v>35</v>
      </c>
      <c r="C121" s="4">
        <v>46.8</v>
      </c>
      <c r="D121" s="4">
        <v>25.6</v>
      </c>
      <c r="E121" s="4">
        <v>30.3</v>
      </c>
      <c r="F121" s="4">
        <v>66.7</v>
      </c>
    </row>
    <row r="123" spans="1:6" x14ac:dyDescent="0.15">
      <c r="A123" s="1" t="s">
        <v>59</v>
      </c>
    </row>
    <row r="124" spans="1:6" x14ac:dyDescent="0.15">
      <c r="C124" s="30" t="s">
        <v>32</v>
      </c>
      <c r="D124" s="30"/>
      <c r="E124" s="30"/>
      <c r="F124" s="30"/>
    </row>
    <row r="125" spans="1:6" x14ac:dyDescent="0.15">
      <c r="B125" s="8" t="s">
        <v>37</v>
      </c>
      <c r="C125" s="4">
        <v>2.13</v>
      </c>
      <c r="D125" s="4">
        <v>2.33</v>
      </c>
      <c r="E125" s="4">
        <v>3.03</v>
      </c>
      <c r="F125" s="4">
        <v>0</v>
      </c>
    </row>
    <row r="126" spans="1:6" x14ac:dyDescent="0.15">
      <c r="B126" s="8" t="s">
        <v>36</v>
      </c>
      <c r="C126" s="4">
        <v>0</v>
      </c>
      <c r="D126" s="4">
        <v>1.1599999999999999</v>
      </c>
      <c r="E126" s="4">
        <v>2.02</v>
      </c>
      <c r="F126" s="4">
        <v>1.28</v>
      </c>
    </row>
    <row r="127" spans="1:6" x14ac:dyDescent="0.15">
      <c r="B127" s="8" t="s">
        <v>38</v>
      </c>
      <c r="C127" s="4">
        <v>57.4</v>
      </c>
      <c r="D127" s="4">
        <v>34.9</v>
      </c>
      <c r="E127" s="4">
        <v>33.299999999999997</v>
      </c>
      <c r="F127" s="4">
        <v>64.099999999999994</v>
      </c>
    </row>
    <row r="129" spans="1:3" x14ac:dyDescent="0.15">
      <c r="A129" s="1" t="s">
        <v>14</v>
      </c>
    </row>
    <row r="130" spans="1:3" x14ac:dyDescent="0.15">
      <c r="B130" s="2" t="s">
        <v>27</v>
      </c>
      <c r="C130" s="2" t="s">
        <v>28</v>
      </c>
    </row>
    <row r="131" spans="1:3" x14ac:dyDescent="0.15">
      <c r="A131" s="2" t="s">
        <v>50</v>
      </c>
      <c r="B131" s="4">
        <v>5.8194444399999998</v>
      </c>
      <c r="C131" s="4">
        <v>7.4032634000000002</v>
      </c>
    </row>
    <row r="132" spans="1:3" x14ac:dyDescent="0.15">
      <c r="B132" s="4">
        <v>5.5896103899999998</v>
      </c>
      <c r="C132" s="4">
        <v>7.5776515199999999</v>
      </c>
    </row>
    <row r="133" spans="1:3" x14ac:dyDescent="0.15">
      <c r="B133" s="4">
        <v>5.6812865500000003</v>
      </c>
      <c r="C133" s="4">
        <v>7.0277777800000001</v>
      </c>
    </row>
    <row r="134" spans="1:3" x14ac:dyDescent="0.15">
      <c r="C134" s="4">
        <v>8.1636363599999999</v>
      </c>
    </row>
    <row r="136" spans="1:3" x14ac:dyDescent="0.15">
      <c r="A136" s="1" t="s">
        <v>60</v>
      </c>
    </row>
    <row r="137" spans="1:3" x14ac:dyDescent="0.15">
      <c r="B137" s="2" t="s">
        <v>27</v>
      </c>
      <c r="C137" s="2" t="s">
        <v>28</v>
      </c>
    </row>
    <row r="138" spans="1:3" x14ac:dyDescent="0.15">
      <c r="A138" s="2" t="s">
        <v>61</v>
      </c>
      <c r="B138" s="4">
        <v>11.4940476</v>
      </c>
      <c r="C138" s="4">
        <v>18.091666700000001</v>
      </c>
    </row>
    <row r="139" spans="1:3" x14ac:dyDescent="0.15">
      <c r="B139" s="4">
        <v>13.2905724</v>
      </c>
      <c r="C139" s="4">
        <v>16.066666699999999</v>
      </c>
    </row>
    <row r="140" spans="1:3" x14ac:dyDescent="0.15">
      <c r="B140" s="4">
        <v>11.475</v>
      </c>
      <c r="C140" s="4">
        <v>16.041991299999999</v>
      </c>
    </row>
    <row r="141" spans="1:3" x14ac:dyDescent="0.15">
      <c r="C141" s="4">
        <v>15.474537</v>
      </c>
    </row>
  </sheetData>
  <mergeCells count="10">
    <mergeCell ref="C21:I21"/>
    <mergeCell ref="J21:Q21"/>
    <mergeCell ref="C119:F119"/>
    <mergeCell ref="C124:F124"/>
    <mergeCell ref="C8:F8"/>
    <mergeCell ref="G8:J8"/>
    <mergeCell ref="C12:F12"/>
    <mergeCell ref="G12:J12"/>
    <mergeCell ref="C17:I17"/>
    <mergeCell ref="J17:Q17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FFDD7-5B76-534D-8A83-99F31168A4A6}">
  <dimension ref="A1:E48"/>
  <sheetViews>
    <sheetView workbookViewId="0">
      <selection activeCell="A27" sqref="A27"/>
    </sheetView>
  </sheetViews>
  <sheetFormatPr baseColWidth="10" defaultRowHeight="13" x14ac:dyDescent="0.15"/>
  <cols>
    <col min="1" max="16384" width="10.83203125" style="5"/>
  </cols>
  <sheetData>
    <row r="1" spans="1:5" x14ac:dyDescent="0.15">
      <c r="A1" s="1" t="s">
        <v>8</v>
      </c>
    </row>
    <row r="2" spans="1:5" x14ac:dyDescent="0.15">
      <c r="B2" s="2" t="s">
        <v>80</v>
      </c>
      <c r="C2" s="2" t="s">
        <v>81</v>
      </c>
      <c r="D2" s="2" t="s">
        <v>82</v>
      </c>
      <c r="E2" s="2" t="s">
        <v>83</v>
      </c>
    </row>
    <row r="3" spans="1:5" x14ac:dyDescent="0.15">
      <c r="A3" s="3" t="s">
        <v>2</v>
      </c>
      <c r="B3" s="4">
        <v>0.28832299</v>
      </c>
      <c r="C3" s="4">
        <v>0.22357386000000001</v>
      </c>
      <c r="D3" s="4">
        <v>0.89771299999999998</v>
      </c>
      <c r="E3" s="4">
        <v>0.46917720000000002</v>
      </c>
    </row>
    <row r="4" spans="1:5" x14ac:dyDescent="0.15">
      <c r="B4" s="4">
        <v>0.17521982999999999</v>
      </c>
      <c r="C4" s="4">
        <v>0.19186895000000001</v>
      </c>
      <c r="D4" s="4">
        <v>1.4383821000000001</v>
      </c>
      <c r="E4" s="4">
        <v>0.64414302000000001</v>
      </c>
    </row>
    <row r="5" spans="1:5" x14ac:dyDescent="0.15">
      <c r="B5" s="4">
        <v>0.11580488</v>
      </c>
      <c r="C5" s="4">
        <v>0.20325315999999999</v>
      </c>
      <c r="D5" s="4">
        <v>1.22422966</v>
      </c>
      <c r="E5" s="4">
        <v>0.69769267999999995</v>
      </c>
    </row>
    <row r="6" spans="1:5" x14ac:dyDescent="0.15">
      <c r="B6" s="4">
        <v>0.15286706999999999</v>
      </c>
      <c r="C6" s="4">
        <v>0.14092866000000001</v>
      </c>
      <c r="D6" s="4">
        <v>1.2688890100000001</v>
      </c>
      <c r="E6" s="4">
        <v>0.70623661000000004</v>
      </c>
    </row>
    <row r="9" spans="1:5" x14ac:dyDescent="0.15">
      <c r="A9" s="1" t="s">
        <v>9</v>
      </c>
    </row>
    <row r="10" spans="1:5" x14ac:dyDescent="0.15">
      <c r="A10" s="3"/>
      <c r="B10" s="2" t="s">
        <v>80</v>
      </c>
      <c r="C10" s="2" t="s">
        <v>81</v>
      </c>
      <c r="D10" s="2" t="s">
        <v>82</v>
      </c>
      <c r="E10" s="2" t="s">
        <v>83</v>
      </c>
    </row>
    <row r="11" spans="1:5" x14ac:dyDescent="0.15">
      <c r="A11" s="2" t="s">
        <v>50</v>
      </c>
      <c r="B11" s="4">
        <v>7.5836385799999997</v>
      </c>
      <c r="C11" s="4">
        <v>8.0703703699999991</v>
      </c>
      <c r="D11" s="4">
        <v>5.2212121199999997</v>
      </c>
      <c r="E11" s="4">
        <v>6.7713903699999998</v>
      </c>
    </row>
    <row r="12" spans="1:5" x14ac:dyDescent="0.15">
      <c r="B12" s="4">
        <v>8.1351010099999996</v>
      </c>
      <c r="C12" s="4">
        <v>7.9053030299999998</v>
      </c>
      <c r="D12" s="4">
        <v>6.32828283</v>
      </c>
      <c r="E12" s="4">
        <v>8.2666666699999993</v>
      </c>
    </row>
    <row r="13" spans="1:5" x14ac:dyDescent="0.15">
      <c r="B13" s="4">
        <v>7.0615384600000004</v>
      </c>
      <c r="C13" s="4">
        <v>7.8265993299999996</v>
      </c>
      <c r="D13" s="4">
        <v>4.8444444400000002</v>
      </c>
      <c r="E13" s="4">
        <v>7.2444444399999997</v>
      </c>
    </row>
    <row r="14" spans="1:5" x14ac:dyDescent="0.15">
      <c r="B14" s="4">
        <v>7.7572649599999997</v>
      </c>
      <c r="C14" s="4">
        <v>7.2777777800000001</v>
      </c>
      <c r="D14" s="4">
        <v>5.8455026500000002</v>
      </c>
      <c r="E14" s="4">
        <v>7.1</v>
      </c>
    </row>
    <row r="16" spans="1:5" x14ac:dyDescent="0.15">
      <c r="A16" s="1" t="s">
        <v>13</v>
      </c>
    </row>
    <row r="17" spans="1:5" x14ac:dyDescent="0.15">
      <c r="A17" s="3"/>
      <c r="B17" s="2" t="s">
        <v>80</v>
      </c>
      <c r="C17" s="2" t="s">
        <v>81</v>
      </c>
      <c r="D17" s="2" t="s">
        <v>82</v>
      </c>
      <c r="E17" s="2" t="s">
        <v>83</v>
      </c>
    </row>
    <row r="18" spans="1:5" x14ac:dyDescent="0.15">
      <c r="A18" s="2" t="s">
        <v>61</v>
      </c>
      <c r="B18" s="4">
        <v>14.7916667</v>
      </c>
      <c r="C18" s="4">
        <v>16.275132299999999</v>
      </c>
      <c r="D18" s="4">
        <v>11.076146100000001</v>
      </c>
      <c r="E18" s="4">
        <v>15.612698399999999</v>
      </c>
    </row>
    <row r="19" spans="1:5" x14ac:dyDescent="0.15">
      <c r="B19" s="4">
        <v>15.793265999999999</v>
      </c>
      <c r="C19" s="4">
        <v>15.6926407</v>
      </c>
      <c r="D19" s="4">
        <v>11.393939400000001</v>
      </c>
      <c r="E19" s="4">
        <v>13.4375</v>
      </c>
    </row>
    <row r="20" spans="1:5" x14ac:dyDescent="0.15">
      <c r="B20" s="4">
        <v>15.303571399999999</v>
      </c>
      <c r="C20" s="4">
        <v>12.5873016</v>
      </c>
      <c r="D20" s="4">
        <v>10.7592593</v>
      </c>
      <c r="E20" s="4">
        <v>15.1805556</v>
      </c>
    </row>
    <row r="21" spans="1:5" x14ac:dyDescent="0.15">
      <c r="B21" s="4">
        <v>17.0092593</v>
      </c>
      <c r="C21" s="4">
        <v>15.9292929</v>
      </c>
      <c r="D21" s="4">
        <v>12.597883599999999</v>
      </c>
      <c r="E21" s="4">
        <v>11.8888889</v>
      </c>
    </row>
    <row r="23" spans="1:5" x14ac:dyDescent="0.15">
      <c r="A23" s="1" t="s">
        <v>25</v>
      </c>
    </row>
    <row r="24" spans="1:5" x14ac:dyDescent="0.15">
      <c r="B24" s="2" t="s">
        <v>80</v>
      </c>
      <c r="C24" s="2" t="s">
        <v>81</v>
      </c>
      <c r="D24" s="2" t="s">
        <v>82</v>
      </c>
      <c r="E24" s="2" t="s">
        <v>83</v>
      </c>
    </row>
    <row r="25" spans="1:5" x14ac:dyDescent="0.15">
      <c r="A25" s="2" t="s">
        <v>84</v>
      </c>
      <c r="B25" s="4">
        <v>38</v>
      </c>
      <c r="C25" s="4">
        <v>35</v>
      </c>
      <c r="D25" s="4">
        <v>12</v>
      </c>
      <c r="E25" s="4">
        <v>24</v>
      </c>
    </row>
    <row r="26" spans="1:5" x14ac:dyDescent="0.15">
      <c r="B26" s="4">
        <v>40</v>
      </c>
      <c r="C26" s="4">
        <v>26</v>
      </c>
      <c r="D26" s="4">
        <v>10</v>
      </c>
      <c r="E26" s="4">
        <v>18</v>
      </c>
    </row>
    <row r="27" spans="1:5" x14ac:dyDescent="0.15">
      <c r="B27" s="4">
        <v>33</v>
      </c>
      <c r="C27" s="4">
        <v>36</v>
      </c>
      <c r="D27" s="4">
        <v>13</v>
      </c>
      <c r="E27" s="4">
        <v>18</v>
      </c>
    </row>
    <row r="28" spans="1:5" x14ac:dyDescent="0.15">
      <c r="B28" s="4">
        <v>41</v>
      </c>
      <c r="C28" s="4">
        <v>27</v>
      </c>
      <c r="D28" s="4">
        <v>14</v>
      </c>
      <c r="E28" s="4">
        <v>25</v>
      </c>
    </row>
    <row r="29" spans="1:5" x14ac:dyDescent="0.15">
      <c r="B29" s="4">
        <v>38</v>
      </c>
      <c r="C29" s="4">
        <v>29</v>
      </c>
      <c r="D29" s="4">
        <v>13</v>
      </c>
      <c r="E29" s="4">
        <v>19</v>
      </c>
    </row>
    <row r="30" spans="1:5" x14ac:dyDescent="0.15">
      <c r="B30" s="4">
        <v>43</v>
      </c>
      <c r="C30" s="4">
        <v>33</v>
      </c>
      <c r="D30" s="4">
        <v>15</v>
      </c>
      <c r="E30" s="4">
        <v>17</v>
      </c>
    </row>
    <row r="31" spans="1:5" x14ac:dyDescent="0.15">
      <c r="B31" s="4">
        <v>28</v>
      </c>
      <c r="C31" s="4">
        <v>33</v>
      </c>
      <c r="D31" s="4">
        <v>11</v>
      </c>
      <c r="E31" s="4">
        <v>20</v>
      </c>
    </row>
    <row r="32" spans="1:5" x14ac:dyDescent="0.15">
      <c r="B32" s="4">
        <v>33</v>
      </c>
      <c r="C32" s="4">
        <v>35</v>
      </c>
      <c r="D32" s="4">
        <v>15</v>
      </c>
      <c r="E32" s="4">
        <v>26</v>
      </c>
    </row>
    <row r="33" spans="2:5" x14ac:dyDescent="0.15">
      <c r="B33" s="4">
        <v>38</v>
      </c>
      <c r="C33" s="4">
        <v>42</v>
      </c>
      <c r="D33" s="4">
        <v>8</v>
      </c>
      <c r="E33" s="4">
        <v>23</v>
      </c>
    </row>
    <row r="34" spans="2:5" x14ac:dyDescent="0.15">
      <c r="B34" s="4">
        <v>33</v>
      </c>
      <c r="C34" s="4">
        <v>18</v>
      </c>
      <c r="D34" s="4">
        <v>9</v>
      </c>
      <c r="E34" s="4">
        <v>26</v>
      </c>
    </row>
    <row r="35" spans="2:5" x14ac:dyDescent="0.15">
      <c r="B35" s="4">
        <v>37</v>
      </c>
      <c r="C35" s="4">
        <v>35</v>
      </c>
      <c r="D35" s="4">
        <v>13</v>
      </c>
      <c r="E35" s="4">
        <v>22</v>
      </c>
    </row>
    <row r="36" spans="2:5" x14ac:dyDescent="0.15">
      <c r="B36" s="4">
        <v>30</v>
      </c>
      <c r="C36" s="4">
        <v>30</v>
      </c>
      <c r="D36" s="4">
        <v>12</v>
      </c>
      <c r="E36" s="4">
        <v>25</v>
      </c>
    </row>
    <row r="37" spans="2:5" x14ac:dyDescent="0.15">
      <c r="B37" s="4">
        <v>34</v>
      </c>
      <c r="C37" s="4">
        <v>26</v>
      </c>
      <c r="D37" s="4">
        <v>18</v>
      </c>
      <c r="E37" s="4">
        <v>18</v>
      </c>
    </row>
    <row r="38" spans="2:5" x14ac:dyDescent="0.15">
      <c r="B38" s="4">
        <v>28</v>
      </c>
      <c r="C38" s="4">
        <v>33</v>
      </c>
      <c r="D38" s="4">
        <v>20</v>
      </c>
      <c r="E38" s="4">
        <v>21</v>
      </c>
    </row>
    <row r="39" spans="2:5" x14ac:dyDescent="0.15">
      <c r="B39" s="4">
        <v>34</v>
      </c>
      <c r="C39" s="4">
        <v>37</v>
      </c>
      <c r="D39" s="4">
        <v>15</v>
      </c>
      <c r="E39" s="4">
        <v>30</v>
      </c>
    </row>
    <row r="40" spans="2:5" x14ac:dyDescent="0.15">
      <c r="B40" s="4">
        <v>29</v>
      </c>
      <c r="C40" s="4">
        <v>36</v>
      </c>
      <c r="D40" s="4">
        <v>16</v>
      </c>
      <c r="E40" s="4">
        <v>26</v>
      </c>
    </row>
    <row r="41" spans="2:5" x14ac:dyDescent="0.15">
      <c r="B41" s="4">
        <v>27</v>
      </c>
      <c r="C41" s="4">
        <v>34</v>
      </c>
      <c r="D41" s="4">
        <v>15</v>
      </c>
      <c r="E41" s="4">
        <v>28</v>
      </c>
    </row>
    <row r="42" spans="2:5" x14ac:dyDescent="0.15">
      <c r="B42" s="4">
        <v>30</v>
      </c>
      <c r="C42" s="4">
        <v>17</v>
      </c>
      <c r="D42" s="4">
        <v>20</v>
      </c>
      <c r="E42" s="4">
        <v>18</v>
      </c>
    </row>
    <row r="43" spans="2:5" x14ac:dyDescent="0.15">
      <c r="B43" s="4">
        <v>26</v>
      </c>
      <c r="C43" s="4">
        <v>34</v>
      </c>
      <c r="D43" s="4">
        <v>19</v>
      </c>
      <c r="E43" s="4">
        <v>27</v>
      </c>
    </row>
    <row r="44" spans="2:5" x14ac:dyDescent="0.15">
      <c r="B44" s="4">
        <v>28</v>
      </c>
      <c r="C44" s="4">
        <v>26</v>
      </c>
      <c r="D44" s="4">
        <v>20</v>
      </c>
      <c r="E44" s="4">
        <v>25</v>
      </c>
    </row>
    <row r="45" spans="2:5" x14ac:dyDescent="0.15">
      <c r="B45" s="4">
        <v>36</v>
      </c>
      <c r="C45" s="4">
        <v>27</v>
      </c>
      <c r="D45" s="4">
        <v>19</v>
      </c>
      <c r="E45" s="4">
        <v>33</v>
      </c>
    </row>
    <row r="46" spans="2:5" x14ac:dyDescent="0.15">
      <c r="C46" s="4">
        <v>25</v>
      </c>
      <c r="D46" s="4">
        <v>21</v>
      </c>
      <c r="E46" s="4">
        <v>30</v>
      </c>
    </row>
    <row r="47" spans="2:5" x14ac:dyDescent="0.15">
      <c r="C47" s="4">
        <v>25</v>
      </c>
      <c r="D47" s="4">
        <v>20</v>
      </c>
      <c r="E47" s="4">
        <v>29</v>
      </c>
    </row>
    <row r="48" spans="2:5" x14ac:dyDescent="0.15">
      <c r="D48" s="4">
        <v>15</v>
      </c>
      <c r="E48" s="4">
        <v>24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3F069-E907-BA45-9DF4-4433C6779A46}">
  <dimension ref="A1:AP63"/>
  <sheetViews>
    <sheetView topLeftCell="A8" workbookViewId="0">
      <selection activeCell="A49" sqref="A49"/>
    </sheetView>
  </sheetViews>
  <sheetFormatPr baseColWidth="10" defaultRowHeight="13" x14ac:dyDescent="0.15"/>
  <cols>
    <col min="1" max="1" width="19.33203125" style="5" customWidth="1"/>
    <col min="2" max="16384" width="10.83203125" style="5"/>
  </cols>
  <sheetData>
    <row r="1" spans="1:42" x14ac:dyDescent="0.15">
      <c r="A1" s="1" t="s">
        <v>7</v>
      </c>
    </row>
    <row r="2" spans="1:42" s="3" customFormat="1" x14ac:dyDescent="0.15">
      <c r="C2" s="30" t="s">
        <v>62</v>
      </c>
      <c r="D2" s="30"/>
      <c r="E2" s="30"/>
      <c r="F2" s="30"/>
      <c r="G2" s="30"/>
      <c r="H2" s="30"/>
      <c r="I2" s="30"/>
      <c r="J2" s="30"/>
      <c r="K2" s="30"/>
      <c r="L2" s="30"/>
      <c r="M2" s="30" t="s">
        <v>63</v>
      </c>
      <c r="N2" s="30"/>
      <c r="O2" s="30"/>
      <c r="P2" s="30"/>
      <c r="Q2" s="30"/>
      <c r="R2" s="30"/>
      <c r="S2" s="30"/>
      <c r="T2" s="30"/>
      <c r="U2" s="30"/>
      <c r="V2" s="30"/>
      <c r="W2" s="30" t="s">
        <v>64</v>
      </c>
      <c r="X2" s="30"/>
      <c r="Y2" s="30"/>
      <c r="Z2" s="30"/>
      <c r="AA2" s="30"/>
      <c r="AB2" s="30"/>
      <c r="AC2" s="30"/>
      <c r="AD2" s="30"/>
      <c r="AE2" s="30"/>
      <c r="AF2" s="30"/>
      <c r="AG2" s="30" t="s">
        <v>65</v>
      </c>
      <c r="AH2" s="30"/>
      <c r="AI2" s="30"/>
      <c r="AJ2" s="30"/>
      <c r="AK2" s="30"/>
      <c r="AL2" s="30"/>
      <c r="AM2" s="30"/>
      <c r="AN2" s="30"/>
      <c r="AO2" s="30"/>
      <c r="AP2" s="30"/>
    </row>
    <row r="3" spans="1:42" x14ac:dyDescent="0.15">
      <c r="B3" s="14" t="s">
        <v>66</v>
      </c>
      <c r="C3" s="4">
        <v>1</v>
      </c>
      <c r="D3" s="4">
        <v>1</v>
      </c>
      <c r="E3" s="4">
        <v>1</v>
      </c>
      <c r="F3" s="4">
        <v>1</v>
      </c>
      <c r="G3" s="4">
        <v>1</v>
      </c>
      <c r="H3" s="4">
        <v>1</v>
      </c>
      <c r="I3" s="4">
        <v>1</v>
      </c>
      <c r="J3" s="4">
        <v>1</v>
      </c>
      <c r="K3" s="4">
        <v>1</v>
      </c>
      <c r="L3" s="4">
        <v>1</v>
      </c>
      <c r="M3" s="4">
        <v>1</v>
      </c>
      <c r="N3" s="4">
        <v>1</v>
      </c>
      <c r="O3" s="4">
        <v>1</v>
      </c>
      <c r="P3" s="4">
        <v>1</v>
      </c>
      <c r="Q3" s="4">
        <v>1</v>
      </c>
      <c r="R3" s="4">
        <v>1</v>
      </c>
      <c r="S3" s="4">
        <v>1</v>
      </c>
      <c r="T3" s="4">
        <v>1</v>
      </c>
      <c r="U3" s="4">
        <v>1</v>
      </c>
      <c r="V3" s="4">
        <v>1</v>
      </c>
      <c r="W3" s="4">
        <v>1</v>
      </c>
      <c r="X3" s="4">
        <v>1</v>
      </c>
      <c r="Y3" s="4">
        <v>1</v>
      </c>
      <c r="Z3" s="4">
        <v>1</v>
      </c>
      <c r="AA3" s="4">
        <v>1</v>
      </c>
      <c r="AB3" s="4">
        <v>1</v>
      </c>
      <c r="AC3" s="4">
        <v>1</v>
      </c>
      <c r="AD3" s="4">
        <v>1</v>
      </c>
      <c r="AE3" s="4">
        <v>1</v>
      </c>
      <c r="AF3" s="4">
        <v>1</v>
      </c>
      <c r="AG3" s="4">
        <v>1</v>
      </c>
      <c r="AH3" s="4">
        <v>1</v>
      </c>
      <c r="AI3" s="4">
        <v>1</v>
      </c>
      <c r="AJ3" s="4">
        <v>1</v>
      </c>
      <c r="AK3" s="4">
        <v>1</v>
      </c>
      <c r="AL3" s="4">
        <v>1</v>
      </c>
      <c r="AM3" s="4">
        <v>1</v>
      </c>
      <c r="AN3" s="4">
        <v>1</v>
      </c>
      <c r="AO3" s="4">
        <v>1</v>
      </c>
      <c r="AP3" s="4">
        <v>1</v>
      </c>
    </row>
    <row r="4" spans="1:42" x14ac:dyDescent="0.15">
      <c r="B4" s="14" t="s">
        <v>67</v>
      </c>
      <c r="C4" s="4">
        <v>0.92105263000000004</v>
      </c>
      <c r="D4" s="4">
        <v>0.94444444000000005</v>
      </c>
      <c r="E4" s="4">
        <v>0.90909090999999997</v>
      </c>
      <c r="F4" s="4">
        <v>1</v>
      </c>
      <c r="G4" s="4">
        <v>0.91176471000000003</v>
      </c>
      <c r="H4" s="4">
        <v>0.88888889000000004</v>
      </c>
      <c r="I4" s="4">
        <v>0.89743589999999995</v>
      </c>
      <c r="J4" s="4">
        <v>0.93617021</v>
      </c>
      <c r="K4" s="4">
        <v>0.95833332999999998</v>
      </c>
      <c r="L4" s="4">
        <v>0.92682927000000004</v>
      </c>
      <c r="M4" s="4">
        <v>1.05</v>
      </c>
      <c r="N4" s="4">
        <v>0.92857142999999998</v>
      </c>
      <c r="O4" s="4">
        <v>0.92</v>
      </c>
      <c r="P4" s="4">
        <v>0.92105263000000004</v>
      </c>
      <c r="Q4" s="4">
        <v>0.94871795000000003</v>
      </c>
      <c r="R4" s="4">
        <v>0.96666666999999995</v>
      </c>
      <c r="S4" s="4">
        <v>0.93939393999999998</v>
      </c>
      <c r="T4" s="4">
        <v>0.92592593000000001</v>
      </c>
      <c r="U4" s="4">
        <v>0.92307691999999997</v>
      </c>
      <c r="V4" s="4">
        <v>0.97435897000000005</v>
      </c>
      <c r="W4" s="4">
        <v>0.96153845999999998</v>
      </c>
      <c r="X4" s="4">
        <v>0.89285714000000005</v>
      </c>
      <c r="Y4" s="4">
        <v>0.85714285999999995</v>
      </c>
      <c r="Z4" s="4">
        <v>0.91304348000000002</v>
      </c>
      <c r="AA4" s="4">
        <v>0.86956522000000003</v>
      </c>
      <c r="AB4" s="4">
        <v>0.91304348000000002</v>
      </c>
      <c r="AC4" s="4">
        <v>0.9</v>
      </c>
      <c r="AD4" s="4">
        <v>0.86666666999999997</v>
      </c>
      <c r="AE4" s="4">
        <v>0.90625</v>
      </c>
      <c r="AF4" s="4">
        <v>0.83870968000000001</v>
      </c>
      <c r="AG4" s="4">
        <v>0.85</v>
      </c>
      <c r="AH4" s="4">
        <v>0.90476190000000001</v>
      </c>
      <c r="AI4" s="4">
        <v>0.90909090999999997</v>
      </c>
      <c r="AJ4" s="4">
        <v>0.92857142999999998</v>
      </c>
      <c r="AK4" s="4">
        <v>0.95454545000000002</v>
      </c>
      <c r="AL4" s="4">
        <v>0.95454545000000002</v>
      </c>
      <c r="AM4" s="4">
        <v>0.90476190000000001</v>
      </c>
      <c r="AN4" s="4">
        <v>1</v>
      </c>
      <c r="AO4" s="4">
        <v>0.90322581000000002</v>
      </c>
      <c r="AP4" s="4">
        <v>0.90909090999999997</v>
      </c>
    </row>
    <row r="5" spans="1:42" x14ac:dyDescent="0.15">
      <c r="B5" s="14" t="s">
        <v>68</v>
      </c>
      <c r="C5" s="4">
        <v>0.91428571000000003</v>
      </c>
      <c r="D5" s="4">
        <v>0.93939393999999998</v>
      </c>
      <c r="E5" s="4">
        <v>0.83333332999999998</v>
      </c>
      <c r="F5" s="4">
        <v>0.9375</v>
      </c>
      <c r="G5" s="4">
        <v>0.9</v>
      </c>
      <c r="H5" s="4">
        <v>0.81481481</v>
      </c>
      <c r="I5" s="4">
        <v>0.84615384999999999</v>
      </c>
      <c r="J5" s="4">
        <v>0.89361701999999998</v>
      </c>
      <c r="K5" s="4">
        <v>0.875</v>
      </c>
      <c r="L5" s="4">
        <v>0.87804877999999997</v>
      </c>
      <c r="M5" s="4">
        <v>1</v>
      </c>
      <c r="N5" s="4">
        <v>0.82142857000000002</v>
      </c>
      <c r="O5" s="4">
        <v>0.88</v>
      </c>
      <c r="P5" s="4">
        <v>0.89473683999999998</v>
      </c>
      <c r="Q5" s="4">
        <v>0.87179487</v>
      </c>
      <c r="R5" s="4">
        <v>0.9</v>
      </c>
      <c r="S5" s="4">
        <v>0.87878787999999997</v>
      </c>
      <c r="T5" s="4">
        <v>0.92592593000000001</v>
      </c>
      <c r="U5" s="4">
        <v>0.87179487</v>
      </c>
      <c r="V5" s="4">
        <v>0.89743589999999995</v>
      </c>
      <c r="W5" s="4">
        <v>0.96153845999999998</v>
      </c>
      <c r="X5" s="4">
        <v>0.85714285999999995</v>
      </c>
      <c r="Y5" s="4">
        <v>0.96428570999999996</v>
      </c>
      <c r="Z5" s="4">
        <v>0.86956522000000003</v>
      </c>
      <c r="AA5" s="4">
        <v>0.82608696000000004</v>
      </c>
      <c r="AB5" s="4">
        <v>0.78260870000000005</v>
      </c>
      <c r="AC5" s="4">
        <v>0.85</v>
      </c>
      <c r="AD5" s="4">
        <v>0.8</v>
      </c>
      <c r="AE5" s="4">
        <v>0.875</v>
      </c>
      <c r="AF5" s="4">
        <v>0.83870968000000001</v>
      </c>
      <c r="AG5" s="4">
        <v>0.8</v>
      </c>
      <c r="AH5" s="4">
        <v>0.95238095</v>
      </c>
      <c r="AI5" s="4">
        <v>0.90909090999999997</v>
      </c>
      <c r="AJ5" s="4">
        <v>0.92857142999999998</v>
      </c>
      <c r="AK5" s="4">
        <v>1</v>
      </c>
      <c r="AL5" s="4">
        <v>1</v>
      </c>
      <c r="AM5" s="4">
        <v>0.85714285999999995</v>
      </c>
      <c r="AN5" s="4">
        <v>0.94736841999999999</v>
      </c>
      <c r="AO5" s="4">
        <v>0.83870968000000001</v>
      </c>
      <c r="AP5" s="4">
        <v>0.84848484999999996</v>
      </c>
    </row>
    <row r="6" spans="1:42" x14ac:dyDescent="0.15">
      <c r="B6" s="14" t="s">
        <v>69</v>
      </c>
      <c r="C6" s="4">
        <v>0.86842105000000003</v>
      </c>
      <c r="D6" s="4">
        <v>0.88888889000000004</v>
      </c>
      <c r="E6" s="4" t="s">
        <v>70</v>
      </c>
      <c r="F6" s="4">
        <v>0.84848484999999996</v>
      </c>
      <c r="G6" s="4">
        <v>0.79411765000000001</v>
      </c>
      <c r="H6" s="4">
        <v>0.81481481</v>
      </c>
      <c r="I6" s="4">
        <v>0.82051282000000003</v>
      </c>
      <c r="J6" s="4">
        <v>0.85106382999999997</v>
      </c>
      <c r="K6" s="4">
        <v>0.85416667000000002</v>
      </c>
      <c r="L6" s="4">
        <v>0.85365853999999997</v>
      </c>
      <c r="M6" s="4">
        <v>0.92500000000000004</v>
      </c>
      <c r="N6" s="4">
        <v>0.89285714000000005</v>
      </c>
      <c r="O6" s="4">
        <v>0.92</v>
      </c>
      <c r="P6" s="4">
        <v>0.92105263000000004</v>
      </c>
      <c r="Q6" s="4">
        <v>0.92307691999999997</v>
      </c>
      <c r="R6" s="4">
        <v>0.86666666999999997</v>
      </c>
      <c r="S6" s="4">
        <v>0.84848484999999996</v>
      </c>
      <c r="T6" s="4">
        <v>0.88888889000000004</v>
      </c>
      <c r="U6" s="4">
        <v>0.84615384999999999</v>
      </c>
      <c r="V6" s="4">
        <v>0.87179487</v>
      </c>
      <c r="W6" s="4">
        <v>0.92307691999999997</v>
      </c>
      <c r="X6" s="4">
        <v>0.85714285999999995</v>
      </c>
      <c r="Y6" s="4">
        <v>0.82142857000000002</v>
      </c>
      <c r="Z6" s="4">
        <v>0.86956522000000003</v>
      </c>
      <c r="AA6" s="4">
        <v>0.91304348000000002</v>
      </c>
      <c r="AB6" s="4">
        <v>0.86956522000000003</v>
      </c>
      <c r="AC6" s="4">
        <v>0.85</v>
      </c>
      <c r="AD6" s="4">
        <v>0.86666666999999997</v>
      </c>
      <c r="AE6" s="4">
        <v>0.84375</v>
      </c>
      <c r="AF6" s="4">
        <v>0.83870968000000001</v>
      </c>
      <c r="AG6" s="4">
        <v>0.95</v>
      </c>
      <c r="AH6" s="4">
        <v>0.95238095</v>
      </c>
      <c r="AI6" s="4">
        <v>0.95454545000000002</v>
      </c>
      <c r="AJ6" s="4">
        <v>0.96428570999999996</v>
      </c>
      <c r="AK6" s="4">
        <v>0.90909090999999997</v>
      </c>
      <c r="AL6" s="4">
        <v>1</v>
      </c>
      <c r="AM6" s="4">
        <v>0.95238095</v>
      </c>
      <c r="AN6" s="4">
        <v>0.89473683999999998</v>
      </c>
      <c r="AO6" s="4">
        <v>0.90322581000000002</v>
      </c>
      <c r="AP6" s="4">
        <v>0.87878787999999997</v>
      </c>
    </row>
    <row r="8" spans="1:42" x14ac:dyDescent="0.15">
      <c r="A8" s="1" t="s">
        <v>8</v>
      </c>
    </row>
    <row r="9" spans="1:42" x14ac:dyDescent="0.15">
      <c r="A9" s="3" t="s">
        <v>71</v>
      </c>
      <c r="B9" s="2" t="s">
        <v>18</v>
      </c>
      <c r="C9" s="2" t="s">
        <v>19</v>
      </c>
      <c r="D9" s="2" t="s">
        <v>20</v>
      </c>
      <c r="E9" s="2" t="s">
        <v>21</v>
      </c>
    </row>
    <row r="10" spans="1:42" x14ac:dyDescent="0.15">
      <c r="B10" s="4">
        <v>0.43839183999999998</v>
      </c>
      <c r="C10" s="4">
        <v>0.86988761999999997</v>
      </c>
      <c r="D10" s="4">
        <v>0.97298072999999996</v>
      </c>
      <c r="E10" s="4">
        <v>2.2616678000000001</v>
      </c>
    </row>
    <row r="11" spans="1:42" x14ac:dyDescent="0.15">
      <c r="B11" s="4">
        <v>0.61942595</v>
      </c>
      <c r="C11" s="4">
        <v>0.83935777</v>
      </c>
      <c r="D11" s="4">
        <v>0.98472484999999998</v>
      </c>
      <c r="E11" s="4">
        <v>0.28364200000000001</v>
      </c>
    </row>
    <row r="12" spans="1:42" x14ac:dyDescent="0.15">
      <c r="B12" s="4">
        <v>0.88750481000000003</v>
      </c>
      <c r="C12" s="4">
        <v>1.1385628999999999</v>
      </c>
      <c r="D12" s="4">
        <v>2.4325913300000002</v>
      </c>
      <c r="E12" s="4">
        <v>0.77208736</v>
      </c>
    </row>
    <row r="13" spans="1:42" x14ac:dyDescent="0.15">
      <c r="B13" s="4">
        <v>0.86216064000000003</v>
      </c>
      <c r="C13" s="4">
        <v>0.34544722</v>
      </c>
      <c r="D13" s="4">
        <v>1.08328326</v>
      </c>
      <c r="E13" s="4">
        <v>0.87174558000000002</v>
      </c>
    </row>
    <row r="14" spans="1:42" x14ac:dyDescent="0.15">
      <c r="B14" s="4">
        <v>0.70200273000000002</v>
      </c>
      <c r="C14" s="4">
        <v>0.55520022999999996</v>
      </c>
      <c r="D14" s="4">
        <v>1.1651484000000001</v>
      </c>
      <c r="E14" s="4">
        <v>0.65521426999999999</v>
      </c>
    </row>
    <row r="15" spans="1:42" x14ac:dyDescent="0.15">
      <c r="B15" s="4">
        <v>1.79284719</v>
      </c>
      <c r="C15" s="4">
        <v>0.77562536000000004</v>
      </c>
      <c r="D15" s="4">
        <v>1.2019496000000001</v>
      </c>
      <c r="E15" s="4">
        <v>0.95038003000000004</v>
      </c>
    </row>
    <row r="16" spans="1:42" x14ac:dyDescent="0.15">
      <c r="B16" s="4">
        <v>1.1474483200000001</v>
      </c>
      <c r="C16" s="4">
        <v>1.04841279</v>
      </c>
      <c r="D16" s="4">
        <v>1.4424321200000001</v>
      </c>
      <c r="E16" s="4">
        <v>0.88424784000000001</v>
      </c>
    </row>
    <row r="17" spans="1:5" x14ac:dyDescent="0.15">
      <c r="B17" s="4">
        <v>1.49564355</v>
      </c>
      <c r="C17" s="4">
        <v>1.5997758099999999</v>
      </c>
      <c r="D17" s="4">
        <v>1.9781167799999999</v>
      </c>
      <c r="E17" s="4">
        <v>0.90833653000000003</v>
      </c>
    </row>
    <row r="18" spans="1:5" x14ac:dyDescent="0.15">
      <c r="B18" s="4">
        <v>1.0545749600000001</v>
      </c>
      <c r="C18" s="4">
        <v>1.1288687900000001</v>
      </c>
      <c r="D18" s="4">
        <v>1.0646996900000001</v>
      </c>
      <c r="E18" s="4">
        <v>1.0043233199999999</v>
      </c>
    </row>
    <row r="20" spans="1:5" x14ac:dyDescent="0.15">
      <c r="A20" s="10" t="s">
        <v>9</v>
      </c>
      <c r="B20" s="2" t="s">
        <v>18</v>
      </c>
      <c r="C20" s="2" t="s">
        <v>19</v>
      </c>
    </row>
    <row r="21" spans="1:5" x14ac:dyDescent="0.15">
      <c r="A21" s="2" t="s">
        <v>72</v>
      </c>
      <c r="B21" s="4">
        <v>8</v>
      </c>
      <c r="C21" s="4">
        <v>10</v>
      </c>
    </row>
    <row r="22" spans="1:5" x14ac:dyDescent="0.15">
      <c r="A22" s="9"/>
      <c r="B22" s="4">
        <v>10</v>
      </c>
      <c r="C22" s="4">
        <v>13</v>
      </c>
    </row>
    <row r="23" spans="1:5" x14ac:dyDescent="0.15">
      <c r="A23" s="9"/>
      <c r="B23" s="4">
        <v>10</v>
      </c>
      <c r="C23" s="4">
        <v>15</v>
      </c>
    </row>
    <row r="24" spans="1:5" x14ac:dyDescent="0.15">
      <c r="A24" s="9"/>
      <c r="B24" s="4">
        <v>12</v>
      </c>
      <c r="C24" s="4">
        <v>13</v>
      </c>
    </row>
    <row r="25" spans="1:5" x14ac:dyDescent="0.15">
      <c r="A25" s="9"/>
      <c r="B25" s="4">
        <v>11</v>
      </c>
      <c r="C25" s="4">
        <v>16</v>
      </c>
    </row>
    <row r="26" spans="1:5" x14ac:dyDescent="0.15">
      <c r="A26" s="9"/>
      <c r="B26" s="4">
        <v>17</v>
      </c>
      <c r="C26" s="4">
        <v>17</v>
      </c>
    </row>
    <row r="27" spans="1:5" x14ac:dyDescent="0.15">
      <c r="A27" s="9"/>
      <c r="B27" s="4">
        <v>16</v>
      </c>
      <c r="C27" s="4">
        <v>18</v>
      </c>
    </row>
    <row r="28" spans="1:5" x14ac:dyDescent="0.15">
      <c r="A28" s="9"/>
      <c r="B28" s="4">
        <v>19</v>
      </c>
      <c r="C28" s="4">
        <v>19</v>
      </c>
    </row>
    <row r="29" spans="1:5" x14ac:dyDescent="0.15">
      <c r="A29" s="9"/>
      <c r="B29" s="9"/>
      <c r="C29" s="9"/>
    </row>
    <row r="30" spans="1:5" x14ac:dyDescent="0.15">
      <c r="A30" s="10" t="s">
        <v>13</v>
      </c>
      <c r="B30" s="2" t="s">
        <v>20</v>
      </c>
      <c r="C30" s="2" t="s">
        <v>21</v>
      </c>
    </row>
    <row r="31" spans="1:5" x14ac:dyDescent="0.15">
      <c r="A31" s="2" t="s">
        <v>72</v>
      </c>
      <c r="B31" s="4">
        <v>8</v>
      </c>
      <c r="C31" s="4">
        <v>9</v>
      </c>
    </row>
    <row r="32" spans="1:5" x14ac:dyDescent="0.15">
      <c r="A32" s="9"/>
      <c r="B32" s="4">
        <v>9</v>
      </c>
      <c r="C32" s="4">
        <v>17</v>
      </c>
    </row>
    <row r="33" spans="1:42" x14ac:dyDescent="0.15">
      <c r="A33" s="9"/>
      <c r="B33" s="4">
        <v>13</v>
      </c>
      <c r="C33" s="4">
        <v>15</v>
      </c>
    </row>
    <row r="34" spans="1:42" x14ac:dyDescent="0.15">
      <c r="A34" s="9"/>
      <c r="B34" s="4">
        <v>16</v>
      </c>
      <c r="C34" s="4">
        <v>13</v>
      </c>
    </row>
    <row r="35" spans="1:42" x14ac:dyDescent="0.15">
      <c r="A35" s="9"/>
      <c r="B35" s="4">
        <v>10</v>
      </c>
      <c r="C35" s="4">
        <v>12</v>
      </c>
    </row>
    <row r="36" spans="1:42" x14ac:dyDescent="0.15">
      <c r="A36" s="9"/>
      <c r="B36" s="4">
        <v>10</v>
      </c>
      <c r="C36" s="4">
        <v>11</v>
      </c>
    </row>
    <row r="37" spans="1:42" x14ac:dyDescent="0.15">
      <c r="A37" s="9"/>
      <c r="B37" s="4">
        <v>13</v>
      </c>
      <c r="C37" s="4">
        <v>14</v>
      </c>
    </row>
    <row r="38" spans="1:42" x14ac:dyDescent="0.15">
      <c r="A38" s="9"/>
      <c r="B38" s="4">
        <v>7</v>
      </c>
      <c r="C38" s="4">
        <v>17</v>
      </c>
    </row>
    <row r="40" spans="1:42" x14ac:dyDescent="0.15">
      <c r="A40" s="1" t="s">
        <v>39</v>
      </c>
      <c r="B40" s="2"/>
      <c r="C40" s="2"/>
      <c r="D40" s="2"/>
      <c r="E40" s="2"/>
    </row>
    <row r="41" spans="1:42" s="3" customFormat="1" x14ac:dyDescent="0.15">
      <c r="A41" s="3" t="s">
        <v>52</v>
      </c>
      <c r="B41" s="15"/>
      <c r="C41" s="30" t="s">
        <v>73</v>
      </c>
      <c r="D41" s="30"/>
      <c r="E41" s="30"/>
      <c r="F41" s="30"/>
      <c r="G41" s="30"/>
      <c r="H41" s="30" t="s">
        <v>74</v>
      </c>
      <c r="I41" s="30"/>
      <c r="J41" s="30"/>
      <c r="K41" s="30"/>
      <c r="L41" s="30"/>
      <c r="M41" s="30" t="s">
        <v>62</v>
      </c>
      <c r="N41" s="30"/>
      <c r="O41" s="30"/>
      <c r="P41" s="30"/>
      <c r="Q41" s="30"/>
      <c r="R41" s="30" t="s">
        <v>75</v>
      </c>
      <c r="S41" s="30"/>
      <c r="T41" s="30"/>
      <c r="U41" s="30"/>
      <c r="V41" s="30"/>
    </row>
    <row r="42" spans="1:42" x14ac:dyDescent="0.15">
      <c r="B42" s="14" t="s">
        <v>76</v>
      </c>
      <c r="C42" s="4">
        <v>0.70731706999999999</v>
      </c>
      <c r="D42" s="4">
        <v>0.93103448</v>
      </c>
      <c r="E42" s="4">
        <v>1.3703703700000001</v>
      </c>
      <c r="F42" s="4">
        <v>1.15909091</v>
      </c>
      <c r="G42" s="4"/>
      <c r="H42" s="4">
        <v>0.70270270000000001</v>
      </c>
      <c r="I42" s="4">
        <v>0.97435897000000005</v>
      </c>
      <c r="J42" s="4">
        <v>1.02631579</v>
      </c>
      <c r="K42" s="4">
        <v>1.1538461499999999</v>
      </c>
      <c r="L42" s="4"/>
      <c r="M42" s="4">
        <v>1.3</v>
      </c>
      <c r="N42" s="4">
        <v>1.2727272700000001</v>
      </c>
      <c r="O42" s="4">
        <v>1.0882352900000001</v>
      </c>
      <c r="P42" s="4">
        <v>0.91891891999999997</v>
      </c>
      <c r="Q42" s="4"/>
      <c r="R42" s="4">
        <v>0.85185184999999997</v>
      </c>
      <c r="S42" s="4">
        <v>1.36</v>
      </c>
      <c r="T42" s="4">
        <v>1.3181818199999999</v>
      </c>
      <c r="U42" s="4"/>
      <c r="V42" s="4"/>
    </row>
    <row r="43" spans="1:42" x14ac:dyDescent="0.15">
      <c r="B43" s="14" t="s">
        <v>77</v>
      </c>
      <c r="C43" s="4">
        <v>6.9677419399999998</v>
      </c>
      <c r="D43" s="4">
        <v>6.7692307700000001</v>
      </c>
      <c r="E43" s="4">
        <v>6.2258064500000003</v>
      </c>
      <c r="F43" s="4">
        <v>5.72</v>
      </c>
      <c r="G43" s="4"/>
      <c r="H43" s="4">
        <v>7.6086956499999996</v>
      </c>
      <c r="I43" s="4">
        <v>7.1875</v>
      </c>
      <c r="J43" s="4">
        <v>6.25</v>
      </c>
      <c r="K43" s="4"/>
      <c r="L43" s="4"/>
      <c r="M43" s="4">
        <v>4.0384615400000001</v>
      </c>
      <c r="N43" s="4">
        <v>3.2758620700000001</v>
      </c>
      <c r="O43" s="4">
        <v>3.9523809499999998</v>
      </c>
      <c r="P43" s="4"/>
      <c r="Q43" s="4"/>
      <c r="R43" s="4">
        <v>6.8148148099999997</v>
      </c>
      <c r="S43" s="4">
        <v>5.9615384599999999</v>
      </c>
      <c r="T43" s="4">
        <v>5.7368421100000004</v>
      </c>
      <c r="U43" s="4"/>
      <c r="V43" s="4"/>
    </row>
    <row r="44" spans="1:42" x14ac:dyDescent="0.15">
      <c r="B44" s="14" t="s">
        <v>78</v>
      </c>
      <c r="C44" s="4">
        <v>8.4848484800000001</v>
      </c>
      <c r="D44" s="4">
        <v>7.7727272699999999</v>
      </c>
      <c r="E44" s="4">
        <v>7.7906976700000001</v>
      </c>
      <c r="F44" s="4">
        <v>8.1025641000000004</v>
      </c>
      <c r="G44" s="4"/>
      <c r="H44" s="4">
        <v>8.9743589700000008</v>
      </c>
      <c r="I44" s="4">
        <v>9.2439024399999994</v>
      </c>
      <c r="J44" s="4">
        <v>7.4418604699999999</v>
      </c>
      <c r="K44" s="4">
        <v>8.7441860499999997</v>
      </c>
      <c r="L44" s="4">
        <v>8.6136363599999992</v>
      </c>
      <c r="M44" s="4">
        <v>4.2820512800000001</v>
      </c>
      <c r="N44" s="4">
        <v>6.3428571399999996</v>
      </c>
      <c r="O44" s="4">
        <v>5.72</v>
      </c>
      <c r="P44" s="4">
        <v>4.8292682899999999</v>
      </c>
      <c r="Q44" s="4">
        <v>6.15</v>
      </c>
      <c r="R44" s="4">
        <v>7.2380952399999998</v>
      </c>
      <c r="S44" s="4">
        <v>7.4565217400000003</v>
      </c>
      <c r="T44" s="4">
        <v>6.95</v>
      </c>
      <c r="U44" s="4">
        <v>6.8113207500000001</v>
      </c>
      <c r="V44" s="4"/>
    </row>
    <row r="46" spans="1:42" x14ac:dyDescent="0.15">
      <c r="A46" s="16" t="s">
        <v>26</v>
      </c>
      <c r="B46" s="4"/>
      <c r="C46" s="4"/>
      <c r="D46" s="4"/>
      <c r="E46" s="4"/>
      <c r="F46" s="17"/>
      <c r="G46" s="17"/>
      <c r="H46" s="17"/>
      <c r="I46" s="17"/>
      <c r="J46" s="17"/>
      <c r="K46" s="17"/>
      <c r="L46" s="17"/>
      <c r="M46" s="17"/>
      <c r="N46" s="17"/>
      <c r="O46" s="17"/>
      <c r="P46" s="17"/>
      <c r="Q46" s="17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</row>
    <row r="47" spans="1:42" x14ac:dyDescent="0.15">
      <c r="A47" s="6" t="s">
        <v>79</v>
      </c>
      <c r="B47" s="6"/>
      <c r="C47" s="30" t="s">
        <v>73</v>
      </c>
      <c r="D47" s="30"/>
      <c r="E47" s="30"/>
      <c r="F47" s="30"/>
      <c r="G47" s="30"/>
      <c r="H47" s="30" t="s">
        <v>74</v>
      </c>
      <c r="I47" s="30"/>
      <c r="J47" s="30"/>
      <c r="K47" s="30"/>
      <c r="L47" s="30"/>
      <c r="M47" s="30" t="s">
        <v>62</v>
      </c>
      <c r="N47" s="30"/>
      <c r="O47" s="30"/>
      <c r="P47" s="30"/>
      <c r="Q47" s="30"/>
      <c r="R47" s="30" t="s">
        <v>75</v>
      </c>
      <c r="S47" s="30"/>
      <c r="T47" s="30"/>
      <c r="U47" s="30"/>
      <c r="V47" s="30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</row>
    <row r="48" spans="1:42" x14ac:dyDescent="0.15">
      <c r="A48" s="17"/>
      <c r="B48" s="14" t="s">
        <v>76</v>
      </c>
      <c r="C48" s="4">
        <v>0.74373752999999998</v>
      </c>
      <c r="D48" s="4">
        <v>0.66808911999999998</v>
      </c>
      <c r="E48" s="4">
        <v>1.10920989</v>
      </c>
      <c r="F48" s="4">
        <v>0.66700380999999997</v>
      </c>
      <c r="G48" s="4"/>
      <c r="H48" s="4">
        <v>0.67614812000000002</v>
      </c>
      <c r="I48" s="4">
        <v>0.99813881000000004</v>
      </c>
      <c r="J48" s="4">
        <v>0.87683809999999995</v>
      </c>
      <c r="K48" s="4">
        <v>0.66989027000000001</v>
      </c>
      <c r="L48" s="4"/>
      <c r="M48" s="4">
        <v>1.3949004300000001</v>
      </c>
      <c r="N48" s="4">
        <v>1.5604217499999999</v>
      </c>
      <c r="O48" s="4">
        <v>1.75420731</v>
      </c>
      <c r="P48" s="4">
        <v>1.5822665</v>
      </c>
      <c r="Q48" s="4"/>
      <c r="R48" s="4">
        <v>0.98038128999999996</v>
      </c>
      <c r="S48" s="4">
        <v>1.26034508</v>
      </c>
      <c r="T48" s="4">
        <v>1.15414635</v>
      </c>
      <c r="U48" s="4">
        <v>1.22794742</v>
      </c>
      <c r="V48" s="4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</row>
    <row r="49" spans="1:42" x14ac:dyDescent="0.15">
      <c r="A49" s="17"/>
      <c r="B49" s="14" t="s">
        <v>77</v>
      </c>
      <c r="C49" s="4">
        <v>0.46294244000000001</v>
      </c>
      <c r="D49" s="4">
        <v>0.65785948999999999</v>
      </c>
      <c r="E49" s="4">
        <v>0.59671266999999995</v>
      </c>
      <c r="F49" s="4">
        <v>0.32531589</v>
      </c>
      <c r="G49" s="4"/>
      <c r="H49" s="4">
        <v>0.39158907999999998</v>
      </c>
      <c r="I49" s="4">
        <v>0.57145033999999995</v>
      </c>
      <c r="J49" s="4">
        <v>0.18362521000000001</v>
      </c>
      <c r="K49" s="4"/>
      <c r="L49" s="4"/>
      <c r="M49" s="4">
        <v>1.21074411</v>
      </c>
      <c r="N49" s="4">
        <v>1.31982931</v>
      </c>
      <c r="O49" s="4">
        <v>1.10766275</v>
      </c>
      <c r="P49" s="4">
        <v>0.90415557999999996</v>
      </c>
      <c r="Q49" s="4"/>
      <c r="R49" s="4">
        <v>0.62273701000000004</v>
      </c>
      <c r="S49" s="4">
        <v>0.59696667000000003</v>
      </c>
      <c r="T49" s="4">
        <v>0.55080636000000005</v>
      </c>
      <c r="U49" s="4"/>
      <c r="V49" s="4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</row>
    <row r="50" spans="1:42" x14ac:dyDescent="0.15">
      <c r="A50" s="17"/>
      <c r="B50" s="14" t="s">
        <v>78</v>
      </c>
      <c r="C50" s="4">
        <v>0.28573672</v>
      </c>
      <c r="D50" s="4">
        <v>0.40676033</v>
      </c>
      <c r="E50" s="4">
        <v>0.30330950000000001</v>
      </c>
      <c r="F50" s="4">
        <v>0.17912233</v>
      </c>
      <c r="G50" s="4"/>
      <c r="H50" s="4">
        <v>0.32621646999999998</v>
      </c>
      <c r="I50" s="4">
        <v>0.30390989000000002</v>
      </c>
      <c r="J50" s="4">
        <v>0.21110434</v>
      </c>
      <c r="K50" s="4">
        <v>0.29150964000000001</v>
      </c>
      <c r="L50" s="4">
        <v>0.12067723</v>
      </c>
      <c r="M50" s="4">
        <v>0.68665483999999999</v>
      </c>
      <c r="N50" s="4">
        <v>0.71090112999999999</v>
      </c>
      <c r="O50" s="4">
        <v>0.80333721000000002</v>
      </c>
      <c r="P50" s="4">
        <v>0.75223527999999995</v>
      </c>
      <c r="Q50" s="4">
        <v>0.65751311999999995</v>
      </c>
      <c r="R50" s="4">
        <v>0.16859251</v>
      </c>
      <c r="S50" s="4">
        <v>0.41015480999999998</v>
      </c>
      <c r="T50" s="4">
        <v>0.41398803000000001</v>
      </c>
      <c r="U50" s="4">
        <v>0.2432018</v>
      </c>
      <c r="V50" s="4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</row>
    <row r="52" spans="1:42" x14ac:dyDescent="0.15">
      <c r="A52" s="10" t="s">
        <v>42</v>
      </c>
      <c r="B52" s="2" t="s">
        <v>18</v>
      </c>
      <c r="C52" s="2" t="s">
        <v>19</v>
      </c>
      <c r="D52" s="2" t="s">
        <v>20</v>
      </c>
      <c r="E52" s="2" t="s">
        <v>21</v>
      </c>
    </row>
    <row r="53" spans="1:42" x14ac:dyDescent="0.15">
      <c r="A53" s="3" t="s">
        <v>2</v>
      </c>
      <c r="B53" s="4">
        <v>0.75320513</v>
      </c>
      <c r="C53" s="4">
        <v>0.38336842999999998</v>
      </c>
      <c r="D53" s="4">
        <v>3.9849811599999998</v>
      </c>
      <c r="E53" s="4">
        <v>1.0167045400000001</v>
      </c>
    </row>
    <row r="54" spans="1:42" x14ac:dyDescent="0.15">
      <c r="A54" s="9"/>
      <c r="B54" s="4">
        <v>1.17615274</v>
      </c>
      <c r="C54" s="4">
        <v>0.45643057999999997</v>
      </c>
      <c r="D54" s="4">
        <v>2.9670758500000001</v>
      </c>
      <c r="E54" s="4">
        <v>1.04159739</v>
      </c>
    </row>
    <row r="55" spans="1:42" x14ac:dyDescent="0.15">
      <c r="A55" s="9"/>
      <c r="B55" s="4">
        <v>1.5966988099999999</v>
      </c>
      <c r="C55" s="4">
        <v>0.28291952999999997</v>
      </c>
      <c r="D55" s="4">
        <v>2.7237816800000001</v>
      </c>
      <c r="E55" s="4">
        <v>1.71864609</v>
      </c>
    </row>
    <row r="56" spans="1:42" x14ac:dyDescent="0.15">
      <c r="A56" s="9"/>
      <c r="B56" s="9"/>
      <c r="C56" s="4">
        <v>0.48245492000000001</v>
      </c>
      <c r="D56" s="4">
        <v>3.4443813300000001</v>
      </c>
      <c r="E56" s="9"/>
    </row>
    <row r="57" spans="1:42" x14ac:dyDescent="0.15">
      <c r="A57" s="9"/>
      <c r="B57" s="9"/>
      <c r="C57" s="9"/>
      <c r="D57" s="9"/>
      <c r="E57" s="9"/>
    </row>
    <row r="58" spans="1:42" x14ac:dyDescent="0.15">
      <c r="A58" s="10" t="s">
        <v>29</v>
      </c>
      <c r="B58" s="2" t="s">
        <v>18</v>
      </c>
      <c r="C58" s="2" t="s">
        <v>19</v>
      </c>
      <c r="D58" s="2" t="s">
        <v>20</v>
      </c>
      <c r="E58" s="2" t="s">
        <v>21</v>
      </c>
    </row>
    <row r="59" spans="1:42" x14ac:dyDescent="0.15">
      <c r="A59" s="3" t="s">
        <v>23</v>
      </c>
      <c r="B59" s="4">
        <v>0.46275769999999999</v>
      </c>
      <c r="C59" s="4">
        <v>0.21962518</v>
      </c>
      <c r="D59" s="4">
        <v>1.7539533</v>
      </c>
      <c r="E59" s="4">
        <v>0.58978514999999998</v>
      </c>
    </row>
    <row r="60" spans="1:42" x14ac:dyDescent="0.15">
      <c r="A60" s="9"/>
      <c r="B60" s="4">
        <v>0.65234057000000001</v>
      </c>
      <c r="C60" s="4">
        <v>0.41163267999999997</v>
      </c>
      <c r="D60" s="4">
        <v>1.8847446999999999</v>
      </c>
      <c r="E60" s="4">
        <v>0.46375064999999999</v>
      </c>
    </row>
    <row r="61" spans="1:42" x14ac:dyDescent="0.15">
      <c r="A61" s="9"/>
      <c r="B61" s="4">
        <v>1.1758063599999999</v>
      </c>
      <c r="C61" s="4">
        <v>0.27151223000000002</v>
      </c>
      <c r="D61" s="4">
        <v>3.3337720800000001</v>
      </c>
      <c r="E61" s="4">
        <v>0.55879608999999997</v>
      </c>
    </row>
    <row r="62" spans="1:42" x14ac:dyDescent="0.15">
      <c r="A62" s="9"/>
      <c r="B62" s="4">
        <v>0.79841868000000005</v>
      </c>
      <c r="C62" s="4">
        <v>0.14968041000000001</v>
      </c>
      <c r="D62" s="4">
        <v>2.5850005500000002</v>
      </c>
      <c r="E62" s="4">
        <v>0.61726428</v>
      </c>
    </row>
    <row r="63" spans="1:42" x14ac:dyDescent="0.15">
      <c r="C63" s="4">
        <v>0.34995473999999999</v>
      </c>
      <c r="D63" s="4">
        <v>2.9361098800000001</v>
      </c>
    </row>
  </sheetData>
  <mergeCells count="12">
    <mergeCell ref="W2:AF2"/>
    <mergeCell ref="AG2:AP2"/>
    <mergeCell ref="C41:G41"/>
    <mergeCell ref="H41:L41"/>
    <mergeCell ref="M41:Q41"/>
    <mergeCell ref="R41:V41"/>
    <mergeCell ref="C47:G47"/>
    <mergeCell ref="H47:L47"/>
    <mergeCell ref="M47:Q47"/>
    <mergeCell ref="R47:V47"/>
    <mergeCell ref="C2:L2"/>
    <mergeCell ref="M2:V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260007-D723-0340-8779-42933378859C}">
  <dimension ref="A1:M57"/>
  <sheetViews>
    <sheetView topLeftCell="A7" workbookViewId="0">
      <selection activeCell="A61" sqref="A61"/>
    </sheetView>
  </sheetViews>
  <sheetFormatPr baseColWidth="10" defaultRowHeight="13" x14ac:dyDescent="0.15"/>
  <cols>
    <col min="1" max="16384" width="10.83203125" style="5"/>
  </cols>
  <sheetData>
    <row r="1" spans="1:5" x14ac:dyDescent="0.15">
      <c r="A1" s="10" t="s">
        <v>6</v>
      </c>
    </row>
    <row r="2" spans="1:5" x14ac:dyDescent="0.15">
      <c r="B2" s="2" t="s">
        <v>18</v>
      </c>
      <c r="C2" s="2" t="s">
        <v>19</v>
      </c>
      <c r="D2" s="2" t="s">
        <v>20</v>
      </c>
      <c r="E2" s="2" t="s">
        <v>21</v>
      </c>
    </row>
    <row r="3" spans="1:5" x14ac:dyDescent="0.15">
      <c r="A3" s="3" t="s">
        <v>116</v>
      </c>
      <c r="B3" s="4">
        <v>0.62</v>
      </c>
      <c r="C3" s="4">
        <v>2.1800000000000002</v>
      </c>
      <c r="D3" s="4">
        <v>1.1599999999999999</v>
      </c>
      <c r="E3" s="4">
        <v>1.08</v>
      </c>
    </row>
    <row r="4" spans="1:5" x14ac:dyDescent="0.15">
      <c r="B4" s="4">
        <v>1.29</v>
      </c>
      <c r="C4" s="4">
        <v>1.65</v>
      </c>
      <c r="D4" s="4">
        <v>5.57</v>
      </c>
      <c r="E4" s="4">
        <v>1.28</v>
      </c>
    </row>
    <row r="5" spans="1:5" x14ac:dyDescent="0.15">
      <c r="B5" s="4">
        <v>4.28</v>
      </c>
      <c r="C5" s="4">
        <v>6.95</v>
      </c>
      <c r="D5" s="4">
        <v>3.22</v>
      </c>
      <c r="E5" s="4">
        <v>3.52</v>
      </c>
    </row>
    <row r="6" spans="1:5" x14ac:dyDescent="0.15">
      <c r="B6" s="4">
        <v>3.43</v>
      </c>
      <c r="C6" s="4">
        <v>4.18</v>
      </c>
      <c r="D6" s="4">
        <v>2.97</v>
      </c>
      <c r="E6" s="4">
        <v>2.64</v>
      </c>
    </row>
    <row r="8" spans="1:5" x14ac:dyDescent="0.15">
      <c r="A8" s="10" t="s">
        <v>7</v>
      </c>
    </row>
    <row r="9" spans="1:5" x14ac:dyDescent="0.15">
      <c r="B9" s="2" t="s">
        <v>18</v>
      </c>
      <c r="C9" s="2" t="s">
        <v>19</v>
      </c>
      <c r="D9" s="2" t="s">
        <v>20</v>
      </c>
      <c r="E9" s="2" t="s">
        <v>21</v>
      </c>
    </row>
    <row r="10" spans="1:5" x14ac:dyDescent="0.15">
      <c r="A10" s="3" t="s">
        <v>117</v>
      </c>
      <c r="B10" s="4">
        <v>86.1</v>
      </c>
      <c r="C10" s="4">
        <v>87.8</v>
      </c>
      <c r="D10" s="4">
        <v>91.4</v>
      </c>
      <c r="E10" s="4">
        <v>89.6</v>
      </c>
    </row>
    <row r="11" spans="1:5" x14ac:dyDescent="0.15">
      <c r="B11" s="4">
        <v>87.5</v>
      </c>
      <c r="C11" s="4">
        <v>81.5</v>
      </c>
      <c r="D11" s="4">
        <v>84.7</v>
      </c>
      <c r="E11" s="4">
        <v>89.5</v>
      </c>
    </row>
    <row r="12" spans="1:5" x14ac:dyDescent="0.15">
      <c r="B12" s="4">
        <v>89.1</v>
      </c>
      <c r="C12" s="4">
        <v>85.8</v>
      </c>
      <c r="D12" s="4">
        <v>89.2</v>
      </c>
      <c r="E12" s="4">
        <v>89.9</v>
      </c>
    </row>
    <row r="13" spans="1:5" x14ac:dyDescent="0.15">
      <c r="B13" s="4">
        <v>70.5</v>
      </c>
      <c r="C13" s="4">
        <v>88.3</v>
      </c>
      <c r="D13" s="4">
        <v>83.6</v>
      </c>
      <c r="E13" s="4">
        <v>90.4</v>
      </c>
    </row>
    <row r="15" spans="1:5" s="9" customFormat="1" x14ac:dyDescent="0.15">
      <c r="A15" s="10" t="s">
        <v>8</v>
      </c>
      <c r="B15" s="2" t="s">
        <v>18</v>
      </c>
      <c r="C15" s="2" t="s">
        <v>19</v>
      </c>
      <c r="D15" s="2" t="s">
        <v>20</v>
      </c>
      <c r="E15" s="2" t="s">
        <v>21</v>
      </c>
    </row>
    <row r="16" spans="1:5" s="9" customFormat="1" x14ac:dyDescent="0.15">
      <c r="A16" s="2" t="s">
        <v>118</v>
      </c>
      <c r="B16" s="12">
        <v>14.6</v>
      </c>
      <c r="C16" s="12">
        <v>1.67</v>
      </c>
      <c r="D16" s="12">
        <v>15.8</v>
      </c>
      <c r="E16" s="12">
        <v>11.3</v>
      </c>
    </row>
    <row r="17" spans="1:5" s="9" customFormat="1" x14ac:dyDescent="0.15">
      <c r="B17" s="12">
        <v>14.3</v>
      </c>
      <c r="C17" s="12">
        <v>3.16</v>
      </c>
      <c r="D17" s="12">
        <v>13.8</v>
      </c>
      <c r="E17" s="12">
        <v>17.3</v>
      </c>
    </row>
    <row r="18" spans="1:5" s="9" customFormat="1" x14ac:dyDescent="0.15">
      <c r="B18" s="12">
        <v>5.32</v>
      </c>
      <c r="C18" s="12">
        <v>7.09</v>
      </c>
      <c r="D18" s="12">
        <v>21.3</v>
      </c>
      <c r="E18" s="12">
        <v>17.899999999999999</v>
      </c>
    </row>
    <row r="19" spans="1:5" s="9" customFormat="1" x14ac:dyDescent="0.15">
      <c r="B19" s="12">
        <v>1.7</v>
      </c>
      <c r="C19" s="12">
        <v>10.199999999999999</v>
      </c>
      <c r="D19" s="12">
        <v>28.9</v>
      </c>
      <c r="E19" s="12">
        <v>11.8</v>
      </c>
    </row>
    <row r="20" spans="1:5" s="9" customFormat="1" x14ac:dyDescent="0.15"/>
    <row r="21" spans="1:5" s="9" customFormat="1" x14ac:dyDescent="0.15"/>
    <row r="22" spans="1:5" s="9" customFormat="1" x14ac:dyDescent="0.15">
      <c r="A22" s="10" t="s">
        <v>9</v>
      </c>
      <c r="B22" s="2" t="s">
        <v>18</v>
      </c>
      <c r="C22" s="2" t="s">
        <v>19</v>
      </c>
      <c r="D22" s="2" t="s">
        <v>20</v>
      </c>
      <c r="E22" s="2" t="s">
        <v>21</v>
      </c>
    </row>
    <row r="23" spans="1:5" s="9" customFormat="1" x14ac:dyDescent="0.15">
      <c r="A23" s="2" t="s">
        <v>119</v>
      </c>
      <c r="B23" s="12">
        <v>2.9000000000000001E-2</v>
      </c>
      <c r="C23" s="12">
        <v>4.5999999999999999E-2</v>
      </c>
      <c r="D23" s="12">
        <v>3.2000000000000001E-2</v>
      </c>
      <c r="E23" s="12">
        <v>7.0000000000000007E-2</v>
      </c>
    </row>
    <row r="24" spans="1:5" s="9" customFormat="1" x14ac:dyDescent="0.15">
      <c r="B24" s="12">
        <v>5.8000000000000003E-2</v>
      </c>
      <c r="C24" s="12">
        <v>7.6999999999999999E-2</v>
      </c>
      <c r="D24" s="12">
        <v>0.12</v>
      </c>
      <c r="E24" s="12">
        <v>4.2000000000000003E-2</v>
      </c>
    </row>
    <row r="25" spans="1:5" s="9" customFormat="1" x14ac:dyDescent="0.15">
      <c r="B25" s="12">
        <v>3.1E-2</v>
      </c>
      <c r="C25" s="12">
        <v>6.5000000000000002E-2</v>
      </c>
      <c r="D25" s="12">
        <v>0.19</v>
      </c>
      <c r="E25" s="12">
        <v>7.0999999999999994E-2</v>
      </c>
    </row>
    <row r="26" spans="1:5" s="9" customFormat="1" x14ac:dyDescent="0.15">
      <c r="B26" s="12">
        <v>1.7999999999999999E-2</v>
      </c>
      <c r="C26" s="12">
        <v>0.04</v>
      </c>
      <c r="D26" s="12">
        <v>0.15</v>
      </c>
      <c r="E26" s="12">
        <v>6.7000000000000004E-2</v>
      </c>
    </row>
    <row r="28" spans="1:5" x14ac:dyDescent="0.15">
      <c r="A28" s="10" t="s">
        <v>13</v>
      </c>
    </row>
    <row r="29" spans="1:5" x14ac:dyDescent="0.15">
      <c r="B29" s="2" t="s">
        <v>18</v>
      </c>
      <c r="C29" s="2" t="s">
        <v>19</v>
      </c>
      <c r="D29" s="2" t="s">
        <v>20</v>
      </c>
      <c r="E29" s="2" t="s">
        <v>21</v>
      </c>
    </row>
    <row r="30" spans="1:5" x14ac:dyDescent="0.15">
      <c r="A30" s="3" t="s">
        <v>120</v>
      </c>
      <c r="B30" s="4">
        <v>87.5</v>
      </c>
      <c r="C30" s="4">
        <v>13.5</v>
      </c>
      <c r="D30" s="4">
        <v>5.57</v>
      </c>
      <c r="E30" s="4">
        <v>7.39</v>
      </c>
    </row>
    <row r="31" spans="1:5" x14ac:dyDescent="0.15">
      <c r="B31" s="4">
        <v>29.3</v>
      </c>
      <c r="C31" s="4">
        <v>12.5</v>
      </c>
      <c r="D31" s="4">
        <v>19</v>
      </c>
      <c r="E31" s="4">
        <v>9.43</v>
      </c>
    </row>
    <row r="32" spans="1:5" x14ac:dyDescent="0.15">
      <c r="B32" s="4">
        <v>23.6</v>
      </c>
      <c r="C32" s="4">
        <v>28.9</v>
      </c>
      <c r="D32" s="4">
        <v>27.1</v>
      </c>
      <c r="E32" s="4">
        <v>20.8</v>
      </c>
    </row>
    <row r="33" spans="1:5" x14ac:dyDescent="0.15">
      <c r="B33" s="4">
        <v>13.6</v>
      </c>
      <c r="C33" s="4">
        <v>16.100000000000001</v>
      </c>
      <c r="D33" s="4">
        <v>19.100000000000001</v>
      </c>
      <c r="E33" s="4">
        <v>21.7</v>
      </c>
    </row>
    <row r="35" spans="1:5" x14ac:dyDescent="0.15">
      <c r="A35" s="10" t="s">
        <v>25</v>
      </c>
    </row>
    <row r="36" spans="1:5" x14ac:dyDescent="0.15">
      <c r="B36" s="2" t="s">
        <v>18</v>
      </c>
      <c r="C36" s="2" t="s">
        <v>19</v>
      </c>
      <c r="D36" s="2" t="s">
        <v>20</v>
      </c>
      <c r="E36" s="2" t="s">
        <v>21</v>
      </c>
    </row>
    <row r="37" spans="1:5" x14ac:dyDescent="0.15">
      <c r="A37" s="3" t="s">
        <v>121</v>
      </c>
      <c r="B37" s="4">
        <v>1.1100000000000001</v>
      </c>
      <c r="C37" s="4">
        <v>0.95</v>
      </c>
      <c r="D37" s="4">
        <v>3.26</v>
      </c>
      <c r="E37" s="4">
        <v>0.76</v>
      </c>
    </row>
    <row r="38" spans="1:5" x14ac:dyDescent="0.15">
      <c r="B38" s="4">
        <v>1.85</v>
      </c>
      <c r="C38" s="4">
        <v>0.64</v>
      </c>
      <c r="D38" s="4">
        <v>1.32</v>
      </c>
      <c r="E38" s="4">
        <v>0.91</v>
      </c>
    </row>
    <row r="39" spans="1:5" x14ac:dyDescent="0.15">
      <c r="B39" s="4">
        <v>1.17</v>
      </c>
      <c r="C39" s="4">
        <v>0.89</v>
      </c>
      <c r="D39" s="4">
        <v>1.25</v>
      </c>
      <c r="E39" s="4">
        <v>0.55000000000000004</v>
      </c>
    </row>
    <row r="40" spans="1:5" x14ac:dyDescent="0.15">
      <c r="B40" s="4">
        <v>1.19</v>
      </c>
      <c r="C40" s="4">
        <v>0.85</v>
      </c>
      <c r="D40" s="4">
        <v>0.6</v>
      </c>
      <c r="E40" s="4">
        <v>2.0299999999999998</v>
      </c>
    </row>
    <row r="42" spans="1:5" x14ac:dyDescent="0.15">
      <c r="A42" s="7" t="s">
        <v>39</v>
      </c>
    </row>
    <row r="43" spans="1:5" x14ac:dyDescent="0.15">
      <c r="B43" s="2" t="s">
        <v>18</v>
      </c>
      <c r="C43" s="2" t="s">
        <v>19</v>
      </c>
      <c r="D43" s="2" t="s">
        <v>20</v>
      </c>
      <c r="E43" s="2" t="s">
        <v>21</v>
      </c>
    </row>
    <row r="44" spans="1:5" x14ac:dyDescent="0.15">
      <c r="A44" s="3" t="s">
        <v>122</v>
      </c>
      <c r="B44" s="4">
        <v>0</v>
      </c>
      <c r="C44" s="4">
        <v>0.78</v>
      </c>
      <c r="D44" s="4">
        <v>2.0099999999999998</v>
      </c>
      <c r="E44" s="4">
        <v>2.5099999999999998</v>
      </c>
    </row>
    <row r="45" spans="1:5" x14ac:dyDescent="0.15">
      <c r="B45" s="4">
        <v>1.27</v>
      </c>
      <c r="C45" s="4">
        <v>3.75</v>
      </c>
      <c r="D45" s="4">
        <v>1.46</v>
      </c>
      <c r="E45" s="4">
        <v>1.74</v>
      </c>
    </row>
    <row r="46" spans="1:5" x14ac:dyDescent="0.15">
      <c r="B46" s="4">
        <v>0.56000000000000005</v>
      </c>
      <c r="C46" s="4">
        <v>0.92</v>
      </c>
      <c r="D46" s="4">
        <v>3.92</v>
      </c>
      <c r="E46" s="4">
        <v>1.1200000000000001</v>
      </c>
    </row>
    <row r="47" spans="1:5" x14ac:dyDescent="0.15">
      <c r="B47" s="4"/>
      <c r="C47" s="4"/>
      <c r="D47" s="4"/>
      <c r="E47" s="4"/>
    </row>
    <row r="48" spans="1:5" x14ac:dyDescent="0.15">
      <c r="A48" s="7" t="s">
        <v>26</v>
      </c>
    </row>
    <row r="49" spans="1:13" x14ac:dyDescent="0.15">
      <c r="B49" s="2" t="s">
        <v>18</v>
      </c>
      <c r="C49" s="2" t="s">
        <v>19</v>
      </c>
      <c r="D49" s="2" t="s">
        <v>20</v>
      </c>
      <c r="E49" s="2" t="s">
        <v>21</v>
      </c>
    </row>
    <row r="50" spans="1:13" x14ac:dyDescent="0.15">
      <c r="A50" s="3" t="s">
        <v>123</v>
      </c>
      <c r="B50" s="4">
        <v>0</v>
      </c>
      <c r="C50" s="4">
        <v>14.9</v>
      </c>
      <c r="D50" s="4">
        <v>7.38</v>
      </c>
      <c r="E50" s="4">
        <v>9.57</v>
      </c>
    </row>
    <row r="51" spans="1:13" x14ac:dyDescent="0.15">
      <c r="B51" s="4">
        <v>13.4</v>
      </c>
      <c r="C51" s="4">
        <v>20.399999999999999</v>
      </c>
      <c r="D51" s="4">
        <v>50.5</v>
      </c>
      <c r="E51" s="4">
        <v>7.67</v>
      </c>
    </row>
    <row r="52" spans="1:13" x14ac:dyDescent="0.15">
      <c r="B52" s="4">
        <v>15.3</v>
      </c>
      <c r="C52" s="4">
        <v>10.5</v>
      </c>
      <c r="D52" s="4">
        <v>16.7</v>
      </c>
      <c r="E52" s="4">
        <v>4.91</v>
      </c>
    </row>
    <row r="54" spans="1:13" x14ac:dyDescent="0.15">
      <c r="A54" s="7" t="s">
        <v>42</v>
      </c>
      <c r="B54" s="30" t="s">
        <v>73</v>
      </c>
      <c r="C54" s="30"/>
      <c r="D54" s="30"/>
      <c r="E54" s="30" t="s">
        <v>32</v>
      </c>
      <c r="F54" s="30"/>
      <c r="G54" s="30"/>
      <c r="H54" s="30" t="s">
        <v>62</v>
      </c>
      <c r="I54" s="30"/>
      <c r="J54" s="30"/>
      <c r="K54" s="30" t="s">
        <v>33</v>
      </c>
      <c r="L54" s="30"/>
      <c r="M54" s="30"/>
    </row>
    <row r="55" spans="1:13" x14ac:dyDescent="0.15">
      <c r="A55" s="14" t="s">
        <v>124</v>
      </c>
      <c r="B55" s="4">
        <v>3.45</v>
      </c>
      <c r="C55" s="4">
        <v>1.9</v>
      </c>
      <c r="D55" s="4">
        <v>2.35</v>
      </c>
      <c r="E55" s="4">
        <v>3.13</v>
      </c>
      <c r="F55" s="4">
        <v>2.77</v>
      </c>
      <c r="G55" s="4">
        <v>1.49</v>
      </c>
      <c r="H55" s="4">
        <v>2.37</v>
      </c>
      <c r="I55" s="4">
        <v>1.05</v>
      </c>
      <c r="J55" s="4">
        <v>4.18</v>
      </c>
      <c r="K55" s="4">
        <v>2.36</v>
      </c>
      <c r="L55" s="4">
        <v>2.4900000000000002</v>
      </c>
      <c r="M55" s="4">
        <v>1.08</v>
      </c>
    </row>
    <row r="56" spans="1:13" x14ac:dyDescent="0.15">
      <c r="A56" s="14" t="s">
        <v>125</v>
      </c>
      <c r="B56" s="4">
        <v>0</v>
      </c>
      <c r="C56" s="4">
        <v>0.24</v>
      </c>
      <c r="D56" s="4">
        <v>0.47</v>
      </c>
      <c r="E56" s="4">
        <v>0.23</v>
      </c>
      <c r="F56" s="4">
        <v>0.44</v>
      </c>
      <c r="G56" s="4">
        <v>0.21</v>
      </c>
      <c r="H56" s="4">
        <v>0.1</v>
      </c>
      <c r="I56" s="4">
        <v>0.32</v>
      </c>
      <c r="J56" s="4">
        <v>0.42</v>
      </c>
      <c r="K56" s="4">
        <v>0.16</v>
      </c>
      <c r="L56" s="4">
        <v>0.42</v>
      </c>
      <c r="M56" s="4">
        <v>8.2000000000000003E-2</v>
      </c>
    </row>
    <row r="57" spans="1:13" x14ac:dyDescent="0.15">
      <c r="A57" s="14" t="s">
        <v>126</v>
      </c>
      <c r="B57" s="4">
        <v>0</v>
      </c>
      <c r="C57" s="4">
        <v>1.9</v>
      </c>
      <c r="D57" s="4">
        <v>3.86</v>
      </c>
      <c r="E57" s="4">
        <v>2.58</v>
      </c>
      <c r="F57" s="4">
        <v>3.27</v>
      </c>
      <c r="G57" s="4">
        <v>2.44</v>
      </c>
      <c r="H57" s="4">
        <v>1</v>
      </c>
      <c r="I57" s="4">
        <v>1.01</v>
      </c>
      <c r="J57" s="4">
        <v>1.76</v>
      </c>
      <c r="K57" s="4">
        <v>1.41</v>
      </c>
      <c r="L57" s="4">
        <v>3.87</v>
      </c>
      <c r="M57" s="4">
        <v>0.93</v>
      </c>
    </row>
  </sheetData>
  <mergeCells count="4">
    <mergeCell ref="B54:D54"/>
    <mergeCell ref="E54:G54"/>
    <mergeCell ref="H54:J54"/>
    <mergeCell ref="K54:M54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9DC3A9-6C4F-6B4F-939B-9F195D4BB373}">
  <dimension ref="A1:I123"/>
  <sheetViews>
    <sheetView topLeftCell="A87" workbookViewId="0">
      <selection activeCell="A121" sqref="A121"/>
    </sheetView>
  </sheetViews>
  <sheetFormatPr baseColWidth="10" defaultRowHeight="16" x14ac:dyDescent="0.2"/>
  <cols>
    <col min="1" max="1" width="18.83203125" customWidth="1"/>
  </cols>
  <sheetData>
    <row r="1" spans="1:5" x14ac:dyDescent="0.2">
      <c r="A1" s="10" t="s">
        <v>6</v>
      </c>
      <c r="B1" s="5"/>
      <c r="C1" s="5"/>
      <c r="D1" s="5"/>
      <c r="E1" s="5"/>
    </row>
    <row r="2" spans="1:5" x14ac:dyDescent="0.2">
      <c r="A2" s="5"/>
      <c r="B2" s="2" t="s">
        <v>0</v>
      </c>
      <c r="C2" s="2" t="s">
        <v>1</v>
      </c>
      <c r="D2" s="2" t="s">
        <v>20</v>
      </c>
      <c r="E2" s="2" t="s">
        <v>21</v>
      </c>
    </row>
    <row r="3" spans="1:5" x14ac:dyDescent="0.2">
      <c r="A3" s="3" t="s">
        <v>132</v>
      </c>
      <c r="B3" s="26">
        <v>61.4</v>
      </c>
      <c r="C3" s="26">
        <v>72.2</v>
      </c>
      <c r="D3" s="26">
        <v>19.5</v>
      </c>
      <c r="E3" s="26">
        <v>40.9</v>
      </c>
    </row>
    <row r="4" spans="1:5" x14ac:dyDescent="0.2">
      <c r="A4" s="5"/>
      <c r="B4" s="26">
        <v>63.5</v>
      </c>
      <c r="C4" s="26">
        <v>62.9</v>
      </c>
      <c r="D4" s="26">
        <v>36.799999999999997</v>
      </c>
      <c r="E4" s="26">
        <v>30.2</v>
      </c>
    </row>
    <row r="5" spans="1:5" x14ac:dyDescent="0.2">
      <c r="A5" s="5"/>
      <c r="B5" s="26">
        <v>81.099999999999994</v>
      </c>
      <c r="C5" s="26">
        <v>55.8</v>
      </c>
      <c r="D5" s="26">
        <v>29.5</v>
      </c>
      <c r="E5" s="26">
        <v>43.7</v>
      </c>
    </row>
    <row r="6" spans="1:5" x14ac:dyDescent="0.2">
      <c r="A6" s="5"/>
      <c r="B6" s="26"/>
      <c r="C6" s="26">
        <v>64.900000000000006</v>
      </c>
      <c r="D6" s="26">
        <v>18</v>
      </c>
      <c r="E6" s="26">
        <v>37</v>
      </c>
    </row>
    <row r="8" spans="1:5" x14ac:dyDescent="0.2">
      <c r="A8" s="10" t="s">
        <v>7</v>
      </c>
    </row>
    <row r="9" spans="1:5" x14ac:dyDescent="0.2">
      <c r="B9" s="2" t="s">
        <v>20</v>
      </c>
      <c r="C9" s="2" t="s">
        <v>21</v>
      </c>
    </row>
    <row r="10" spans="1:5" x14ac:dyDescent="0.2">
      <c r="A10" s="3" t="s">
        <v>133</v>
      </c>
      <c r="B10" s="26">
        <v>1</v>
      </c>
      <c r="C10" s="26">
        <v>0.64</v>
      </c>
    </row>
    <row r="11" spans="1:5" x14ac:dyDescent="0.2">
      <c r="B11" s="26">
        <v>0.38</v>
      </c>
      <c r="C11" s="26">
        <v>0.44</v>
      </c>
    </row>
    <row r="12" spans="1:5" x14ac:dyDescent="0.2">
      <c r="B12" s="26">
        <v>0.98</v>
      </c>
      <c r="C12" s="26">
        <v>1.1000000000000001</v>
      </c>
    </row>
    <row r="13" spans="1:5" x14ac:dyDescent="0.2">
      <c r="B13" s="26">
        <v>0.8</v>
      </c>
      <c r="C13" s="26">
        <v>0.45</v>
      </c>
    </row>
    <row r="15" spans="1:5" x14ac:dyDescent="0.2">
      <c r="A15" s="10" t="s">
        <v>8</v>
      </c>
    </row>
    <row r="16" spans="1:5" x14ac:dyDescent="0.2">
      <c r="B16" s="2" t="s">
        <v>20</v>
      </c>
      <c r="C16" s="2" t="s">
        <v>21</v>
      </c>
    </row>
    <row r="17" spans="1:9" x14ac:dyDescent="0.2">
      <c r="A17" s="3" t="s">
        <v>134</v>
      </c>
      <c r="B17" s="26">
        <v>18.5</v>
      </c>
      <c r="C17" s="26">
        <v>25.3</v>
      </c>
    </row>
    <row r="18" spans="1:9" x14ac:dyDescent="0.2">
      <c r="B18" s="26">
        <v>17.100000000000001</v>
      </c>
      <c r="C18" s="26">
        <v>13.2</v>
      </c>
    </row>
    <row r="19" spans="1:9" x14ac:dyDescent="0.2">
      <c r="B19" s="26">
        <v>13.6</v>
      </c>
      <c r="C19" s="26">
        <v>24.9</v>
      </c>
    </row>
    <row r="20" spans="1:9" x14ac:dyDescent="0.2">
      <c r="B20" s="26">
        <v>12.6</v>
      </c>
      <c r="C20" s="26">
        <v>24.4</v>
      </c>
    </row>
    <row r="21" spans="1:9" x14ac:dyDescent="0.2">
      <c r="B21" s="26"/>
      <c r="C21" s="26"/>
    </row>
    <row r="22" spans="1:9" x14ac:dyDescent="0.2">
      <c r="A22" s="10" t="s">
        <v>9</v>
      </c>
    </row>
    <row r="23" spans="1:9" x14ac:dyDescent="0.2">
      <c r="B23" s="31" t="s">
        <v>20</v>
      </c>
      <c r="C23" s="31"/>
      <c r="D23" s="31"/>
      <c r="E23" s="31"/>
      <c r="F23" s="31" t="s">
        <v>21</v>
      </c>
      <c r="G23" s="31"/>
      <c r="H23" s="31"/>
      <c r="I23" s="31"/>
    </row>
    <row r="24" spans="1:9" x14ac:dyDescent="0.2">
      <c r="A24" s="28" t="s">
        <v>124</v>
      </c>
      <c r="B24" s="26">
        <v>0.23</v>
      </c>
      <c r="C24" s="26">
        <v>0.17</v>
      </c>
      <c r="D24" s="26">
        <v>0.24</v>
      </c>
      <c r="E24" s="26">
        <v>0.24</v>
      </c>
      <c r="F24" s="26">
        <v>0.28000000000000003</v>
      </c>
      <c r="G24" s="26">
        <v>0.28000000000000003</v>
      </c>
      <c r="H24" s="26">
        <v>0.35</v>
      </c>
      <c r="I24" s="26">
        <v>0.28000000000000003</v>
      </c>
    </row>
    <row r="25" spans="1:9" x14ac:dyDescent="0.2">
      <c r="A25" s="28" t="s">
        <v>125</v>
      </c>
      <c r="B25" s="26">
        <v>0.42</v>
      </c>
      <c r="C25" s="26">
        <v>0.24</v>
      </c>
      <c r="D25" s="26">
        <v>0.35</v>
      </c>
      <c r="E25" s="26">
        <v>0.37</v>
      </c>
      <c r="F25" s="26">
        <v>0.42</v>
      </c>
      <c r="G25" s="26">
        <v>0.3</v>
      </c>
      <c r="H25" s="26">
        <v>0.47</v>
      </c>
      <c r="I25" s="26">
        <v>0.36</v>
      </c>
    </row>
    <row r="26" spans="1:9" x14ac:dyDescent="0.2">
      <c r="A26" s="28" t="s">
        <v>126</v>
      </c>
      <c r="B26" s="26">
        <v>70.2</v>
      </c>
      <c r="C26" s="26">
        <v>73.7</v>
      </c>
      <c r="D26" s="26">
        <v>77.2</v>
      </c>
      <c r="E26" s="26">
        <v>75.7</v>
      </c>
      <c r="F26" s="26">
        <v>62.4</v>
      </c>
      <c r="G26" s="26">
        <v>74.599999999999994</v>
      </c>
      <c r="H26" s="26">
        <v>63.7</v>
      </c>
      <c r="I26" s="26">
        <v>62.9</v>
      </c>
    </row>
    <row r="28" spans="1:9" x14ac:dyDescent="0.2">
      <c r="A28" s="10" t="s">
        <v>13</v>
      </c>
    </row>
    <row r="29" spans="1:9" x14ac:dyDescent="0.2">
      <c r="B29" s="2" t="s">
        <v>20</v>
      </c>
      <c r="C29" s="2" t="s">
        <v>21</v>
      </c>
    </row>
    <row r="30" spans="1:9" x14ac:dyDescent="0.2">
      <c r="A30" s="3" t="s">
        <v>135</v>
      </c>
      <c r="B30" s="26">
        <v>46.1</v>
      </c>
      <c r="C30" s="26">
        <v>41.2</v>
      </c>
    </row>
    <row r="31" spans="1:9" x14ac:dyDescent="0.2">
      <c r="B31" s="26">
        <v>50.2</v>
      </c>
      <c r="C31" s="26">
        <v>52.9</v>
      </c>
    </row>
    <row r="32" spans="1:9" x14ac:dyDescent="0.2">
      <c r="B32" s="26">
        <v>52.6</v>
      </c>
      <c r="C32" s="26">
        <v>45.1</v>
      </c>
    </row>
    <row r="33" spans="1:5" x14ac:dyDescent="0.2">
      <c r="B33" s="26">
        <v>48.5</v>
      </c>
      <c r="C33" s="26">
        <v>44.6</v>
      </c>
    </row>
    <row r="35" spans="1:5" x14ac:dyDescent="0.2">
      <c r="A35" s="10" t="s">
        <v>25</v>
      </c>
    </row>
    <row r="36" spans="1:5" x14ac:dyDescent="0.2">
      <c r="B36" s="2" t="s">
        <v>20</v>
      </c>
      <c r="C36" s="2" t="s">
        <v>21</v>
      </c>
    </row>
    <row r="37" spans="1:5" x14ac:dyDescent="0.2">
      <c r="A37" s="3" t="s">
        <v>136</v>
      </c>
      <c r="B37" s="26">
        <v>17.7</v>
      </c>
      <c r="C37" s="26">
        <v>15.1</v>
      </c>
    </row>
    <row r="38" spans="1:5" x14ac:dyDescent="0.2">
      <c r="B38" s="26">
        <v>16.600000000000001</v>
      </c>
      <c r="C38" s="26">
        <v>15.7</v>
      </c>
    </row>
    <row r="39" spans="1:5" x14ac:dyDescent="0.2">
      <c r="B39" s="26">
        <v>18</v>
      </c>
      <c r="C39" s="26">
        <v>12.7</v>
      </c>
    </row>
    <row r="40" spans="1:5" x14ac:dyDescent="0.2">
      <c r="B40" s="26">
        <v>21.2</v>
      </c>
      <c r="C40" s="26">
        <v>13.6</v>
      </c>
    </row>
    <row r="41" spans="1:5" x14ac:dyDescent="0.2">
      <c r="B41" s="26"/>
      <c r="C41" s="26"/>
    </row>
    <row r="42" spans="1:5" x14ac:dyDescent="0.2">
      <c r="A42" s="10" t="s">
        <v>39</v>
      </c>
      <c r="B42" s="5"/>
      <c r="C42" s="5"/>
      <c r="D42" s="5"/>
      <c r="E42" s="5"/>
    </row>
    <row r="43" spans="1:5" x14ac:dyDescent="0.2">
      <c r="A43" s="5"/>
      <c r="B43" s="2" t="s">
        <v>0</v>
      </c>
      <c r="C43" s="2" t="s">
        <v>1</v>
      </c>
      <c r="D43" s="2" t="s">
        <v>20</v>
      </c>
      <c r="E43" s="2" t="s">
        <v>21</v>
      </c>
    </row>
    <row r="44" spans="1:5" x14ac:dyDescent="0.2">
      <c r="A44" s="3" t="s">
        <v>132</v>
      </c>
      <c r="B44" s="26">
        <v>95</v>
      </c>
      <c r="C44" s="26">
        <v>59.1</v>
      </c>
      <c r="D44" s="26">
        <v>42.6</v>
      </c>
      <c r="E44" s="26">
        <v>52.3</v>
      </c>
    </row>
    <row r="45" spans="1:5" x14ac:dyDescent="0.2">
      <c r="A45" s="5"/>
      <c r="B45" s="26">
        <v>96.4</v>
      </c>
      <c r="C45" s="26">
        <v>79.900000000000006</v>
      </c>
      <c r="D45" s="26">
        <v>57.4</v>
      </c>
      <c r="E45" s="26">
        <v>47.3</v>
      </c>
    </row>
    <row r="46" spans="1:5" x14ac:dyDescent="0.2">
      <c r="A46" s="5"/>
      <c r="B46" s="26">
        <v>93.9</v>
      </c>
      <c r="C46" s="26">
        <v>95.4</v>
      </c>
      <c r="D46" s="26">
        <v>59.6</v>
      </c>
      <c r="E46" s="26">
        <v>50.2</v>
      </c>
    </row>
    <row r="47" spans="1:5" x14ac:dyDescent="0.2">
      <c r="A47" s="5"/>
      <c r="B47" s="26"/>
      <c r="C47" s="26">
        <v>91.1</v>
      </c>
      <c r="D47" s="26">
        <v>43</v>
      </c>
      <c r="E47" s="26">
        <v>59.9</v>
      </c>
    </row>
    <row r="49" spans="1:9" x14ac:dyDescent="0.2">
      <c r="A49" s="10" t="s">
        <v>26</v>
      </c>
    </row>
    <row r="50" spans="1:9" x14ac:dyDescent="0.2">
      <c r="B50" s="2" t="s">
        <v>20</v>
      </c>
      <c r="C50" s="2" t="s">
        <v>21</v>
      </c>
    </row>
    <row r="51" spans="1:9" x14ac:dyDescent="0.2">
      <c r="A51" s="3" t="s">
        <v>133</v>
      </c>
      <c r="B51" s="26">
        <v>9.35</v>
      </c>
      <c r="C51" s="26">
        <v>3.99</v>
      </c>
    </row>
    <row r="52" spans="1:9" x14ac:dyDescent="0.2">
      <c r="B52" s="26">
        <v>6.75</v>
      </c>
      <c r="C52" s="26">
        <v>8.48</v>
      </c>
    </row>
    <row r="53" spans="1:9" x14ac:dyDescent="0.2">
      <c r="B53" s="26">
        <v>6.61</v>
      </c>
      <c r="C53" s="26">
        <v>7.8</v>
      </c>
    </row>
    <row r="54" spans="1:9" x14ac:dyDescent="0.2">
      <c r="B54" s="26">
        <v>8.98</v>
      </c>
      <c r="C54" s="26">
        <v>3.19</v>
      </c>
    </row>
    <row r="56" spans="1:9" x14ac:dyDescent="0.2">
      <c r="A56" s="10" t="s">
        <v>42</v>
      </c>
    </row>
    <row r="57" spans="1:9" x14ac:dyDescent="0.2">
      <c r="B57" s="2" t="s">
        <v>20</v>
      </c>
      <c r="C57" s="2" t="s">
        <v>21</v>
      </c>
    </row>
    <row r="58" spans="1:9" x14ac:dyDescent="0.2">
      <c r="A58" s="3" t="s">
        <v>134</v>
      </c>
      <c r="B58" s="26">
        <v>74.7</v>
      </c>
      <c r="C58" s="26">
        <v>81.099999999999994</v>
      </c>
    </row>
    <row r="59" spans="1:9" x14ac:dyDescent="0.2">
      <c r="B59" s="26">
        <v>64.2</v>
      </c>
      <c r="C59" s="26">
        <v>74.900000000000006</v>
      </c>
    </row>
    <row r="60" spans="1:9" x14ac:dyDescent="0.2">
      <c r="B60" s="26">
        <v>75.5</v>
      </c>
      <c r="C60" s="26">
        <v>74.5</v>
      </c>
    </row>
    <row r="61" spans="1:9" x14ac:dyDescent="0.2">
      <c r="B61" s="26">
        <v>77.599999999999994</v>
      </c>
      <c r="C61" s="26">
        <v>73</v>
      </c>
    </row>
    <row r="62" spans="1:9" x14ac:dyDescent="0.2">
      <c r="B62" s="26"/>
      <c r="C62" s="26"/>
    </row>
    <row r="63" spans="1:9" x14ac:dyDescent="0.2">
      <c r="A63" s="10" t="s">
        <v>29</v>
      </c>
    </row>
    <row r="64" spans="1:9" x14ac:dyDescent="0.2">
      <c r="B64" s="31" t="s">
        <v>20</v>
      </c>
      <c r="C64" s="31"/>
      <c r="D64" s="31"/>
      <c r="E64" s="31"/>
      <c r="F64" s="31" t="s">
        <v>21</v>
      </c>
      <c r="G64" s="31"/>
      <c r="H64" s="31"/>
      <c r="I64" s="31"/>
    </row>
    <row r="65" spans="1:9" x14ac:dyDescent="0.2">
      <c r="A65" s="28" t="s">
        <v>124</v>
      </c>
      <c r="B65" s="26">
        <v>0.12</v>
      </c>
      <c r="C65" s="26">
        <v>0</v>
      </c>
      <c r="D65" s="26">
        <v>0</v>
      </c>
      <c r="E65" s="26">
        <v>0</v>
      </c>
      <c r="F65" s="26">
        <v>0</v>
      </c>
      <c r="G65" s="26">
        <v>0</v>
      </c>
      <c r="H65" s="26">
        <v>0</v>
      </c>
      <c r="I65" s="26">
        <v>0</v>
      </c>
    </row>
    <row r="66" spans="1:9" x14ac:dyDescent="0.2">
      <c r="A66" s="28" t="s">
        <v>125</v>
      </c>
      <c r="B66" s="26">
        <v>0.12</v>
      </c>
      <c r="C66" s="26">
        <v>0.26</v>
      </c>
      <c r="D66" s="26">
        <v>0.28000000000000003</v>
      </c>
      <c r="E66" s="26">
        <v>0</v>
      </c>
      <c r="F66" s="26">
        <v>0</v>
      </c>
      <c r="G66" s="26">
        <v>0.35</v>
      </c>
      <c r="H66" s="26">
        <v>0</v>
      </c>
      <c r="I66" s="26">
        <v>0</v>
      </c>
    </row>
    <row r="67" spans="1:9" x14ac:dyDescent="0.2">
      <c r="A67" s="28" t="s">
        <v>126</v>
      </c>
      <c r="B67" s="26">
        <v>12</v>
      </c>
      <c r="C67" s="26">
        <v>24.4</v>
      </c>
      <c r="D67" s="26">
        <v>12.9</v>
      </c>
      <c r="E67" s="26">
        <v>8.91</v>
      </c>
      <c r="F67" s="26">
        <v>12.1</v>
      </c>
      <c r="G67" s="26">
        <v>12.7</v>
      </c>
      <c r="H67" s="26">
        <v>15.6</v>
      </c>
      <c r="I67" s="26">
        <v>20.100000000000001</v>
      </c>
    </row>
    <row r="69" spans="1:9" x14ac:dyDescent="0.2">
      <c r="A69" s="10" t="s">
        <v>30</v>
      </c>
    </row>
    <row r="70" spans="1:9" x14ac:dyDescent="0.2">
      <c r="B70" s="2" t="s">
        <v>20</v>
      </c>
      <c r="C70" s="2" t="s">
        <v>21</v>
      </c>
    </row>
    <row r="71" spans="1:9" x14ac:dyDescent="0.2">
      <c r="A71" s="3" t="s">
        <v>135</v>
      </c>
      <c r="B71" s="26">
        <v>0.36</v>
      </c>
      <c r="C71" s="26">
        <v>2.5999999999999999E-2</v>
      </c>
    </row>
    <row r="72" spans="1:9" x14ac:dyDescent="0.2">
      <c r="B72" s="26">
        <v>1.56</v>
      </c>
      <c r="C72" s="26">
        <v>0</v>
      </c>
    </row>
    <row r="73" spans="1:9" x14ac:dyDescent="0.2">
      <c r="B73" s="26">
        <v>0</v>
      </c>
      <c r="C73" s="26">
        <v>0</v>
      </c>
    </row>
    <row r="74" spans="1:9" x14ac:dyDescent="0.2">
      <c r="B74" s="26">
        <v>0.11</v>
      </c>
      <c r="C74" s="26">
        <v>0.19</v>
      </c>
    </row>
    <row r="76" spans="1:9" x14ac:dyDescent="0.2">
      <c r="A76" s="10" t="s">
        <v>31</v>
      </c>
    </row>
    <row r="77" spans="1:9" x14ac:dyDescent="0.2">
      <c r="B77" s="2" t="s">
        <v>20</v>
      </c>
      <c r="C77" s="2" t="s">
        <v>21</v>
      </c>
    </row>
    <row r="78" spans="1:9" x14ac:dyDescent="0.2">
      <c r="A78" s="3" t="s">
        <v>136</v>
      </c>
      <c r="B78" s="26">
        <v>4.03</v>
      </c>
      <c r="C78" s="26">
        <v>3.71</v>
      </c>
    </row>
    <row r="79" spans="1:9" x14ac:dyDescent="0.2">
      <c r="B79" s="26">
        <v>8.0500000000000007</v>
      </c>
      <c r="C79" s="26">
        <v>5.65</v>
      </c>
    </row>
    <row r="80" spans="1:9" x14ac:dyDescent="0.2">
      <c r="B80" s="26">
        <v>3.03</v>
      </c>
      <c r="C80" s="26">
        <v>3.09</v>
      </c>
    </row>
    <row r="81" spans="1:5" x14ac:dyDescent="0.2">
      <c r="B81" s="26">
        <v>2.63</v>
      </c>
      <c r="C81" s="26">
        <v>6.75</v>
      </c>
    </row>
    <row r="84" spans="1:5" x14ac:dyDescent="0.2">
      <c r="A84" s="10" t="s">
        <v>47</v>
      </c>
      <c r="B84" s="5"/>
      <c r="C84" s="5"/>
      <c r="D84" s="5"/>
      <c r="E84" s="5"/>
    </row>
    <row r="85" spans="1:5" x14ac:dyDescent="0.2">
      <c r="A85" s="5"/>
      <c r="B85" s="2" t="s">
        <v>0</v>
      </c>
      <c r="C85" s="2" t="s">
        <v>1</v>
      </c>
      <c r="D85" s="2" t="s">
        <v>20</v>
      </c>
      <c r="E85" s="2" t="s">
        <v>21</v>
      </c>
    </row>
    <row r="86" spans="1:5" x14ac:dyDescent="0.2">
      <c r="A86" s="3" t="s">
        <v>132</v>
      </c>
      <c r="B86" s="26">
        <v>25.3</v>
      </c>
      <c r="C86" s="26">
        <v>36.799999999999997</v>
      </c>
      <c r="D86" s="26">
        <v>27.2</v>
      </c>
      <c r="E86" s="26">
        <v>27.1</v>
      </c>
    </row>
    <row r="87" spans="1:5" x14ac:dyDescent="0.2">
      <c r="A87" s="5"/>
      <c r="B87" s="26">
        <v>20.6</v>
      </c>
      <c r="C87" s="26">
        <v>31.2</v>
      </c>
      <c r="D87" s="26">
        <v>43.2</v>
      </c>
      <c r="E87" s="26">
        <v>24.9</v>
      </c>
    </row>
    <row r="88" spans="1:5" x14ac:dyDescent="0.2">
      <c r="A88" s="5"/>
      <c r="B88" s="26">
        <v>26.2</v>
      </c>
      <c r="C88" s="26">
        <v>36.200000000000003</v>
      </c>
      <c r="D88" s="26">
        <v>25.1</v>
      </c>
      <c r="E88" s="26">
        <v>27.1</v>
      </c>
    </row>
    <row r="89" spans="1:5" x14ac:dyDescent="0.2">
      <c r="A89" s="5"/>
      <c r="B89" s="26"/>
      <c r="C89" s="26">
        <v>28.7</v>
      </c>
      <c r="D89" s="26">
        <v>30.8</v>
      </c>
      <c r="E89" s="26">
        <v>33.5</v>
      </c>
    </row>
    <row r="91" spans="1:5" x14ac:dyDescent="0.2">
      <c r="A91" s="10" t="s">
        <v>137</v>
      </c>
    </row>
    <row r="92" spans="1:5" x14ac:dyDescent="0.2">
      <c r="B92" s="2" t="s">
        <v>20</v>
      </c>
      <c r="C92" s="2" t="s">
        <v>21</v>
      </c>
    </row>
    <row r="93" spans="1:5" x14ac:dyDescent="0.2">
      <c r="A93" s="3" t="s">
        <v>133</v>
      </c>
      <c r="B93" s="26">
        <v>26</v>
      </c>
      <c r="C93" s="26">
        <v>12.2</v>
      </c>
    </row>
    <row r="94" spans="1:5" x14ac:dyDescent="0.2">
      <c r="B94" s="26">
        <v>17.600000000000001</v>
      </c>
      <c r="C94" s="26">
        <v>19.2</v>
      </c>
    </row>
    <row r="95" spans="1:5" x14ac:dyDescent="0.2">
      <c r="B95" s="26">
        <v>11.5</v>
      </c>
      <c r="C95" s="26">
        <v>24.6</v>
      </c>
    </row>
    <row r="96" spans="1:5" x14ac:dyDescent="0.2">
      <c r="B96" s="26">
        <v>59.6</v>
      </c>
      <c r="C96" s="26">
        <v>9.2799999999999994</v>
      </c>
    </row>
    <row r="98" spans="1:9" x14ac:dyDescent="0.2">
      <c r="A98" s="10" t="s">
        <v>48</v>
      </c>
    </row>
    <row r="99" spans="1:9" x14ac:dyDescent="0.2">
      <c r="B99" s="2" t="s">
        <v>20</v>
      </c>
      <c r="C99" s="2" t="s">
        <v>21</v>
      </c>
    </row>
    <row r="100" spans="1:9" x14ac:dyDescent="0.2">
      <c r="A100" s="3" t="s">
        <v>134</v>
      </c>
      <c r="B100" s="26">
        <v>24</v>
      </c>
      <c r="C100" s="26">
        <v>37.1</v>
      </c>
    </row>
    <row r="101" spans="1:9" x14ac:dyDescent="0.2">
      <c r="B101" s="26">
        <v>24</v>
      </c>
      <c r="C101" s="26">
        <v>35.700000000000003</v>
      </c>
    </row>
    <row r="102" spans="1:9" x14ac:dyDescent="0.2">
      <c r="B102" s="26">
        <v>22.3</v>
      </c>
      <c r="C102" s="26">
        <v>24.2</v>
      </c>
    </row>
    <row r="103" spans="1:9" x14ac:dyDescent="0.2">
      <c r="B103" s="26">
        <v>13.5</v>
      </c>
      <c r="C103" s="26">
        <v>51.8</v>
      </c>
    </row>
    <row r="104" spans="1:9" x14ac:dyDescent="0.2">
      <c r="B104" s="26"/>
      <c r="C104" s="26"/>
    </row>
    <row r="105" spans="1:9" x14ac:dyDescent="0.2">
      <c r="A105" s="10" t="s">
        <v>51</v>
      </c>
    </row>
    <row r="106" spans="1:9" x14ac:dyDescent="0.2">
      <c r="B106" s="31" t="s">
        <v>20</v>
      </c>
      <c r="C106" s="31"/>
      <c r="D106" s="31"/>
      <c r="E106" s="31"/>
      <c r="F106" s="31" t="s">
        <v>21</v>
      </c>
      <c r="G106" s="31"/>
      <c r="H106" s="31"/>
      <c r="I106" s="31"/>
    </row>
    <row r="107" spans="1:9" x14ac:dyDescent="0.2">
      <c r="A107" s="28" t="s">
        <v>124</v>
      </c>
      <c r="B107" s="26">
        <v>1.5</v>
      </c>
      <c r="C107" s="26">
        <v>1.21</v>
      </c>
      <c r="D107" s="26">
        <v>1.6</v>
      </c>
      <c r="E107" s="26">
        <v>0.26</v>
      </c>
      <c r="F107" s="26">
        <v>1.44</v>
      </c>
      <c r="G107" s="26">
        <v>1.06</v>
      </c>
      <c r="H107" s="26">
        <v>0.86</v>
      </c>
      <c r="I107" s="26">
        <v>0.96</v>
      </c>
    </row>
    <row r="108" spans="1:9" x14ac:dyDescent="0.2">
      <c r="A108" s="28" t="s">
        <v>125</v>
      </c>
      <c r="B108" s="26">
        <v>1.75</v>
      </c>
      <c r="C108" s="26">
        <v>2.93</v>
      </c>
      <c r="D108" s="26">
        <v>2.06</v>
      </c>
      <c r="E108" s="26">
        <v>0.54</v>
      </c>
      <c r="F108" s="26">
        <v>1.59</v>
      </c>
      <c r="G108" s="26">
        <v>1.52</v>
      </c>
      <c r="H108" s="26">
        <v>2.0299999999999998</v>
      </c>
      <c r="I108" s="26">
        <v>1.1200000000000001</v>
      </c>
    </row>
    <row r="109" spans="1:9" x14ac:dyDescent="0.2">
      <c r="A109" s="28" t="s">
        <v>126</v>
      </c>
      <c r="B109" s="26">
        <v>9.6</v>
      </c>
      <c r="C109" s="26">
        <v>6.61</v>
      </c>
      <c r="D109" s="26">
        <v>8.14</v>
      </c>
      <c r="E109" s="26">
        <v>6.36</v>
      </c>
      <c r="F109" s="26">
        <v>7.74</v>
      </c>
      <c r="G109" s="26">
        <v>8.01</v>
      </c>
      <c r="H109" s="26">
        <v>10.199999999999999</v>
      </c>
      <c r="I109" s="26">
        <v>5.0999999999999996</v>
      </c>
    </row>
    <row r="111" spans="1:9" x14ac:dyDescent="0.2">
      <c r="A111" s="10" t="s">
        <v>53</v>
      </c>
    </row>
    <row r="112" spans="1:9" x14ac:dyDescent="0.2">
      <c r="B112" s="2" t="s">
        <v>20</v>
      </c>
      <c r="C112" s="2" t="s">
        <v>21</v>
      </c>
    </row>
    <row r="113" spans="1:3" x14ac:dyDescent="0.2">
      <c r="A113" s="3" t="s">
        <v>135</v>
      </c>
      <c r="B113" s="26">
        <v>0.61</v>
      </c>
      <c r="C113" s="26">
        <v>0.16</v>
      </c>
    </row>
    <row r="114" spans="1:3" x14ac:dyDescent="0.2">
      <c r="B114" s="26">
        <v>0.41</v>
      </c>
      <c r="C114" s="26">
        <v>1.1599999999999999</v>
      </c>
    </row>
    <row r="115" spans="1:3" x14ac:dyDescent="0.2">
      <c r="B115" s="26">
        <v>0.18</v>
      </c>
      <c r="C115" s="26">
        <v>1.85</v>
      </c>
    </row>
    <row r="116" spans="1:3" x14ac:dyDescent="0.2">
      <c r="B116" s="26">
        <v>0.41</v>
      </c>
      <c r="C116" s="26">
        <v>0.38</v>
      </c>
    </row>
    <row r="118" spans="1:3" x14ac:dyDescent="0.2">
      <c r="A118" s="10" t="s">
        <v>54</v>
      </c>
    </row>
    <row r="119" spans="1:3" x14ac:dyDescent="0.2">
      <c r="B119" s="2" t="s">
        <v>20</v>
      </c>
      <c r="C119" s="2" t="s">
        <v>21</v>
      </c>
    </row>
    <row r="120" spans="1:3" x14ac:dyDescent="0.2">
      <c r="A120" s="3" t="s">
        <v>136</v>
      </c>
      <c r="B120" s="26">
        <v>2.15</v>
      </c>
      <c r="C120" s="26">
        <v>1.59</v>
      </c>
    </row>
    <row r="121" spans="1:3" x14ac:dyDescent="0.2">
      <c r="B121" s="26">
        <v>2.61</v>
      </c>
      <c r="C121" s="26">
        <v>2.11</v>
      </c>
    </row>
    <row r="122" spans="1:3" x14ac:dyDescent="0.2">
      <c r="B122" s="26">
        <v>1.58</v>
      </c>
      <c r="C122" s="26">
        <v>2.29</v>
      </c>
    </row>
    <row r="123" spans="1:3" x14ac:dyDescent="0.2">
      <c r="B123" s="26">
        <v>0.82</v>
      </c>
      <c r="C123" s="26">
        <v>2.14</v>
      </c>
    </row>
  </sheetData>
  <mergeCells count="6">
    <mergeCell ref="B64:E64"/>
    <mergeCell ref="F64:I64"/>
    <mergeCell ref="B106:E106"/>
    <mergeCell ref="F106:I106"/>
    <mergeCell ref="B23:E23"/>
    <mergeCell ref="F23:I23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BFF01F-71CD-AE48-825E-FFD4B363F89E}">
  <dimension ref="A1:G53"/>
  <sheetViews>
    <sheetView topLeftCell="A7" workbookViewId="0">
      <selection activeCell="A53" sqref="A53"/>
    </sheetView>
  </sheetViews>
  <sheetFormatPr baseColWidth="10" defaultRowHeight="13" x14ac:dyDescent="0.15"/>
  <cols>
    <col min="1" max="1" width="17.6640625" style="5" customWidth="1"/>
    <col min="2" max="16384" width="10.83203125" style="5"/>
  </cols>
  <sheetData>
    <row r="1" spans="1:7" x14ac:dyDescent="0.15">
      <c r="A1" s="10" t="s">
        <v>6</v>
      </c>
      <c r="B1" s="2" t="s">
        <v>18</v>
      </c>
      <c r="C1" s="2" t="s">
        <v>19</v>
      </c>
      <c r="D1" s="2" t="s">
        <v>20</v>
      </c>
      <c r="E1" s="2" t="s">
        <v>21</v>
      </c>
    </row>
    <row r="2" spans="1:7" x14ac:dyDescent="0.15">
      <c r="A2" s="2" t="s">
        <v>138</v>
      </c>
      <c r="B2" s="4">
        <v>8144.8881799999999</v>
      </c>
      <c r="C2" s="4">
        <v>59224.360999999997</v>
      </c>
      <c r="D2" s="4">
        <v>7208.3865800000003</v>
      </c>
      <c r="E2" s="4">
        <v>77981.150200000004</v>
      </c>
    </row>
    <row r="3" spans="1:7" x14ac:dyDescent="0.15">
      <c r="B3" s="4">
        <v>8412.4600599999994</v>
      </c>
      <c r="C3" s="4">
        <v>63960.383399999999</v>
      </c>
      <c r="D3" s="4">
        <v>15048.2428</v>
      </c>
      <c r="E3" s="4">
        <v>92884.904200000004</v>
      </c>
    </row>
    <row r="4" spans="1:7" x14ac:dyDescent="0.15">
      <c r="B4" s="4">
        <v>12221.080099999999</v>
      </c>
      <c r="C4" s="4">
        <v>40235.017399999997</v>
      </c>
      <c r="D4" s="4">
        <v>5480.2264800000003</v>
      </c>
      <c r="E4" s="4">
        <v>63988.501700000001</v>
      </c>
    </row>
    <row r="5" spans="1:7" x14ac:dyDescent="0.15">
      <c r="B5" s="4">
        <v>6151.3937299999998</v>
      </c>
      <c r="C5" s="4">
        <v>32035.104500000001</v>
      </c>
      <c r="D5" s="4">
        <v>4137.8919900000001</v>
      </c>
      <c r="E5" s="4">
        <v>39884.843200000003</v>
      </c>
    </row>
    <row r="6" spans="1:7" x14ac:dyDescent="0.15">
      <c r="B6" s="4">
        <v>13738.501700000001</v>
      </c>
      <c r="C6" s="4">
        <v>28387.456399999999</v>
      </c>
      <c r="D6" s="4">
        <v>2824.7386799999999</v>
      </c>
      <c r="E6" s="4">
        <v>52345.2091</v>
      </c>
    </row>
    <row r="7" spans="1:7" x14ac:dyDescent="0.15">
      <c r="B7" s="4">
        <v>21296.428599999999</v>
      </c>
      <c r="C7" s="4">
        <v>65155.749100000001</v>
      </c>
      <c r="D7" s="4">
        <v>8690.1567899999991</v>
      </c>
      <c r="E7" s="4">
        <v>88792.508700000006</v>
      </c>
    </row>
    <row r="9" spans="1:7" x14ac:dyDescent="0.15">
      <c r="A9" s="10" t="s">
        <v>9</v>
      </c>
      <c r="B9" s="8" t="s">
        <v>139</v>
      </c>
      <c r="C9" s="8" t="s">
        <v>140</v>
      </c>
      <c r="D9" s="8" t="s">
        <v>141</v>
      </c>
      <c r="E9" s="8" t="s">
        <v>142</v>
      </c>
      <c r="F9" s="8" t="s">
        <v>143</v>
      </c>
      <c r="G9" s="8" t="s">
        <v>144</v>
      </c>
    </row>
    <row r="10" spans="1:7" x14ac:dyDescent="0.15">
      <c r="A10" s="3" t="s">
        <v>145</v>
      </c>
      <c r="B10" s="4">
        <v>3.2795698899999999</v>
      </c>
      <c r="C10" s="4">
        <v>100</v>
      </c>
      <c r="D10" s="4">
        <v>2.7116402100000001</v>
      </c>
      <c r="E10" s="4">
        <v>12.689393900000001</v>
      </c>
      <c r="F10" s="4">
        <v>1</v>
      </c>
      <c r="G10" s="4">
        <v>5.1388888899999996</v>
      </c>
    </row>
    <row r="11" spans="1:7" x14ac:dyDescent="0.15">
      <c r="B11" s="4">
        <v>5.21885522</v>
      </c>
      <c r="C11" s="4">
        <v>86.752136800000002</v>
      </c>
      <c r="D11" s="4">
        <v>2.58741259</v>
      </c>
      <c r="E11" s="4">
        <v>9.0476190499999998</v>
      </c>
      <c r="F11" s="4">
        <v>1.19047619</v>
      </c>
      <c r="G11" s="4">
        <v>6.3255813999999999</v>
      </c>
    </row>
    <row r="12" spans="1:7" x14ac:dyDescent="0.15">
      <c r="B12" s="4">
        <v>1.3157894699999999</v>
      </c>
      <c r="C12" s="4">
        <v>92.857142899999999</v>
      </c>
      <c r="D12" s="4">
        <v>1.75438596</v>
      </c>
      <c r="E12" s="4">
        <v>5.9523809500000002</v>
      </c>
      <c r="F12" s="4">
        <v>1.38888889</v>
      </c>
      <c r="G12" s="4">
        <v>5.6313131299999997</v>
      </c>
    </row>
    <row r="13" spans="1:7" x14ac:dyDescent="0.15">
      <c r="B13" s="4">
        <v>3.125</v>
      </c>
      <c r="C13" s="4">
        <v>94.444444399999995</v>
      </c>
      <c r="D13" s="4">
        <v>3.66935484</v>
      </c>
      <c r="E13" s="4">
        <v>10.4166667</v>
      </c>
      <c r="F13" s="4">
        <v>2.3138297900000002</v>
      </c>
      <c r="G13" s="4">
        <v>7.9133064500000003</v>
      </c>
    </row>
    <row r="15" spans="1:7" x14ac:dyDescent="0.15">
      <c r="A15" s="10" t="s">
        <v>13</v>
      </c>
    </row>
    <row r="16" spans="1:7" x14ac:dyDescent="0.15">
      <c r="B16" s="8" t="s">
        <v>139</v>
      </c>
      <c r="C16" s="8" t="s">
        <v>140</v>
      </c>
      <c r="D16" s="8" t="s">
        <v>141</v>
      </c>
      <c r="E16" s="8" t="s">
        <v>142</v>
      </c>
      <c r="F16" s="8" t="s">
        <v>143</v>
      </c>
      <c r="G16" s="8" t="s">
        <v>144</v>
      </c>
    </row>
    <row r="17" spans="1:7" x14ac:dyDescent="0.15">
      <c r="A17" s="2" t="s">
        <v>138</v>
      </c>
      <c r="B17" s="4">
        <v>52.750929399999997</v>
      </c>
      <c r="C17" s="4">
        <v>1220.9665399999999</v>
      </c>
      <c r="D17" s="4">
        <v>37.137546499999999</v>
      </c>
      <c r="E17" s="4">
        <v>120.16994200000001</v>
      </c>
      <c r="F17" s="4">
        <v>48.130642600000002</v>
      </c>
      <c r="G17" s="4">
        <v>151.84811500000001</v>
      </c>
    </row>
    <row r="18" spans="1:7" x14ac:dyDescent="0.15">
      <c r="B18" s="4">
        <v>58.167817300000003</v>
      </c>
      <c r="C18" s="4">
        <v>1244.4397200000001</v>
      </c>
      <c r="D18" s="4">
        <v>29.702602200000001</v>
      </c>
      <c r="E18" s="4">
        <v>102.405736</v>
      </c>
      <c r="F18" s="4">
        <v>47.360594800000001</v>
      </c>
      <c r="G18" s="4">
        <v>148.23685599999999</v>
      </c>
    </row>
    <row r="19" spans="1:7" x14ac:dyDescent="0.15">
      <c r="B19" s="4">
        <v>46.006372800000001</v>
      </c>
      <c r="C19" s="4">
        <v>1287.05789</v>
      </c>
      <c r="D19" s="4">
        <v>30.127456200000001</v>
      </c>
      <c r="E19" s="4">
        <v>104.131705</v>
      </c>
      <c r="F19" s="4">
        <v>37.137546499999999</v>
      </c>
      <c r="G19" s="4">
        <v>164.514073</v>
      </c>
    </row>
    <row r="20" spans="1:7" x14ac:dyDescent="0.15">
      <c r="B20" s="4">
        <v>58.725438099999998</v>
      </c>
      <c r="C20" s="4">
        <v>1588.94318</v>
      </c>
      <c r="D20" s="4">
        <v>52.432288900000003</v>
      </c>
      <c r="E20" s="4">
        <v>144.59904399999999</v>
      </c>
      <c r="F20" s="4">
        <v>45.342538500000003</v>
      </c>
      <c r="G20" s="4">
        <v>214.275093</v>
      </c>
    </row>
    <row r="23" spans="1:7" x14ac:dyDescent="0.15">
      <c r="A23" s="10" t="s">
        <v>25</v>
      </c>
      <c r="B23" s="2" t="s">
        <v>11</v>
      </c>
      <c r="C23" s="2" t="s">
        <v>12</v>
      </c>
    </row>
    <row r="24" spans="1:7" x14ac:dyDescent="0.15">
      <c r="A24" s="13" t="s">
        <v>146</v>
      </c>
      <c r="B24" s="12">
        <v>5.84</v>
      </c>
      <c r="C24" s="12">
        <v>33.9</v>
      </c>
    </row>
    <row r="25" spans="1:7" x14ac:dyDescent="0.15">
      <c r="A25" s="9"/>
      <c r="B25" s="12">
        <v>30.4</v>
      </c>
      <c r="C25" s="12">
        <v>33.1</v>
      </c>
    </row>
    <row r="26" spans="1:7" x14ac:dyDescent="0.15">
      <c r="A26" s="9"/>
      <c r="B26" s="12">
        <v>22.4</v>
      </c>
      <c r="C26" s="12">
        <v>41.7</v>
      </c>
    </row>
    <row r="27" spans="1:7" x14ac:dyDescent="0.15">
      <c r="A27" s="9"/>
      <c r="B27" s="12">
        <v>28.6</v>
      </c>
      <c r="C27" s="12">
        <v>59.2</v>
      </c>
    </row>
    <row r="29" spans="1:7" x14ac:dyDescent="0.15">
      <c r="A29" s="10" t="s">
        <v>26</v>
      </c>
      <c r="B29" s="2" t="s">
        <v>11</v>
      </c>
      <c r="C29" s="2" t="s">
        <v>12</v>
      </c>
    </row>
    <row r="30" spans="1:7" x14ac:dyDescent="0.15">
      <c r="A30" s="2" t="s">
        <v>147</v>
      </c>
      <c r="B30" s="4">
        <v>1.0999999999999999E-2</v>
      </c>
      <c r="C30" s="4">
        <v>0</v>
      </c>
    </row>
    <row r="31" spans="1:7" x14ac:dyDescent="0.15">
      <c r="A31" s="9"/>
      <c r="B31" s="4">
        <v>0</v>
      </c>
      <c r="C31" s="4">
        <v>0</v>
      </c>
    </row>
    <row r="32" spans="1:7" x14ac:dyDescent="0.15">
      <c r="A32" s="9"/>
      <c r="B32" s="4">
        <v>0</v>
      </c>
      <c r="C32" s="4">
        <v>0</v>
      </c>
    </row>
    <row r="33" spans="1:3" x14ac:dyDescent="0.15">
      <c r="A33" s="9"/>
      <c r="B33" s="4">
        <v>0</v>
      </c>
      <c r="C33" s="4">
        <v>0</v>
      </c>
    </row>
    <row r="34" spans="1:3" x14ac:dyDescent="0.15">
      <c r="A34" s="9"/>
      <c r="B34" s="4">
        <v>0</v>
      </c>
      <c r="C34" s="4">
        <v>1.72</v>
      </c>
    </row>
    <row r="35" spans="1:3" x14ac:dyDescent="0.15">
      <c r="A35" s="9"/>
      <c r="B35" s="4">
        <v>0</v>
      </c>
      <c r="C35" s="4">
        <v>12.5</v>
      </c>
    </row>
    <row r="36" spans="1:3" x14ac:dyDescent="0.15">
      <c r="A36" s="9"/>
      <c r="B36" s="4">
        <v>0</v>
      </c>
      <c r="C36" s="4">
        <v>12.5</v>
      </c>
    </row>
    <row r="37" spans="1:3" x14ac:dyDescent="0.15">
      <c r="A37" s="9"/>
      <c r="B37" s="4">
        <v>5.2999999999999999E-2</v>
      </c>
      <c r="C37" s="4">
        <v>9.6199999999999992</v>
      </c>
    </row>
    <row r="39" spans="1:3" x14ac:dyDescent="0.15">
      <c r="A39" s="10" t="s">
        <v>42</v>
      </c>
      <c r="B39" s="2" t="s">
        <v>11</v>
      </c>
      <c r="C39" s="2" t="s">
        <v>12</v>
      </c>
    </row>
    <row r="40" spans="1:3" x14ac:dyDescent="0.15">
      <c r="A40" s="2" t="s">
        <v>147</v>
      </c>
      <c r="B40" s="4">
        <v>0.14000000000000001</v>
      </c>
      <c r="C40" s="4">
        <v>2.5</v>
      </c>
    </row>
    <row r="41" spans="1:3" x14ac:dyDescent="0.15">
      <c r="A41" s="9"/>
      <c r="B41" s="4">
        <v>0.11</v>
      </c>
      <c r="C41" s="4">
        <v>0.91</v>
      </c>
    </row>
    <row r="42" spans="1:3" x14ac:dyDescent="0.15">
      <c r="A42" s="9"/>
      <c r="B42" s="4">
        <v>0.43</v>
      </c>
      <c r="C42" s="4">
        <v>1.54</v>
      </c>
    </row>
    <row r="43" spans="1:3" x14ac:dyDescent="0.15">
      <c r="A43" s="9"/>
      <c r="B43" s="4">
        <v>0.8</v>
      </c>
      <c r="C43" s="4">
        <v>4.4400000000000004</v>
      </c>
    </row>
    <row r="44" spans="1:3" x14ac:dyDescent="0.15">
      <c r="A44" s="9"/>
      <c r="B44" s="4">
        <v>0.79</v>
      </c>
      <c r="C44" s="4">
        <v>2.12</v>
      </c>
    </row>
    <row r="45" spans="1:3" x14ac:dyDescent="0.15">
      <c r="A45" s="9"/>
      <c r="B45" s="4">
        <v>1.52</v>
      </c>
      <c r="C45" s="4">
        <v>2.25</v>
      </c>
    </row>
    <row r="46" spans="1:3" x14ac:dyDescent="0.15">
      <c r="A46" s="9"/>
      <c r="B46" s="4">
        <v>0.45</v>
      </c>
      <c r="C46" s="4">
        <v>0.28999999999999998</v>
      </c>
    </row>
    <row r="47" spans="1:3" x14ac:dyDescent="0.15">
      <c r="A47" s="9"/>
      <c r="B47" s="4">
        <v>1.3</v>
      </c>
      <c r="C47" s="4">
        <v>4.42</v>
      </c>
    </row>
    <row r="49" spans="1:7" x14ac:dyDescent="0.15">
      <c r="A49" s="10" t="s">
        <v>29</v>
      </c>
      <c r="B49" s="8" t="s">
        <v>148</v>
      </c>
      <c r="C49" s="8" t="s">
        <v>149</v>
      </c>
      <c r="D49" s="8" t="s">
        <v>150</v>
      </c>
      <c r="E49" s="8" t="s">
        <v>151</v>
      </c>
      <c r="F49" s="8" t="s">
        <v>152</v>
      </c>
      <c r="G49" s="8" t="s">
        <v>153</v>
      </c>
    </row>
    <row r="50" spans="1:7" x14ac:dyDescent="0.15">
      <c r="A50" s="2" t="s">
        <v>154</v>
      </c>
      <c r="B50" s="12">
        <v>0</v>
      </c>
      <c r="C50" s="12">
        <v>5.56</v>
      </c>
      <c r="D50" s="12">
        <v>29.7</v>
      </c>
      <c r="E50" s="12">
        <v>32.25</v>
      </c>
      <c r="F50" s="12">
        <v>66.900000000000006</v>
      </c>
      <c r="G50" s="12">
        <v>77.3</v>
      </c>
    </row>
    <row r="51" spans="1:7" x14ac:dyDescent="0.15">
      <c r="A51" s="9"/>
      <c r="B51" s="12">
        <v>0</v>
      </c>
      <c r="C51" s="12">
        <v>0</v>
      </c>
      <c r="D51" s="12">
        <v>36.65</v>
      </c>
      <c r="E51" s="12">
        <v>24.35</v>
      </c>
      <c r="F51" s="12">
        <v>54.2</v>
      </c>
      <c r="G51" s="12">
        <v>70.2</v>
      </c>
    </row>
    <row r="52" spans="1:7" x14ac:dyDescent="0.15">
      <c r="A52" s="9"/>
      <c r="B52" s="12">
        <v>0</v>
      </c>
      <c r="C52" s="12">
        <v>0</v>
      </c>
      <c r="D52" s="12">
        <v>21.35</v>
      </c>
      <c r="E52" s="12">
        <v>30.4</v>
      </c>
      <c r="F52" s="12">
        <v>44.45</v>
      </c>
      <c r="G52" s="12">
        <v>50.05</v>
      </c>
    </row>
    <row r="53" spans="1:7" x14ac:dyDescent="0.15">
      <c r="A53" s="9"/>
      <c r="B53" s="12"/>
      <c r="C53" s="12"/>
      <c r="D53" s="12">
        <v>21.15</v>
      </c>
      <c r="E53" s="12">
        <v>36.85</v>
      </c>
      <c r="F53" s="12">
        <v>53.95</v>
      </c>
      <c r="G53" s="12">
        <v>62.7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Fig.1</vt:lpstr>
      <vt:lpstr>Fig.2</vt:lpstr>
      <vt:lpstr>Fig.3</vt:lpstr>
      <vt:lpstr>Fig.4</vt:lpstr>
      <vt:lpstr>Fig.5</vt:lpstr>
      <vt:lpstr>Fig.6</vt:lpstr>
      <vt:lpstr>Fig.7</vt:lpstr>
      <vt:lpstr>ED.Fig1</vt:lpstr>
      <vt:lpstr>ED.Fig2</vt:lpstr>
      <vt:lpstr>ED.Fig3</vt:lpstr>
      <vt:lpstr>ED.Fig4</vt:lpstr>
      <vt:lpstr>ED.Fig7</vt:lpstr>
      <vt:lpstr>ED.Fig8</vt:lpstr>
      <vt:lpstr>ED.Fig9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2025-04-23T19:31:29Z</dcterms:created>
  <dcterms:modified xsi:type="dcterms:W3CDTF">2025-10-12T16:55:47Z</dcterms:modified>
</cp:coreProperties>
</file>